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defaultThemeVersion="124226"/>
  <bookViews>
    <workbookView xWindow="-105" yWindow="-105" windowWidth="21840" windowHeight="12570" tabRatio="965" activeTab="1"/>
  </bookViews>
  <sheets>
    <sheet name="0_Index and Key notes" sheetId="10" r:id="rId1"/>
    <sheet name="1_Trade_Direction" sheetId="11" r:id="rId2"/>
    <sheet name="2_Trade_Balance_Chapter" sheetId="5" r:id="rId3"/>
    <sheet name="3_Trade_Balance_Country" sheetId="4" r:id="rId4"/>
    <sheet name="4_Imports_By_Commodity_Partner" sheetId="1" r:id="rId5"/>
    <sheet name="5_Imports_By_Commodities" sheetId="12" r:id="rId6"/>
    <sheet name="6_Exports _By_Commodity_Partner" sheetId="6" r:id="rId7"/>
    <sheet name="7_Exports_By_Commodities" sheetId="7" r:id="rId8"/>
    <sheet name="8_ID&amp;Value_Comparison" sheetId="14" r:id="rId9"/>
    <sheet name="9_Customwise Trade" sheetId="16" r:id="rId10"/>
  </sheets>
  <calcPr calcId="12451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3" i="11"/>
  <c r="D4"/>
  <c r="D3"/>
  <c r="D5" s="1"/>
  <c r="E5" s="1"/>
  <c r="D7" l="1"/>
  <c r="E7" s="1"/>
  <c r="E4"/>
  <c r="D6"/>
  <c r="E6" s="1"/>
  <c r="F5" i="16"/>
  <c r="F6"/>
  <c r="F7"/>
  <c r="F8"/>
  <c r="F9"/>
  <c r="F10"/>
  <c r="F11"/>
  <c r="F12"/>
  <c r="F13"/>
  <c r="F14"/>
  <c r="F15"/>
  <c r="F16"/>
  <c r="F17"/>
  <c r="F18"/>
  <c r="F19"/>
  <c r="F20"/>
  <c r="F21"/>
  <c r="F22"/>
  <c r="F23"/>
  <c r="F24"/>
  <c r="F25"/>
  <c r="F26"/>
  <c r="F27"/>
  <c r="F4"/>
  <c r="D5"/>
  <c r="D6"/>
  <c r="D7"/>
  <c r="D8"/>
  <c r="D9"/>
  <c r="D10"/>
  <c r="D11"/>
  <c r="D12"/>
  <c r="D13"/>
  <c r="D14"/>
  <c r="D15"/>
  <c r="D16"/>
  <c r="D17"/>
  <c r="D18"/>
  <c r="D19"/>
  <c r="D20"/>
  <c r="D21"/>
  <c r="D22"/>
  <c r="D23"/>
  <c r="D24"/>
  <c r="D25"/>
  <c r="D26"/>
  <c r="D27"/>
  <c r="D28"/>
  <c r="D4"/>
  <c r="C28"/>
  <c r="E28"/>
  <c r="C4" i="14"/>
  <c r="C5"/>
  <c r="C6"/>
  <c r="C7"/>
  <c r="C8"/>
  <c r="C9"/>
  <c r="C10"/>
  <c r="C11"/>
  <c r="C12"/>
  <c r="E4"/>
  <c r="E5"/>
  <c r="E6"/>
  <c r="E7"/>
  <c r="E8"/>
  <c r="E9"/>
  <c r="E10"/>
  <c r="E11"/>
  <c r="E12"/>
  <c r="E3"/>
  <c r="C3"/>
  <c r="B13"/>
  <c r="C13" s="1"/>
  <c r="D13"/>
  <c r="E13" s="1"/>
  <c r="D8" i="11" l="1"/>
  <c r="E453" i="7"/>
  <c r="F1345" i="6"/>
  <c r="D9" i="11" l="1"/>
  <c r="E9" s="1"/>
  <c r="E8"/>
  <c r="E4137" i="12"/>
  <c r="F4137"/>
  <c r="F13067" i="1"/>
  <c r="G13067"/>
  <c r="D121" i="4"/>
  <c r="E121"/>
  <c r="C121"/>
  <c r="F99" i="5"/>
  <c r="D99"/>
  <c r="E99"/>
  <c r="C99"/>
  <c r="C1" i="16" l="1"/>
  <c r="C1" i="14"/>
  <c r="C1" i="7"/>
  <c r="C1" i="6"/>
  <c r="C1" i="12"/>
  <c r="C1" i="1"/>
  <c r="C1" i="4"/>
  <c r="C1" i="5"/>
  <c r="C1" i="10"/>
</calcChain>
</file>

<file path=xl/sharedStrings.xml><?xml version="1.0" encoding="utf-8"?>
<sst xmlns="http://schemas.openxmlformats.org/spreadsheetml/2006/main" count="71851" uniqueCount="8761">
  <si>
    <t>Description</t>
  </si>
  <si>
    <t>Unit</t>
  </si>
  <si>
    <t>Quantity</t>
  </si>
  <si>
    <t>SN</t>
  </si>
  <si>
    <t>Sheet 1</t>
  </si>
  <si>
    <t>Table 1</t>
  </si>
  <si>
    <t>Sheet 2</t>
  </si>
  <si>
    <t>Sheet 3</t>
  </si>
  <si>
    <t>Sheet 4</t>
  </si>
  <si>
    <t>Sheet 5</t>
  </si>
  <si>
    <t>Sheet 6</t>
  </si>
  <si>
    <t>Table 2</t>
  </si>
  <si>
    <t>Table 3</t>
  </si>
  <si>
    <t>Table 4</t>
  </si>
  <si>
    <t>Table 5</t>
  </si>
  <si>
    <t>Table 6</t>
  </si>
  <si>
    <t>Sheet 7</t>
  </si>
  <si>
    <t>Table 7</t>
  </si>
  <si>
    <t xml:space="preserve"> Imports, Exports and Trade Balance by Chapters </t>
  </si>
  <si>
    <t xml:space="preserve">Imports, Exports and Trade Balance by Partner Country </t>
  </si>
  <si>
    <t>Countries are sorted by value of imports</t>
  </si>
  <si>
    <t>Sheet No.</t>
  </si>
  <si>
    <t>Table No.</t>
  </si>
  <si>
    <t xml:space="preserve"> Foreign Trade Direction</t>
  </si>
  <si>
    <t>Chapter</t>
  </si>
  <si>
    <t xml:space="preserve">Nepal Foreign Trade Statistics : </t>
  </si>
  <si>
    <t xml:space="preserve">Table 1 : Foreign Trade Direction: </t>
  </si>
  <si>
    <t xml:space="preserve">Table 2 : Imports and Exports by Chapters : </t>
  </si>
  <si>
    <t>Sheet 8</t>
  </si>
  <si>
    <t>Table 8</t>
  </si>
  <si>
    <t>Sheet 9</t>
  </si>
  <si>
    <t>Table 9</t>
  </si>
  <si>
    <t>Customs Offices Wise Trade</t>
  </si>
  <si>
    <t xml:space="preserve">  Customs Offices</t>
  </si>
  <si>
    <t xml:space="preserve">Imports by Commodities and Partner Country </t>
  </si>
  <si>
    <t xml:space="preserve">Imports by Commodities  </t>
  </si>
  <si>
    <t>Exports by Commodities and Partner Country</t>
  </si>
  <si>
    <t xml:space="preserve">Exports by Commodities  </t>
  </si>
  <si>
    <t>Imports and Imports Revenue by Imports Duty Rate</t>
  </si>
  <si>
    <t>Partner Countries</t>
  </si>
  <si>
    <t>Table 4:Imports by Commodities and Partner Countries :</t>
  </si>
  <si>
    <t>Table 3 :Trade Balance by Partner Countries :</t>
  </si>
  <si>
    <t xml:space="preserve"> Partner Countries</t>
  </si>
  <si>
    <t>HS Code</t>
  </si>
  <si>
    <t>Table 6 : Exports by Commodities and Partner Countries :</t>
  </si>
  <si>
    <t>Table 7: Exports by Commodities :</t>
  </si>
  <si>
    <t xml:space="preserve">Table 9: Imports and Exports by Customs Offices : </t>
  </si>
  <si>
    <r>
      <t xml:space="preserve">Trade Deficit </t>
    </r>
    <r>
      <rPr>
        <i/>
        <sz val="8"/>
        <rFont val="Arial"/>
        <family val="2"/>
      </rPr>
      <t>(Rs.in `000)</t>
    </r>
  </si>
  <si>
    <r>
      <t xml:space="preserve">Exports </t>
    </r>
    <r>
      <rPr>
        <i/>
        <sz val="8"/>
        <rFont val="Arial"/>
        <family val="2"/>
      </rPr>
      <t>(Rs.in `000)</t>
    </r>
  </si>
  <si>
    <r>
      <t xml:space="preserve">Total  Foreign Trade </t>
    </r>
    <r>
      <rPr>
        <i/>
        <sz val="8"/>
        <rFont val="Arial"/>
        <family val="2"/>
      </rPr>
      <t>(Rs.in `000)</t>
    </r>
  </si>
  <si>
    <r>
      <t xml:space="preserve">Imports </t>
    </r>
    <r>
      <rPr>
        <i/>
        <sz val="8"/>
        <rFont val="Arial"/>
        <family val="2"/>
      </rPr>
      <t>(Rs.in `000</t>
    </r>
    <r>
      <rPr>
        <i/>
        <sz val="10"/>
        <rFont val="Arial"/>
        <family val="2"/>
      </rPr>
      <t>)</t>
    </r>
  </si>
  <si>
    <r>
      <t xml:space="preserve">Imports </t>
    </r>
    <r>
      <rPr>
        <b/>
        <i/>
        <sz val="8"/>
        <rFont val="Arial"/>
        <family val="2"/>
      </rPr>
      <t>(Rs.'000)</t>
    </r>
  </si>
  <si>
    <r>
      <t xml:space="preserve">Exports </t>
    </r>
    <r>
      <rPr>
        <b/>
        <i/>
        <sz val="8"/>
        <rFont val="Arial"/>
        <family val="2"/>
      </rPr>
      <t>(Rs.'000)</t>
    </r>
  </si>
  <si>
    <r>
      <t xml:space="preserve">Export Share </t>
    </r>
    <r>
      <rPr>
        <b/>
        <i/>
        <sz val="8"/>
        <rFont val="Arial"/>
        <family val="2"/>
      </rPr>
      <t>(%)</t>
    </r>
  </si>
  <si>
    <r>
      <t xml:space="preserve">Export Value </t>
    </r>
    <r>
      <rPr>
        <b/>
        <i/>
        <sz val="8"/>
        <rFont val="Arial"/>
        <family val="2"/>
      </rPr>
      <t>(Rs.'000)</t>
    </r>
  </si>
  <si>
    <r>
      <t xml:space="preserve">Import Share </t>
    </r>
    <r>
      <rPr>
        <b/>
        <i/>
        <sz val="8"/>
        <rFont val="Arial"/>
        <family val="2"/>
      </rPr>
      <t>(%)</t>
    </r>
  </si>
  <si>
    <r>
      <t xml:space="preserve">Import Value </t>
    </r>
    <r>
      <rPr>
        <b/>
        <i/>
        <sz val="8"/>
        <rFont val="Arial"/>
        <family val="2"/>
      </rPr>
      <t>(Rs.'000)</t>
    </r>
  </si>
  <si>
    <r>
      <t xml:space="preserve">Share on Import Duty   </t>
    </r>
    <r>
      <rPr>
        <b/>
        <i/>
        <sz val="8"/>
        <rFont val="Arial"/>
        <family val="2"/>
      </rPr>
      <t>(%)</t>
    </r>
  </si>
  <si>
    <r>
      <t xml:space="preserve">Share on Import Value  </t>
    </r>
    <r>
      <rPr>
        <b/>
        <i/>
        <sz val="8"/>
        <rFont val="Arial"/>
        <family val="2"/>
      </rPr>
      <t xml:space="preserve"> (%)</t>
    </r>
  </si>
  <si>
    <r>
      <t xml:space="preserve">ID Rate
 </t>
    </r>
    <r>
      <rPr>
        <b/>
        <i/>
        <sz val="8"/>
        <rFont val="Arial"/>
        <family val="2"/>
      </rPr>
      <t>(%)</t>
    </r>
  </si>
  <si>
    <r>
      <t xml:space="preserve">TradeSurpls/Deficit </t>
    </r>
    <r>
      <rPr>
        <b/>
        <i/>
        <sz val="8"/>
        <rFont val="Arial"/>
        <family val="2"/>
      </rPr>
      <t>(Rs.'000)</t>
    </r>
  </si>
  <si>
    <r>
      <t xml:space="preserve">                                         Import Duty </t>
    </r>
    <r>
      <rPr>
        <b/>
        <i/>
        <sz val="8"/>
        <rFont val="Arial"/>
        <family val="2"/>
      </rPr>
      <t>(Rs.'000)</t>
    </r>
  </si>
  <si>
    <t>Table 5 : Imports by Commodities  :</t>
  </si>
  <si>
    <t>Trade Indicators</t>
  </si>
  <si>
    <t>Imports/Exports Ratio</t>
  </si>
  <si>
    <t>Notes/ Limitation</t>
  </si>
  <si>
    <r>
      <t xml:space="preserve">Exports Share to Total Trade </t>
    </r>
    <r>
      <rPr>
        <i/>
        <sz val="8"/>
        <rFont val="Arial"/>
        <family val="2"/>
      </rPr>
      <t>(%)</t>
    </r>
  </si>
  <si>
    <r>
      <t xml:space="preserve">Imports Share to Total Trade </t>
    </r>
    <r>
      <rPr>
        <i/>
        <sz val="8"/>
        <rFont val="Arial"/>
        <family val="2"/>
      </rPr>
      <t>(%)</t>
    </r>
  </si>
  <si>
    <r>
      <t xml:space="preserve">Change </t>
    </r>
    <r>
      <rPr>
        <b/>
        <i/>
        <sz val="8"/>
        <rFont val="Arial"/>
        <family val="2"/>
      </rPr>
      <t>(%)</t>
    </r>
  </si>
  <si>
    <t>Table 8: Imports and Imports Duty by Imports Duty Rate:</t>
  </si>
  <si>
    <r>
      <t xml:space="preserve">Imports Revenue
</t>
    </r>
    <r>
      <rPr>
        <b/>
        <i/>
        <sz val="8"/>
        <rFont val="Arial"/>
        <family val="2"/>
      </rPr>
      <t>(ID+ECS+VAT+ARF+IFT) (Rs.'000)</t>
    </r>
  </si>
  <si>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</si>
  <si>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</si>
  <si>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</si>
  <si>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</si>
  <si>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</si>
  <si>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</si>
  <si>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</si>
  <si>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</si>
  <si>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</si>
  <si>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</si>
  <si>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</si>
  <si>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</si>
  <si>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</si>
  <si>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</si>
  <si>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</si>
  <si>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</si>
  <si>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</si>
  <si>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</si>
  <si>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</si>
  <si>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</si>
  <si>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</si>
  <si>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</si>
  <si>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</si>
  <si>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</si>
  <si>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</si>
  <si>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</si>
  <si>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</si>
  <si>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</si>
  <si>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</si>
  <si>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</si>
  <si>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</si>
  <si>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</si>
  <si>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</si>
  <si>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</si>
  <si>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</si>
  <si>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</si>
  <si>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</si>
  <si>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</si>
  <si>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</si>
  <si>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</si>
  <si>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</si>
  <si>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</si>
  <si>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</si>
  <si>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</si>
  <si>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</si>
  <si>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</si>
  <si>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</si>
  <si>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</si>
  <si>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</si>
  <si>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</si>
  <si>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</si>
  <si>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</si>
  <si>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</si>
  <si>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</si>
  <si>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</si>
  <si>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</si>
  <si>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</si>
  <si>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</si>
  <si>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</si>
  <si>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</si>
  <si>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</si>
  <si>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</si>
  <si>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</si>
  <si>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</si>
  <si>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</si>
  <si>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</si>
  <si>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</si>
  <si>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</si>
  <si>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</si>
  <si>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</si>
  <si>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</si>
  <si>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</si>
  <si>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</si>
  <si>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</si>
  <si>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</si>
  <si>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</si>
  <si>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78</t>
  </si>
  <si>
    <t>79</t>
  </si>
  <si>
    <t>80</t>
  </si>
  <si>
    <t>81</t>
  </si>
  <si>
    <t>82</t>
  </si>
  <si>
    <t>83</t>
  </si>
  <si>
    <t>84</t>
  </si>
  <si>
    <t>85</t>
  </si>
  <si>
    <t>86</t>
  </si>
  <si>
    <t>87</t>
  </si>
  <si>
    <t>88</t>
  </si>
  <si>
    <t>89</t>
  </si>
  <si>
    <t>90</t>
  </si>
  <si>
    <t>91</t>
  </si>
  <si>
    <t>92</t>
  </si>
  <si>
    <t>93</t>
  </si>
  <si>
    <t>94</t>
  </si>
  <si>
    <t>95</t>
  </si>
  <si>
    <t>96</t>
  </si>
  <si>
    <t>97</t>
  </si>
  <si>
    <t>Total</t>
  </si>
  <si>
    <t>Animals; live</t>
  </si>
  <si>
    <t>Meat and edible meat offal</t>
  </si>
  <si>
    <t>Fish and crustaceans, molluscs and other aquatic invertebrates</t>
  </si>
  <si>
    <t>Dairy produce; birds' eggs; natural honey; edible products of animal origin, not elsewhere specified or included</t>
  </si>
  <si>
    <t>Animal originated products; not elsewhere specified or included</t>
  </si>
  <si>
    <t>Trees and other plants, live; bulbs, roots and the like; cut flowers and ornamental foliage</t>
  </si>
  <si>
    <t>Vegetables and certain roots and tubers; edible</t>
  </si>
  <si>
    <t>Fruit and nuts, edible; peel of citrus fruit or melons</t>
  </si>
  <si>
    <t>Coffee, tea, mate and spices</t>
  </si>
  <si>
    <t>Cereals</t>
  </si>
  <si>
    <t>Products of the milling industry; malt, starches, inulin, wheat gluten</t>
  </si>
  <si>
    <t>Oil seeds and oleaginous fruits; miscellaneous grains, seeds and fruit, industrial or medicinal plants; straw and fodder</t>
  </si>
  <si>
    <t>Lac; gums, resins and other vegetable saps and extracts</t>
  </si>
  <si>
    <t>Vegetable plaiting materials; vegetable products not elsewhere specified or included</t>
  </si>
  <si>
    <t>Animal or vegetable fats and oils and their cleavage products; prepared animal fats; animal or vegetable waxes</t>
  </si>
  <si>
    <t>Meat, fish or crustaceans, molluscs or other aquatic invertebrates; preparations thereof</t>
  </si>
  <si>
    <t>Sugars and sugar confectionery</t>
  </si>
  <si>
    <t>Cocoa and cocoa preparations</t>
  </si>
  <si>
    <t>Preparations of cereals, flour, starch or milk; pastrycooks' products</t>
  </si>
  <si>
    <t>Preparations of vegetables, fruit, nuts or other parts of plants</t>
  </si>
  <si>
    <t>Miscellaneous edible preparations</t>
  </si>
  <si>
    <t>Beverages, spirits and vinegar</t>
  </si>
  <si>
    <t>Food industries, residues and wastes thereof; prepared animal fodder</t>
  </si>
  <si>
    <t>Tobacco and manufactured tobacco substitutes</t>
  </si>
  <si>
    <t>Salt; sulphur; earths, stone; plastering materials, lime and cement</t>
  </si>
  <si>
    <t>Ores, slag and ash</t>
  </si>
  <si>
    <t>Mineral fuels, mineral oils and products of their distillation; bituminous substances; mineral waxes</t>
  </si>
  <si>
    <t>Inorganic chemicals; organic and inorganic compounds of precious metals; of rare earth metals, of radio-active elements and of isotopes</t>
  </si>
  <si>
    <t>Organic chemicals</t>
  </si>
  <si>
    <t>Pharmaceutical products</t>
  </si>
  <si>
    <t>Fertilizers</t>
  </si>
  <si>
    <t>Tanning or dyeing extracts; tannins and their derivatives; dyes, pigments and other colouring matter; paints, varnishes; putty, other mastics; inks</t>
  </si>
  <si>
    <t>Essential oils and resinoids; perfumery, cosmetic or toilet preparations</t>
  </si>
  <si>
    <t>Soap, organic surface-active agents; washing, lubricating, polishing or scouring preparations; artificial or prepared waxes, candles and similar articles, modelling pastes, dental waxes and dental preparations with a basis of plaster</t>
  </si>
  <si>
    <t>Albuminoidal substances; modified starches; glues; enzymes</t>
  </si>
  <si>
    <t>Explosives; pyrotechnic products; matches; pyrophoric alloys; certain combustible preparations</t>
  </si>
  <si>
    <t>Photographic or cinematographic goods</t>
  </si>
  <si>
    <t>Chemical products n.e.c.</t>
  </si>
  <si>
    <t>Plastics and articles thereof</t>
  </si>
  <si>
    <t>Rubber and articles thereof</t>
  </si>
  <si>
    <t>Raw hides and skins (other than furskins) and leather</t>
  </si>
  <si>
    <t>Articles of leather; saddlery and harness; travel goods, handbags and similar containers; articles of animal gut (other than silk-worm gut)</t>
  </si>
  <si>
    <t>Furskins and artificial fur; manufactures thereof</t>
  </si>
  <si>
    <t>Wood and articles of wood; wood charcoal</t>
  </si>
  <si>
    <t>Cork and articles of cork</t>
  </si>
  <si>
    <t>Manufactures of straw, esparto or other plaiting materials; basketware and wickerwork</t>
  </si>
  <si>
    <t>Pulp of wood or other fibrous cellulosic material; recovered (waste and scrap) paper or paperboard</t>
  </si>
  <si>
    <t>Paper and paperboard; articles of paper pulp, of paper or paperboard</t>
  </si>
  <si>
    <t>Printed books, newspapers, pictures and other products of the printing industry; manuscripts, typescripts and plans</t>
  </si>
  <si>
    <t>Silk</t>
  </si>
  <si>
    <t>Wool, fine or coarse animal hair; horsehair yarn and woven fabric</t>
  </si>
  <si>
    <t>Cotton</t>
  </si>
  <si>
    <t>Vegetable textile fibres; paper yarn and woven fabrics of paper yarn</t>
  </si>
  <si>
    <t>Man-made filaments; strip and the like of man-made textile materials</t>
  </si>
  <si>
    <t>Man-made staple fibres</t>
  </si>
  <si>
    <t>Wadding, felt and nonwovens, special yarns; twine, cordage, ropes and cables and articles thereof</t>
  </si>
  <si>
    <t>Carpets and other textile floor coverings</t>
  </si>
  <si>
    <t>Fabrics; special woven fabrics, tufted textile fabrics, lace, tapestries, trimmings, embroidery</t>
  </si>
  <si>
    <t>Textile fabrics; impregnated, coated, covered or laminated; textile articles of a kind suitable for industrial use</t>
  </si>
  <si>
    <t>Fabrics; knitted or crocheted</t>
  </si>
  <si>
    <t>Apparel and clothing accessories; knitted or crocheted</t>
  </si>
  <si>
    <t>Apparel and clothing accessories; not knitted or crocheted</t>
  </si>
  <si>
    <t>Textiles, made up articles; sets; worn clothing and worn textile articles; rags</t>
  </si>
  <si>
    <t>Footwear; gaiters and the like; parts of such articles</t>
  </si>
  <si>
    <t>Headgear and parts thereof</t>
  </si>
  <si>
    <t>Umbrellas, sun umbrellas, walking-sticks, seat sticks, whips, riding crops; and parts thereof</t>
  </si>
  <si>
    <t>Feathers and down, prepared; and articles made of feather or of down; artificial flowers; articles of human hair</t>
  </si>
  <si>
    <t>Stone, plaster, cement, asbestos, mica or similar materials; articles thereof</t>
  </si>
  <si>
    <t>Ceramic products</t>
  </si>
  <si>
    <t>Glass and glassware</t>
  </si>
  <si>
    <t>Natural, cultured pearls; precious, semi-precious stones; precious metals, metals clad with precious metal, and articles thereof; imitation jewellery; coin</t>
  </si>
  <si>
    <t>Iron and steel</t>
  </si>
  <si>
    <t>Iron or steel articles</t>
  </si>
  <si>
    <t>Copper and articles thereof</t>
  </si>
  <si>
    <t>Nickel and articles thereof</t>
  </si>
  <si>
    <t>Aluminium and articles thereof</t>
  </si>
  <si>
    <t>Lead and articles thereof</t>
  </si>
  <si>
    <t>Zinc and articles thereof</t>
  </si>
  <si>
    <t>Tin; articles thereof</t>
  </si>
  <si>
    <t>Metals; n.e.c., cermets and articles thereof</t>
  </si>
  <si>
    <t>Tools, implements, cutlery, spoons and forks, of base metal; parts thereof, of base metal</t>
  </si>
  <si>
    <t>Metal; miscellaneous products of base metal</t>
  </si>
  <si>
    <t>Electrical machinery and equipment and parts thereof; sound recorders and reproducers; television image and sound recorders and reproducers, parts and accessories of such articles</t>
  </si>
  <si>
    <t>Railway, tramway locomotives, rolling-stock and parts thereof; railway or tramway track fixtures and fittings and parts thereof; mechanical (including electro-mechanical) traffic signalling equipment of all kinds</t>
  </si>
  <si>
    <t>Vehicles; other than railway or tramway rolling stock, and parts and accessories thereof</t>
  </si>
  <si>
    <t>Aircraft, spacecraft and parts thereof</t>
  </si>
  <si>
    <t>Ships, boats and floating structures</t>
  </si>
  <si>
    <t>Optical, photographic, cinematographic, measuring, checking, medical or surgical instruments and apparatus; parts and accessories</t>
  </si>
  <si>
    <t>Clocks and watches and parts thereof</t>
  </si>
  <si>
    <t>Musical instruments; parts and accessories of such articles</t>
  </si>
  <si>
    <t>Arms and ammunition; parts and accessories thereof</t>
  </si>
  <si>
    <t>Furniture; bedding, mattresses, mattress supports, cushions and similar stuffed furnishings; lamps and lighting fittings, n.e.c.; illuminated signs, illuminated name-plates and the like; prefabricated buildings</t>
  </si>
  <si>
    <t>Toys, games and sports requisites; parts and accessories thereof</t>
  </si>
  <si>
    <t>Miscellaneous manufactured articles</t>
  </si>
  <si>
    <t>Works of art; collectors' pieces and antiques</t>
  </si>
  <si>
    <t/>
  </si>
  <si>
    <t>1</t>
  </si>
  <si>
    <t>2</t>
  </si>
  <si>
    <t>3</t>
  </si>
  <si>
    <t>4</t>
  </si>
  <si>
    <t>5</t>
  </si>
  <si>
    <t>6</t>
  </si>
  <si>
    <t>7</t>
  </si>
  <si>
    <t>8</t>
  </si>
  <si>
    <t>9</t>
  </si>
  <si>
    <t>India</t>
  </si>
  <si>
    <t>China</t>
  </si>
  <si>
    <t>France</t>
  </si>
  <si>
    <t>Switzerland</t>
  </si>
  <si>
    <t>Canada</t>
  </si>
  <si>
    <t>Thailand</t>
  </si>
  <si>
    <t>Indonesia</t>
  </si>
  <si>
    <t>Argentina</t>
  </si>
  <si>
    <t>South Africa</t>
  </si>
  <si>
    <t>Saudi Arabia</t>
  </si>
  <si>
    <t>Malaysia</t>
  </si>
  <si>
    <t>Australia</t>
  </si>
  <si>
    <t>United States</t>
  </si>
  <si>
    <t>Turkey</t>
  </si>
  <si>
    <t>Ukraine</t>
  </si>
  <si>
    <t>Germany</t>
  </si>
  <si>
    <t>Japan</t>
  </si>
  <si>
    <t>Hong Kong</t>
  </si>
  <si>
    <t>Singapore</t>
  </si>
  <si>
    <t>Bangladesh</t>
  </si>
  <si>
    <t>Italy</t>
  </si>
  <si>
    <t>United Kingdom</t>
  </si>
  <si>
    <t>Brazil</t>
  </si>
  <si>
    <t>Netherlands</t>
  </si>
  <si>
    <t>Belgium</t>
  </si>
  <si>
    <t>Israel</t>
  </si>
  <si>
    <t>Paraguay</t>
  </si>
  <si>
    <t>Bhutan</t>
  </si>
  <si>
    <t>Pakistan</t>
  </si>
  <si>
    <t>New Zealand</t>
  </si>
  <si>
    <t>Qatar</t>
  </si>
  <si>
    <t>Philippines</t>
  </si>
  <si>
    <t>Spain</t>
  </si>
  <si>
    <t>Denmark</t>
  </si>
  <si>
    <t>Sweden</t>
  </si>
  <si>
    <t>Mexico</t>
  </si>
  <si>
    <t>Austria</t>
  </si>
  <si>
    <t>Poland</t>
  </si>
  <si>
    <t>Oman</t>
  </si>
  <si>
    <t>Romania</t>
  </si>
  <si>
    <t>Sri Lanka</t>
  </si>
  <si>
    <t>Mozambique</t>
  </si>
  <si>
    <t>Czech Republic</t>
  </si>
  <si>
    <t>Belarus</t>
  </si>
  <si>
    <t>Ireland</t>
  </si>
  <si>
    <t>Lithuania</t>
  </si>
  <si>
    <t>Chile</t>
  </si>
  <si>
    <t>Norway</t>
  </si>
  <si>
    <t>Bulgaria</t>
  </si>
  <si>
    <t>Hungary</t>
  </si>
  <si>
    <t>Bahrain</t>
  </si>
  <si>
    <t>Portugal</t>
  </si>
  <si>
    <t>Nigeria</t>
  </si>
  <si>
    <t>Malta</t>
  </si>
  <si>
    <t>Finland</t>
  </si>
  <si>
    <t>Gabon</t>
  </si>
  <si>
    <t>Cambodia</t>
  </si>
  <si>
    <t>Jordan</t>
  </si>
  <si>
    <t>Egypt</t>
  </si>
  <si>
    <t>Bosnia and Herzegovina</t>
  </si>
  <si>
    <t>Venezuela</t>
  </si>
  <si>
    <t>Kuwait</t>
  </si>
  <si>
    <t>Madagascar</t>
  </si>
  <si>
    <t>Latvia</t>
  </si>
  <si>
    <t>Greece</t>
  </si>
  <si>
    <t>Papua New Guinea</t>
  </si>
  <si>
    <t>Lebanon</t>
  </si>
  <si>
    <t>Peru</t>
  </si>
  <si>
    <t>Uganda</t>
  </si>
  <si>
    <t>Slovenia</t>
  </si>
  <si>
    <t>Costa Rica</t>
  </si>
  <si>
    <t>Malawi</t>
  </si>
  <si>
    <t>Iceland</t>
  </si>
  <si>
    <t>Afghanistan</t>
  </si>
  <si>
    <t>Dominican Republic</t>
  </si>
  <si>
    <t>Slovakia</t>
  </si>
  <si>
    <t>Namibia</t>
  </si>
  <si>
    <t>Georgia</t>
  </si>
  <si>
    <t>Kenya</t>
  </si>
  <si>
    <t>Isle of Man</t>
  </si>
  <si>
    <t>Luxembourg</t>
  </si>
  <si>
    <t>Sierra Leone</t>
  </si>
  <si>
    <t>Iraq</t>
  </si>
  <si>
    <t>Croatia</t>
  </si>
  <si>
    <t>Honduras</t>
  </si>
  <si>
    <t>Nicaragua</t>
  </si>
  <si>
    <t>Liechtenstein</t>
  </si>
  <si>
    <t>Cameroon</t>
  </si>
  <si>
    <t>Estonia</t>
  </si>
  <si>
    <t>Monaco</t>
  </si>
  <si>
    <t>Colombia</t>
  </si>
  <si>
    <t>Albania</t>
  </si>
  <si>
    <t>New Caledonia</t>
  </si>
  <si>
    <t>Guinea</t>
  </si>
  <si>
    <t>Maldives</t>
  </si>
  <si>
    <t>Morocco</t>
  </si>
  <si>
    <t>Sudan</t>
  </si>
  <si>
    <t>Mongolia</t>
  </si>
  <si>
    <t>El Salvador</t>
  </si>
  <si>
    <t>Congo</t>
  </si>
  <si>
    <t>Mauritius</t>
  </si>
  <si>
    <t>Other Countries:(Countries With Less Than Rs.100 Thousand Trade)</t>
  </si>
  <si>
    <t>01029000</t>
  </si>
  <si>
    <t>01042000</t>
  </si>
  <si>
    <t>01051100</t>
  </si>
  <si>
    <t>01069000</t>
  </si>
  <si>
    <t>02023000</t>
  </si>
  <si>
    <t>02032100</t>
  </si>
  <si>
    <t>02032900</t>
  </si>
  <si>
    <t>02044100</t>
  </si>
  <si>
    <t>03011900</t>
  </si>
  <si>
    <t>03019900</t>
  </si>
  <si>
    <t>03021900</t>
  </si>
  <si>
    <t>03031300</t>
  </si>
  <si>
    <t>03031400</t>
  </si>
  <si>
    <t>03046200</t>
  </si>
  <si>
    <t>03048100</t>
  </si>
  <si>
    <t>03054100</t>
  </si>
  <si>
    <t>03055900</t>
  </si>
  <si>
    <t>03061700</t>
  </si>
  <si>
    <t>04021000</t>
  </si>
  <si>
    <t>04022100</t>
  </si>
  <si>
    <t>04022900</t>
  </si>
  <si>
    <t>04029100</t>
  </si>
  <si>
    <t>04029900</t>
  </si>
  <si>
    <t>04031000</t>
  </si>
  <si>
    <t>04039000</t>
  </si>
  <si>
    <t>04041000</t>
  </si>
  <si>
    <t>04049000</t>
  </si>
  <si>
    <t>04051000</t>
  </si>
  <si>
    <t>04059000</t>
  </si>
  <si>
    <t>04062000</t>
  </si>
  <si>
    <t>04063000</t>
  </si>
  <si>
    <t>04069000</t>
  </si>
  <si>
    <t>04071100</t>
  </si>
  <si>
    <t>04079000</t>
  </si>
  <si>
    <t>04089100</t>
  </si>
  <si>
    <t>04090010</t>
  </si>
  <si>
    <t>04090090</t>
  </si>
  <si>
    <t>05080000</t>
  </si>
  <si>
    <t>05119100</t>
  </si>
  <si>
    <t>06021000</t>
  </si>
  <si>
    <t>06022000</t>
  </si>
  <si>
    <t>06029000</t>
  </si>
  <si>
    <t>06031100</t>
  </si>
  <si>
    <t>06031900</t>
  </si>
  <si>
    <t>07019000</t>
  </si>
  <si>
    <t>07020000</t>
  </si>
  <si>
    <t>07031000</t>
  </si>
  <si>
    <t>07032000</t>
  </si>
  <si>
    <t>07049000</t>
  </si>
  <si>
    <t>07069000</t>
  </si>
  <si>
    <t>07089000</t>
  </si>
  <si>
    <t>07095100</t>
  </si>
  <si>
    <t>07095900</t>
  </si>
  <si>
    <t>07096000</t>
  </si>
  <si>
    <t>07099300</t>
  </si>
  <si>
    <t>07099900</t>
  </si>
  <si>
    <t>07101000</t>
  </si>
  <si>
    <t>07102100</t>
  </si>
  <si>
    <t>07104000</t>
  </si>
  <si>
    <t>07108000</t>
  </si>
  <si>
    <t>07109000</t>
  </si>
  <si>
    <t>07115100</t>
  </si>
  <si>
    <t>07119000</t>
  </si>
  <si>
    <t>07122000</t>
  </si>
  <si>
    <t>07123100</t>
  </si>
  <si>
    <t>07123900</t>
  </si>
  <si>
    <t>07129011</t>
  </si>
  <si>
    <t>07129012</t>
  </si>
  <si>
    <t>07129090</t>
  </si>
  <si>
    <t>07131000</t>
  </si>
  <si>
    <t>07132000</t>
  </si>
  <si>
    <t>07133100</t>
  </si>
  <si>
    <t>07133200</t>
  </si>
  <si>
    <t>07133300</t>
  </si>
  <si>
    <t>07133900</t>
  </si>
  <si>
    <t>07134010</t>
  </si>
  <si>
    <t>07134090</t>
  </si>
  <si>
    <t>07135000</t>
  </si>
  <si>
    <t>07136000</t>
  </si>
  <si>
    <t>07139000</t>
  </si>
  <si>
    <t>08011100</t>
  </si>
  <si>
    <t>08011900</t>
  </si>
  <si>
    <t>08013100</t>
  </si>
  <si>
    <t>08013200</t>
  </si>
  <si>
    <t>08021100</t>
  </si>
  <si>
    <t>08021200</t>
  </si>
  <si>
    <t>08023100</t>
  </si>
  <si>
    <t>08023200</t>
  </si>
  <si>
    <t>08025100</t>
  </si>
  <si>
    <t>08025200</t>
  </si>
  <si>
    <t>08028000</t>
  </si>
  <si>
    <t>08029000</t>
  </si>
  <si>
    <t>08039000</t>
  </si>
  <si>
    <t>08041000</t>
  </si>
  <si>
    <t>08042090</t>
  </si>
  <si>
    <t>08043000</t>
  </si>
  <si>
    <t>08044000</t>
  </si>
  <si>
    <t>08045000</t>
  </si>
  <si>
    <t>08051000</t>
  </si>
  <si>
    <t>08055000</t>
  </si>
  <si>
    <t>08059000</t>
  </si>
  <si>
    <t>08061000</t>
  </si>
  <si>
    <t>08062000</t>
  </si>
  <si>
    <t>08071100</t>
  </si>
  <si>
    <t>08071900</t>
  </si>
  <si>
    <t>08072000</t>
  </si>
  <si>
    <t>08081000</t>
  </si>
  <si>
    <t>08083000</t>
  </si>
  <si>
    <t>08092900</t>
  </si>
  <si>
    <t>08094000</t>
  </si>
  <si>
    <t>08101000</t>
  </si>
  <si>
    <t>08102000</t>
  </si>
  <si>
    <t>08105000</t>
  </si>
  <si>
    <t>08109000</t>
  </si>
  <si>
    <t>08119000</t>
  </si>
  <si>
    <t>08131000</t>
  </si>
  <si>
    <t>08132000</t>
  </si>
  <si>
    <t>08134000</t>
  </si>
  <si>
    <t>08135000</t>
  </si>
  <si>
    <t>08140000</t>
  </si>
  <si>
    <t>09011100</t>
  </si>
  <si>
    <t>09011200</t>
  </si>
  <si>
    <t>09012100</t>
  </si>
  <si>
    <t>09012200</t>
  </si>
  <si>
    <t>09019000</t>
  </si>
  <si>
    <t>09021000</t>
  </si>
  <si>
    <t>09022000</t>
  </si>
  <si>
    <t>09023000</t>
  </si>
  <si>
    <t>09024000</t>
  </si>
  <si>
    <t>09041100</t>
  </si>
  <si>
    <t>09041200</t>
  </si>
  <si>
    <t>09042100</t>
  </si>
  <si>
    <t>09042200</t>
  </si>
  <si>
    <t>09061100</t>
  </si>
  <si>
    <t>09061900</t>
  </si>
  <si>
    <t>09062000</t>
  </si>
  <si>
    <t>09071000</t>
  </si>
  <si>
    <t>09072000</t>
  </si>
  <si>
    <t>09081100</t>
  </si>
  <si>
    <t>09081200</t>
  </si>
  <si>
    <t>09082000</t>
  </si>
  <si>
    <t>09082100</t>
  </si>
  <si>
    <t>09083120</t>
  </si>
  <si>
    <t>09083210</t>
  </si>
  <si>
    <t>09083220</t>
  </si>
  <si>
    <t>09092100</t>
  </si>
  <si>
    <t>09092200</t>
  </si>
  <si>
    <t>09093000</t>
  </si>
  <si>
    <t>09093100</t>
  </si>
  <si>
    <t>09093200</t>
  </si>
  <si>
    <t>09096100</t>
  </si>
  <si>
    <t>09096200</t>
  </si>
  <si>
    <t>09101110</t>
  </si>
  <si>
    <t>09101190</t>
  </si>
  <si>
    <t>09101200</t>
  </si>
  <si>
    <t>09102000</t>
  </si>
  <si>
    <t>09103010</t>
  </si>
  <si>
    <t>09103020</t>
  </si>
  <si>
    <t>09103090</t>
  </si>
  <si>
    <t>09109100</t>
  </si>
  <si>
    <t>09109910</t>
  </si>
  <si>
    <t>09109990</t>
  </si>
  <si>
    <t>10011100</t>
  </si>
  <si>
    <t>10011900</t>
  </si>
  <si>
    <t>10019900</t>
  </si>
  <si>
    <t>10031000</t>
  </si>
  <si>
    <t>10039000</t>
  </si>
  <si>
    <t>10059000</t>
  </si>
  <si>
    <t>10061000</t>
  </si>
  <si>
    <t>10062000</t>
  </si>
  <si>
    <t>10063000</t>
  </si>
  <si>
    <t>10064000</t>
  </si>
  <si>
    <t>10082100</t>
  </si>
  <si>
    <t>10082900</t>
  </si>
  <si>
    <t>10085000</t>
  </si>
  <si>
    <t>10089000</t>
  </si>
  <si>
    <t>11010000</t>
  </si>
  <si>
    <t>11022000</t>
  </si>
  <si>
    <t>11029000</t>
  </si>
  <si>
    <t>11031100</t>
  </si>
  <si>
    <t>11031300</t>
  </si>
  <si>
    <t>11031900</t>
  </si>
  <si>
    <t>11042300</t>
  </si>
  <si>
    <t>11052000</t>
  </si>
  <si>
    <t>11061000</t>
  </si>
  <si>
    <t>11063000</t>
  </si>
  <si>
    <t>11071000</t>
  </si>
  <si>
    <t>11072000</t>
  </si>
  <si>
    <t>11081200</t>
  </si>
  <si>
    <t>11081300</t>
  </si>
  <si>
    <t>11081900</t>
  </si>
  <si>
    <t>11082000</t>
  </si>
  <si>
    <t>11090000</t>
  </si>
  <si>
    <t>12011000</t>
  </si>
  <si>
    <t>12019000</t>
  </si>
  <si>
    <t>12024100</t>
  </si>
  <si>
    <t>12024200</t>
  </si>
  <si>
    <t>12040000</t>
  </si>
  <si>
    <t>12051000</t>
  </si>
  <si>
    <t>12060000</t>
  </si>
  <si>
    <t>12074000</t>
  </si>
  <si>
    <t>12075000</t>
  </si>
  <si>
    <t>12077000</t>
  </si>
  <si>
    <t>12079900</t>
  </si>
  <si>
    <t>12081000</t>
  </si>
  <si>
    <t>12092900</t>
  </si>
  <si>
    <t>12093000</t>
  </si>
  <si>
    <t>12099100</t>
  </si>
  <si>
    <t>12099900</t>
  </si>
  <si>
    <t>12119000</t>
  </si>
  <si>
    <t>12119090</t>
  </si>
  <si>
    <t>12122100</t>
  </si>
  <si>
    <t>12129300</t>
  </si>
  <si>
    <t>12129900</t>
  </si>
  <si>
    <t>12130000</t>
  </si>
  <si>
    <t>13012000</t>
  </si>
  <si>
    <t>13019000</t>
  </si>
  <si>
    <t>13021300</t>
  </si>
  <si>
    <t>13021900</t>
  </si>
  <si>
    <t>13022000</t>
  </si>
  <si>
    <t>13023100</t>
  </si>
  <si>
    <t>13023200</t>
  </si>
  <si>
    <t>13023900</t>
  </si>
  <si>
    <t>14011000</t>
  </si>
  <si>
    <t>14019000</t>
  </si>
  <si>
    <t>14049020</t>
  </si>
  <si>
    <t>14049030</t>
  </si>
  <si>
    <t>14049040</t>
  </si>
  <si>
    <t>14049050</t>
  </si>
  <si>
    <t>14049060</t>
  </si>
  <si>
    <t>14049090</t>
  </si>
  <si>
    <t>15021000</t>
  </si>
  <si>
    <t>15042000</t>
  </si>
  <si>
    <t>15071000</t>
  </si>
  <si>
    <t>15079000</t>
  </si>
  <si>
    <t>15091000</t>
  </si>
  <si>
    <t>15099000</t>
  </si>
  <si>
    <t>15100000</t>
  </si>
  <si>
    <t>15111000</t>
  </si>
  <si>
    <t>15119000</t>
  </si>
  <si>
    <t>15121100</t>
  </si>
  <si>
    <t>15121900</t>
  </si>
  <si>
    <t>15131100</t>
  </si>
  <si>
    <t>15131900</t>
  </si>
  <si>
    <t>15132900</t>
  </si>
  <si>
    <t>15141900</t>
  </si>
  <si>
    <t>15149990</t>
  </si>
  <si>
    <t>15151900</t>
  </si>
  <si>
    <t>15152900</t>
  </si>
  <si>
    <t>15153000</t>
  </si>
  <si>
    <t>15155000</t>
  </si>
  <si>
    <t>15159000</t>
  </si>
  <si>
    <t>15161000</t>
  </si>
  <si>
    <t>15162000</t>
  </si>
  <si>
    <t>15171000</t>
  </si>
  <si>
    <t>15179000</t>
  </si>
  <si>
    <t>15180000</t>
  </si>
  <si>
    <t>15200000</t>
  </si>
  <si>
    <t>15211000</t>
  </si>
  <si>
    <t>15219000</t>
  </si>
  <si>
    <t>15220000</t>
  </si>
  <si>
    <t>16010000</t>
  </si>
  <si>
    <t>16024900</t>
  </si>
  <si>
    <t>16041400</t>
  </si>
  <si>
    <t>16042000</t>
  </si>
  <si>
    <t>17011200</t>
  </si>
  <si>
    <t>17011310</t>
  </si>
  <si>
    <t>17011390</t>
  </si>
  <si>
    <t>17011410</t>
  </si>
  <si>
    <t>17011420</t>
  </si>
  <si>
    <t>17011490</t>
  </si>
  <si>
    <t>17019100</t>
  </si>
  <si>
    <t>17021100</t>
  </si>
  <si>
    <t>17021900</t>
  </si>
  <si>
    <t>17023000</t>
  </si>
  <si>
    <t>17026000</t>
  </si>
  <si>
    <t>17029000</t>
  </si>
  <si>
    <t>17031000</t>
  </si>
  <si>
    <t>17039000</t>
  </si>
  <si>
    <t>17041000</t>
  </si>
  <si>
    <t>17049000</t>
  </si>
  <si>
    <t>18040000</t>
  </si>
  <si>
    <t>18050000</t>
  </si>
  <si>
    <t>18061000</t>
  </si>
  <si>
    <t>18062000</t>
  </si>
  <si>
    <t>18063100</t>
  </si>
  <si>
    <t>18069000</t>
  </si>
  <si>
    <t>19011000</t>
  </si>
  <si>
    <t>19012000</t>
  </si>
  <si>
    <t>19019000</t>
  </si>
  <si>
    <t>19021900</t>
  </si>
  <si>
    <t>19022000</t>
  </si>
  <si>
    <t>19023000</t>
  </si>
  <si>
    <t>19024000</t>
  </si>
  <si>
    <t>19030000</t>
  </si>
  <si>
    <t>19041000</t>
  </si>
  <si>
    <t>19042000</t>
  </si>
  <si>
    <t>19043000</t>
  </si>
  <si>
    <t>19049000</t>
  </si>
  <si>
    <t>19051000</t>
  </si>
  <si>
    <t>19052000</t>
  </si>
  <si>
    <t>19053100</t>
  </si>
  <si>
    <t>19053200</t>
  </si>
  <si>
    <t>19054000</t>
  </si>
  <si>
    <t>19059010</t>
  </si>
  <si>
    <t>19059020</t>
  </si>
  <si>
    <t>19059090</t>
  </si>
  <si>
    <t>20019000</t>
  </si>
  <si>
    <t>20021000</t>
  </si>
  <si>
    <t>20029000</t>
  </si>
  <si>
    <t>20031000</t>
  </si>
  <si>
    <t>20041000</t>
  </si>
  <si>
    <t>20049000</t>
  </si>
  <si>
    <t>20052010</t>
  </si>
  <si>
    <t>20052090</t>
  </si>
  <si>
    <t>20055100</t>
  </si>
  <si>
    <t>20055900</t>
  </si>
  <si>
    <t>20057000</t>
  </si>
  <si>
    <t>20058000</t>
  </si>
  <si>
    <t>20060000</t>
  </si>
  <si>
    <t>20071000</t>
  </si>
  <si>
    <t>20079100</t>
  </si>
  <si>
    <t>20079900</t>
  </si>
  <si>
    <t>20081100</t>
  </si>
  <si>
    <t>20081900</t>
  </si>
  <si>
    <t>20082000</t>
  </si>
  <si>
    <t>20083000</t>
  </si>
  <si>
    <t>20086000</t>
  </si>
  <si>
    <t>20087000</t>
  </si>
  <si>
    <t>20088000</t>
  </si>
  <si>
    <t>20089300</t>
  </si>
  <si>
    <t>20089700</t>
  </si>
  <si>
    <t>20089910</t>
  </si>
  <si>
    <t>20089990</t>
  </si>
  <si>
    <t>20091200</t>
  </si>
  <si>
    <t>20091900</t>
  </si>
  <si>
    <t>20092900</t>
  </si>
  <si>
    <t>20093100</t>
  </si>
  <si>
    <t>20094900</t>
  </si>
  <si>
    <t>20095000</t>
  </si>
  <si>
    <t>20097900</t>
  </si>
  <si>
    <t>20098900</t>
  </si>
  <si>
    <t>20099000</t>
  </si>
  <si>
    <t>21011100</t>
  </si>
  <si>
    <t>21011200</t>
  </si>
  <si>
    <t>21012000</t>
  </si>
  <si>
    <t>21013000</t>
  </si>
  <si>
    <t>21021000</t>
  </si>
  <si>
    <t>21022000</t>
  </si>
  <si>
    <t>21023000</t>
  </si>
  <si>
    <t>21031000</t>
  </si>
  <si>
    <t>21032000</t>
  </si>
  <si>
    <t>21033000</t>
  </si>
  <si>
    <t>21041000</t>
  </si>
  <si>
    <t>21042000</t>
  </si>
  <si>
    <t>21050000</t>
  </si>
  <si>
    <t>21061000</t>
  </si>
  <si>
    <t>21069010</t>
  </si>
  <si>
    <t>21069020</t>
  </si>
  <si>
    <t>21069040</t>
  </si>
  <si>
    <t>21069050</t>
  </si>
  <si>
    <t>21069060</t>
  </si>
  <si>
    <t>21069070</t>
  </si>
  <si>
    <t>22011000</t>
  </si>
  <si>
    <t>22019000</t>
  </si>
  <si>
    <t>22021000</t>
  </si>
  <si>
    <t>22029910</t>
  </si>
  <si>
    <t>22029990</t>
  </si>
  <si>
    <t>22030000</t>
  </si>
  <si>
    <t>22041010</t>
  </si>
  <si>
    <t>22041020</t>
  </si>
  <si>
    <t>22041030</t>
  </si>
  <si>
    <t>22042110</t>
  </si>
  <si>
    <t>22043010</t>
  </si>
  <si>
    <t>22043020</t>
  </si>
  <si>
    <t>22071020</t>
  </si>
  <si>
    <t>22071030</t>
  </si>
  <si>
    <t>22072000</t>
  </si>
  <si>
    <t>22083010</t>
  </si>
  <si>
    <t>22083090</t>
  </si>
  <si>
    <t>22085090</t>
  </si>
  <si>
    <t>22086090</t>
  </si>
  <si>
    <t>22089090</t>
  </si>
  <si>
    <t>22090000</t>
  </si>
  <si>
    <t>23011000</t>
  </si>
  <si>
    <t>23012000</t>
  </si>
  <si>
    <t>23024000</t>
  </si>
  <si>
    <t>23040000</t>
  </si>
  <si>
    <t>23063000</t>
  </si>
  <si>
    <t>23064100</t>
  </si>
  <si>
    <t>23069000</t>
  </si>
  <si>
    <t>23091000</t>
  </si>
  <si>
    <t>23099000</t>
  </si>
  <si>
    <t>24012000</t>
  </si>
  <si>
    <t>24022023</t>
  </si>
  <si>
    <t>24031990</t>
  </si>
  <si>
    <t>24039910</t>
  </si>
  <si>
    <t>24039930</t>
  </si>
  <si>
    <t>24039990</t>
  </si>
  <si>
    <t>25010010</t>
  </si>
  <si>
    <t>25010090</t>
  </si>
  <si>
    <t>25020000</t>
  </si>
  <si>
    <t>25030000</t>
  </si>
  <si>
    <t>25041000</t>
  </si>
  <si>
    <t>25051000</t>
  </si>
  <si>
    <t>25059000</t>
  </si>
  <si>
    <t>25061000</t>
  </si>
  <si>
    <t>25062000</t>
  </si>
  <si>
    <t>25070000</t>
  </si>
  <si>
    <t>25081000</t>
  </si>
  <si>
    <t>25083000</t>
  </si>
  <si>
    <t>25084000</t>
  </si>
  <si>
    <t>25085000</t>
  </si>
  <si>
    <t>25090000</t>
  </si>
  <si>
    <t>25111000</t>
  </si>
  <si>
    <t>25120000</t>
  </si>
  <si>
    <t>25131000</t>
  </si>
  <si>
    <t>25132000</t>
  </si>
  <si>
    <t>25140000</t>
  </si>
  <si>
    <t>25151100</t>
  </si>
  <si>
    <t>25151200</t>
  </si>
  <si>
    <t>25152000</t>
  </si>
  <si>
    <t>25161100</t>
  </si>
  <si>
    <t>25161200</t>
  </si>
  <si>
    <t>25162000</t>
  </si>
  <si>
    <t>25171010</t>
  </si>
  <si>
    <t>25172000</t>
  </si>
  <si>
    <t>25172010</t>
  </si>
  <si>
    <t>25174100</t>
  </si>
  <si>
    <t>25174990</t>
  </si>
  <si>
    <t>25181000</t>
  </si>
  <si>
    <t>25183000</t>
  </si>
  <si>
    <t>25191000</t>
  </si>
  <si>
    <t>25199000</t>
  </si>
  <si>
    <t>25201000</t>
  </si>
  <si>
    <t>25202000</t>
  </si>
  <si>
    <t>25210000</t>
  </si>
  <si>
    <t>25221000</t>
  </si>
  <si>
    <t>25222000</t>
  </si>
  <si>
    <t>25223000</t>
  </si>
  <si>
    <t>25231000</t>
  </si>
  <si>
    <t>25232100</t>
  </si>
  <si>
    <t>25232900</t>
  </si>
  <si>
    <t>25239000</t>
  </si>
  <si>
    <t>25251000</t>
  </si>
  <si>
    <t>25252000</t>
  </si>
  <si>
    <t>25261000</t>
  </si>
  <si>
    <t>25262000</t>
  </si>
  <si>
    <t>25291000</t>
  </si>
  <si>
    <t>25301000</t>
  </si>
  <si>
    <t>25302000</t>
  </si>
  <si>
    <t>25309000</t>
  </si>
  <si>
    <t>26011100</t>
  </si>
  <si>
    <t>26011200</t>
  </si>
  <si>
    <t>26060000</t>
  </si>
  <si>
    <t>26180000</t>
  </si>
  <si>
    <t>26190000</t>
  </si>
  <si>
    <t>26211000</t>
  </si>
  <si>
    <t>26219000</t>
  </si>
  <si>
    <t>27011100</t>
  </si>
  <si>
    <t>27011900</t>
  </si>
  <si>
    <t>27040000</t>
  </si>
  <si>
    <t>27073000</t>
  </si>
  <si>
    <t>27075000</t>
  </si>
  <si>
    <t>27079100</t>
  </si>
  <si>
    <t>27101210</t>
  </si>
  <si>
    <t>27101220</t>
  </si>
  <si>
    <t>27101290</t>
  </si>
  <si>
    <t>27101910</t>
  </si>
  <si>
    <t>27101911</t>
  </si>
  <si>
    <t>27101912</t>
  </si>
  <si>
    <t>27101914</t>
  </si>
  <si>
    <t>27101918</t>
  </si>
  <si>
    <t>27101919</t>
  </si>
  <si>
    <t>27101920</t>
  </si>
  <si>
    <t>27101930</t>
  </si>
  <si>
    <t>27101950</t>
  </si>
  <si>
    <t>27101960</t>
  </si>
  <si>
    <t>27101970</t>
  </si>
  <si>
    <t>27101980</t>
  </si>
  <si>
    <t>27101992</t>
  </si>
  <si>
    <t>27101993</t>
  </si>
  <si>
    <t>27101994</t>
  </si>
  <si>
    <t>27101995</t>
  </si>
  <si>
    <t>27101999</t>
  </si>
  <si>
    <t>27102000</t>
  </si>
  <si>
    <t>27109100</t>
  </si>
  <si>
    <t>27109900</t>
  </si>
  <si>
    <t>27111900</t>
  </si>
  <si>
    <t>27121000</t>
  </si>
  <si>
    <t>27122000</t>
  </si>
  <si>
    <t>27129000</t>
  </si>
  <si>
    <t>27131100</t>
  </si>
  <si>
    <t>27131200</t>
  </si>
  <si>
    <t>27132000</t>
  </si>
  <si>
    <t>27139000</t>
  </si>
  <si>
    <t>27149000</t>
  </si>
  <si>
    <t>27150000</t>
  </si>
  <si>
    <t>28011000</t>
  </si>
  <si>
    <t>28012000</t>
  </si>
  <si>
    <t>28013000</t>
  </si>
  <si>
    <t>28020000</t>
  </si>
  <si>
    <t>28030000</t>
  </si>
  <si>
    <t>28041000</t>
  </si>
  <si>
    <t>28042100</t>
  </si>
  <si>
    <t>28042900</t>
  </si>
  <si>
    <t>28043000</t>
  </si>
  <si>
    <t>28044000</t>
  </si>
  <si>
    <t>28046100</t>
  </si>
  <si>
    <t>28046900</t>
  </si>
  <si>
    <t>28051100</t>
  </si>
  <si>
    <t>28051900</t>
  </si>
  <si>
    <t>28053000</t>
  </si>
  <si>
    <t>28054000</t>
  </si>
  <si>
    <t>28061000</t>
  </si>
  <si>
    <t>28070000</t>
  </si>
  <si>
    <t>28080000</t>
  </si>
  <si>
    <t>28092000</t>
  </si>
  <si>
    <t>28100000</t>
  </si>
  <si>
    <t>28111100</t>
  </si>
  <si>
    <t>28111900</t>
  </si>
  <si>
    <t>28112100</t>
  </si>
  <si>
    <t>28112200</t>
  </si>
  <si>
    <t>28112900</t>
  </si>
  <si>
    <t>28141000</t>
  </si>
  <si>
    <t>28142000</t>
  </si>
  <si>
    <t>28151100</t>
  </si>
  <si>
    <t>28151200</t>
  </si>
  <si>
    <t>28152000</t>
  </si>
  <si>
    <t>28153000</t>
  </si>
  <si>
    <t>28161000</t>
  </si>
  <si>
    <t>28170000</t>
  </si>
  <si>
    <t>28181000</t>
  </si>
  <si>
    <t>28183000</t>
  </si>
  <si>
    <t>28191000</t>
  </si>
  <si>
    <t>28201000</t>
  </si>
  <si>
    <t>28209000</t>
  </si>
  <si>
    <t>28211000</t>
  </si>
  <si>
    <t>28212000</t>
  </si>
  <si>
    <t>28220000</t>
  </si>
  <si>
    <t>28230000</t>
  </si>
  <si>
    <t>28241000</t>
  </si>
  <si>
    <t>28249000</t>
  </si>
  <si>
    <t>28251000</t>
  </si>
  <si>
    <t>28252000</t>
  </si>
  <si>
    <t>28255000</t>
  </si>
  <si>
    <t>28258000</t>
  </si>
  <si>
    <t>28259000</t>
  </si>
  <si>
    <t>28261900</t>
  </si>
  <si>
    <t>28269000</t>
  </si>
  <si>
    <t>28271000</t>
  </si>
  <si>
    <t>28272000</t>
  </si>
  <si>
    <t>28273100</t>
  </si>
  <si>
    <t>28273200</t>
  </si>
  <si>
    <t>28273500</t>
  </si>
  <si>
    <t>28273900</t>
  </si>
  <si>
    <t>28274900</t>
  </si>
  <si>
    <t>28275100</t>
  </si>
  <si>
    <t>28276000</t>
  </si>
  <si>
    <t>28281000</t>
  </si>
  <si>
    <t>28289000</t>
  </si>
  <si>
    <t>28291100</t>
  </si>
  <si>
    <t>28291900</t>
  </si>
  <si>
    <t>28299000</t>
  </si>
  <si>
    <t>28301000</t>
  </si>
  <si>
    <t>28309000</t>
  </si>
  <si>
    <t>28321000</t>
  </si>
  <si>
    <t>28322000</t>
  </si>
  <si>
    <t>28323000</t>
  </si>
  <si>
    <t>28331100</t>
  </si>
  <si>
    <t>28331900</t>
  </si>
  <si>
    <t>28332100</t>
  </si>
  <si>
    <t>28332200</t>
  </si>
  <si>
    <t>28332400</t>
  </si>
  <si>
    <t>28332500</t>
  </si>
  <si>
    <t>28332700</t>
  </si>
  <si>
    <t>28332900</t>
  </si>
  <si>
    <t>28333000</t>
  </si>
  <si>
    <t>28334000</t>
  </si>
  <si>
    <t>28341000</t>
  </si>
  <si>
    <t>28342100</t>
  </si>
  <si>
    <t>28342900</t>
  </si>
  <si>
    <t>28352200</t>
  </si>
  <si>
    <t>28352400</t>
  </si>
  <si>
    <t>28352500</t>
  </si>
  <si>
    <t>28352600</t>
  </si>
  <si>
    <t>28352900</t>
  </si>
  <si>
    <t>28353100</t>
  </si>
  <si>
    <t>28353900</t>
  </si>
  <si>
    <t>28362000</t>
  </si>
  <si>
    <t>28363000</t>
  </si>
  <si>
    <t>28364000</t>
  </si>
  <si>
    <t>28365000</t>
  </si>
  <si>
    <t>28366000</t>
  </si>
  <si>
    <t>28369100</t>
  </si>
  <si>
    <t>28369900</t>
  </si>
  <si>
    <t>28371100</t>
  </si>
  <si>
    <t>28371900</t>
  </si>
  <si>
    <t>28372000</t>
  </si>
  <si>
    <t>28391100</t>
  </si>
  <si>
    <t>28391900</t>
  </si>
  <si>
    <t>28399000</t>
  </si>
  <si>
    <t>28401100</t>
  </si>
  <si>
    <t>28401900</t>
  </si>
  <si>
    <t>28402000</t>
  </si>
  <si>
    <t>28413000</t>
  </si>
  <si>
    <t>28415000</t>
  </si>
  <si>
    <t>28416100</t>
  </si>
  <si>
    <t>28417000</t>
  </si>
  <si>
    <t>28418000</t>
  </si>
  <si>
    <t>28419000</t>
  </si>
  <si>
    <t>28421000</t>
  </si>
  <si>
    <t>28429000</t>
  </si>
  <si>
    <t>28431000</t>
  </si>
  <si>
    <t>28432100</t>
  </si>
  <si>
    <t>28432900</t>
  </si>
  <si>
    <t>28444000</t>
  </si>
  <si>
    <t>28459000</t>
  </si>
  <si>
    <t>28461000</t>
  </si>
  <si>
    <t>28470000</t>
  </si>
  <si>
    <t>28491000</t>
  </si>
  <si>
    <t>28492000</t>
  </si>
  <si>
    <t>28500000</t>
  </si>
  <si>
    <t>28521000</t>
  </si>
  <si>
    <t>28529000</t>
  </si>
  <si>
    <t>28530000</t>
  </si>
  <si>
    <t>29011000</t>
  </si>
  <si>
    <t>29012900</t>
  </si>
  <si>
    <t>29021100</t>
  </si>
  <si>
    <t>29021900</t>
  </si>
  <si>
    <t>29022000</t>
  </si>
  <si>
    <t>29023000</t>
  </si>
  <si>
    <t>29024100</t>
  </si>
  <si>
    <t>29024400</t>
  </si>
  <si>
    <t>29025000</t>
  </si>
  <si>
    <t>29029000</t>
  </si>
  <si>
    <t>29031100</t>
  </si>
  <si>
    <t>29031200</t>
  </si>
  <si>
    <t>29031300</t>
  </si>
  <si>
    <t>29031400</t>
  </si>
  <si>
    <t>29031500</t>
  </si>
  <si>
    <t>29031900</t>
  </si>
  <si>
    <t>29032200</t>
  </si>
  <si>
    <t>29032300</t>
  </si>
  <si>
    <t>29033900</t>
  </si>
  <si>
    <t>29039100</t>
  </si>
  <si>
    <t>29039900</t>
  </si>
  <si>
    <t>29041000</t>
  </si>
  <si>
    <t>29042000</t>
  </si>
  <si>
    <t>29049000</t>
  </si>
  <si>
    <t>29051100</t>
  </si>
  <si>
    <t>29051200</t>
  </si>
  <si>
    <t>29051300</t>
  </si>
  <si>
    <t>29051400</t>
  </si>
  <si>
    <t>29051600</t>
  </si>
  <si>
    <t>29051700</t>
  </si>
  <si>
    <t>29051900</t>
  </si>
  <si>
    <t>29053100</t>
  </si>
  <si>
    <t>29053200</t>
  </si>
  <si>
    <t>29053900</t>
  </si>
  <si>
    <t>29054200</t>
  </si>
  <si>
    <t>29054300</t>
  </si>
  <si>
    <t>29054400</t>
  </si>
  <si>
    <t>29054500</t>
  </si>
  <si>
    <t>29054900</t>
  </si>
  <si>
    <t>29055900</t>
  </si>
  <si>
    <t>29061100</t>
  </si>
  <si>
    <t>29061200</t>
  </si>
  <si>
    <t>29061300</t>
  </si>
  <si>
    <t>29061900</t>
  </si>
  <si>
    <t>29062100</t>
  </si>
  <si>
    <t>29071100</t>
  </si>
  <si>
    <t>29071200</t>
  </si>
  <si>
    <t>29071500</t>
  </si>
  <si>
    <t>29071900</t>
  </si>
  <si>
    <t>29072100</t>
  </si>
  <si>
    <t>29072200</t>
  </si>
  <si>
    <t>29072300</t>
  </si>
  <si>
    <t>29072900</t>
  </si>
  <si>
    <t>29089900</t>
  </si>
  <si>
    <t>29091100</t>
  </si>
  <si>
    <t>29091900</t>
  </si>
  <si>
    <t>29093000</t>
  </si>
  <si>
    <t>29094100</t>
  </si>
  <si>
    <t>29094300</t>
  </si>
  <si>
    <t>29094400</t>
  </si>
  <si>
    <t>29094900</t>
  </si>
  <si>
    <t>29095000</t>
  </si>
  <si>
    <t>29096000</t>
  </si>
  <si>
    <t>29101000</t>
  </si>
  <si>
    <t>29121100</t>
  </si>
  <si>
    <t>29121200</t>
  </si>
  <si>
    <t>29121900</t>
  </si>
  <si>
    <t>29122100</t>
  </si>
  <si>
    <t>29122900</t>
  </si>
  <si>
    <t>29124200</t>
  </si>
  <si>
    <t>29124900</t>
  </si>
  <si>
    <t>29126000</t>
  </si>
  <si>
    <t>29141100</t>
  </si>
  <si>
    <t>29141200</t>
  </si>
  <si>
    <t>29141300</t>
  </si>
  <si>
    <t>29141900</t>
  </si>
  <si>
    <t>29142200</t>
  </si>
  <si>
    <t>29142900</t>
  </si>
  <si>
    <t>29143900</t>
  </si>
  <si>
    <t>29144000</t>
  </si>
  <si>
    <t>29146900</t>
  </si>
  <si>
    <t>29147000</t>
  </si>
  <si>
    <t>29151100</t>
  </si>
  <si>
    <t>29151200</t>
  </si>
  <si>
    <t>29152100</t>
  </si>
  <si>
    <t>29152900</t>
  </si>
  <si>
    <t>29153100</t>
  </si>
  <si>
    <t>29153200</t>
  </si>
  <si>
    <t>29153300</t>
  </si>
  <si>
    <t>29153900</t>
  </si>
  <si>
    <t>29154000</t>
  </si>
  <si>
    <t>29155000</t>
  </si>
  <si>
    <t>29156000</t>
  </si>
  <si>
    <t>29157000</t>
  </si>
  <si>
    <t>29159000</t>
  </si>
  <si>
    <t>29161100</t>
  </si>
  <si>
    <t>29161400</t>
  </si>
  <si>
    <t>29161500</t>
  </si>
  <si>
    <t>29161900</t>
  </si>
  <si>
    <t>29162000</t>
  </si>
  <si>
    <t>29163100</t>
  </si>
  <si>
    <t>29163200</t>
  </si>
  <si>
    <t>29163900</t>
  </si>
  <si>
    <t>29171100</t>
  </si>
  <si>
    <t>29171200</t>
  </si>
  <si>
    <t>29171400</t>
  </si>
  <si>
    <t>29171900</t>
  </si>
  <si>
    <t>29173200</t>
  </si>
  <si>
    <t>29173300</t>
  </si>
  <si>
    <t>29173400</t>
  </si>
  <si>
    <t>29173500</t>
  </si>
  <si>
    <t>29173700</t>
  </si>
  <si>
    <t>29173900</t>
  </si>
  <si>
    <t>29181100</t>
  </si>
  <si>
    <t>29181200</t>
  </si>
  <si>
    <t>29181300</t>
  </si>
  <si>
    <t>29181400</t>
  </si>
  <si>
    <t>29181500</t>
  </si>
  <si>
    <t>29181600</t>
  </si>
  <si>
    <t>29181900</t>
  </si>
  <si>
    <t>29182100</t>
  </si>
  <si>
    <t>29182200</t>
  </si>
  <si>
    <t>29182300</t>
  </si>
  <si>
    <t>29182900</t>
  </si>
  <si>
    <t>29183000</t>
  </si>
  <si>
    <t>29189900</t>
  </si>
  <si>
    <t>29211100</t>
  </si>
  <si>
    <t>29211900</t>
  </si>
  <si>
    <t>29212100</t>
  </si>
  <si>
    <t>29213000</t>
  </si>
  <si>
    <t>29214100</t>
  </si>
  <si>
    <t>29214200</t>
  </si>
  <si>
    <t>29214400</t>
  </si>
  <si>
    <t>29214900</t>
  </si>
  <si>
    <t>29215100</t>
  </si>
  <si>
    <t>29215900</t>
  </si>
  <si>
    <t>29221100</t>
  </si>
  <si>
    <t>29221300</t>
  </si>
  <si>
    <t>29221900</t>
  </si>
  <si>
    <t>29222900</t>
  </si>
  <si>
    <t>29223900</t>
  </si>
  <si>
    <t>29224100</t>
  </si>
  <si>
    <t>29224200</t>
  </si>
  <si>
    <t>29224900</t>
  </si>
  <si>
    <t>29225000</t>
  </si>
  <si>
    <t>29231000</t>
  </si>
  <si>
    <t>29232000</t>
  </si>
  <si>
    <t>29239000</t>
  </si>
  <si>
    <t>29241900</t>
  </si>
  <si>
    <t>29242100</t>
  </si>
  <si>
    <t>29242900</t>
  </si>
  <si>
    <t>29251100</t>
  </si>
  <si>
    <t>29251900</t>
  </si>
  <si>
    <t>29252900</t>
  </si>
  <si>
    <t>29269000</t>
  </si>
  <si>
    <t>29270000</t>
  </si>
  <si>
    <t>29280000</t>
  </si>
  <si>
    <t>29291000</t>
  </si>
  <si>
    <t>29299000</t>
  </si>
  <si>
    <t>29304000</t>
  </si>
  <si>
    <t>29309000</t>
  </si>
  <si>
    <t>29319000</t>
  </si>
  <si>
    <t>29321100</t>
  </si>
  <si>
    <t>29321400</t>
  </si>
  <si>
    <t>29321900</t>
  </si>
  <si>
    <t>29322000</t>
  </si>
  <si>
    <t>29329900</t>
  </si>
  <si>
    <t>29331900</t>
  </si>
  <si>
    <t>29332100</t>
  </si>
  <si>
    <t>29332900</t>
  </si>
  <si>
    <t>29333100</t>
  </si>
  <si>
    <t>29333200</t>
  </si>
  <si>
    <t>29333300</t>
  </si>
  <si>
    <t>29333900</t>
  </si>
  <si>
    <t>29334900</t>
  </si>
  <si>
    <t>29335900</t>
  </si>
  <si>
    <t>29336100</t>
  </si>
  <si>
    <t>29336900</t>
  </si>
  <si>
    <t>29337900</t>
  </si>
  <si>
    <t>29339100</t>
  </si>
  <si>
    <t>29339900</t>
  </si>
  <si>
    <t>29341000</t>
  </si>
  <si>
    <t>29349900</t>
  </si>
  <si>
    <t>29350000</t>
  </si>
  <si>
    <t>29362100</t>
  </si>
  <si>
    <t>29362200</t>
  </si>
  <si>
    <t>29362300</t>
  </si>
  <si>
    <t>29362400</t>
  </si>
  <si>
    <t>29362500</t>
  </si>
  <si>
    <t>29362600</t>
  </si>
  <si>
    <t>29362700</t>
  </si>
  <si>
    <t>29362800</t>
  </si>
  <si>
    <t>29362900</t>
  </si>
  <si>
    <t>29369000</t>
  </si>
  <si>
    <t>29371900</t>
  </si>
  <si>
    <t>29372100</t>
  </si>
  <si>
    <t>29372200</t>
  </si>
  <si>
    <t>29372900</t>
  </si>
  <si>
    <t>29379000</t>
  </si>
  <si>
    <t>29389000</t>
  </si>
  <si>
    <t>29391100</t>
  </si>
  <si>
    <t>29393000</t>
  </si>
  <si>
    <t>29395900</t>
  </si>
  <si>
    <t>29399900</t>
  </si>
  <si>
    <t>29400000</t>
  </si>
  <si>
    <t>29412000</t>
  </si>
  <si>
    <t>29413000</t>
  </si>
  <si>
    <t>29414000</t>
  </si>
  <si>
    <t>29415000</t>
  </si>
  <si>
    <t>29419000</t>
  </si>
  <si>
    <t>29420000</t>
  </si>
  <si>
    <t>30012000</t>
  </si>
  <si>
    <t>30021200</t>
  </si>
  <si>
    <t>30022000</t>
  </si>
  <si>
    <t>30023000</t>
  </si>
  <si>
    <t>30029010</t>
  </si>
  <si>
    <t>30029090</t>
  </si>
  <si>
    <t>30031000</t>
  </si>
  <si>
    <t>30033900</t>
  </si>
  <si>
    <t>30039010</t>
  </si>
  <si>
    <t>30039040</t>
  </si>
  <si>
    <t>30039090</t>
  </si>
  <si>
    <t>30041000</t>
  </si>
  <si>
    <t>30042000</t>
  </si>
  <si>
    <t>30043100</t>
  </si>
  <si>
    <t>30043200</t>
  </si>
  <si>
    <t>30043900</t>
  </si>
  <si>
    <t>30044000</t>
  </si>
  <si>
    <t>30045000</t>
  </si>
  <si>
    <t>30049010</t>
  </si>
  <si>
    <t>30049050</t>
  </si>
  <si>
    <t>30049090</t>
  </si>
  <si>
    <t>30051000</t>
  </si>
  <si>
    <t>30059000</t>
  </si>
  <si>
    <t>30061000</t>
  </si>
  <si>
    <t>30062000</t>
  </si>
  <si>
    <t>30063000</t>
  </si>
  <si>
    <t>30064000</t>
  </si>
  <si>
    <t>30065000</t>
  </si>
  <si>
    <t>30066000</t>
  </si>
  <si>
    <t>30067000</t>
  </si>
  <si>
    <t>30069100</t>
  </si>
  <si>
    <t>31010000</t>
  </si>
  <si>
    <t>31021000</t>
  </si>
  <si>
    <t>31022100</t>
  </si>
  <si>
    <t>31022900</t>
  </si>
  <si>
    <t>31025000</t>
  </si>
  <si>
    <t>31031000</t>
  </si>
  <si>
    <t>31043000</t>
  </si>
  <si>
    <t>31053000</t>
  </si>
  <si>
    <t>31059000</t>
  </si>
  <si>
    <t>32029000</t>
  </si>
  <si>
    <t>32030000</t>
  </si>
  <si>
    <t>32041100</t>
  </si>
  <si>
    <t>32041200</t>
  </si>
  <si>
    <t>32041300</t>
  </si>
  <si>
    <t>32041400</t>
  </si>
  <si>
    <t>32041600</t>
  </si>
  <si>
    <t>32041700</t>
  </si>
  <si>
    <t>32041900</t>
  </si>
  <si>
    <t>32042000</t>
  </si>
  <si>
    <t>32049000</t>
  </si>
  <si>
    <t>32050000</t>
  </si>
  <si>
    <t>32061100</t>
  </si>
  <si>
    <t>32061900</t>
  </si>
  <si>
    <t>32062000</t>
  </si>
  <si>
    <t>32064100</t>
  </si>
  <si>
    <t>32064200</t>
  </si>
  <si>
    <t>32064900</t>
  </si>
  <si>
    <t>32065000</t>
  </si>
  <si>
    <t>32071000</t>
  </si>
  <si>
    <t>32073000</t>
  </si>
  <si>
    <t>32074000</t>
  </si>
  <si>
    <t>32081000</t>
  </si>
  <si>
    <t>32082000</t>
  </si>
  <si>
    <t>32089000</t>
  </si>
  <si>
    <t>32091000</t>
  </si>
  <si>
    <t>32099000</t>
  </si>
  <si>
    <t>32100000</t>
  </si>
  <si>
    <t>32110000</t>
  </si>
  <si>
    <t>32121000</t>
  </si>
  <si>
    <t>32129000</t>
  </si>
  <si>
    <t>32131000</t>
  </si>
  <si>
    <t>32139000</t>
  </si>
  <si>
    <t>32141000</t>
  </si>
  <si>
    <t>32149000</t>
  </si>
  <si>
    <t>32151100</t>
  </si>
  <si>
    <t>32151900</t>
  </si>
  <si>
    <t>32159000</t>
  </si>
  <si>
    <t>33011900</t>
  </si>
  <si>
    <t>33012400</t>
  </si>
  <si>
    <t>33012500</t>
  </si>
  <si>
    <t>33012900</t>
  </si>
  <si>
    <t>33013000</t>
  </si>
  <si>
    <t>33019000</t>
  </si>
  <si>
    <t>33021000</t>
  </si>
  <si>
    <t>33029000</t>
  </si>
  <si>
    <t>33030000</t>
  </si>
  <si>
    <t>33041000</t>
  </si>
  <si>
    <t>33042000</t>
  </si>
  <si>
    <t>33043000</t>
  </si>
  <si>
    <t>33049100</t>
  </si>
  <si>
    <t>33049900</t>
  </si>
  <si>
    <t>33051000</t>
  </si>
  <si>
    <t>33052000</t>
  </si>
  <si>
    <t>33053000</t>
  </si>
  <si>
    <t>33059000</t>
  </si>
  <si>
    <t>33061000</t>
  </si>
  <si>
    <t>33062000</t>
  </si>
  <si>
    <t>33069000</t>
  </si>
  <si>
    <t>33071000</t>
  </si>
  <si>
    <t>33072000</t>
  </si>
  <si>
    <t>33073000</t>
  </si>
  <si>
    <t>33074100</t>
  </si>
  <si>
    <t>33074900</t>
  </si>
  <si>
    <t>33079000</t>
  </si>
  <si>
    <t>34011100</t>
  </si>
  <si>
    <t>34011900</t>
  </si>
  <si>
    <t>34012000</t>
  </si>
  <si>
    <t>34013000</t>
  </si>
  <si>
    <t>34021100</t>
  </si>
  <si>
    <t>34021200</t>
  </si>
  <si>
    <t>34021300</t>
  </si>
  <si>
    <t>34021900</t>
  </si>
  <si>
    <t>34022000</t>
  </si>
  <si>
    <t>34029010</t>
  </si>
  <si>
    <t>34029090</t>
  </si>
  <si>
    <t>34031100</t>
  </si>
  <si>
    <t>34031900</t>
  </si>
  <si>
    <t>34039100</t>
  </si>
  <si>
    <t>34039900</t>
  </si>
  <si>
    <t>34042000</t>
  </si>
  <si>
    <t>34049000</t>
  </si>
  <si>
    <t>34051000</t>
  </si>
  <si>
    <t>34052000</t>
  </si>
  <si>
    <t>34053000</t>
  </si>
  <si>
    <t>34054000</t>
  </si>
  <si>
    <t>34059000</t>
  </si>
  <si>
    <t>34060000</t>
  </si>
  <si>
    <t>34070000</t>
  </si>
  <si>
    <t>35019000</t>
  </si>
  <si>
    <t>35029000</t>
  </si>
  <si>
    <t>35030000</t>
  </si>
  <si>
    <t>35040000</t>
  </si>
  <si>
    <t>35051000</t>
  </si>
  <si>
    <t>35052000</t>
  </si>
  <si>
    <t>35061000</t>
  </si>
  <si>
    <t>35069100</t>
  </si>
  <si>
    <t>35069900</t>
  </si>
  <si>
    <t>35071000</t>
  </si>
  <si>
    <t>35079000</t>
  </si>
  <si>
    <t>36020000</t>
  </si>
  <si>
    <t>36030000</t>
  </si>
  <si>
    <t>36050000</t>
  </si>
  <si>
    <t>36069000</t>
  </si>
  <si>
    <t>37011000</t>
  </si>
  <si>
    <t>37013000</t>
  </si>
  <si>
    <t>37019900</t>
  </si>
  <si>
    <t>37023900</t>
  </si>
  <si>
    <t>37031000</t>
  </si>
  <si>
    <t>37032000</t>
  </si>
  <si>
    <t>37039000</t>
  </si>
  <si>
    <t>37040000</t>
  </si>
  <si>
    <t>37069000</t>
  </si>
  <si>
    <t>37071000</t>
  </si>
  <si>
    <t>37079000</t>
  </si>
  <si>
    <t>38011000</t>
  </si>
  <si>
    <t>38019000</t>
  </si>
  <si>
    <t>38021000</t>
  </si>
  <si>
    <t>38029000</t>
  </si>
  <si>
    <t>38051000</t>
  </si>
  <si>
    <t>38059000</t>
  </si>
  <si>
    <t>38061000</t>
  </si>
  <si>
    <t>38063000</t>
  </si>
  <si>
    <t>38069000</t>
  </si>
  <si>
    <t>38070000</t>
  </si>
  <si>
    <t>38089110</t>
  </si>
  <si>
    <t>38089190</t>
  </si>
  <si>
    <t>38089200</t>
  </si>
  <si>
    <t>38089300</t>
  </si>
  <si>
    <t>38089400</t>
  </si>
  <si>
    <t>38089900</t>
  </si>
  <si>
    <t>38091000</t>
  </si>
  <si>
    <t>38099100</t>
  </si>
  <si>
    <t>38099200</t>
  </si>
  <si>
    <t>38099300</t>
  </si>
  <si>
    <t>38101000</t>
  </si>
  <si>
    <t>38109000</t>
  </si>
  <si>
    <t>38111900</t>
  </si>
  <si>
    <t>38112100</t>
  </si>
  <si>
    <t>38112900</t>
  </si>
  <si>
    <t>38119000</t>
  </si>
  <si>
    <t>38121000</t>
  </si>
  <si>
    <t>38122000</t>
  </si>
  <si>
    <t>38123000</t>
  </si>
  <si>
    <t>38130000</t>
  </si>
  <si>
    <t>38140000</t>
  </si>
  <si>
    <t>38151100</t>
  </si>
  <si>
    <t>38151200</t>
  </si>
  <si>
    <t>38151900</t>
  </si>
  <si>
    <t>38159000</t>
  </si>
  <si>
    <t>38160000</t>
  </si>
  <si>
    <t>38170000</t>
  </si>
  <si>
    <t>38190000</t>
  </si>
  <si>
    <t>38200000</t>
  </si>
  <si>
    <t>38210000</t>
  </si>
  <si>
    <t>38220000</t>
  </si>
  <si>
    <t>38231100</t>
  </si>
  <si>
    <t>38231900</t>
  </si>
  <si>
    <t>38237000</t>
  </si>
  <si>
    <t>38241000</t>
  </si>
  <si>
    <t>38243000</t>
  </si>
  <si>
    <t>38244000</t>
  </si>
  <si>
    <t>38245000</t>
  </si>
  <si>
    <t>38246000</t>
  </si>
  <si>
    <t>38247900</t>
  </si>
  <si>
    <t>38248100</t>
  </si>
  <si>
    <t>38249100</t>
  </si>
  <si>
    <t>38249900</t>
  </si>
  <si>
    <t>38259000</t>
  </si>
  <si>
    <t>39011000</t>
  </si>
  <si>
    <t>39012000</t>
  </si>
  <si>
    <t>39013000</t>
  </si>
  <si>
    <t>39019000</t>
  </si>
  <si>
    <t>39021000</t>
  </si>
  <si>
    <t>39022000</t>
  </si>
  <si>
    <t>39023000</t>
  </si>
  <si>
    <t>39029000</t>
  </si>
  <si>
    <t>39031100</t>
  </si>
  <si>
    <t>39031900</t>
  </si>
  <si>
    <t>39032000</t>
  </si>
  <si>
    <t>39039000</t>
  </si>
  <si>
    <t>39041000</t>
  </si>
  <si>
    <t>39042100</t>
  </si>
  <si>
    <t>39042200</t>
  </si>
  <si>
    <t>39049000</t>
  </si>
  <si>
    <t>39051200</t>
  </si>
  <si>
    <t>39051900</t>
  </si>
  <si>
    <t>39052100</t>
  </si>
  <si>
    <t>39052900</t>
  </si>
  <si>
    <t>39053000</t>
  </si>
  <si>
    <t>39059100</t>
  </si>
  <si>
    <t>39059900</t>
  </si>
  <si>
    <t>39061000</t>
  </si>
  <si>
    <t>39069000</t>
  </si>
  <si>
    <t>39071000</t>
  </si>
  <si>
    <t>39072000</t>
  </si>
  <si>
    <t>39073000</t>
  </si>
  <si>
    <t>39074000</t>
  </si>
  <si>
    <t>39075000</t>
  </si>
  <si>
    <t>39079100</t>
  </si>
  <si>
    <t>39079900</t>
  </si>
  <si>
    <t>39081000</t>
  </si>
  <si>
    <t>39089000</t>
  </si>
  <si>
    <t>39091000</t>
  </si>
  <si>
    <t>39092000</t>
  </si>
  <si>
    <t>39094000</t>
  </si>
  <si>
    <t>39095000</t>
  </si>
  <si>
    <t>39100000</t>
  </si>
  <si>
    <t>39111000</t>
  </si>
  <si>
    <t>39119000</t>
  </si>
  <si>
    <t>39122000</t>
  </si>
  <si>
    <t>39123100</t>
  </si>
  <si>
    <t>39123900</t>
  </si>
  <si>
    <t>39129000</t>
  </si>
  <si>
    <t>39131000</t>
  </si>
  <si>
    <t>39139000</t>
  </si>
  <si>
    <t>39140000</t>
  </si>
  <si>
    <t>39151000</t>
  </si>
  <si>
    <t>39159000</t>
  </si>
  <si>
    <t>39161000</t>
  </si>
  <si>
    <t>39162000</t>
  </si>
  <si>
    <t>39169000</t>
  </si>
  <si>
    <t>39171000</t>
  </si>
  <si>
    <t>39172100</t>
  </si>
  <si>
    <t>39172200</t>
  </si>
  <si>
    <t>39172300</t>
  </si>
  <si>
    <t>39172900</t>
  </si>
  <si>
    <t>39173100</t>
  </si>
  <si>
    <t>39173200</t>
  </si>
  <si>
    <t>39173300</t>
  </si>
  <si>
    <t>39173900</t>
  </si>
  <si>
    <t>39174000</t>
  </si>
  <si>
    <t>39181010</t>
  </si>
  <si>
    <t>39181090</t>
  </si>
  <si>
    <t>39189010</t>
  </si>
  <si>
    <t>39189090</t>
  </si>
  <si>
    <t>39191000</t>
  </si>
  <si>
    <t>39199000</t>
  </si>
  <si>
    <t>39201000</t>
  </si>
  <si>
    <t>39202000</t>
  </si>
  <si>
    <t>39203000</t>
  </si>
  <si>
    <t>39204300</t>
  </si>
  <si>
    <t>39204900</t>
  </si>
  <si>
    <t>39205100</t>
  </si>
  <si>
    <t>39205900</t>
  </si>
  <si>
    <t>39206100</t>
  </si>
  <si>
    <t>39206200</t>
  </si>
  <si>
    <t>39206900</t>
  </si>
  <si>
    <t>39207900</t>
  </si>
  <si>
    <t>39209100</t>
  </si>
  <si>
    <t>39209910</t>
  </si>
  <si>
    <t>39209990</t>
  </si>
  <si>
    <t>39211100</t>
  </si>
  <si>
    <t>39211200</t>
  </si>
  <si>
    <t>39211300</t>
  </si>
  <si>
    <t>39211900</t>
  </si>
  <si>
    <t>39219010</t>
  </si>
  <si>
    <t>39219090</t>
  </si>
  <si>
    <t>39221000</t>
  </si>
  <si>
    <t>39222000</t>
  </si>
  <si>
    <t>39229000</t>
  </si>
  <si>
    <t>39231010</t>
  </si>
  <si>
    <t>39231090</t>
  </si>
  <si>
    <t>39232100</t>
  </si>
  <si>
    <t>39232900</t>
  </si>
  <si>
    <t>39233010</t>
  </si>
  <si>
    <t>39233090</t>
  </si>
  <si>
    <t>39234090</t>
  </si>
  <si>
    <t>39235000</t>
  </si>
  <si>
    <t>39239000</t>
  </si>
  <si>
    <t>39241010</t>
  </si>
  <si>
    <t>39241020</t>
  </si>
  <si>
    <t>39241090</t>
  </si>
  <si>
    <t>39249000</t>
  </si>
  <si>
    <t>39251000</t>
  </si>
  <si>
    <t>39252000</t>
  </si>
  <si>
    <t>39253000</t>
  </si>
  <si>
    <t>39259000</t>
  </si>
  <si>
    <t>39261000</t>
  </si>
  <si>
    <t>39262000</t>
  </si>
  <si>
    <t>39263000</t>
  </si>
  <si>
    <t>39264000</t>
  </si>
  <si>
    <t>39269010</t>
  </si>
  <si>
    <t>39269020</t>
  </si>
  <si>
    <t>39269030</t>
  </si>
  <si>
    <t>40011000</t>
  </si>
  <si>
    <t>40012100</t>
  </si>
  <si>
    <t>40012900</t>
  </si>
  <si>
    <t>40013000</t>
  </si>
  <si>
    <t>40021100</t>
  </si>
  <si>
    <t>40021900</t>
  </si>
  <si>
    <t>40022000</t>
  </si>
  <si>
    <t>40023900</t>
  </si>
  <si>
    <t>40025900</t>
  </si>
  <si>
    <t>40027000</t>
  </si>
  <si>
    <t>40029900</t>
  </si>
  <si>
    <t>40030000</t>
  </si>
  <si>
    <t>40040000</t>
  </si>
  <si>
    <t>40051000</t>
  </si>
  <si>
    <t>40052000</t>
  </si>
  <si>
    <t>40059100</t>
  </si>
  <si>
    <t>40059900</t>
  </si>
  <si>
    <t>40061000</t>
  </si>
  <si>
    <t>40069000</t>
  </si>
  <si>
    <t>40070000</t>
  </si>
  <si>
    <t>40081100</t>
  </si>
  <si>
    <t>40081900</t>
  </si>
  <si>
    <t>40082100</t>
  </si>
  <si>
    <t>40082900</t>
  </si>
  <si>
    <t>40091100</t>
  </si>
  <si>
    <t>40091200</t>
  </si>
  <si>
    <t>40092100</t>
  </si>
  <si>
    <t>40092200</t>
  </si>
  <si>
    <t>40093100</t>
  </si>
  <si>
    <t>40093200</t>
  </si>
  <si>
    <t>40094100</t>
  </si>
  <si>
    <t>40094200</t>
  </si>
  <si>
    <t>40101100</t>
  </si>
  <si>
    <t>40101200</t>
  </si>
  <si>
    <t>40101900</t>
  </si>
  <si>
    <t>40103100</t>
  </si>
  <si>
    <t>40103200</t>
  </si>
  <si>
    <t>40103300</t>
  </si>
  <si>
    <t>40103400</t>
  </si>
  <si>
    <t>40103500</t>
  </si>
  <si>
    <t>40103600</t>
  </si>
  <si>
    <t>40103900</t>
  </si>
  <si>
    <t>40111000</t>
  </si>
  <si>
    <t>40112000</t>
  </si>
  <si>
    <t>40113000</t>
  </si>
  <si>
    <t>40114000</t>
  </si>
  <si>
    <t>40115000</t>
  </si>
  <si>
    <t>40117000</t>
  </si>
  <si>
    <t>40118000</t>
  </si>
  <si>
    <t>40121100</t>
  </si>
  <si>
    <t>40121200</t>
  </si>
  <si>
    <t>40121910</t>
  </si>
  <si>
    <t>40121930</t>
  </si>
  <si>
    <t>40121990</t>
  </si>
  <si>
    <t>40122000</t>
  </si>
  <si>
    <t>40129000</t>
  </si>
  <si>
    <t>40131000</t>
  </si>
  <si>
    <t>40132000</t>
  </si>
  <si>
    <t>40139010</t>
  </si>
  <si>
    <t>40139020</t>
  </si>
  <si>
    <t>40139090</t>
  </si>
  <si>
    <t>40141000</t>
  </si>
  <si>
    <t>40149000</t>
  </si>
  <si>
    <t>40151100</t>
  </si>
  <si>
    <t>40151900</t>
  </si>
  <si>
    <t>40159000</t>
  </si>
  <si>
    <t>40161000</t>
  </si>
  <si>
    <t>40169100</t>
  </si>
  <si>
    <t>40169200</t>
  </si>
  <si>
    <t>40169300</t>
  </si>
  <si>
    <t>40169500</t>
  </si>
  <si>
    <t>40169910</t>
  </si>
  <si>
    <t>40169990</t>
  </si>
  <si>
    <t>40170000</t>
  </si>
  <si>
    <t>41044100</t>
  </si>
  <si>
    <t>41069200</t>
  </si>
  <si>
    <t>41071900</t>
  </si>
  <si>
    <t>41079900</t>
  </si>
  <si>
    <t>41131000</t>
  </si>
  <si>
    <t>41141000</t>
  </si>
  <si>
    <t>41151000</t>
  </si>
  <si>
    <t>41152000</t>
  </si>
  <si>
    <t>42010000</t>
  </si>
  <si>
    <t>42021100</t>
  </si>
  <si>
    <t>42021200</t>
  </si>
  <si>
    <t>42021900</t>
  </si>
  <si>
    <t>42022100</t>
  </si>
  <si>
    <t>42022200</t>
  </si>
  <si>
    <t>42022900</t>
  </si>
  <si>
    <t>42023100</t>
  </si>
  <si>
    <t>42023200</t>
  </si>
  <si>
    <t>42023900</t>
  </si>
  <si>
    <t>42029100</t>
  </si>
  <si>
    <t>42029200</t>
  </si>
  <si>
    <t>42029900</t>
  </si>
  <si>
    <t>42031000</t>
  </si>
  <si>
    <t>42032100</t>
  </si>
  <si>
    <t>42032900</t>
  </si>
  <si>
    <t>42033000</t>
  </si>
  <si>
    <t>42034000</t>
  </si>
  <si>
    <t>42050000</t>
  </si>
  <si>
    <t>43039000</t>
  </si>
  <si>
    <t>44013900</t>
  </si>
  <si>
    <t>44029000</t>
  </si>
  <si>
    <t>44041000</t>
  </si>
  <si>
    <t>44042000</t>
  </si>
  <si>
    <t>44050000</t>
  </si>
  <si>
    <t>44071000</t>
  </si>
  <si>
    <t>44079900</t>
  </si>
  <si>
    <t>44081000</t>
  </si>
  <si>
    <t>44083900</t>
  </si>
  <si>
    <t>44089000</t>
  </si>
  <si>
    <t>44091000</t>
  </si>
  <si>
    <t>44092900</t>
  </si>
  <si>
    <t>44101100</t>
  </si>
  <si>
    <t>44109000</t>
  </si>
  <si>
    <t>44111200</t>
  </si>
  <si>
    <t>44111300</t>
  </si>
  <si>
    <t>44111400</t>
  </si>
  <si>
    <t>44119200</t>
  </si>
  <si>
    <t>44119400</t>
  </si>
  <si>
    <t>44121000</t>
  </si>
  <si>
    <t>44123100</t>
  </si>
  <si>
    <t>44123200</t>
  </si>
  <si>
    <t>44123900</t>
  </si>
  <si>
    <t>44129400</t>
  </si>
  <si>
    <t>44129900</t>
  </si>
  <si>
    <t>44130000</t>
  </si>
  <si>
    <t>44140000</t>
  </si>
  <si>
    <t>44151000</t>
  </si>
  <si>
    <t>44152000</t>
  </si>
  <si>
    <t>44160000</t>
  </si>
  <si>
    <t>44170000</t>
  </si>
  <si>
    <t>44181000</t>
  </si>
  <si>
    <t>44182000</t>
  </si>
  <si>
    <t>44184000</t>
  </si>
  <si>
    <t>44187100</t>
  </si>
  <si>
    <t>44187200</t>
  </si>
  <si>
    <t>44187900</t>
  </si>
  <si>
    <t>44189000</t>
  </si>
  <si>
    <t>44190000</t>
  </si>
  <si>
    <t>44201000</t>
  </si>
  <si>
    <t>44209000</t>
  </si>
  <si>
    <t>44211000</t>
  </si>
  <si>
    <t>44219010</t>
  </si>
  <si>
    <t>44219030</t>
  </si>
  <si>
    <t>44219090</t>
  </si>
  <si>
    <t>44219190</t>
  </si>
  <si>
    <t>44219920</t>
  </si>
  <si>
    <t>44219990</t>
  </si>
  <si>
    <t>45031000</t>
  </si>
  <si>
    <t>45041000</t>
  </si>
  <si>
    <t>45049000</t>
  </si>
  <si>
    <t>46012900</t>
  </si>
  <si>
    <t>46019200</t>
  </si>
  <si>
    <t>46021100</t>
  </si>
  <si>
    <t>46021900</t>
  </si>
  <si>
    <t>46029000</t>
  </si>
  <si>
    <t>47032100</t>
  </si>
  <si>
    <t>48010000</t>
  </si>
  <si>
    <t>48021000</t>
  </si>
  <si>
    <t>48022000</t>
  </si>
  <si>
    <t>48024000</t>
  </si>
  <si>
    <t>48025400</t>
  </si>
  <si>
    <t>48025500</t>
  </si>
  <si>
    <t>48025600</t>
  </si>
  <si>
    <t>48025700</t>
  </si>
  <si>
    <t>48025800</t>
  </si>
  <si>
    <t>48026100</t>
  </si>
  <si>
    <t>48026200</t>
  </si>
  <si>
    <t>48026900</t>
  </si>
  <si>
    <t>48030000</t>
  </si>
  <si>
    <t>48041100</t>
  </si>
  <si>
    <t>48041900</t>
  </si>
  <si>
    <t>48042100</t>
  </si>
  <si>
    <t>48042900</t>
  </si>
  <si>
    <t>48043100</t>
  </si>
  <si>
    <t>48043900</t>
  </si>
  <si>
    <t>48044900</t>
  </si>
  <si>
    <t>48045900</t>
  </si>
  <si>
    <t>48051900</t>
  </si>
  <si>
    <t>48053000</t>
  </si>
  <si>
    <t>48054000</t>
  </si>
  <si>
    <t>48055000</t>
  </si>
  <si>
    <t>48059100</t>
  </si>
  <si>
    <t>48059200</t>
  </si>
  <si>
    <t>48059300</t>
  </si>
  <si>
    <t>48061000</t>
  </si>
  <si>
    <t>48062000</t>
  </si>
  <si>
    <t>48063000</t>
  </si>
  <si>
    <t>48070000</t>
  </si>
  <si>
    <t>48081000</t>
  </si>
  <si>
    <t>48089000</t>
  </si>
  <si>
    <t>48092000</t>
  </si>
  <si>
    <t>48099000</t>
  </si>
  <si>
    <t>48101300</t>
  </si>
  <si>
    <t>48101400</t>
  </si>
  <si>
    <t>48101900</t>
  </si>
  <si>
    <t>48102200</t>
  </si>
  <si>
    <t>48102900</t>
  </si>
  <si>
    <t>48103100</t>
  </si>
  <si>
    <t>48103900</t>
  </si>
  <si>
    <t>48109200</t>
  </si>
  <si>
    <t>48109900</t>
  </si>
  <si>
    <t>48111000</t>
  </si>
  <si>
    <t>48114100</t>
  </si>
  <si>
    <t>48114900</t>
  </si>
  <si>
    <t>48115100</t>
  </si>
  <si>
    <t>48115900</t>
  </si>
  <si>
    <t>48116000</t>
  </si>
  <si>
    <t>48119010</t>
  </si>
  <si>
    <t>48119090</t>
  </si>
  <si>
    <t>48120000</t>
  </si>
  <si>
    <t>48132000</t>
  </si>
  <si>
    <t>48139000</t>
  </si>
  <si>
    <t>48142000</t>
  </si>
  <si>
    <t>48149000</t>
  </si>
  <si>
    <t>48162000</t>
  </si>
  <si>
    <t>48169000</t>
  </si>
  <si>
    <t>48171000</t>
  </si>
  <si>
    <t>48172000</t>
  </si>
  <si>
    <t>48173000</t>
  </si>
  <si>
    <t>48181000</t>
  </si>
  <si>
    <t>48182000</t>
  </si>
  <si>
    <t>48183000</t>
  </si>
  <si>
    <t>48185000</t>
  </si>
  <si>
    <t>48189000</t>
  </si>
  <si>
    <t>48191000</t>
  </si>
  <si>
    <t>48192000</t>
  </si>
  <si>
    <t>48193000</t>
  </si>
  <si>
    <t>48194000</t>
  </si>
  <si>
    <t>48195000</t>
  </si>
  <si>
    <t>48196000</t>
  </si>
  <si>
    <t>48201000</t>
  </si>
  <si>
    <t>48202000</t>
  </si>
  <si>
    <t>48203000</t>
  </si>
  <si>
    <t>48204000</t>
  </si>
  <si>
    <t>48205000</t>
  </si>
  <si>
    <t>48209000</t>
  </si>
  <si>
    <t>48211000</t>
  </si>
  <si>
    <t>48219000</t>
  </si>
  <si>
    <t>48221000</t>
  </si>
  <si>
    <t>48229000</t>
  </si>
  <si>
    <t>48232010</t>
  </si>
  <si>
    <t>48232090</t>
  </si>
  <si>
    <t>48234010</t>
  </si>
  <si>
    <t>48234090</t>
  </si>
  <si>
    <t>48236100</t>
  </si>
  <si>
    <t>48236900</t>
  </si>
  <si>
    <t>48237000</t>
  </si>
  <si>
    <t>48239000</t>
  </si>
  <si>
    <t>49011000</t>
  </si>
  <si>
    <t>49019100</t>
  </si>
  <si>
    <t>49019900</t>
  </si>
  <si>
    <t>49021000</t>
  </si>
  <si>
    <t>49029000</t>
  </si>
  <si>
    <t>49030000</t>
  </si>
  <si>
    <t>49040000</t>
  </si>
  <si>
    <t>49051000</t>
  </si>
  <si>
    <t>49059100</t>
  </si>
  <si>
    <t>49059900</t>
  </si>
  <si>
    <t>49070090</t>
  </si>
  <si>
    <t>49081000</t>
  </si>
  <si>
    <t>49089000</t>
  </si>
  <si>
    <t>49090000</t>
  </si>
  <si>
    <t>49100090</t>
  </si>
  <si>
    <t>49111000</t>
  </si>
  <si>
    <t>49119100</t>
  </si>
  <si>
    <t>49119910</t>
  </si>
  <si>
    <t>49119920</t>
  </si>
  <si>
    <t>49119990</t>
  </si>
  <si>
    <t>50040000</t>
  </si>
  <si>
    <t>50050000</t>
  </si>
  <si>
    <t>50060000</t>
  </si>
  <si>
    <t>50071000</t>
  </si>
  <si>
    <t>50072000</t>
  </si>
  <si>
    <t>50079000</t>
  </si>
  <si>
    <t>51011100</t>
  </si>
  <si>
    <t>51011900</t>
  </si>
  <si>
    <t>51012100</t>
  </si>
  <si>
    <t>51012900</t>
  </si>
  <si>
    <t>51021900</t>
  </si>
  <si>
    <t>51052900</t>
  </si>
  <si>
    <t>51053900</t>
  </si>
  <si>
    <t>51061000</t>
  </si>
  <si>
    <t>51062000</t>
  </si>
  <si>
    <t>51071000</t>
  </si>
  <si>
    <t>51072000</t>
  </si>
  <si>
    <t>51081010</t>
  </si>
  <si>
    <t>51081090</t>
  </si>
  <si>
    <t>51082010</t>
  </si>
  <si>
    <t>51082090</t>
  </si>
  <si>
    <t>51091090</t>
  </si>
  <si>
    <t>51099090</t>
  </si>
  <si>
    <t>51111900</t>
  </si>
  <si>
    <t>51112000</t>
  </si>
  <si>
    <t>51113000</t>
  </si>
  <si>
    <t>51119000</t>
  </si>
  <si>
    <t>51121100</t>
  </si>
  <si>
    <t>51121900</t>
  </si>
  <si>
    <t>51123000</t>
  </si>
  <si>
    <t>51129000</t>
  </si>
  <si>
    <t>52010000</t>
  </si>
  <si>
    <t>52021000</t>
  </si>
  <si>
    <t>52029900</t>
  </si>
  <si>
    <t>52030000</t>
  </si>
  <si>
    <t>52041100</t>
  </si>
  <si>
    <t>52041900</t>
  </si>
  <si>
    <t>52042000</t>
  </si>
  <si>
    <t>52051100</t>
  </si>
  <si>
    <t>52051200</t>
  </si>
  <si>
    <t>52051300</t>
  </si>
  <si>
    <t>52051500</t>
  </si>
  <si>
    <t>52052300</t>
  </si>
  <si>
    <t>52052800</t>
  </si>
  <si>
    <t>52053100</t>
  </si>
  <si>
    <t>52054200</t>
  </si>
  <si>
    <t>52054800</t>
  </si>
  <si>
    <t>52061100</t>
  </si>
  <si>
    <t>52064200</t>
  </si>
  <si>
    <t>52064500</t>
  </si>
  <si>
    <t>52071000</t>
  </si>
  <si>
    <t>52079000</t>
  </si>
  <si>
    <t>52081100</t>
  </si>
  <si>
    <t>52081200</t>
  </si>
  <si>
    <t>52081900</t>
  </si>
  <si>
    <t>52082100</t>
  </si>
  <si>
    <t>52082900</t>
  </si>
  <si>
    <t>52083200</t>
  </si>
  <si>
    <t>52083300</t>
  </si>
  <si>
    <t>52083900</t>
  </si>
  <si>
    <t>52084100</t>
  </si>
  <si>
    <t>52084200</t>
  </si>
  <si>
    <t>52084300</t>
  </si>
  <si>
    <t>52084900</t>
  </si>
  <si>
    <t>52085200</t>
  </si>
  <si>
    <t>52085900</t>
  </si>
  <si>
    <t>52091100</t>
  </si>
  <si>
    <t>52091900</t>
  </si>
  <si>
    <t>52092200</t>
  </si>
  <si>
    <t>52093100</t>
  </si>
  <si>
    <t>52093200</t>
  </si>
  <si>
    <t>52093900</t>
  </si>
  <si>
    <t>52094200</t>
  </si>
  <si>
    <t>52094900</t>
  </si>
  <si>
    <t>52095900</t>
  </si>
  <si>
    <t>52101100</t>
  </si>
  <si>
    <t>52101900</t>
  </si>
  <si>
    <t>52102900</t>
  </si>
  <si>
    <t>52103900</t>
  </si>
  <si>
    <t>52114200</t>
  </si>
  <si>
    <t>52114900</t>
  </si>
  <si>
    <t>52115900</t>
  </si>
  <si>
    <t>52121100</t>
  </si>
  <si>
    <t>52121200</t>
  </si>
  <si>
    <t>52121300</t>
  </si>
  <si>
    <t>52121400</t>
  </si>
  <si>
    <t>52121500</t>
  </si>
  <si>
    <t>52122300</t>
  </si>
  <si>
    <t>52122500</t>
  </si>
  <si>
    <t>53031000</t>
  </si>
  <si>
    <t>53050000</t>
  </si>
  <si>
    <t>53061000</t>
  </si>
  <si>
    <t>53071000</t>
  </si>
  <si>
    <t>53072000</t>
  </si>
  <si>
    <t>53081000</t>
  </si>
  <si>
    <t>53089000</t>
  </si>
  <si>
    <t>53091900</t>
  </si>
  <si>
    <t>53092900</t>
  </si>
  <si>
    <t>53101000</t>
  </si>
  <si>
    <t>54011000</t>
  </si>
  <si>
    <t>54012000</t>
  </si>
  <si>
    <t>54021100</t>
  </si>
  <si>
    <t>54021900</t>
  </si>
  <si>
    <t>54022000</t>
  </si>
  <si>
    <t>54023300</t>
  </si>
  <si>
    <t>54023400</t>
  </si>
  <si>
    <t>54023900</t>
  </si>
  <si>
    <t>54024400</t>
  </si>
  <si>
    <t>54024600</t>
  </si>
  <si>
    <t>54024700</t>
  </si>
  <si>
    <t>54024800</t>
  </si>
  <si>
    <t>54024900</t>
  </si>
  <si>
    <t>54025200</t>
  </si>
  <si>
    <t>54025900</t>
  </si>
  <si>
    <t>54026100</t>
  </si>
  <si>
    <t>54026900</t>
  </si>
  <si>
    <t>54041100</t>
  </si>
  <si>
    <t>54041200</t>
  </si>
  <si>
    <t>54049000</t>
  </si>
  <si>
    <t>54060000</t>
  </si>
  <si>
    <t>54071000</t>
  </si>
  <si>
    <t>54072000</t>
  </si>
  <si>
    <t>54073000</t>
  </si>
  <si>
    <t>54074100</t>
  </si>
  <si>
    <t>54074200</t>
  </si>
  <si>
    <t>54074300</t>
  </si>
  <si>
    <t>54074400</t>
  </si>
  <si>
    <t>54075100</t>
  </si>
  <si>
    <t>54075200</t>
  </si>
  <si>
    <t>54075300</t>
  </si>
  <si>
    <t>54075400</t>
  </si>
  <si>
    <t>54076100</t>
  </si>
  <si>
    <t>54076900</t>
  </si>
  <si>
    <t>54077200</t>
  </si>
  <si>
    <t>54077300</t>
  </si>
  <si>
    <t>54078300</t>
  </si>
  <si>
    <t>54079200</t>
  </si>
  <si>
    <t>54079300</t>
  </si>
  <si>
    <t>54079400</t>
  </si>
  <si>
    <t>54081000</t>
  </si>
  <si>
    <t>54082100</t>
  </si>
  <si>
    <t>54082200</t>
  </si>
  <si>
    <t>54082400</t>
  </si>
  <si>
    <t>54083100</t>
  </si>
  <si>
    <t>54083400</t>
  </si>
  <si>
    <t>55020000</t>
  </si>
  <si>
    <t>55032000</t>
  </si>
  <si>
    <t>55033000</t>
  </si>
  <si>
    <t>55034000</t>
  </si>
  <si>
    <t>55039000</t>
  </si>
  <si>
    <t>55041000</t>
  </si>
  <si>
    <t>55051000</t>
  </si>
  <si>
    <t>55062000</t>
  </si>
  <si>
    <t>55069000</t>
  </si>
  <si>
    <t>55081000</t>
  </si>
  <si>
    <t>55082000</t>
  </si>
  <si>
    <t>55091100</t>
  </si>
  <si>
    <t>55091200</t>
  </si>
  <si>
    <t>55092100</t>
  </si>
  <si>
    <t>55092200</t>
  </si>
  <si>
    <t>55093100</t>
  </si>
  <si>
    <t>55093200</t>
  </si>
  <si>
    <t>55094100</t>
  </si>
  <si>
    <t>55095100</t>
  </si>
  <si>
    <t>55095300</t>
  </si>
  <si>
    <t>55095900</t>
  </si>
  <si>
    <t>55096900</t>
  </si>
  <si>
    <t>55099100</t>
  </si>
  <si>
    <t>55099900</t>
  </si>
  <si>
    <t>55101100</t>
  </si>
  <si>
    <t>55103000</t>
  </si>
  <si>
    <t>55109000</t>
  </si>
  <si>
    <t>55121100</t>
  </si>
  <si>
    <t>55121900</t>
  </si>
  <si>
    <t>55122900</t>
  </si>
  <si>
    <t>55129900</t>
  </si>
  <si>
    <t>55131100</t>
  </si>
  <si>
    <t>55131300</t>
  </si>
  <si>
    <t>55131900</t>
  </si>
  <si>
    <t>55132300</t>
  </si>
  <si>
    <t>55132900</t>
  </si>
  <si>
    <t>55133900</t>
  </si>
  <si>
    <t>55134100</t>
  </si>
  <si>
    <t>55134900</t>
  </si>
  <si>
    <t>55142100</t>
  </si>
  <si>
    <t>55143000</t>
  </si>
  <si>
    <t>55144900</t>
  </si>
  <si>
    <t>55151100</t>
  </si>
  <si>
    <t>55151200</t>
  </si>
  <si>
    <t>55151300</t>
  </si>
  <si>
    <t>55151900</t>
  </si>
  <si>
    <t>55152100</t>
  </si>
  <si>
    <t>55161400</t>
  </si>
  <si>
    <t>55163400</t>
  </si>
  <si>
    <t>55164100</t>
  </si>
  <si>
    <t>55169200</t>
  </si>
  <si>
    <t>55169400</t>
  </si>
  <si>
    <t>56012100</t>
  </si>
  <si>
    <t>56012200</t>
  </si>
  <si>
    <t>56012900</t>
  </si>
  <si>
    <t>56013000</t>
  </si>
  <si>
    <t>56021000</t>
  </si>
  <si>
    <t>56022100</t>
  </si>
  <si>
    <t>56022900</t>
  </si>
  <si>
    <t>56029000</t>
  </si>
  <si>
    <t>56031100</t>
  </si>
  <si>
    <t>56031200</t>
  </si>
  <si>
    <t>56031300</t>
  </si>
  <si>
    <t>56031400</t>
  </si>
  <si>
    <t>56039100</t>
  </si>
  <si>
    <t>56039200</t>
  </si>
  <si>
    <t>56039300</t>
  </si>
  <si>
    <t>56039400</t>
  </si>
  <si>
    <t>56041000</t>
  </si>
  <si>
    <t>56049000</t>
  </si>
  <si>
    <t>56050000</t>
  </si>
  <si>
    <t>56060000</t>
  </si>
  <si>
    <t>56072100</t>
  </si>
  <si>
    <t>56072900</t>
  </si>
  <si>
    <t>56074100</t>
  </si>
  <si>
    <t>56074900</t>
  </si>
  <si>
    <t>56075000</t>
  </si>
  <si>
    <t>56079000</t>
  </si>
  <si>
    <t>56081100</t>
  </si>
  <si>
    <t>56081900</t>
  </si>
  <si>
    <t>56089000</t>
  </si>
  <si>
    <t>56090000</t>
  </si>
  <si>
    <t>57011000</t>
  </si>
  <si>
    <t>57019000</t>
  </si>
  <si>
    <t>57022000</t>
  </si>
  <si>
    <t>57023100</t>
  </si>
  <si>
    <t>57023900</t>
  </si>
  <si>
    <t>57024200</t>
  </si>
  <si>
    <t>57024900</t>
  </si>
  <si>
    <t>57025000</t>
  </si>
  <si>
    <t>57029900</t>
  </si>
  <si>
    <t>57032000</t>
  </si>
  <si>
    <t>57033000</t>
  </si>
  <si>
    <t>57039010</t>
  </si>
  <si>
    <t>57039090</t>
  </si>
  <si>
    <t>57049000</t>
  </si>
  <si>
    <t>57050000</t>
  </si>
  <si>
    <t>58012100</t>
  </si>
  <si>
    <t>58012200</t>
  </si>
  <si>
    <t>58012300</t>
  </si>
  <si>
    <t>58012600</t>
  </si>
  <si>
    <t>58013200</t>
  </si>
  <si>
    <t>58013600</t>
  </si>
  <si>
    <t>58013700</t>
  </si>
  <si>
    <t>58019000</t>
  </si>
  <si>
    <t>58021100</t>
  </si>
  <si>
    <t>58023000</t>
  </si>
  <si>
    <t>58030000</t>
  </si>
  <si>
    <t>58041000</t>
  </si>
  <si>
    <t>58042100</t>
  </si>
  <si>
    <t>58042900</t>
  </si>
  <si>
    <t>58043000</t>
  </si>
  <si>
    <t>58061000</t>
  </si>
  <si>
    <t>58062000</t>
  </si>
  <si>
    <t>58063100</t>
  </si>
  <si>
    <t>58063200</t>
  </si>
  <si>
    <t>58063900</t>
  </si>
  <si>
    <t>58064000</t>
  </si>
  <si>
    <t>58071000</t>
  </si>
  <si>
    <t>58079000</t>
  </si>
  <si>
    <t>58081000</t>
  </si>
  <si>
    <t>58089000</t>
  </si>
  <si>
    <t>58090000</t>
  </si>
  <si>
    <t>58101000</t>
  </si>
  <si>
    <t>58109900</t>
  </si>
  <si>
    <t>58110000</t>
  </si>
  <si>
    <t>59011000</t>
  </si>
  <si>
    <t>59019000</t>
  </si>
  <si>
    <t>59021000</t>
  </si>
  <si>
    <t>59022000</t>
  </si>
  <si>
    <t>59031000</t>
  </si>
  <si>
    <t>59032000</t>
  </si>
  <si>
    <t>59039000</t>
  </si>
  <si>
    <t>59041000</t>
  </si>
  <si>
    <t>59050000</t>
  </si>
  <si>
    <t>59061000</t>
  </si>
  <si>
    <t>59069100</t>
  </si>
  <si>
    <t>59069900</t>
  </si>
  <si>
    <t>59070000</t>
  </si>
  <si>
    <t>59080000</t>
  </si>
  <si>
    <t>59090000</t>
  </si>
  <si>
    <t>59100000</t>
  </si>
  <si>
    <t>59111000</t>
  </si>
  <si>
    <t>59112000</t>
  </si>
  <si>
    <t>59113100</t>
  </si>
  <si>
    <t>59114000</t>
  </si>
  <si>
    <t>59119000</t>
  </si>
  <si>
    <t>60011000</t>
  </si>
  <si>
    <t>60012200</t>
  </si>
  <si>
    <t>60012900</t>
  </si>
  <si>
    <t>60019100</t>
  </si>
  <si>
    <t>60019200</t>
  </si>
  <si>
    <t>60019900</t>
  </si>
  <si>
    <t>60024000</t>
  </si>
  <si>
    <t>60029000</t>
  </si>
  <si>
    <t>60032000</t>
  </si>
  <si>
    <t>60033000</t>
  </si>
  <si>
    <t>60039000</t>
  </si>
  <si>
    <t>60041000</t>
  </si>
  <si>
    <t>60049000</t>
  </si>
  <si>
    <t>60053200</t>
  </si>
  <si>
    <t>60053700</t>
  </si>
  <si>
    <t>60054200</t>
  </si>
  <si>
    <t>60059000</t>
  </si>
  <si>
    <t>60061000</t>
  </si>
  <si>
    <t>60062100</t>
  </si>
  <si>
    <t>60062200</t>
  </si>
  <si>
    <t>60062300</t>
  </si>
  <si>
    <t>60062400</t>
  </si>
  <si>
    <t>60063100</t>
  </si>
  <si>
    <t>60063200</t>
  </si>
  <si>
    <t>60063300</t>
  </si>
  <si>
    <t>60063400</t>
  </si>
  <si>
    <t>60064200</t>
  </si>
  <si>
    <t>60069000</t>
  </si>
  <si>
    <t>61012000</t>
  </si>
  <si>
    <t>61013000</t>
  </si>
  <si>
    <t>61019000</t>
  </si>
  <si>
    <t>61021000</t>
  </si>
  <si>
    <t>61022000</t>
  </si>
  <si>
    <t>61023000</t>
  </si>
  <si>
    <t>61029000</t>
  </si>
  <si>
    <t>61031000</t>
  </si>
  <si>
    <t>61032200</t>
  </si>
  <si>
    <t>61032900</t>
  </si>
  <si>
    <t>61033100</t>
  </si>
  <si>
    <t>61033300</t>
  </si>
  <si>
    <t>61033900</t>
  </si>
  <si>
    <t>61034200</t>
  </si>
  <si>
    <t>61034300</t>
  </si>
  <si>
    <t>61034900</t>
  </si>
  <si>
    <t>61041300</t>
  </si>
  <si>
    <t>61041900</t>
  </si>
  <si>
    <t>61042200</t>
  </si>
  <si>
    <t>61042900</t>
  </si>
  <si>
    <t>61043200</t>
  </si>
  <si>
    <t>61043300</t>
  </si>
  <si>
    <t>61043900</t>
  </si>
  <si>
    <t>61044200</t>
  </si>
  <si>
    <t>61044300</t>
  </si>
  <si>
    <t>61044900</t>
  </si>
  <si>
    <t>61045100</t>
  </si>
  <si>
    <t>61045200</t>
  </si>
  <si>
    <t>61045900</t>
  </si>
  <si>
    <t>61046100</t>
  </si>
  <si>
    <t>61046200</t>
  </si>
  <si>
    <t>61046300</t>
  </si>
  <si>
    <t>61046900</t>
  </si>
  <si>
    <t>61051000</t>
  </si>
  <si>
    <t>61052000</t>
  </si>
  <si>
    <t>61059000</t>
  </si>
  <si>
    <t>61061000</t>
  </si>
  <si>
    <t>61062000</t>
  </si>
  <si>
    <t>61069000</t>
  </si>
  <si>
    <t>61071100</t>
  </si>
  <si>
    <t>61071200</t>
  </si>
  <si>
    <t>61071900</t>
  </si>
  <si>
    <t>61072100</t>
  </si>
  <si>
    <t>61072900</t>
  </si>
  <si>
    <t>61079100</t>
  </si>
  <si>
    <t>61079900</t>
  </si>
  <si>
    <t>61081900</t>
  </si>
  <si>
    <t>61082100</t>
  </si>
  <si>
    <t>61082200</t>
  </si>
  <si>
    <t>61082900</t>
  </si>
  <si>
    <t>61083100</t>
  </si>
  <si>
    <t>61083200</t>
  </si>
  <si>
    <t>61083900</t>
  </si>
  <si>
    <t>61089100</t>
  </si>
  <si>
    <t>61089900</t>
  </si>
  <si>
    <t>61091000</t>
  </si>
  <si>
    <t>61099000</t>
  </si>
  <si>
    <t>61101100</t>
  </si>
  <si>
    <t>61101200</t>
  </si>
  <si>
    <t>61101900</t>
  </si>
  <si>
    <t>61102000</t>
  </si>
  <si>
    <t>61103000</t>
  </si>
  <si>
    <t>61109000</t>
  </si>
  <si>
    <t>61112000</t>
  </si>
  <si>
    <t>61113000</t>
  </si>
  <si>
    <t>61119000</t>
  </si>
  <si>
    <t>61121100</t>
  </si>
  <si>
    <t>61121200</t>
  </si>
  <si>
    <t>61121900</t>
  </si>
  <si>
    <t>61124100</t>
  </si>
  <si>
    <t>61130000</t>
  </si>
  <si>
    <t>61142000</t>
  </si>
  <si>
    <t>61143000</t>
  </si>
  <si>
    <t>61149000</t>
  </si>
  <si>
    <t>61151000</t>
  </si>
  <si>
    <t>61152100</t>
  </si>
  <si>
    <t>61152900</t>
  </si>
  <si>
    <t>61153000</t>
  </si>
  <si>
    <t>61159500</t>
  </si>
  <si>
    <t>61159600</t>
  </si>
  <si>
    <t>61159900</t>
  </si>
  <si>
    <t>61161000</t>
  </si>
  <si>
    <t>61169100</t>
  </si>
  <si>
    <t>61169200</t>
  </si>
  <si>
    <t>61169300</t>
  </si>
  <si>
    <t>61169900</t>
  </si>
  <si>
    <t>61171000</t>
  </si>
  <si>
    <t>61178000</t>
  </si>
  <si>
    <t>61179000</t>
  </si>
  <si>
    <t>62011100</t>
  </si>
  <si>
    <t>62011200</t>
  </si>
  <si>
    <t>62011300</t>
  </si>
  <si>
    <t>62011900</t>
  </si>
  <si>
    <t>62019100</t>
  </si>
  <si>
    <t>62019200</t>
  </si>
  <si>
    <t>62019300</t>
  </si>
  <si>
    <t>62019900</t>
  </si>
  <si>
    <t>62021100</t>
  </si>
  <si>
    <t>62021200</t>
  </si>
  <si>
    <t>62021900</t>
  </si>
  <si>
    <t>62029100</t>
  </si>
  <si>
    <t>62029200</t>
  </si>
  <si>
    <t>62029300</t>
  </si>
  <si>
    <t>62029900</t>
  </si>
  <si>
    <t>62031100</t>
  </si>
  <si>
    <t>62031200</t>
  </si>
  <si>
    <t>62031900</t>
  </si>
  <si>
    <t>62032200</t>
  </si>
  <si>
    <t>62032300</t>
  </si>
  <si>
    <t>62032900</t>
  </si>
  <si>
    <t>62033100</t>
  </si>
  <si>
    <t>62033200</t>
  </si>
  <si>
    <t>62033300</t>
  </si>
  <si>
    <t>62033900</t>
  </si>
  <si>
    <t>62034100</t>
  </si>
  <si>
    <t>62034200</t>
  </si>
  <si>
    <t>62034300</t>
  </si>
  <si>
    <t>62034900</t>
  </si>
  <si>
    <t>62041100</t>
  </si>
  <si>
    <t>62041200</t>
  </si>
  <si>
    <t>62041300</t>
  </si>
  <si>
    <t>62041900</t>
  </si>
  <si>
    <t>62042200</t>
  </si>
  <si>
    <t>62042300</t>
  </si>
  <si>
    <t>62042900</t>
  </si>
  <si>
    <t>62043100</t>
  </si>
  <si>
    <t>62043200</t>
  </si>
  <si>
    <t>62043300</t>
  </si>
  <si>
    <t>62043900</t>
  </si>
  <si>
    <t>62044100</t>
  </si>
  <si>
    <t>62044200</t>
  </si>
  <si>
    <t>62044300</t>
  </si>
  <si>
    <t>62044400</t>
  </si>
  <si>
    <t>62044900</t>
  </si>
  <si>
    <t>62045200</t>
  </si>
  <si>
    <t>62045300</t>
  </si>
  <si>
    <t>62045900</t>
  </si>
  <si>
    <t>62046100</t>
  </si>
  <si>
    <t>62046200</t>
  </si>
  <si>
    <t>62046300</t>
  </si>
  <si>
    <t>62046900</t>
  </si>
  <si>
    <t>62052000</t>
  </si>
  <si>
    <t>62053000</t>
  </si>
  <si>
    <t>62059000</t>
  </si>
  <si>
    <t>62061000</t>
  </si>
  <si>
    <t>62062000</t>
  </si>
  <si>
    <t>62063000</t>
  </si>
  <si>
    <t>62064000</t>
  </si>
  <si>
    <t>62069000</t>
  </si>
  <si>
    <t>62071100</t>
  </si>
  <si>
    <t>62071900</t>
  </si>
  <si>
    <t>62072100</t>
  </si>
  <si>
    <t>62072200</t>
  </si>
  <si>
    <t>62072900</t>
  </si>
  <si>
    <t>62079100</t>
  </si>
  <si>
    <t>62079900</t>
  </si>
  <si>
    <t>62081900</t>
  </si>
  <si>
    <t>62082100</t>
  </si>
  <si>
    <t>62082900</t>
  </si>
  <si>
    <t>62089100</t>
  </si>
  <si>
    <t>62089200</t>
  </si>
  <si>
    <t>62089900</t>
  </si>
  <si>
    <t>62092000</t>
  </si>
  <si>
    <t>62093000</t>
  </si>
  <si>
    <t>62099000</t>
  </si>
  <si>
    <t>62101000</t>
  </si>
  <si>
    <t>62102000</t>
  </si>
  <si>
    <t>62103000</t>
  </si>
  <si>
    <t>62104000</t>
  </si>
  <si>
    <t>62105000</t>
  </si>
  <si>
    <t>62111100</t>
  </si>
  <si>
    <t>62111200</t>
  </si>
  <si>
    <t>62112000</t>
  </si>
  <si>
    <t>62113200</t>
  </si>
  <si>
    <t>62113300</t>
  </si>
  <si>
    <t>62113900</t>
  </si>
  <si>
    <t>62114200</t>
  </si>
  <si>
    <t>62114300</t>
  </si>
  <si>
    <t>62114900</t>
  </si>
  <si>
    <t>62121000</t>
  </si>
  <si>
    <t>62122000</t>
  </si>
  <si>
    <t>62129000</t>
  </si>
  <si>
    <t>62132000</t>
  </si>
  <si>
    <t>62139000</t>
  </si>
  <si>
    <t>62141000</t>
  </si>
  <si>
    <t>62142000</t>
  </si>
  <si>
    <t>62143000</t>
  </si>
  <si>
    <t>62144000</t>
  </si>
  <si>
    <t>62149000</t>
  </si>
  <si>
    <t>62151000</t>
  </si>
  <si>
    <t>62152000</t>
  </si>
  <si>
    <t>62159000</t>
  </si>
  <si>
    <t>62160000</t>
  </si>
  <si>
    <t>62171000</t>
  </si>
  <si>
    <t>62179000</t>
  </si>
  <si>
    <t>63011000</t>
  </si>
  <si>
    <t>63012000</t>
  </si>
  <si>
    <t>63013000</t>
  </si>
  <si>
    <t>63014000</t>
  </si>
  <si>
    <t>63019000</t>
  </si>
  <si>
    <t>63021000</t>
  </si>
  <si>
    <t>63022100</t>
  </si>
  <si>
    <t>63022900</t>
  </si>
  <si>
    <t>63023100</t>
  </si>
  <si>
    <t>63023200</t>
  </si>
  <si>
    <t>63023900</t>
  </si>
  <si>
    <t>63025100</t>
  </si>
  <si>
    <t>63025300</t>
  </si>
  <si>
    <t>63025900</t>
  </si>
  <si>
    <t>63026000</t>
  </si>
  <si>
    <t>63029100</t>
  </si>
  <si>
    <t>63029300</t>
  </si>
  <si>
    <t>63029900</t>
  </si>
  <si>
    <t>63031200</t>
  </si>
  <si>
    <t>63031900</t>
  </si>
  <si>
    <t>63039100</t>
  </si>
  <si>
    <t>63039200</t>
  </si>
  <si>
    <t>63039900</t>
  </si>
  <si>
    <t>63041100</t>
  </si>
  <si>
    <t>63041900</t>
  </si>
  <si>
    <t>63049100</t>
  </si>
  <si>
    <t>63049200</t>
  </si>
  <si>
    <t>63049300</t>
  </si>
  <si>
    <t>63049900</t>
  </si>
  <si>
    <t>63051000</t>
  </si>
  <si>
    <t>63052000</t>
  </si>
  <si>
    <t>63053900</t>
  </si>
  <si>
    <t>63059000</t>
  </si>
  <si>
    <t>63061200</t>
  </si>
  <si>
    <t>63061900</t>
  </si>
  <si>
    <t>63062200</t>
  </si>
  <si>
    <t>63062900</t>
  </si>
  <si>
    <t>63064000</t>
  </si>
  <si>
    <t>63069000</t>
  </si>
  <si>
    <t>63071000</t>
  </si>
  <si>
    <t>63072000</t>
  </si>
  <si>
    <t>63079010</t>
  </si>
  <si>
    <t>63079090</t>
  </si>
  <si>
    <t>63090000</t>
  </si>
  <si>
    <t>63101000</t>
  </si>
  <si>
    <t>63109000</t>
  </si>
  <si>
    <t>64011000</t>
  </si>
  <si>
    <t>64019200</t>
  </si>
  <si>
    <t>64019900</t>
  </si>
  <si>
    <t>64021200</t>
  </si>
  <si>
    <t>64021900</t>
  </si>
  <si>
    <t>64022000</t>
  </si>
  <si>
    <t>64029100</t>
  </si>
  <si>
    <t>64029900</t>
  </si>
  <si>
    <t>64031200</t>
  </si>
  <si>
    <t>64031900</t>
  </si>
  <si>
    <t>64032000</t>
  </si>
  <si>
    <t>64034000</t>
  </si>
  <si>
    <t>64035900</t>
  </si>
  <si>
    <t>64039100</t>
  </si>
  <si>
    <t>64039900</t>
  </si>
  <si>
    <t>64041110</t>
  </si>
  <si>
    <t>64041190</t>
  </si>
  <si>
    <t>64041900</t>
  </si>
  <si>
    <t>64042000</t>
  </si>
  <si>
    <t>64051000</t>
  </si>
  <si>
    <t>64052010</t>
  </si>
  <si>
    <t>64052090</t>
  </si>
  <si>
    <t>64059000</t>
  </si>
  <si>
    <t>64061000</t>
  </si>
  <si>
    <t>64062000</t>
  </si>
  <si>
    <t>64069000</t>
  </si>
  <si>
    <t>65010000</t>
  </si>
  <si>
    <t>65040000</t>
  </si>
  <si>
    <t>65050000</t>
  </si>
  <si>
    <t>65061000</t>
  </si>
  <si>
    <t>65069100</t>
  </si>
  <si>
    <t>65069900</t>
  </si>
  <si>
    <t>65070000</t>
  </si>
  <si>
    <t>66011000</t>
  </si>
  <si>
    <t>66019100</t>
  </si>
  <si>
    <t>66019900</t>
  </si>
  <si>
    <t>66020010</t>
  </si>
  <si>
    <t>66020090</t>
  </si>
  <si>
    <t>66032000</t>
  </si>
  <si>
    <t>66039000</t>
  </si>
  <si>
    <t>67021000</t>
  </si>
  <si>
    <t>67029000</t>
  </si>
  <si>
    <t>67030000</t>
  </si>
  <si>
    <t>67041100</t>
  </si>
  <si>
    <t>67041900</t>
  </si>
  <si>
    <t>67042000</t>
  </si>
  <si>
    <t>67049000</t>
  </si>
  <si>
    <t>68021000</t>
  </si>
  <si>
    <t>68022100</t>
  </si>
  <si>
    <t>68022300</t>
  </si>
  <si>
    <t>68022900</t>
  </si>
  <si>
    <t>68029100</t>
  </si>
  <si>
    <t>68029200</t>
  </si>
  <si>
    <t>68029300</t>
  </si>
  <si>
    <t>68029900</t>
  </si>
  <si>
    <t>68041000</t>
  </si>
  <si>
    <t>68042100</t>
  </si>
  <si>
    <t>68042200</t>
  </si>
  <si>
    <t>68042300</t>
  </si>
  <si>
    <t>68043000</t>
  </si>
  <si>
    <t>68051000</t>
  </si>
  <si>
    <t>68052000</t>
  </si>
  <si>
    <t>68053000</t>
  </si>
  <si>
    <t>68061000</t>
  </si>
  <si>
    <t>68062000</t>
  </si>
  <si>
    <t>68069000</t>
  </si>
  <si>
    <t>68071000</t>
  </si>
  <si>
    <t>68079000</t>
  </si>
  <si>
    <t>68080090</t>
  </si>
  <si>
    <t>68091100</t>
  </si>
  <si>
    <t>68091900</t>
  </si>
  <si>
    <t>68099000</t>
  </si>
  <si>
    <t>68101100</t>
  </si>
  <si>
    <t>68101900</t>
  </si>
  <si>
    <t>68109900</t>
  </si>
  <si>
    <t>68114000</t>
  </si>
  <si>
    <t>68118100</t>
  </si>
  <si>
    <t>68118200</t>
  </si>
  <si>
    <t>68118900</t>
  </si>
  <si>
    <t>68132000</t>
  </si>
  <si>
    <t>68138100</t>
  </si>
  <si>
    <t>68138900</t>
  </si>
  <si>
    <t>68141000</t>
  </si>
  <si>
    <t>68149000</t>
  </si>
  <si>
    <t>68151000</t>
  </si>
  <si>
    <t>68159900</t>
  </si>
  <si>
    <t>69010000</t>
  </si>
  <si>
    <t>69021000</t>
  </si>
  <si>
    <t>69022000</t>
  </si>
  <si>
    <t>69029000</t>
  </si>
  <si>
    <t>69031000</t>
  </si>
  <si>
    <t>69032000</t>
  </si>
  <si>
    <t>69039000</t>
  </si>
  <si>
    <t>69049000</t>
  </si>
  <si>
    <t>69051000</t>
  </si>
  <si>
    <t>69059000</t>
  </si>
  <si>
    <t>69060000</t>
  </si>
  <si>
    <t>69072100</t>
  </si>
  <si>
    <t>69072200</t>
  </si>
  <si>
    <t>69072300</t>
  </si>
  <si>
    <t>69074000</t>
  </si>
  <si>
    <t>69091100</t>
  </si>
  <si>
    <t>69091200</t>
  </si>
  <si>
    <t>69091900</t>
  </si>
  <si>
    <t>69099000</t>
  </si>
  <si>
    <t>69101000</t>
  </si>
  <si>
    <t>69109000</t>
  </si>
  <si>
    <t>69111000</t>
  </si>
  <si>
    <t>69119000</t>
  </si>
  <si>
    <t>69120000</t>
  </si>
  <si>
    <t>69131000</t>
  </si>
  <si>
    <t>69139000</t>
  </si>
  <si>
    <t>69141000</t>
  </si>
  <si>
    <t>69149000</t>
  </si>
  <si>
    <t>70022000</t>
  </si>
  <si>
    <t>70023100</t>
  </si>
  <si>
    <t>70023900</t>
  </si>
  <si>
    <t>70031900</t>
  </si>
  <si>
    <t>70042000</t>
  </si>
  <si>
    <t>70049000</t>
  </si>
  <si>
    <t>70051000</t>
  </si>
  <si>
    <t>70052100</t>
  </si>
  <si>
    <t>70052900</t>
  </si>
  <si>
    <t>70071100</t>
  </si>
  <si>
    <t>70071900</t>
  </si>
  <si>
    <t>70072100</t>
  </si>
  <si>
    <t>70072900</t>
  </si>
  <si>
    <t>70080000</t>
  </si>
  <si>
    <t>70091000</t>
  </si>
  <si>
    <t>70099100</t>
  </si>
  <si>
    <t>70099200</t>
  </si>
  <si>
    <t>70101000</t>
  </si>
  <si>
    <t>70109000</t>
  </si>
  <si>
    <t>70111000</t>
  </si>
  <si>
    <t>70131000</t>
  </si>
  <si>
    <t>70132800</t>
  </si>
  <si>
    <t>70133300</t>
  </si>
  <si>
    <t>70133700</t>
  </si>
  <si>
    <t>70134200</t>
  </si>
  <si>
    <t>70134900</t>
  </si>
  <si>
    <t>70139100</t>
  </si>
  <si>
    <t>70139900</t>
  </si>
  <si>
    <t>70151000</t>
  </si>
  <si>
    <t>70159000</t>
  </si>
  <si>
    <t>70161000</t>
  </si>
  <si>
    <t>70169000</t>
  </si>
  <si>
    <t>70171000</t>
  </si>
  <si>
    <t>70172000</t>
  </si>
  <si>
    <t>70179000</t>
  </si>
  <si>
    <t>70181010</t>
  </si>
  <si>
    <t>70181090</t>
  </si>
  <si>
    <t>70182000</t>
  </si>
  <si>
    <t>70189000</t>
  </si>
  <si>
    <t>70191900</t>
  </si>
  <si>
    <t>70193100</t>
  </si>
  <si>
    <t>70193900</t>
  </si>
  <si>
    <t>70195900</t>
  </si>
  <si>
    <t>70199000</t>
  </si>
  <si>
    <t>70200000</t>
  </si>
  <si>
    <t>71022100</t>
  </si>
  <si>
    <t>71023900</t>
  </si>
  <si>
    <t>71039100</t>
  </si>
  <si>
    <t>71061000</t>
  </si>
  <si>
    <t>71069100</t>
  </si>
  <si>
    <t>71069200</t>
  </si>
  <si>
    <t>71131100</t>
  </si>
  <si>
    <t>71159000</t>
  </si>
  <si>
    <t>71161000</t>
  </si>
  <si>
    <t>71162000</t>
  </si>
  <si>
    <t>71171100</t>
  </si>
  <si>
    <t>71171900</t>
  </si>
  <si>
    <t>71179000</t>
  </si>
  <si>
    <t>72011000</t>
  </si>
  <si>
    <t>72021100</t>
  </si>
  <si>
    <t>72021900</t>
  </si>
  <si>
    <t>72022100</t>
  </si>
  <si>
    <t>72022900</t>
  </si>
  <si>
    <t>72023000</t>
  </si>
  <si>
    <t>72024100</t>
  </si>
  <si>
    <t>72031000</t>
  </si>
  <si>
    <t>72041000</t>
  </si>
  <si>
    <t>72042900</t>
  </si>
  <si>
    <t>72051000</t>
  </si>
  <si>
    <t>72052900</t>
  </si>
  <si>
    <t>72071100</t>
  </si>
  <si>
    <t>72071900</t>
  </si>
  <si>
    <t>72072000</t>
  </si>
  <si>
    <t>72081000</t>
  </si>
  <si>
    <t>72082600</t>
  </si>
  <si>
    <t>72083600</t>
  </si>
  <si>
    <t>72083700</t>
  </si>
  <si>
    <t>72083800</t>
  </si>
  <si>
    <t>72083900</t>
  </si>
  <si>
    <t>72085100</t>
  </si>
  <si>
    <t>72085200</t>
  </si>
  <si>
    <t>72085300</t>
  </si>
  <si>
    <t>72089000</t>
  </si>
  <si>
    <t>72091700</t>
  </si>
  <si>
    <t>72091800</t>
  </si>
  <si>
    <t>72099000</t>
  </si>
  <si>
    <t>72101100</t>
  </si>
  <si>
    <t>72101200</t>
  </si>
  <si>
    <t>72103000</t>
  </si>
  <si>
    <t>72104100</t>
  </si>
  <si>
    <t>72104900</t>
  </si>
  <si>
    <t>72106100</t>
  </si>
  <si>
    <t>72107000</t>
  </si>
  <si>
    <t>72109000</t>
  </si>
  <si>
    <t>72111400</t>
  </si>
  <si>
    <t>72111900</t>
  </si>
  <si>
    <t>72112300</t>
  </si>
  <si>
    <t>72112900</t>
  </si>
  <si>
    <t>72119000</t>
  </si>
  <si>
    <t>72121000</t>
  </si>
  <si>
    <t>72122000</t>
  </si>
  <si>
    <t>72123000</t>
  </si>
  <si>
    <t>72124000</t>
  </si>
  <si>
    <t>72125000</t>
  </si>
  <si>
    <t>72139110</t>
  </si>
  <si>
    <t>72141000</t>
  </si>
  <si>
    <t>72142000</t>
  </si>
  <si>
    <t>72143000</t>
  </si>
  <si>
    <t>72149100</t>
  </si>
  <si>
    <t>72149910</t>
  </si>
  <si>
    <t>72149990</t>
  </si>
  <si>
    <t>72155000</t>
  </si>
  <si>
    <t>72159000</t>
  </si>
  <si>
    <t>72161000</t>
  </si>
  <si>
    <t>72162100</t>
  </si>
  <si>
    <t>72163100</t>
  </si>
  <si>
    <t>72163200</t>
  </si>
  <si>
    <t>72163300</t>
  </si>
  <si>
    <t>72165000</t>
  </si>
  <si>
    <t>72166900</t>
  </si>
  <si>
    <t>72169100</t>
  </si>
  <si>
    <t>72169900</t>
  </si>
  <si>
    <t>72171000</t>
  </si>
  <si>
    <t>72172000</t>
  </si>
  <si>
    <t>72179000</t>
  </si>
  <si>
    <t>72189900</t>
  </si>
  <si>
    <t>72191100</t>
  </si>
  <si>
    <t>72191200</t>
  </si>
  <si>
    <t>72191300</t>
  </si>
  <si>
    <t>72191400</t>
  </si>
  <si>
    <t>72192100</t>
  </si>
  <si>
    <t>72193300</t>
  </si>
  <si>
    <t>72193400</t>
  </si>
  <si>
    <t>72199000</t>
  </si>
  <si>
    <t>72201100</t>
  </si>
  <si>
    <t>72202000</t>
  </si>
  <si>
    <t>72209000</t>
  </si>
  <si>
    <t>72210000</t>
  </si>
  <si>
    <t>72221100</t>
  </si>
  <si>
    <t>72221900</t>
  </si>
  <si>
    <t>72222000</t>
  </si>
  <si>
    <t>72223000</t>
  </si>
  <si>
    <t>72224000</t>
  </si>
  <si>
    <t>72230000</t>
  </si>
  <si>
    <t>72249000</t>
  </si>
  <si>
    <t>72255000</t>
  </si>
  <si>
    <t>72261100</t>
  </si>
  <si>
    <t>72269900</t>
  </si>
  <si>
    <t>72279000</t>
  </si>
  <si>
    <t>72281000</t>
  </si>
  <si>
    <t>72283000</t>
  </si>
  <si>
    <t>72284000</t>
  </si>
  <si>
    <t>72286000</t>
  </si>
  <si>
    <t>72288000</t>
  </si>
  <si>
    <t>72299000</t>
  </si>
  <si>
    <t>73011000</t>
  </si>
  <si>
    <t>73012000</t>
  </si>
  <si>
    <t>73021000</t>
  </si>
  <si>
    <t>73029000</t>
  </si>
  <si>
    <t>73030000</t>
  </si>
  <si>
    <t>73041100</t>
  </si>
  <si>
    <t>73041900</t>
  </si>
  <si>
    <t>73042200</t>
  </si>
  <si>
    <t>73042300</t>
  </si>
  <si>
    <t>73042400</t>
  </si>
  <si>
    <t>73042900</t>
  </si>
  <si>
    <t>73043100</t>
  </si>
  <si>
    <t>73043900</t>
  </si>
  <si>
    <t>73044100</t>
  </si>
  <si>
    <t>73044900</t>
  </si>
  <si>
    <t>73045100</t>
  </si>
  <si>
    <t>73049000</t>
  </si>
  <si>
    <t>73051900</t>
  </si>
  <si>
    <t>73052000</t>
  </si>
  <si>
    <t>73053900</t>
  </si>
  <si>
    <t>73059000</t>
  </si>
  <si>
    <t>73061100</t>
  </si>
  <si>
    <t>73061900</t>
  </si>
  <si>
    <t>73062100</t>
  </si>
  <si>
    <t>73062900</t>
  </si>
  <si>
    <t>73063000</t>
  </si>
  <si>
    <t>73064000</t>
  </si>
  <si>
    <t>73065000</t>
  </si>
  <si>
    <t>73066100</t>
  </si>
  <si>
    <t>73069010</t>
  </si>
  <si>
    <t>73069090</t>
  </si>
  <si>
    <t>73071100</t>
  </si>
  <si>
    <t>73071900</t>
  </si>
  <si>
    <t>73072100</t>
  </si>
  <si>
    <t>73072200</t>
  </si>
  <si>
    <t>73072300</t>
  </si>
  <si>
    <t>73072900</t>
  </si>
  <si>
    <t>73079100</t>
  </si>
  <si>
    <t>73079200</t>
  </si>
  <si>
    <t>73079300</t>
  </si>
  <si>
    <t>73079900</t>
  </si>
  <si>
    <t>73081000</t>
  </si>
  <si>
    <t>73082000</t>
  </si>
  <si>
    <t>73083000</t>
  </si>
  <si>
    <t>73084000</t>
  </si>
  <si>
    <t>73089000</t>
  </si>
  <si>
    <t>73090000</t>
  </si>
  <si>
    <t>73101000</t>
  </si>
  <si>
    <t>73102100</t>
  </si>
  <si>
    <t>73102900</t>
  </si>
  <si>
    <t>73110000</t>
  </si>
  <si>
    <t>73121000</t>
  </si>
  <si>
    <t>73129000</t>
  </si>
  <si>
    <t>73130000</t>
  </si>
  <si>
    <t>73141400</t>
  </si>
  <si>
    <t>73141900</t>
  </si>
  <si>
    <t>73142000</t>
  </si>
  <si>
    <t>73143100</t>
  </si>
  <si>
    <t>73143900</t>
  </si>
  <si>
    <t>73144100</t>
  </si>
  <si>
    <t>73144200</t>
  </si>
  <si>
    <t>73144900</t>
  </si>
  <si>
    <t>73145000</t>
  </si>
  <si>
    <t>73151100</t>
  </si>
  <si>
    <t>73151200</t>
  </si>
  <si>
    <t>73151900</t>
  </si>
  <si>
    <t>73152000</t>
  </si>
  <si>
    <t>73158100</t>
  </si>
  <si>
    <t>73158200</t>
  </si>
  <si>
    <t>73158900</t>
  </si>
  <si>
    <t>73159000</t>
  </si>
  <si>
    <t>73160000</t>
  </si>
  <si>
    <t>73170000</t>
  </si>
  <si>
    <t>73181100</t>
  </si>
  <si>
    <t>73181200</t>
  </si>
  <si>
    <t>73181300</t>
  </si>
  <si>
    <t>73181400</t>
  </si>
  <si>
    <t>73181500</t>
  </si>
  <si>
    <t>73181600</t>
  </si>
  <si>
    <t>73181900</t>
  </si>
  <si>
    <t>73182100</t>
  </si>
  <si>
    <t>73182200</t>
  </si>
  <si>
    <t>73182300</t>
  </si>
  <si>
    <t>73182400</t>
  </si>
  <si>
    <t>73182900</t>
  </si>
  <si>
    <t>73194000</t>
  </si>
  <si>
    <t>73199000</t>
  </si>
  <si>
    <t>73201010</t>
  </si>
  <si>
    <t>73201090</t>
  </si>
  <si>
    <t>73202000</t>
  </si>
  <si>
    <t>73209000</t>
  </si>
  <si>
    <t>73211100</t>
  </si>
  <si>
    <t>73211200</t>
  </si>
  <si>
    <t>73211900</t>
  </si>
  <si>
    <t>73218100</t>
  </si>
  <si>
    <t>73218900</t>
  </si>
  <si>
    <t>73219000</t>
  </si>
  <si>
    <t>73221900</t>
  </si>
  <si>
    <t>73229000</t>
  </si>
  <si>
    <t>73231000</t>
  </si>
  <si>
    <t>73239100</t>
  </si>
  <si>
    <t>73239200</t>
  </si>
  <si>
    <t>73239300</t>
  </si>
  <si>
    <t>73239400</t>
  </si>
  <si>
    <t>73239900</t>
  </si>
  <si>
    <t>73241000</t>
  </si>
  <si>
    <t>73242900</t>
  </si>
  <si>
    <t>73249000</t>
  </si>
  <si>
    <t>73251000</t>
  </si>
  <si>
    <t>73259100</t>
  </si>
  <si>
    <t>73259900</t>
  </si>
  <si>
    <t>73261100</t>
  </si>
  <si>
    <t>73261900</t>
  </si>
  <si>
    <t>73262000</t>
  </si>
  <si>
    <t>73269000</t>
  </si>
  <si>
    <t>74031900</t>
  </si>
  <si>
    <t>74032100</t>
  </si>
  <si>
    <t>74032200</t>
  </si>
  <si>
    <t>74032900</t>
  </si>
  <si>
    <t>74040000</t>
  </si>
  <si>
    <t>74050000</t>
  </si>
  <si>
    <t>74061000</t>
  </si>
  <si>
    <t>74062000</t>
  </si>
  <si>
    <t>74071000</t>
  </si>
  <si>
    <t>74072100</t>
  </si>
  <si>
    <t>74072900</t>
  </si>
  <si>
    <t>74081100</t>
  </si>
  <si>
    <t>74081900</t>
  </si>
  <si>
    <t>74082100</t>
  </si>
  <si>
    <t>74082900</t>
  </si>
  <si>
    <t>74091100</t>
  </si>
  <si>
    <t>74091900</t>
  </si>
  <si>
    <t>74092900</t>
  </si>
  <si>
    <t>74093900</t>
  </si>
  <si>
    <t>74099000</t>
  </si>
  <si>
    <t>74111000</t>
  </si>
  <si>
    <t>74112100</t>
  </si>
  <si>
    <t>74112900</t>
  </si>
  <si>
    <t>74121000</t>
  </si>
  <si>
    <t>74122000</t>
  </si>
  <si>
    <t>74130000</t>
  </si>
  <si>
    <t>74151000</t>
  </si>
  <si>
    <t>74152100</t>
  </si>
  <si>
    <t>74152900</t>
  </si>
  <si>
    <t>74153300</t>
  </si>
  <si>
    <t>74153900</t>
  </si>
  <si>
    <t>74181000</t>
  </si>
  <si>
    <t>74182000</t>
  </si>
  <si>
    <t>74191000</t>
  </si>
  <si>
    <t>74199100</t>
  </si>
  <si>
    <t>74199900</t>
  </si>
  <si>
    <t>75021000</t>
  </si>
  <si>
    <t>75022000</t>
  </si>
  <si>
    <t>75051100</t>
  </si>
  <si>
    <t>75052200</t>
  </si>
  <si>
    <t>75061000</t>
  </si>
  <si>
    <t>76011000</t>
  </si>
  <si>
    <t>76012000</t>
  </si>
  <si>
    <t>76020000</t>
  </si>
  <si>
    <t>76032000</t>
  </si>
  <si>
    <t>76041010</t>
  </si>
  <si>
    <t>76041090</t>
  </si>
  <si>
    <t>76042100</t>
  </si>
  <si>
    <t>76042900</t>
  </si>
  <si>
    <t>76051100</t>
  </si>
  <si>
    <t>76051900</t>
  </si>
  <si>
    <t>76052100</t>
  </si>
  <si>
    <t>76052900</t>
  </si>
  <si>
    <t>76061100</t>
  </si>
  <si>
    <t>76061200</t>
  </si>
  <si>
    <t>76069100</t>
  </si>
  <si>
    <t>76069200</t>
  </si>
  <si>
    <t>76071100</t>
  </si>
  <si>
    <t>76071900</t>
  </si>
  <si>
    <t>76072000</t>
  </si>
  <si>
    <t>76081000</t>
  </si>
  <si>
    <t>76082000</t>
  </si>
  <si>
    <t>76090000</t>
  </si>
  <si>
    <t>76101000</t>
  </si>
  <si>
    <t>76109000</t>
  </si>
  <si>
    <t>76121000</t>
  </si>
  <si>
    <t>76129000</t>
  </si>
  <si>
    <t>76130000</t>
  </si>
  <si>
    <t>76141000</t>
  </si>
  <si>
    <t>76149000</t>
  </si>
  <si>
    <t>76151000</t>
  </si>
  <si>
    <t>76152000</t>
  </si>
  <si>
    <t>76161000</t>
  </si>
  <si>
    <t>76169100</t>
  </si>
  <si>
    <t>76169900</t>
  </si>
  <si>
    <t>78011000</t>
  </si>
  <si>
    <t>78019100</t>
  </si>
  <si>
    <t>78019900</t>
  </si>
  <si>
    <t>78041100</t>
  </si>
  <si>
    <t>78041900</t>
  </si>
  <si>
    <t>78060000</t>
  </si>
  <si>
    <t>79011100</t>
  </si>
  <si>
    <t>79011200</t>
  </si>
  <si>
    <t>79012000</t>
  </si>
  <si>
    <t>79031000</t>
  </si>
  <si>
    <t>79039000</t>
  </si>
  <si>
    <t>79040000</t>
  </si>
  <si>
    <t>79050000</t>
  </si>
  <si>
    <t>79070000</t>
  </si>
  <si>
    <t>80011000</t>
  </si>
  <si>
    <t>80012000</t>
  </si>
  <si>
    <t>80030000</t>
  </si>
  <si>
    <t>80070000</t>
  </si>
  <si>
    <t>81041100</t>
  </si>
  <si>
    <t>81049000</t>
  </si>
  <si>
    <t>81060000</t>
  </si>
  <si>
    <t>81089000</t>
  </si>
  <si>
    <t>82011010</t>
  </si>
  <si>
    <t>82011090</t>
  </si>
  <si>
    <t>82013000</t>
  </si>
  <si>
    <t>82014000</t>
  </si>
  <si>
    <t>82015000</t>
  </si>
  <si>
    <t>82016000</t>
  </si>
  <si>
    <t>82019010</t>
  </si>
  <si>
    <t>82019090</t>
  </si>
  <si>
    <t>82021000</t>
  </si>
  <si>
    <t>82022000</t>
  </si>
  <si>
    <t>82023100</t>
  </si>
  <si>
    <t>82023900</t>
  </si>
  <si>
    <t>82024000</t>
  </si>
  <si>
    <t>82029100</t>
  </si>
  <si>
    <t>82029900</t>
  </si>
  <si>
    <t>82031000</t>
  </si>
  <si>
    <t>82032000</t>
  </si>
  <si>
    <t>82033000</t>
  </si>
  <si>
    <t>82034000</t>
  </si>
  <si>
    <t>82041100</t>
  </si>
  <si>
    <t>82041200</t>
  </si>
  <si>
    <t>82042000</t>
  </si>
  <si>
    <t>82051000</t>
  </si>
  <si>
    <t>82052000</t>
  </si>
  <si>
    <t>82053000</t>
  </si>
  <si>
    <t>82054000</t>
  </si>
  <si>
    <t>82055100</t>
  </si>
  <si>
    <t>82055900</t>
  </si>
  <si>
    <t>82056000</t>
  </si>
  <si>
    <t>82057000</t>
  </si>
  <si>
    <t>82059000</t>
  </si>
  <si>
    <t>82060000</t>
  </si>
  <si>
    <t>82071300</t>
  </si>
  <si>
    <t>82071900</t>
  </si>
  <si>
    <t>82072000</t>
  </si>
  <si>
    <t>82073000</t>
  </si>
  <si>
    <t>82074000</t>
  </si>
  <si>
    <t>82075000</t>
  </si>
  <si>
    <t>82076000</t>
  </si>
  <si>
    <t>82077000</t>
  </si>
  <si>
    <t>82078000</t>
  </si>
  <si>
    <t>82079000</t>
  </si>
  <si>
    <t>82081000</t>
  </si>
  <si>
    <t>82082000</t>
  </si>
  <si>
    <t>82083000</t>
  </si>
  <si>
    <t>82084000</t>
  </si>
  <si>
    <t>82089000</t>
  </si>
  <si>
    <t>82090000</t>
  </si>
  <si>
    <t>82100000</t>
  </si>
  <si>
    <t>82111000</t>
  </si>
  <si>
    <t>82119100</t>
  </si>
  <si>
    <t>82119200</t>
  </si>
  <si>
    <t>82119300</t>
  </si>
  <si>
    <t>82119400</t>
  </si>
  <si>
    <t>82119500</t>
  </si>
  <si>
    <t>82121000</t>
  </si>
  <si>
    <t>82122000</t>
  </si>
  <si>
    <t>82130000</t>
  </si>
  <si>
    <t>82141000</t>
  </si>
  <si>
    <t>82142000</t>
  </si>
  <si>
    <t>82149000</t>
  </si>
  <si>
    <t>82151000</t>
  </si>
  <si>
    <t>82152000</t>
  </si>
  <si>
    <t>82159900</t>
  </si>
  <si>
    <t>83011000</t>
  </si>
  <si>
    <t>83012000</t>
  </si>
  <si>
    <t>83013000</t>
  </si>
  <si>
    <t>83014000</t>
  </si>
  <si>
    <t>83015000</t>
  </si>
  <si>
    <t>83016000</t>
  </si>
  <si>
    <t>83017000</t>
  </si>
  <si>
    <t>83021000</t>
  </si>
  <si>
    <t>83022000</t>
  </si>
  <si>
    <t>83023000</t>
  </si>
  <si>
    <t>83024100</t>
  </si>
  <si>
    <t>83024200</t>
  </si>
  <si>
    <t>83024900</t>
  </si>
  <si>
    <t>83025000</t>
  </si>
  <si>
    <t>83026000</t>
  </si>
  <si>
    <t>83030000</t>
  </si>
  <si>
    <t>83040000</t>
  </si>
  <si>
    <t>83051000</t>
  </si>
  <si>
    <t>83052000</t>
  </si>
  <si>
    <t>83059000</t>
  </si>
  <si>
    <t>83061010</t>
  </si>
  <si>
    <t>83061090</t>
  </si>
  <si>
    <t>83062100</t>
  </si>
  <si>
    <t>83062900</t>
  </si>
  <si>
    <t>83063000</t>
  </si>
  <si>
    <t>83071000</t>
  </si>
  <si>
    <t>83079000</t>
  </si>
  <si>
    <t>83081000</t>
  </si>
  <si>
    <t>83082000</t>
  </si>
  <si>
    <t>83089000</t>
  </si>
  <si>
    <t>83091000</t>
  </si>
  <si>
    <t>83099010</t>
  </si>
  <si>
    <t>83099090</t>
  </si>
  <si>
    <t>83100000</t>
  </si>
  <si>
    <t>83111000</t>
  </si>
  <si>
    <t>83112000</t>
  </si>
  <si>
    <t>83113000</t>
  </si>
  <si>
    <t>83119000</t>
  </si>
  <si>
    <t>84021100</t>
  </si>
  <si>
    <t>84021200</t>
  </si>
  <si>
    <t>84021900</t>
  </si>
  <si>
    <t>84022000</t>
  </si>
  <si>
    <t>84029000</t>
  </si>
  <si>
    <t>84039000</t>
  </si>
  <si>
    <t>84041000</t>
  </si>
  <si>
    <t>84042000</t>
  </si>
  <si>
    <t>84049000</t>
  </si>
  <si>
    <t>84051000</t>
  </si>
  <si>
    <t>84059000</t>
  </si>
  <si>
    <t>84069000</t>
  </si>
  <si>
    <t>84071000</t>
  </si>
  <si>
    <t>84072100</t>
  </si>
  <si>
    <t>84079000</t>
  </si>
  <si>
    <t>84082000</t>
  </si>
  <si>
    <t>84089000</t>
  </si>
  <si>
    <t>84091000</t>
  </si>
  <si>
    <t>84101100</t>
  </si>
  <si>
    <t>84101200</t>
  </si>
  <si>
    <t>84101300</t>
  </si>
  <si>
    <t>84109000</t>
  </si>
  <si>
    <t>84119100</t>
  </si>
  <si>
    <t>84121000</t>
  </si>
  <si>
    <t>84122100</t>
  </si>
  <si>
    <t>84122900</t>
  </si>
  <si>
    <t>84123100</t>
  </si>
  <si>
    <t>84123900</t>
  </si>
  <si>
    <t>84128000</t>
  </si>
  <si>
    <t>84129000</t>
  </si>
  <si>
    <t>84131100</t>
  </si>
  <si>
    <t>84131900</t>
  </si>
  <si>
    <t>84132000</t>
  </si>
  <si>
    <t>84133000</t>
  </si>
  <si>
    <t>84134000</t>
  </si>
  <si>
    <t>84135000</t>
  </si>
  <si>
    <t>84136000</t>
  </si>
  <si>
    <t>84137011</t>
  </si>
  <si>
    <t>84137019</t>
  </si>
  <si>
    <t>84137090</t>
  </si>
  <si>
    <t>84138100</t>
  </si>
  <si>
    <t>84138200</t>
  </si>
  <si>
    <t>84139100</t>
  </si>
  <si>
    <t>84139200</t>
  </si>
  <si>
    <t>84141000</t>
  </si>
  <si>
    <t>84142000</t>
  </si>
  <si>
    <t>84143000</t>
  </si>
  <si>
    <t>84144000</t>
  </si>
  <si>
    <t>84145100</t>
  </si>
  <si>
    <t>84145900</t>
  </si>
  <si>
    <t>84146000</t>
  </si>
  <si>
    <t>84148000</t>
  </si>
  <si>
    <t>84149000</t>
  </si>
  <si>
    <t>84151000</t>
  </si>
  <si>
    <t>84152000</t>
  </si>
  <si>
    <t>84158100</t>
  </si>
  <si>
    <t>84158200</t>
  </si>
  <si>
    <t>84158300</t>
  </si>
  <si>
    <t>84159000</t>
  </si>
  <si>
    <t>84161000</t>
  </si>
  <si>
    <t>84162000</t>
  </si>
  <si>
    <t>84169000</t>
  </si>
  <si>
    <t>84171000</t>
  </si>
  <si>
    <t>84172000</t>
  </si>
  <si>
    <t>84178000</t>
  </si>
  <si>
    <t>84179000</t>
  </si>
  <si>
    <t>84181000</t>
  </si>
  <si>
    <t>84182100</t>
  </si>
  <si>
    <t>84182900</t>
  </si>
  <si>
    <t>84183000</t>
  </si>
  <si>
    <t>84184000</t>
  </si>
  <si>
    <t>84185000</t>
  </si>
  <si>
    <t>84186100</t>
  </si>
  <si>
    <t>84186900</t>
  </si>
  <si>
    <t>84189100</t>
  </si>
  <si>
    <t>84189900</t>
  </si>
  <si>
    <t>84191100</t>
  </si>
  <si>
    <t>84191900</t>
  </si>
  <si>
    <t>84192000</t>
  </si>
  <si>
    <t>84193100</t>
  </si>
  <si>
    <t>84193200</t>
  </si>
  <si>
    <t>84193900</t>
  </si>
  <si>
    <t>84194000</t>
  </si>
  <si>
    <t>84195000</t>
  </si>
  <si>
    <t>84196000</t>
  </si>
  <si>
    <t>84198100</t>
  </si>
  <si>
    <t>84198900</t>
  </si>
  <si>
    <t>84199000</t>
  </si>
  <si>
    <t>84201000</t>
  </si>
  <si>
    <t>84209100</t>
  </si>
  <si>
    <t>84209900</t>
  </si>
  <si>
    <t>84211100</t>
  </si>
  <si>
    <t>84211200</t>
  </si>
  <si>
    <t>84211900</t>
  </si>
  <si>
    <t>84212100</t>
  </si>
  <si>
    <t>84212200</t>
  </si>
  <si>
    <t>84212300</t>
  </si>
  <si>
    <t>84212900</t>
  </si>
  <si>
    <t>84213100</t>
  </si>
  <si>
    <t>84213900</t>
  </si>
  <si>
    <t>84219100</t>
  </si>
  <si>
    <t>84219900</t>
  </si>
  <si>
    <t>84221100</t>
  </si>
  <si>
    <t>84221900</t>
  </si>
  <si>
    <t>84222000</t>
  </si>
  <si>
    <t>84223000</t>
  </si>
  <si>
    <t>84224000</t>
  </si>
  <si>
    <t>84229000</t>
  </si>
  <si>
    <t>84231000</t>
  </si>
  <si>
    <t>84232000</t>
  </si>
  <si>
    <t>84233000</t>
  </si>
  <si>
    <t>84238100</t>
  </si>
  <si>
    <t>84238200</t>
  </si>
  <si>
    <t>84238900</t>
  </si>
  <si>
    <t>84239000</t>
  </si>
  <si>
    <t>84241000</t>
  </si>
  <si>
    <t>84242000</t>
  </si>
  <si>
    <t>84243000</t>
  </si>
  <si>
    <t>84244900</t>
  </si>
  <si>
    <t>84248200</t>
  </si>
  <si>
    <t>84248900</t>
  </si>
  <si>
    <t>84249000</t>
  </si>
  <si>
    <t>84251100</t>
  </si>
  <si>
    <t>84251900</t>
  </si>
  <si>
    <t>84253100</t>
  </si>
  <si>
    <t>84253900</t>
  </si>
  <si>
    <t>84254100</t>
  </si>
  <si>
    <t>84254200</t>
  </si>
  <si>
    <t>84254900</t>
  </si>
  <si>
    <t>84261100</t>
  </si>
  <si>
    <t>84261200</t>
  </si>
  <si>
    <t>84261900</t>
  </si>
  <si>
    <t>84264100</t>
  </si>
  <si>
    <t>84264900</t>
  </si>
  <si>
    <t>84269100</t>
  </si>
  <si>
    <t>84269900</t>
  </si>
  <si>
    <t>84271000</t>
  </si>
  <si>
    <t>84272000</t>
  </si>
  <si>
    <t>84279000</t>
  </si>
  <si>
    <t>84281000</t>
  </si>
  <si>
    <t>84282000</t>
  </si>
  <si>
    <t>84283300</t>
  </si>
  <si>
    <t>84283900</t>
  </si>
  <si>
    <t>84289000</t>
  </si>
  <si>
    <t>84291900</t>
  </si>
  <si>
    <t>84292000</t>
  </si>
  <si>
    <t>84294000</t>
  </si>
  <si>
    <t>84295100</t>
  </si>
  <si>
    <t>84295200</t>
  </si>
  <si>
    <t>84295900</t>
  </si>
  <si>
    <t>84301000</t>
  </si>
  <si>
    <t>84303100</t>
  </si>
  <si>
    <t>84303900</t>
  </si>
  <si>
    <t>84304100</t>
  </si>
  <si>
    <t>84304900</t>
  </si>
  <si>
    <t>84305000</t>
  </si>
  <si>
    <t>84306100</t>
  </si>
  <si>
    <t>84306900</t>
  </si>
  <si>
    <t>84311000</t>
  </si>
  <si>
    <t>84312000</t>
  </si>
  <si>
    <t>84313100</t>
  </si>
  <si>
    <t>84313900</t>
  </si>
  <si>
    <t>84314100</t>
  </si>
  <si>
    <t>84314200</t>
  </si>
  <si>
    <t>84314300</t>
  </si>
  <si>
    <t>84314900</t>
  </si>
  <si>
    <t>84321000</t>
  </si>
  <si>
    <t>84322100</t>
  </si>
  <si>
    <t>84322900</t>
  </si>
  <si>
    <t>84323000</t>
  </si>
  <si>
    <t>84328000</t>
  </si>
  <si>
    <t>84329000</t>
  </si>
  <si>
    <t>84331100</t>
  </si>
  <si>
    <t>84331900</t>
  </si>
  <si>
    <t>84332000</t>
  </si>
  <si>
    <t>84334000</t>
  </si>
  <si>
    <t>84335100</t>
  </si>
  <si>
    <t>84335200</t>
  </si>
  <si>
    <t>84335900</t>
  </si>
  <si>
    <t>84336000</t>
  </si>
  <si>
    <t>84339000</t>
  </si>
  <si>
    <t>84341000</t>
  </si>
  <si>
    <t>84342000</t>
  </si>
  <si>
    <t>84349000</t>
  </si>
  <si>
    <t>84351000</t>
  </si>
  <si>
    <t>84359000</t>
  </si>
  <si>
    <t>84361000</t>
  </si>
  <si>
    <t>84362100</t>
  </si>
  <si>
    <t>84362900</t>
  </si>
  <si>
    <t>84368000</t>
  </si>
  <si>
    <t>84369100</t>
  </si>
  <si>
    <t>84369900</t>
  </si>
  <si>
    <t>84371000</t>
  </si>
  <si>
    <t>84378000</t>
  </si>
  <si>
    <t>84379000</t>
  </si>
  <si>
    <t>84381000</t>
  </si>
  <si>
    <t>84382000</t>
  </si>
  <si>
    <t>84383000</t>
  </si>
  <si>
    <t>84384000</t>
  </si>
  <si>
    <t>84385000</t>
  </si>
  <si>
    <t>84386000</t>
  </si>
  <si>
    <t>84388010</t>
  </si>
  <si>
    <t>84388090</t>
  </si>
  <si>
    <t>84389000</t>
  </si>
  <si>
    <t>84391000</t>
  </si>
  <si>
    <t>84392000</t>
  </si>
  <si>
    <t>84393000</t>
  </si>
  <si>
    <t>84399100</t>
  </si>
  <si>
    <t>84399900</t>
  </si>
  <si>
    <t>84401000</t>
  </si>
  <si>
    <t>84409000</t>
  </si>
  <si>
    <t>84411000</t>
  </si>
  <si>
    <t>84412000</t>
  </si>
  <si>
    <t>84413000</t>
  </si>
  <si>
    <t>84414000</t>
  </si>
  <si>
    <t>84418000</t>
  </si>
  <si>
    <t>84419000</t>
  </si>
  <si>
    <t>84423000</t>
  </si>
  <si>
    <t>84424000</t>
  </si>
  <si>
    <t>84425000</t>
  </si>
  <si>
    <t>84431100</t>
  </si>
  <si>
    <t>84431200</t>
  </si>
  <si>
    <t>84431300</t>
  </si>
  <si>
    <t>84431400</t>
  </si>
  <si>
    <t>84431500</t>
  </si>
  <si>
    <t>84431600</t>
  </si>
  <si>
    <t>84431700</t>
  </si>
  <si>
    <t>84431900</t>
  </si>
  <si>
    <t>84433100</t>
  </si>
  <si>
    <t>84433200</t>
  </si>
  <si>
    <t>84433900</t>
  </si>
  <si>
    <t>84439100</t>
  </si>
  <si>
    <t>84439900</t>
  </si>
  <si>
    <t>84440000</t>
  </si>
  <si>
    <t>84451100</t>
  </si>
  <si>
    <t>84451900</t>
  </si>
  <si>
    <t>84454000</t>
  </si>
  <si>
    <t>84459000</t>
  </si>
  <si>
    <t>84462900</t>
  </si>
  <si>
    <t>84471100</t>
  </si>
  <si>
    <t>84471200</t>
  </si>
  <si>
    <t>84472000</t>
  </si>
  <si>
    <t>84479000</t>
  </si>
  <si>
    <t>84481100</t>
  </si>
  <si>
    <t>84481900</t>
  </si>
  <si>
    <t>84482000</t>
  </si>
  <si>
    <t>84483100</t>
  </si>
  <si>
    <t>84483200</t>
  </si>
  <si>
    <t>84483300</t>
  </si>
  <si>
    <t>84483900</t>
  </si>
  <si>
    <t>84484200</t>
  </si>
  <si>
    <t>84484900</t>
  </si>
  <si>
    <t>84485100</t>
  </si>
  <si>
    <t>84485900</t>
  </si>
  <si>
    <t>84490000</t>
  </si>
  <si>
    <t>84501100</t>
  </si>
  <si>
    <t>84501200</t>
  </si>
  <si>
    <t>84501900</t>
  </si>
  <si>
    <t>84502000</t>
  </si>
  <si>
    <t>84509000</t>
  </si>
  <si>
    <t>84511000</t>
  </si>
  <si>
    <t>84512900</t>
  </si>
  <si>
    <t>84513000</t>
  </si>
  <si>
    <t>84514000</t>
  </si>
  <si>
    <t>84515000</t>
  </si>
  <si>
    <t>84518000</t>
  </si>
  <si>
    <t>84519000</t>
  </si>
  <si>
    <t>84521000</t>
  </si>
  <si>
    <t>84522100</t>
  </si>
  <si>
    <t>84522900</t>
  </si>
  <si>
    <t>84523000</t>
  </si>
  <si>
    <t>84529000</t>
  </si>
  <si>
    <t>84531000</t>
  </si>
  <si>
    <t>84532000</t>
  </si>
  <si>
    <t>84538000</t>
  </si>
  <si>
    <t>84539000</t>
  </si>
  <si>
    <t>84542000</t>
  </si>
  <si>
    <t>84543000</t>
  </si>
  <si>
    <t>84549000</t>
  </si>
  <si>
    <t>84551000</t>
  </si>
  <si>
    <t>84552100</t>
  </si>
  <si>
    <t>84552200</t>
  </si>
  <si>
    <t>84553000</t>
  </si>
  <si>
    <t>84559000</t>
  </si>
  <si>
    <t>84561000</t>
  </si>
  <si>
    <t>84561100</t>
  </si>
  <si>
    <t>84562000</t>
  </si>
  <si>
    <t>84569000</t>
  </si>
  <si>
    <t>84572000</t>
  </si>
  <si>
    <t>84581100</t>
  </si>
  <si>
    <t>84581900</t>
  </si>
  <si>
    <t>84589100</t>
  </si>
  <si>
    <t>84589900</t>
  </si>
  <si>
    <t>84591000</t>
  </si>
  <si>
    <t>84592100</t>
  </si>
  <si>
    <t>84592900</t>
  </si>
  <si>
    <t>84593900</t>
  </si>
  <si>
    <t>84594000</t>
  </si>
  <si>
    <t>84596900</t>
  </si>
  <si>
    <t>84597000</t>
  </si>
  <si>
    <t>84601900</t>
  </si>
  <si>
    <t>84602900</t>
  </si>
  <si>
    <t>84603900</t>
  </si>
  <si>
    <t>84604000</t>
  </si>
  <si>
    <t>84609000</t>
  </si>
  <si>
    <t>84612000</t>
  </si>
  <si>
    <t>84613000</t>
  </si>
  <si>
    <t>84614000</t>
  </si>
  <si>
    <t>84615000</t>
  </si>
  <si>
    <t>84619000</t>
  </si>
  <si>
    <t>84621000</t>
  </si>
  <si>
    <t>84622100</t>
  </si>
  <si>
    <t>84622900</t>
  </si>
  <si>
    <t>84623100</t>
  </si>
  <si>
    <t>84623900</t>
  </si>
  <si>
    <t>84624100</t>
  </si>
  <si>
    <t>84624900</t>
  </si>
  <si>
    <t>84629100</t>
  </si>
  <si>
    <t>84629900</t>
  </si>
  <si>
    <t>84631000</t>
  </si>
  <si>
    <t>84632000</t>
  </si>
  <si>
    <t>84633000</t>
  </si>
  <si>
    <t>84639000</t>
  </si>
  <si>
    <t>84641000</t>
  </si>
  <si>
    <t>84642000</t>
  </si>
  <si>
    <t>84649000</t>
  </si>
  <si>
    <t>84651000</t>
  </si>
  <si>
    <t>84659100</t>
  </si>
  <si>
    <t>84659200</t>
  </si>
  <si>
    <t>84659300</t>
  </si>
  <si>
    <t>84659400</t>
  </si>
  <si>
    <t>84659500</t>
  </si>
  <si>
    <t>84659600</t>
  </si>
  <si>
    <t>84659900</t>
  </si>
  <si>
    <t>84661000</t>
  </si>
  <si>
    <t>84662000</t>
  </si>
  <si>
    <t>84663000</t>
  </si>
  <si>
    <t>84669100</t>
  </si>
  <si>
    <t>84669200</t>
  </si>
  <si>
    <t>84669300</t>
  </si>
  <si>
    <t>84669400</t>
  </si>
  <si>
    <t>84671100</t>
  </si>
  <si>
    <t>84671900</t>
  </si>
  <si>
    <t>84672100</t>
  </si>
  <si>
    <t>84672200</t>
  </si>
  <si>
    <t>84672900</t>
  </si>
  <si>
    <t>84678100</t>
  </si>
  <si>
    <t>84678900</t>
  </si>
  <si>
    <t>84679100</t>
  </si>
  <si>
    <t>84679200</t>
  </si>
  <si>
    <t>84679900</t>
  </si>
  <si>
    <t>84681000</t>
  </si>
  <si>
    <t>84682000</t>
  </si>
  <si>
    <t>84688000</t>
  </si>
  <si>
    <t>84689000</t>
  </si>
  <si>
    <t>84701000</t>
  </si>
  <si>
    <t>84702100</t>
  </si>
  <si>
    <t>84702900</t>
  </si>
  <si>
    <t>84703000</t>
  </si>
  <si>
    <t>84705000</t>
  </si>
  <si>
    <t>84709000</t>
  </si>
  <si>
    <t>84713000</t>
  </si>
  <si>
    <t>84714100</t>
  </si>
  <si>
    <t>84714900</t>
  </si>
  <si>
    <t>84715010</t>
  </si>
  <si>
    <t>84715090</t>
  </si>
  <si>
    <t>84716000</t>
  </si>
  <si>
    <t>84717000</t>
  </si>
  <si>
    <t>84717010</t>
  </si>
  <si>
    <t>84717020</t>
  </si>
  <si>
    <t>84717090</t>
  </si>
  <si>
    <t>84718000</t>
  </si>
  <si>
    <t>84719000</t>
  </si>
  <si>
    <t>84721000</t>
  </si>
  <si>
    <t>84723000</t>
  </si>
  <si>
    <t>84729000</t>
  </si>
  <si>
    <t>84732900</t>
  </si>
  <si>
    <t>84733000</t>
  </si>
  <si>
    <t>84734000</t>
  </si>
  <si>
    <t>84735000</t>
  </si>
  <si>
    <t>84741000</t>
  </si>
  <si>
    <t>84742000</t>
  </si>
  <si>
    <t>84743100</t>
  </si>
  <si>
    <t>84743200</t>
  </si>
  <si>
    <t>84743900</t>
  </si>
  <si>
    <t>84748000</t>
  </si>
  <si>
    <t>84749000</t>
  </si>
  <si>
    <t>84751000</t>
  </si>
  <si>
    <t>84762100</t>
  </si>
  <si>
    <t>84762900</t>
  </si>
  <si>
    <t>84768900</t>
  </si>
  <si>
    <t>84769000</t>
  </si>
  <si>
    <t>84771000</t>
  </si>
  <si>
    <t>84772000</t>
  </si>
  <si>
    <t>84773000</t>
  </si>
  <si>
    <t>84774000</t>
  </si>
  <si>
    <t>84775100</t>
  </si>
  <si>
    <t>84775900</t>
  </si>
  <si>
    <t>84778000</t>
  </si>
  <si>
    <t>84779000</t>
  </si>
  <si>
    <t>84789000</t>
  </si>
  <si>
    <t>84791000</t>
  </si>
  <si>
    <t>84792000</t>
  </si>
  <si>
    <t>84793000</t>
  </si>
  <si>
    <t>84794000</t>
  </si>
  <si>
    <t>84796000</t>
  </si>
  <si>
    <t>84797900</t>
  </si>
  <si>
    <t>84798100</t>
  </si>
  <si>
    <t>84798200</t>
  </si>
  <si>
    <t>84798910</t>
  </si>
  <si>
    <t>84798990</t>
  </si>
  <si>
    <t>84799000</t>
  </si>
  <si>
    <t>84801000</t>
  </si>
  <si>
    <t>84802000</t>
  </si>
  <si>
    <t>84803000</t>
  </si>
  <si>
    <t>84804100</t>
  </si>
  <si>
    <t>84804900</t>
  </si>
  <si>
    <t>84806000</t>
  </si>
  <si>
    <t>84807100</t>
  </si>
  <si>
    <t>84807900</t>
  </si>
  <si>
    <t>84811000</t>
  </si>
  <si>
    <t>84812000</t>
  </si>
  <si>
    <t>84813000</t>
  </si>
  <si>
    <t>84814000</t>
  </si>
  <si>
    <t>84818010</t>
  </si>
  <si>
    <t>84818090</t>
  </si>
  <si>
    <t>84819000</t>
  </si>
  <si>
    <t>84821000</t>
  </si>
  <si>
    <t>84822000</t>
  </si>
  <si>
    <t>84823000</t>
  </si>
  <si>
    <t>84824000</t>
  </si>
  <si>
    <t>84825000</t>
  </si>
  <si>
    <t>84828000</t>
  </si>
  <si>
    <t>84829100</t>
  </si>
  <si>
    <t>84829900</t>
  </si>
  <si>
    <t>84831000</t>
  </si>
  <si>
    <t>84832000</t>
  </si>
  <si>
    <t>84833000</t>
  </si>
  <si>
    <t>84834000</t>
  </si>
  <si>
    <t>84835000</t>
  </si>
  <si>
    <t>84836000</t>
  </si>
  <si>
    <t>84839000</t>
  </si>
  <si>
    <t>84841000</t>
  </si>
  <si>
    <t>84842000</t>
  </si>
  <si>
    <t>84849000</t>
  </si>
  <si>
    <t>84863000</t>
  </si>
  <si>
    <t>84869000</t>
  </si>
  <si>
    <t>84871000</t>
  </si>
  <si>
    <t>84879000</t>
  </si>
  <si>
    <t>85011000</t>
  </si>
  <si>
    <t>85012000</t>
  </si>
  <si>
    <t>85013100</t>
  </si>
  <si>
    <t>85013200</t>
  </si>
  <si>
    <t>85013300</t>
  </si>
  <si>
    <t>85014000</t>
  </si>
  <si>
    <t>85015100</t>
  </si>
  <si>
    <t>85015200</t>
  </si>
  <si>
    <t>85015300</t>
  </si>
  <si>
    <t>85016100</t>
  </si>
  <si>
    <t>85016200</t>
  </si>
  <si>
    <t>85016400</t>
  </si>
  <si>
    <t>85021110</t>
  </si>
  <si>
    <t>85021190</t>
  </si>
  <si>
    <t>85021200</t>
  </si>
  <si>
    <t>85021300</t>
  </si>
  <si>
    <t>85022000</t>
  </si>
  <si>
    <t>85023900</t>
  </si>
  <si>
    <t>85024000</t>
  </si>
  <si>
    <t>85030000</t>
  </si>
  <si>
    <t>85041000</t>
  </si>
  <si>
    <t>85042100</t>
  </si>
  <si>
    <t>85042200</t>
  </si>
  <si>
    <t>85042300</t>
  </si>
  <si>
    <t>85043100</t>
  </si>
  <si>
    <t>85043200</t>
  </si>
  <si>
    <t>85043300</t>
  </si>
  <si>
    <t>85043400</t>
  </si>
  <si>
    <t>85045000</t>
  </si>
  <si>
    <t>85049000</t>
  </si>
  <si>
    <t>85051100</t>
  </si>
  <si>
    <t>85051900</t>
  </si>
  <si>
    <t>85052000</t>
  </si>
  <si>
    <t>85059000</t>
  </si>
  <si>
    <t>85061000</t>
  </si>
  <si>
    <t>85063000</t>
  </si>
  <si>
    <t>85065000</t>
  </si>
  <si>
    <t>85066000</t>
  </si>
  <si>
    <t>85068000</t>
  </si>
  <si>
    <t>85069000</t>
  </si>
  <si>
    <t>85071000</t>
  </si>
  <si>
    <t>85072000</t>
  </si>
  <si>
    <t>85073000</t>
  </si>
  <si>
    <t>85075000</t>
  </si>
  <si>
    <t>85076000</t>
  </si>
  <si>
    <t>85078000</t>
  </si>
  <si>
    <t>85079000</t>
  </si>
  <si>
    <t>85081100</t>
  </si>
  <si>
    <t>85081900</t>
  </si>
  <si>
    <t>85086000</t>
  </si>
  <si>
    <t>85087000</t>
  </si>
  <si>
    <t>85094000</t>
  </si>
  <si>
    <t>85098000</t>
  </si>
  <si>
    <t>85099000</t>
  </si>
  <si>
    <t>85101000</t>
  </si>
  <si>
    <t>85102000</t>
  </si>
  <si>
    <t>85103000</t>
  </si>
  <si>
    <t>85109000</t>
  </si>
  <si>
    <t>85111000</t>
  </si>
  <si>
    <t>85112000</t>
  </si>
  <si>
    <t>85113000</t>
  </si>
  <si>
    <t>85114000</t>
  </si>
  <si>
    <t>85115000</t>
  </si>
  <si>
    <t>85118000</t>
  </si>
  <si>
    <t>85119000</t>
  </si>
  <si>
    <t>85121000</t>
  </si>
  <si>
    <t>85122000</t>
  </si>
  <si>
    <t>85123000</t>
  </si>
  <si>
    <t>85124000</t>
  </si>
  <si>
    <t>85129000</t>
  </si>
  <si>
    <t>85131000</t>
  </si>
  <si>
    <t>85139000</t>
  </si>
  <si>
    <t>85141000</t>
  </si>
  <si>
    <t>85142000</t>
  </si>
  <si>
    <t>85143000</t>
  </si>
  <si>
    <t>85144000</t>
  </si>
  <si>
    <t>85149000</t>
  </si>
  <si>
    <t>85151100</t>
  </si>
  <si>
    <t>85151900</t>
  </si>
  <si>
    <t>85152100</t>
  </si>
  <si>
    <t>85152900</t>
  </si>
  <si>
    <t>85153100</t>
  </si>
  <si>
    <t>85153900</t>
  </si>
  <si>
    <t>85158000</t>
  </si>
  <si>
    <t>85159000</t>
  </si>
  <si>
    <t>85161000</t>
  </si>
  <si>
    <t>85162100</t>
  </si>
  <si>
    <t>85162900</t>
  </si>
  <si>
    <t>85163100</t>
  </si>
  <si>
    <t>85163200</t>
  </si>
  <si>
    <t>85163300</t>
  </si>
  <si>
    <t>85164000</t>
  </si>
  <si>
    <t>85165000</t>
  </si>
  <si>
    <t>85166000</t>
  </si>
  <si>
    <t>85167100</t>
  </si>
  <si>
    <t>85167200</t>
  </si>
  <si>
    <t>85167900</t>
  </si>
  <si>
    <t>85168000</t>
  </si>
  <si>
    <t>85169000</t>
  </si>
  <si>
    <t>85171100</t>
  </si>
  <si>
    <t>85171200</t>
  </si>
  <si>
    <t>85171800</t>
  </si>
  <si>
    <t>85176100</t>
  </si>
  <si>
    <t>85176200</t>
  </si>
  <si>
    <t>85176900</t>
  </si>
  <si>
    <t>85177000</t>
  </si>
  <si>
    <t>85181000</t>
  </si>
  <si>
    <t>85182100</t>
  </si>
  <si>
    <t>85182200</t>
  </si>
  <si>
    <t>85182900</t>
  </si>
  <si>
    <t>85183000</t>
  </si>
  <si>
    <t>85184000</t>
  </si>
  <si>
    <t>85185000</t>
  </si>
  <si>
    <t>85189000</t>
  </si>
  <si>
    <t>85192000</t>
  </si>
  <si>
    <t>85193000</t>
  </si>
  <si>
    <t>85195000</t>
  </si>
  <si>
    <t>85198100</t>
  </si>
  <si>
    <t>85198900</t>
  </si>
  <si>
    <t>85211000</t>
  </si>
  <si>
    <t>85219000</t>
  </si>
  <si>
    <t>85229010</t>
  </si>
  <si>
    <t>85229020</t>
  </si>
  <si>
    <t>85229090</t>
  </si>
  <si>
    <t>85232100</t>
  </si>
  <si>
    <t>85232900</t>
  </si>
  <si>
    <t>85234100</t>
  </si>
  <si>
    <t>85234900</t>
  </si>
  <si>
    <t>85235100</t>
  </si>
  <si>
    <t>85235200</t>
  </si>
  <si>
    <t>85235900</t>
  </si>
  <si>
    <t>85238010</t>
  </si>
  <si>
    <t>85238090</t>
  </si>
  <si>
    <t>85255000</t>
  </si>
  <si>
    <t>85256000</t>
  </si>
  <si>
    <t>85258000</t>
  </si>
  <si>
    <t>85261000</t>
  </si>
  <si>
    <t>85269100</t>
  </si>
  <si>
    <t>85269200</t>
  </si>
  <si>
    <t>85271200</t>
  </si>
  <si>
    <t>85271300</t>
  </si>
  <si>
    <t>85271900</t>
  </si>
  <si>
    <t>85272100</t>
  </si>
  <si>
    <t>85272900</t>
  </si>
  <si>
    <t>85279100</t>
  </si>
  <si>
    <t>85279200</t>
  </si>
  <si>
    <t>85279900</t>
  </si>
  <si>
    <t>85284100</t>
  </si>
  <si>
    <t>85284900</t>
  </si>
  <si>
    <t>85285900</t>
  </si>
  <si>
    <t>85286900</t>
  </si>
  <si>
    <t>85287100</t>
  </si>
  <si>
    <t>85287200</t>
  </si>
  <si>
    <t>85287300</t>
  </si>
  <si>
    <t>85291000</t>
  </si>
  <si>
    <t>85299010</t>
  </si>
  <si>
    <t>85299090</t>
  </si>
  <si>
    <t>85301000</t>
  </si>
  <si>
    <t>85308000</t>
  </si>
  <si>
    <t>85309000</t>
  </si>
  <si>
    <t>85311000</t>
  </si>
  <si>
    <t>85312000</t>
  </si>
  <si>
    <t>85318000</t>
  </si>
  <si>
    <t>85319000</t>
  </si>
  <si>
    <t>85321000</t>
  </si>
  <si>
    <t>85322500</t>
  </si>
  <si>
    <t>85322900</t>
  </si>
  <si>
    <t>85323000</t>
  </si>
  <si>
    <t>85329000</t>
  </si>
  <si>
    <t>85331000</t>
  </si>
  <si>
    <t>85332100</t>
  </si>
  <si>
    <t>85332900</t>
  </si>
  <si>
    <t>85333900</t>
  </si>
  <si>
    <t>85334000</t>
  </si>
  <si>
    <t>85339000</t>
  </si>
  <si>
    <t>85340000</t>
  </si>
  <si>
    <t>85351000</t>
  </si>
  <si>
    <t>85352100</t>
  </si>
  <si>
    <t>85352900</t>
  </si>
  <si>
    <t>85353000</t>
  </si>
  <si>
    <t>85354000</t>
  </si>
  <si>
    <t>85359000</t>
  </si>
  <si>
    <t>85361000</t>
  </si>
  <si>
    <t>85362000</t>
  </si>
  <si>
    <t>85363000</t>
  </si>
  <si>
    <t>85364100</t>
  </si>
  <si>
    <t>85364900</t>
  </si>
  <si>
    <t>85365000</t>
  </si>
  <si>
    <t>85366100</t>
  </si>
  <si>
    <t>85366900</t>
  </si>
  <si>
    <t>85367000</t>
  </si>
  <si>
    <t>85369000</t>
  </si>
  <si>
    <t>85371000</t>
  </si>
  <si>
    <t>85372000</t>
  </si>
  <si>
    <t>85381000</t>
  </si>
  <si>
    <t>85389000</t>
  </si>
  <si>
    <t>85391000</t>
  </si>
  <si>
    <t>85392100</t>
  </si>
  <si>
    <t>85392200</t>
  </si>
  <si>
    <t>85392900</t>
  </si>
  <si>
    <t>85393100</t>
  </si>
  <si>
    <t>85393200</t>
  </si>
  <si>
    <t>85393900</t>
  </si>
  <si>
    <t>85394100</t>
  </si>
  <si>
    <t>85394900</t>
  </si>
  <si>
    <t>85395000</t>
  </si>
  <si>
    <t>85399000</t>
  </si>
  <si>
    <t>85411000</t>
  </si>
  <si>
    <t>85412900</t>
  </si>
  <si>
    <t>85413000</t>
  </si>
  <si>
    <t>85414000</t>
  </si>
  <si>
    <t>85415000</t>
  </si>
  <si>
    <t>85416000</t>
  </si>
  <si>
    <t>85419000</t>
  </si>
  <si>
    <t>85423100</t>
  </si>
  <si>
    <t>85423200</t>
  </si>
  <si>
    <t>85423300</t>
  </si>
  <si>
    <t>85423900</t>
  </si>
  <si>
    <t>85429000</t>
  </si>
  <si>
    <t>85431000</t>
  </si>
  <si>
    <t>85432000</t>
  </si>
  <si>
    <t>85433000</t>
  </si>
  <si>
    <t>85437000</t>
  </si>
  <si>
    <t>85439000</t>
  </si>
  <si>
    <t>85441100</t>
  </si>
  <si>
    <t>85441900</t>
  </si>
  <si>
    <t>85442000</t>
  </si>
  <si>
    <t>85443000</t>
  </si>
  <si>
    <t>85444200</t>
  </si>
  <si>
    <t>85444900</t>
  </si>
  <si>
    <t>85446000</t>
  </si>
  <si>
    <t>85447000</t>
  </si>
  <si>
    <t>85451900</t>
  </si>
  <si>
    <t>85452000</t>
  </si>
  <si>
    <t>85459000</t>
  </si>
  <si>
    <t>85461000</t>
  </si>
  <si>
    <t>85462000</t>
  </si>
  <si>
    <t>85469000</t>
  </si>
  <si>
    <t>85471000</t>
  </si>
  <si>
    <t>85479000</t>
  </si>
  <si>
    <t>85489000</t>
  </si>
  <si>
    <t>86080000</t>
  </si>
  <si>
    <t>86090000</t>
  </si>
  <si>
    <t>87011010</t>
  </si>
  <si>
    <t>87011090</t>
  </si>
  <si>
    <t>87021010</t>
  </si>
  <si>
    <t>87021020</t>
  </si>
  <si>
    <t>87021030</t>
  </si>
  <si>
    <t>87029010</t>
  </si>
  <si>
    <t>87032110</t>
  </si>
  <si>
    <t>87032190</t>
  </si>
  <si>
    <t>87032200</t>
  </si>
  <si>
    <t>87032310</t>
  </si>
  <si>
    <t>87032330</t>
  </si>
  <si>
    <t>87033100</t>
  </si>
  <si>
    <t>87033200</t>
  </si>
  <si>
    <t>87033210</t>
  </si>
  <si>
    <t>87033220</t>
  </si>
  <si>
    <t>87033300</t>
  </si>
  <si>
    <t>87038010</t>
  </si>
  <si>
    <t>87038090</t>
  </si>
  <si>
    <t>87042110</t>
  </si>
  <si>
    <t>87042120</t>
  </si>
  <si>
    <t>87042190</t>
  </si>
  <si>
    <t>87042210</t>
  </si>
  <si>
    <t>87042299</t>
  </si>
  <si>
    <t>87042300</t>
  </si>
  <si>
    <t>87043100</t>
  </si>
  <si>
    <t>87043200</t>
  </si>
  <si>
    <t>87049010</t>
  </si>
  <si>
    <t>87049090</t>
  </si>
  <si>
    <t>87051000</t>
  </si>
  <si>
    <t>87053000</t>
  </si>
  <si>
    <t>87054000</t>
  </si>
  <si>
    <t>87060050</t>
  </si>
  <si>
    <t>87060060</t>
  </si>
  <si>
    <t>87060080</t>
  </si>
  <si>
    <t>87071000</t>
  </si>
  <si>
    <t>87079000</t>
  </si>
  <si>
    <t>87081000</t>
  </si>
  <si>
    <t>87082100</t>
  </si>
  <si>
    <t>87082900</t>
  </si>
  <si>
    <t>87083000</t>
  </si>
  <si>
    <t>87084000</t>
  </si>
  <si>
    <t>87085000</t>
  </si>
  <si>
    <t>87087000</t>
  </si>
  <si>
    <t>87088000</t>
  </si>
  <si>
    <t>87089100</t>
  </si>
  <si>
    <t>87089200</t>
  </si>
  <si>
    <t>87089300</t>
  </si>
  <si>
    <t>87089400</t>
  </si>
  <si>
    <t>87089500</t>
  </si>
  <si>
    <t>87089900</t>
  </si>
  <si>
    <t>87099000</t>
  </si>
  <si>
    <t>87112011</t>
  </si>
  <si>
    <t>87112019</t>
  </si>
  <si>
    <t>87112091</t>
  </si>
  <si>
    <t>87112099</t>
  </si>
  <si>
    <t>87113090</t>
  </si>
  <si>
    <t>87114000</t>
  </si>
  <si>
    <t>87116000</t>
  </si>
  <si>
    <t>87120000</t>
  </si>
  <si>
    <t>87131000</t>
  </si>
  <si>
    <t>87139000</t>
  </si>
  <si>
    <t>87141000</t>
  </si>
  <si>
    <t>87142000</t>
  </si>
  <si>
    <t>87149100</t>
  </si>
  <si>
    <t>87149200</t>
  </si>
  <si>
    <t>87149300</t>
  </si>
  <si>
    <t>87149400</t>
  </si>
  <si>
    <t>87149500</t>
  </si>
  <si>
    <t>87149600</t>
  </si>
  <si>
    <t>87149910</t>
  </si>
  <si>
    <t>87149990</t>
  </si>
  <si>
    <t>87150000</t>
  </si>
  <si>
    <t>87161000</t>
  </si>
  <si>
    <t>87162000</t>
  </si>
  <si>
    <t>87163100</t>
  </si>
  <si>
    <t>87163900</t>
  </si>
  <si>
    <t>87164000</t>
  </si>
  <si>
    <t>87168000</t>
  </si>
  <si>
    <t>87169090</t>
  </si>
  <si>
    <t>88010000</t>
  </si>
  <si>
    <t>88023000</t>
  </si>
  <si>
    <t>88024000</t>
  </si>
  <si>
    <t>88032000</t>
  </si>
  <si>
    <t>88033000</t>
  </si>
  <si>
    <t>88051000</t>
  </si>
  <si>
    <t>89031000</t>
  </si>
  <si>
    <t>89039900</t>
  </si>
  <si>
    <t>89079000</t>
  </si>
  <si>
    <t>90011000</t>
  </si>
  <si>
    <t>90013010</t>
  </si>
  <si>
    <t>90013090</t>
  </si>
  <si>
    <t>90014000</t>
  </si>
  <si>
    <t>90015000</t>
  </si>
  <si>
    <t>90019000</t>
  </si>
  <si>
    <t>90021100</t>
  </si>
  <si>
    <t>90021900</t>
  </si>
  <si>
    <t>90022000</t>
  </si>
  <si>
    <t>90029000</t>
  </si>
  <si>
    <t>90031100</t>
  </si>
  <si>
    <t>90031900</t>
  </si>
  <si>
    <t>90039000</t>
  </si>
  <si>
    <t>90041000</t>
  </si>
  <si>
    <t>90049000</t>
  </si>
  <si>
    <t>90051000</t>
  </si>
  <si>
    <t>90058000</t>
  </si>
  <si>
    <t>90059000</t>
  </si>
  <si>
    <t>90061000</t>
  </si>
  <si>
    <t>90063000</t>
  </si>
  <si>
    <t>90064000</t>
  </si>
  <si>
    <t>90065200</t>
  </si>
  <si>
    <t>90065900</t>
  </si>
  <si>
    <t>90066100</t>
  </si>
  <si>
    <t>90066900</t>
  </si>
  <si>
    <t>90069100</t>
  </si>
  <si>
    <t>90069900</t>
  </si>
  <si>
    <t>90071000</t>
  </si>
  <si>
    <t>90072000</t>
  </si>
  <si>
    <t>90079100</t>
  </si>
  <si>
    <t>90079200</t>
  </si>
  <si>
    <t>90089000</t>
  </si>
  <si>
    <t>90105000</t>
  </si>
  <si>
    <t>90106000</t>
  </si>
  <si>
    <t>90109000</t>
  </si>
  <si>
    <t>90111000</t>
  </si>
  <si>
    <t>90112000</t>
  </si>
  <si>
    <t>90118000</t>
  </si>
  <si>
    <t>90119000</t>
  </si>
  <si>
    <t>90121000</t>
  </si>
  <si>
    <t>90129000</t>
  </si>
  <si>
    <t>90131000</t>
  </si>
  <si>
    <t>90132000</t>
  </si>
  <si>
    <t>90138000</t>
  </si>
  <si>
    <t>90139000</t>
  </si>
  <si>
    <t>90141000</t>
  </si>
  <si>
    <t>90142000</t>
  </si>
  <si>
    <t>90148000</t>
  </si>
  <si>
    <t>90149000</t>
  </si>
  <si>
    <t>90151000</t>
  </si>
  <si>
    <t>90152000</t>
  </si>
  <si>
    <t>90153000</t>
  </si>
  <si>
    <t>90158000</t>
  </si>
  <si>
    <t>90159000</t>
  </si>
  <si>
    <t>90160000</t>
  </si>
  <si>
    <t>90171000</t>
  </si>
  <si>
    <t>90172000</t>
  </si>
  <si>
    <t>90173000</t>
  </si>
  <si>
    <t>90178000</t>
  </si>
  <si>
    <t>90179000</t>
  </si>
  <si>
    <t>90181100</t>
  </si>
  <si>
    <t>90181200</t>
  </si>
  <si>
    <t>90181300</t>
  </si>
  <si>
    <t>90181400</t>
  </si>
  <si>
    <t>90181900</t>
  </si>
  <si>
    <t>90182000</t>
  </si>
  <si>
    <t>90183100</t>
  </si>
  <si>
    <t>90183200</t>
  </si>
  <si>
    <t>90183900</t>
  </si>
  <si>
    <t>90184900</t>
  </si>
  <si>
    <t>90185000</t>
  </si>
  <si>
    <t>90189000</t>
  </si>
  <si>
    <t>90191000</t>
  </si>
  <si>
    <t>90192000</t>
  </si>
  <si>
    <t>90200000</t>
  </si>
  <si>
    <t>90211000</t>
  </si>
  <si>
    <t>90212100</t>
  </si>
  <si>
    <t>90212900</t>
  </si>
  <si>
    <t>90213100</t>
  </si>
  <si>
    <t>90213900</t>
  </si>
  <si>
    <t>90214000</t>
  </si>
  <si>
    <t>90215000</t>
  </si>
  <si>
    <t>90219000</t>
  </si>
  <si>
    <t>90221200</t>
  </si>
  <si>
    <t>90221300</t>
  </si>
  <si>
    <t>90221400</t>
  </si>
  <si>
    <t>90221900</t>
  </si>
  <si>
    <t>90222100</t>
  </si>
  <si>
    <t>90223000</t>
  </si>
  <si>
    <t>90229000</t>
  </si>
  <si>
    <t>90230000</t>
  </si>
  <si>
    <t>90241000</t>
  </si>
  <si>
    <t>90248000</t>
  </si>
  <si>
    <t>90249000</t>
  </si>
  <si>
    <t>90251100</t>
  </si>
  <si>
    <t>90251900</t>
  </si>
  <si>
    <t>90258000</t>
  </si>
  <si>
    <t>90259000</t>
  </si>
  <si>
    <t>90261000</t>
  </si>
  <si>
    <t>90262000</t>
  </si>
  <si>
    <t>90268000</t>
  </si>
  <si>
    <t>90269000</t>
  </si>
  <si>
    <t>90271000</t>
  </si>
  <si>
    <t>90272000</t>
  </si>
  <si>
    <t>90273000</t>
  </si>
  <si>
    <t>90275000</t>
  </si>
  <si>
    <t>90278000</t>
  </si>
  <si>
    <t>90279000</t>
  </si>
  <si>
    <t>90281000</t>
  </si>
  <si>
    <t>90282000</t>
  </si>
  <si>
    <t>90283000</t>
  </si>
  <si>
    <t>90289000</t>
  </si>
  <si>
    <t>90291000</t>
  </si>
  <si>
    <t>90292000</t>
  </si>
  <si>
    <t>90299000</t>
  </si>
  <si>
    <t>90301000</t>
  </si>
  <si>
    <t>90302000</t>
  </si>
  <si>
    <t>90303100</t>
  </si>
  <si>
    <t>90303200</t>
  </si>
  <si>
    <t>90303300</t>
  </si>
  <si>
    <t>90303900</t>
  </si>
  <si>
    <t>90304000</t>
  </si>
  <si>
    <t>90308200</t>
  </si>
  <si>
    <t>90308400</t>
  </si>
  <si>
    <t>90308900</t>
  </si>
  <si>
    <t>90309000</t>
  </si>
  <si>
    <t>90311000</t>
  </si>
  <si>
    <t>90312000</t>
  </si>
  <si>
    <t>90314900</t>
  </si>
  <si>
    <t>90318000</t>
  </si>
  <si>
    <t>90319000</t>
  </si>
  <si>
    <t>90321000</t>
  </si>
  <si>
    <t>90322000</t>
  </si>
  <si>
    <t>90328100</t>
  </si>
  <si>
    <t>90328900</t>
  </si>
  <si>
    <t>90329000</t>
  </si>
  <si>
    <t>90330000</t>
  </si>
  <si>
    <t>91011100</t>
  </si>
  <si>
    <t>91011900</t>
  </si>
  <si>
    <t>91012100</t>
  </si>
  <si>
    <t>91012900</t>
  </si>
  <si>
    <t>91019900</t>
  </si>
  <si>
    <t>91021100</t>
  </si>
  <si>
    <t>91021200</t>
  </si>
  <si>
    <t>91021900</t>
  </si>
  <si>
    <t>91022100</t>
  </si>
  <si>
    <t>91022900</t>
  </si>
  <si>
    <t>91029100</t>
  </si>
  <si>
    <t>91029900</t>
  </si>
  <si>
    <t>91039000</t>
  </si>
  <si>
    <t>91051100</t>
  </si>
  <si>
    <t>91051900</t>
  </si>
  <si>
    <t>91052100</t>
  </si>
  <si>
    <t>91052900</t>
  </si>
  <si>
    <t>91059900</t>
  </si>
  <si>
    <t>91061000</t>
  </si>
  <si>
    <t>91069000</t>
  </si>
  <si>
    <t>91070000</t>
  </si>
  <si>
    <t>91081100</t>
  </si>
  <si>
    <t>91089000</t>
  </si>
  <si>
    <t>91101100</t>
  </si>
  <si>
    <t>91111000</t>
  </si>
  <si>
    <t>91119000</t>
  </si>
  <si>
    <t>91139000</t>
  </si>
  <si>
    <t>91141000</t>
  </si>
  <si>
    <t>91143000</t>
  </si>
  <si>
    <t>91149000</t>
  </si>
  <si>
    <t>92011000</t>
  </si>
  <si>
    <t>92019000</t>
  </si>
  <si>
    <t>92021000</t>
  </si>
  <si>
    <t>92029000</t>
  </si>
  <si>
    <t>92029200</t>
  </si>
  <si>
    <t>92051000</t>
  </si>
  <si>
    <t>92059000</t>
  </si>
  <si>
    <t>92060000</t>
  </si>
  <si>
    <t>92071000</t>
  </si>
  <si>
    <t>92079000</t>
  </si>
  <si>
    <t>92081000</t>
  </si>
  <si>
    <t>92089000</t>
  </si>
  <si>
    <t>92093000</t>
  </si>
  <si>
    <t>92099100</t>
  </si>
  <si>
    <t>92099400</t>
  </si>
  <si>
    <t>92099900</t>
  </si>
  <si>
    <t>93032000</t>
  </si>
  <si>
    <t>93063000</t>
  </si>
  <si>
    <t>94012000</t>
  </si>
  <si>
    <t>94013000</t>
  </si>
  <si>
    <t>94015900</t>
  </si>
  <si>
    <t>94016100</t>
  </si>
  <si>
    <t>94016900</t>
  </si>
  <si>
    <t>94017100</t>
  </si>
  <si>
    <t>94017900</t>
  </si>
  <si>
    <t>94018000</t>
  </si>
  <si>
    <t>94019000</t>
  </si>
  <si>
    <t>94021000</t>
  </si>
  <si>
    <t>94029000</t>
  </si>
  <si>
    <t>94031000</t>
  </si>
  <si>
    <t>94032000</t>
  </si>
  <si>
    <t>94033000</t>
  </si>
  <si>
    <t>94034000</t>
  </si>
  <si>
    <t>94035000</t>
  </si>
  <si>
    <t>94036000</t>
  </si>
  <si>
    <t>94037000</t>
  </si>
  <si>
    <t>94038100</t>
  </si>
  <si>
    <t>94038900</t>
  </si>
  <si>
    <t>94039000</t>
  </si>
  <si>
    <t>94041000</t>
  </si>
  <si>
    <t>94042100</t>
  </si>
  <si>
    <t>94042900</t>
  </si>
  <si>
    <t>94043000</t>
  </si>
  <si>
    <t>94049000</t>
  </si>
  <si>
    <t>94051000</t>
  </si>
  <si>
    <t>94052000</t>
  </si>
  <si>
    <t>94053000</t>
  </si>
  <si>
    <t>94054000</t>
  </si>
  <si>
    <t>94055000</t>
  </si>
  <si>
    <t>94056000</t>
  </si>
  <si>
    <t>94059110</t>
  </si>
  <si>
    <t>94059190</t>
  </si>
  <si>
    <t>94059900</t>
  </si>
  <si>
    <t>94061000</t>
  </si>
  <si>
    <t>94069000</t>
  </si>
  <si>
    <t>95030000</t>
  </si>
  <si>
    <t>95042000</t>
  </si>
  <si>
    <t>95043000</t>
  </si>
  <si>
    <t>95044000</t>
  </si>
  <si>
    <t>95045000</t>
  </si>
  <si>
    <t>95049000</t>
  </si>
  <si>
    <t>95051000</t>
  </si>
  <si>
    <t>95059000</t>
  </si>
  <si>
    <t>95061900</t>
  </si>
  <si>
    <t>95062900</t>
  </si>
  <si>
    <t>95063200</t>
  </si>
  <si>
    <t>95064000</t>
  </si>
  <si>
    <t>95065100</t>
  </si>
  <si>
    <t>95065900</t>
  </si>
  <si>
    <t>95066100</t>
  </si>
  <si>
    <t>95066200</t>
  </si>
  <si>
    <t>95066900</t>
  </si>
  <si>
    <t>95067000</t>
  </si>
  <si>
    <t>95069100</t>
  </si>
  <si>
    <t>95069900</t>
  </si>
  <si>
    <t>95072000</t>
  </si>
  <si>
    <t>95073000</t>
  </si>
  <si>
    <t>95079000</t>
  </si>
  <si>
    <t>95089000</t>
  </si>
  <si>
    <t>96019000</t>
  </si>
  <si>
    <t>96020000</t>
  </si>
  <si>
    <t>96031000</t>
  </si>
  <si>
    <t>96032100</t>
  </si>
  <si>
    <t>96032900</t>
  </si>
  <si>
    <t>96033000</t>
  </si>
  <si>
    <t>96034000</t>
  </si>
  <si>
    <t>96035000</t>
  </si>
  <si>
    <t>96039000</t>
  </si>
  <si>
    <t>96040000</t>
  </si>
  <si>
    <t>96050000</t>
  </si>
  <si>
    <t>96061000</t>
  </si>
  <si>
    <t>96062100</t>
  </si>
  <si>
    <t>96062200</t>
  </si>
  <si>
    <t>96062900</t>
  </si>
  <si>
    <t>96063000</t>
  </si>
  <si>
    <t>96071100</t>
  </si>
  <si>
    <t>96071900</t>
  </si>
  <si>
    <t>96072000</t>
  </si>
  <si>
    <t>96081000</t>
  </si>
  <si>
    <t>96082010</t>
  </si>
  <si>
    <t>96082090</t>
  </si>
  <si>
    <t>96083000</t>
  </si>
  <si>
    <t>96084000</t>
  </si>
  <si>
    <t>96085000</t>
  </si>
  <si>
    <t>96086000</t>
  </si>
  <si>
    <t>96089100</t>
  </si>
  <si>
    <t>96089900</t>
  </si>
  <si>
    <t>96091000</t>
  </si>
  <si>
    <t>96092000</t>
  </si>
  <si>
    <t>96099000</t>
  </si>
  <si>
    <t>96100000</t>
  </si>
  <si>
    <t>96110000</t>
  </si>
  <si>
    <t>96121000</t>
  </si>
  <si>
    <t>96122000</t>
  </si>
  <si>
    <t>96131000</t>
  </si>
  <si>
    <t>96132000</t>
  </si>
  <si>
    <t>96138000</t>
  </si>
  <si>
    <t>96139000</t>
  </si>
  <si>
    <t>96140000</t>
  </si>
  <si>
    <t>96151100</t>
  </si>
  <si>
    <t>96151900</t>
  </si>
  <si>
    <t>96159000</t>
  </si>
  <si>
    <t>96161000</t>
  </si>
  <si>
    <t>96162000</t>
  </si>
  <si>
    <t>96170000</t>
  </si>
  <si>
    <t>96180000</t>
  </si>
  <si>
    <t>96190000</t>
  </si>
  <si>
    <t>97011000</t>
  </si>
  <si>
    <t>97019000</t>
  </si>
  <si>
    <t>97030000</t>
  </si>
  <si>
    <t>97050000</t>
  </si>
  <si>
    <t>Live goats</t>
  </si>
  <si>
    <t>Live fowls of species gallus domesticus, w eighing =&lt;185g (chicks)</t>
  </si>
  <si>
    <t>Other live animals</t>
  </si>
  <si>
    <t>Frozen boneless bovine meat</t>
  </si>
  <si>
    <t>Frozen swine carcasses and half carcasses</t>
  </si>
  <si>
    <t>Frozen swine meat, nes</t>
  </si>
  <si>
    <t>Frozen sheep carcasses and half carcasses  excl lamb)</t>
  </si>
  <si>
    <t>Other fish .</t>
  </si>
  <si>
    <t>Other live fish</t>
  </si>
  <si>
    <t>Fresh or chilled salmonidae (excl. 0302.11  and 0302.12)</t>
  </si>
  <si>
    <t>Catfish (Pangasius spp, Silurus spp, Claria  spp, Ictalurus spp)</t>
  </si>
  <si>
    <t>Atlantic salmon (Salmo salar) and Danube sa mon (Hucho hucho)</t>
  </si>
  <si>
    <t>Trout (Salmo trutta, Oncorhynchus mykiss,Onorhynchus clarki, Oncorhynchus aguabo</t>
  </si>
  <si>
    <t>Pacific salmon (Oncorhynchus nerka, Oncorhy chus gorbuscha,  Oncorhynchus keta,</t>
  </si>
  <si>
    <t>Pacific salmon (Oncorhynchus nerka, Oncorhychus gorbuscha, Oncorhynchus keta,Onc</t>
  </si>
  <si>
    <t>Other dried fish, not smoked (excl cod)</t>
  </si>
  <si>
    <t>Other shrimps and prawns</t>
  </si>
  <si>
    <t>Milk and cream in powder, granules or other solid forms of =&lt;15% fat</t>
  </si>
  <si>
    <t>Milk and cream in powder, granules or other  solid forms of &gt;15% fat, unsweetened</t>
  </si>
  <si>
    <t>Milk and cream in powder, granules or other  solid forms of &gt;15% fat, sweetened</t>
  </si>
  <si>
    <t>Concentrated milk and cream, unsweetened ( excl in solid form)</t>
  </si>
  <si>
    <t>Sweetened milk and cream (excl in solid form)</t>
  </si>
  <si>
    <t>Yogurt</t>
  </si>
  <si>
    <t>Buttermilk, curdled milk and cream, etc (e xcl. yogurt).</t>
  </si>
  <si>
    <t>Whey &amp; modified whey, whether or not conce ntrated or containing sweetening matter</t>
  </si>
  <si>
    <t>Products consisting of natural milk consti tuents, nes</t>
  </si>
  <si>
    <t>Butter</t>
  </si>
  <si>
    <t>Other fats and oils derived from milk (exc l. butter and dairy spreads).</t>
  </si>
  <si>
    <t>Grated or powdered cheese, of all kinds</t>
  </si>
  <si>
    <t>Processed cheese, not grated or powdered  .</t>
  </si>
  <si>
    <t>Cheese, nes</t>
  </si>
  <si>
    <t>Bird's Eggs Of fowls of the species Gallus  omesticus</t>
  </si>
  <si>
    <t>Other bird's eggs . .</t>
  </si>
  <si>
    <t>Dried birds' eggs, not in shell</t>
  </si>
  <si>
    <t>Processed natural honey</t>
  </si>
  <si>
    <t>Coral; shells of molluscs, crustaceans or  echinoderms and cuttlebone, unworked</t>
  </si>
  <si>
    <t>Products of fish or crustaceans, molluses,  etc; dead animals of chapter 3</t>
  </si>
  <si>
    <t>Unrooted cuttings and slips</t>
  </si>
  <si>
    <t>Trees, shrubs and bushes, grafted or not,  of kind which bear edible fruit or nuts</t>
  </si>
  <si>
    <t>Other live plants,nes</t>
  </si>
  <si>
    <t>Roses - Fresh cut &amp; buds  . .</t>
  </si>
  <si>
    <t>Other - Fresh cut flowers &amp; buds  . .</t>
  </si>
  <si>
    <t>Other potatoes, fresh or chilled</t>
  </si>
  <si>
    <t>Tomatoes fresh or chilled</t>
  </si>
  <si>
    <t>Onions and shallots, fresh or chilled</t>
  </si>
  <si>
    <t>Garlic, fresh or chilled  .</t>
  </si>
  <si>
    <t>White and red cabbages, kohlrabi, kalee tc, fresh or chilled.</t>
  </si>
  <si>
    <t>Beetrootradishes and other similar edib le roots, fresh or chilled</t>
  </si>
  <si>
    <t>Leguminous vegetables, fresh or chilled, n es</t>
  </si>
  <si>
    <t>Mushrooms of the genus agaricus, fresh or  chilled</t>
  </si>
  <si>
    <t>Other mushrooms or truffles fresh or chill ed</t>
  </si>
  <si>
    <t>Fruits of genus capiscum or pimenta, fresh  or chilled</t>
  </si>
  <si>
    <t>Pumpkins, squash and gourds (Cucurbita spp)</t>
  </si>
  <si>
    <t>Other fresh or chilled vegetables</t>
  </si>
  <si>
    <t>Potatoes, frozen</t>
  </si>
  <si>
    <t>Shelled or unshelled peas, frozen</t>
  </si>
  <si>
    <t>Sweet corn, frozen</t>
  </si>
  <si>
    <t>Other Vegetables, frozen, nes</t>
  </si>
  <si>
    <t>Mixtures of vegetables, frozen</t>
  </si>
  <si>
    <t>Mushrooms of the genus Agaricus provisionally preserved</t>
  </si>
  <si>
    <t>Other vegetables and  mixture of vegetable s provisionally preserved</t>
  </si>
  <si>
    <t>Dried onions</t>
  </si>
  <si>
    <t>Dried mushrooms of the genus Agaricus</t>
  </si>
  <si>
    <t>Other dried mushrooms and truffles</t>
  </si>
  <si>
    <t>Dried Garlic not shelled or not split</t>
  </si>
  <si>
    <t>Dried Garlic shelled or split</t>
  </si>
  <si>
    <t>Others garlic other than shelled or split</t>
  </si>
  <si>
    <t>Dried peas, shelled whether or not skinned  or split</t>
  </si>
  <si>
    <t>Dried gram, shelled whether or not skinned or split.</t>
  </si>
  <si>
    <t>Dried beans, shelled whether or not skinne   or split</t>
  </si>
  <si>
    <t>Dried adzuki beans, shelled whether or not  skinned or split</t>
  </si>
  <si>
    <t>Dried kidney beans, incl white pea beans,   helled whether or not skinned or spli</t>
  </si>
  <si>
    <t>Dried beans, shelled, whether or not skinned or split nes</t>
  </si>
  <si>
    <t>Dried Lentils,Whole</t>
  </si>
  <si>
    <t>Others</t>
  </si>
  <si>
    <t>Dried broad beans and horse beans, shelled</t>
  </si>
  <si>
    <t>Pigeon peas (Cajanus cajan)</t>
  </si>
  <si>
    <t>Other dried Leguminous Vegitables,Whole</t>
  </si>
  <si>
    <t>Coconuts, desiccated, fresh or dried  .</t>
  </si>
  <si>
    <t>Coconuts, excluding desiccated, fresh or d ried</t>
  </si>
  <si>
    <t>Cashew nuts, in shell,fresh or dried</t>
  </si>
  <si>
    <t>Cashew nuts, without shell, fresh or dried</t>
  </si>
  <si>
    <t>Almonds in shell, fresh or dried</t>
  </si>
  <si>
    <t>Almonds without shells, fresh or dried</t>
  </si>
  <si>
    <t>Walnuts in shell, fresh or dried  .</t>
  </si>
  <si>
    <t>Walnuts without shells, fresh or dried</t>
  </si>
  <si>
    <t>Pistachios In shell</t>
  </si>
  <si>
    <t>Pistachois Shelled</t>
  </si>
  <si>
    <t>Areca nuts .</t>
  </si>
  <si>
    <t>Others nuts</t>
  </si>
  <si>
    <t>Banana .</t>
  </si>
  <si>
    <t>Dates, fresh or dried</t>
  </si>
  <si>
    <t>Figs, (Anjir) fresh only</t>
  </si>
  <si>
    <t>Pineapples, fresh or dried</t>
  </si>
  <si>
    <t>Avocados, fresh or dried  .</t>
  </si>
  <si>
    <t>Guavas, mangoes and mangosteens, fresh or  dried.</t>
  </si>
  <si>
    <t>Oranges, fresh or dried</t>
  </si>
  <si>
    <t>Lemons ( Cirtus limon, Cirtus limonum) and  limes (Cirtus aurantifolia. Cirtus lat</t>
  </si>
  <si>
    <t>Citrus fruit, fresh or dried, nes</t>
  </si>
  <si>
    <t>Fresh grapes</t>
  </si>
  <si>
    <t>Dried grapes</t>
  </si>
  <si>
    <t>Watermelons, fresh</t>
  </si>
  <si>
    <t>Other Melons, fresh, (exclwatermelons)</t>
  </si>
  <si>
    <t>Papaws (papayas), fresh</t>
  </si>
  <si>
    <t>Apples, fresh</t>
  </si>
  <si>
    <t>Pears</t>
  </si>
  <si>
    <t>Other cherries .</t>
  </si>
  <si>
    <t>Plums and sloes, fresh</t>
  </si>
  <si>
    <t>Strawberries, fresh</t>
  </si>
  <si>
    <t>Raspberries, blackberries, mulberries and  loganberries, fresh</t>
  </si>
  <si>
    <t>Kiwifruit, fresh  .</t>
  </si>
  <si>
    <t>Other fruit, fresh, nes</t>
  </si>
  <si>
    <t>Other fruit and nuts, frozen, nes</t>
  </si>
  <si>
    <t>Dried apricots</t>
  </si>
  <si>
    <t>Dried prunes</t>
  </si>
  <si>
    <t>Other dried fruit, except heading 0801 to  0806 nes</t>
  </si>
  <si>
    <t>Mixtures of dried fruit of this chapter or  nuts</t>
  </si>
  <si>
    <t>Peel of citrus fruit or melons, fresh,froz en, dried or provisionally preserved</t>
  </si>
  <si>
    <t>Coffee, not roasted, not decaffeinated</t>
  </si>
  <si>
    <t>Decaffeinated coffee, not roasted</t>
  </si>
  <si>
    <t>Roasted coffee, not decaffeinated</t>
  </si>
  <si>
    <t>Roasted, decaffeinated coffee</t>
  </si>
  <si>
    <t>Coffee husks and skins,coffee substitutes  containing coffee in any proportion</t>
  </si>
  <si>
    <t>Green tea,whether or not flavoured, in imm  diate packings of content &lt;=3kg</t>
  </si>
  <si>
    <t>Green tea,whether or not flavoured, nes</t>
  </si>
  <si>
    <t>Black tea(fermented) &amp; partly fermented,wh  ther or not flavoured,in packings of</t>
  </si>
  <si>
    <t>Black tea(fermented) and partly fermented,  hether or not flavoured,in packings o</t>
  </si>
  <si>
    <t>Dried pepper neither crushed nor ground</t>
  </si>
  <si>
    <t>Dried pepper, crushed or ground</t>
  </si>
  <si>
    <t>Dried, neither, crushed or ground piper &amp; capsicum</t>
  </si>
  <si>
    <t>Crushed or ground piper &amp; capsicum</t>
  </si>
  <si>
    <t>Cinnamon (Cunnamomum zeylanicum Blume) - N either crushed nor ground</t>
  </si>
  <si>
    <t>Other - Cinnamon &amp; cinnamon tree flowers,  neither crushed nor ground</t>
  </si>
  <si>
    <t>Cinnamon and cinnamon-tree flowers, crushe d or ground</t>
  </si>
  <si>
    <t>Cloves neither crushed nor ground .</t>
  </si>
  <si>
    <t>Cloves crushed or ground</t>
  </si>
  <si>
    <t>Nutmag neither crushed nor ground .</t>
  </si>
  <si>
    <t>nutmag crushed or ground</t>
  </si>
  <si>
    <t>Mace</t>
  </si>
  <si>
    <t>Mace neither crushed nor ground</t>
  </si>
  <si>
    <t>Sukumel</t>
  </si>
  <si>
    <t>Alaichi crushed or ground</t>
  </si>
  <si>
    <t>Sukumel crushed or ground .</t>
  </si>
  <si>
    <t>Seeds of coriander neither crushed nor grou d</t>
  </si>
  <si>
    <t>Seeds of coriander crushed or ground</t>
  </si>
  <si>
    <t>Seeds of cumin</t>
  </si>
  <si>
    <t>Seeds of cumin neither crushed nor ground .</t>
  </si>
  <si>
    <t>Seeds of Cumin crushed or ground</t>
  </si>
  <si>
    <t>Seeds of anisa,badian,caraway or fennel;jun iper berries Neither crushed nor groun [KGM</t>
  </si>
  <si>
    <t>Seeds of anisa,badian,caraway or fennel; jul; ju niper berries crushed nor ground [KGM</t>
  </si>
  <si>
    <t>Fresh Ginger nither crushed nor ground</t>
  </si>
  <si>
    <t>Other Ginger crushed or ground (sutho)</t>
  </si>
  <si>
    <t>Other  Ginger crushed or ground</t>
  </si>
  <si>
    <t>Saffron</t>
  </si>
  <si>
    <t>Turmeric (Fresh)</t>
  </si>
  <si>
    <t>Turmeric (dust or Powder) .</t>
  </si>
  <si>
    <t>Other turmeric .</t>
  </si>
  <si>
    <t>Spice mixtures</t>
  </si>
  <si>
    <t>Fenugreek(Methi) .</t>
  </si>
  <si>
    <t>Other spices nes .</t>
  </si>
  <si>
    <t>Drum wheat Seed</t>
  </si>
  <si>
    <t>Other drum wheat</t>
  </si>
  <si>
    <t>Other wheat</t>
  </si>
  <si>
    <t>Barley Seed</t>
  </si>
  <si>
    <t>Other barley</t>
  </si>
  <si>
    <t>Maize (excl seed)</t>
  </si>
  <si>
    <t>Rice in the husk (paddy or rough)</t>
  </si>
  <si>
    <t>Husked (brown) rice</t>
  </si>
  <si>
    <t>Semi-milled or wholly milled rice, whether  or not polished or glazed</t>
  </si>
  <si>
    <t>Broken rice</t>
  </si>
  <si>
    <t>Millet seed</t>
  </si>
  <si>
    <t>Other  .</t>
  </si>
  <si>
    <t>Quinoa (Chenopodium quinoa)</t>
  </si>
  <si>
    <t>Other cereal, nes</t>
  </si>
  <si>
    <t>Wheat or meslin flour except maida</t>
  </si>
  <si>
    <t>Maize (corn) flour</t>
  </si>
  <si>
    <t>Other cereal flour, nes</t>
  </si>
  <si>
    <t>Groats and meal of wheat  .</t>
  </si>
  <si>
    <t>Groats and meal of maize (corn)</t>
  </si>
  <si>
    <t>Groats and meal of other cereals, nes</t>
  </si>
  <si>
    <t>Other worked grains of maize (corn), nes</t>
  </si>
  <si>
    <t>Potato flakes, granules and pellets</t>
  </si>
  <si>
    <t>Flour, meal and powder of the dried legumi  ous vegetables of 0713</t>
  </si>
  <si>
    <t>Flour, meal and powder of products of chap  er 8</t>
  </si>
  <si>
    <t>Malt not roasted .</t>
  </si>
  <si>
    <t>Roasted malt</t>
  </si>
  <si>
    <t>Maize (corn) starch</t>
  </si>
  <si>
    <t>Potato starch .</t>
  </si>
  <si>
    <t>Other starches, nes</t>
  </si>
  <si>
    <t>Inulin</t>
  </si>
  <si>
    <t>Wheat gluten</t>
  </si>
  <si>
    <t>Soyabean seed</t>
  </si>
  <si>
    <t>Other soyabean .</t>
  </si>
  <si>
    <t>Groundnut In shell</t>
  </si>
  <si>
    <t>Groundnut shelled, whether or not broken</t>
  </si>
  <si>
    <t>Linseed</t>
  </si>
  <si>
    <t>Low erucic acid rape or colza seeds</t>
  </si>
  <si>
    <t>Sunflower seeds</t>
  </si>
  <si>
    <t>Sesamum seeds  .</t>
  </si>
  <si>
    <t>Mustards seeds</t>
  </si>
  <si>
    <t>Melon seeds</t>
  </si>
  <si>
    <t>Other oil seeds and oleaginous fruits, nes</t>
  </si>
  <si>
    <t>Soya bean flour and meal .</t>
  </si>
  <si>
    <t>Other seeds of forage plants, of a kind us ed for sowing, nes</t>
  </si>
  <si>
    <t>Seeds of herbaceous plants, of a kind used  for sowing</t>
  </si>
  <si>
    <t>Vegetable seed, of a kind used for sowing</t>
  </si>
  <si>
    <t>Other seeds, fruit and spores, of a kind u sed for sowing, nes</t>
  </si>
  <si>
    <t>Other plants or parts, of a kind used in p erfumery, pharmacy etc, nes</t>
  </si>
  <si>
    <t>Seaweeds Fit for human consumption</t>
  </si>
  <si>
    <t>Sugar cane</t>
  </si>
  <si>
    <t>Vegetable products used primarily for huma   consumption,fresh or dried, nes.</t>
  </si>
  <si>
    <t>Cereal straw and husks</t>
  </si>
  <si>
    <t>Natural gum arabic</t>
  </si>
  <si>
    <t>Natural gums, resins, gum-resins,natural o  eoresesins and balsams (excl gum arab</t>
  </si>
  <si>
    <t>Hop saps and extracts</t>
  </si>
  <si>
    <t>Other vegetable saps and extracts, nes</t>
  </si>
  <si>
    <t>Pectic substances, pectinates and pectates</t>
  </si>
  <si>
    <t>Agar-agar  .</t>
  </si>
  <si>
    <t>Mucilages and thickeners of locust beans,   ean seeds and guar seeds.</t>
  </si>
  <si>
    <t>Mucilages and thickeners, derived from veg  table products, nes.</t>
  </si>
  <si>
    <t>Bamboos, painting material</t>
  </si>
  <si>
    <t>Vegetable materials for plaiting, (excl. b amboos and rattans)</t>
  </si>
  <si>
    <t>Cetechu of acacia (Kattha)</t>
  </si>
  <si>
    <t>Bidi wraper leaves (tendu)</t>
  </si>
  <si>
    <t>Heart leaf (Pan ko Pat)</t>
  </si>
  <si>
    <t>Rudrakshya seeds</t>
  </si>
  <si>
    <t>Peal of edqeworthia crysantha(Mitusmata)(Ar eli ko bokra)</t>
  </si>
  <si>
    <t>Other vegetable products</t>
  </si>
  <si>
    <t>Tallow .</t>
  </si>
  <si>
    <t>Fish fats, oils and fractions (excl. fish  liver oils)</t>
  </si>
  <si>
    <t>Crude soya-bean oil</t>
  </si>
  <si>
    <t>Soya-bean oil (excl. crude) and fractions</t>
  </si>
  <si>
    <t>Virgin olive oil .</t>
  </si>
  <si>
    <t>Olive oil and fractions (excl. virgin)</t>
  </si>
  <si>
    <t>Other oils and their fractions, obtained s olely from olives, nes</t>
  </si>
  <si>
    <t>Crude palm oil</t>
  </si>
  <si>
    <t>Palm oil (excl. crude) and its fractions,r efined or not but not chemically modifi</t>
  </si>
  <si>
    <t>Crude sunflower oil</t>
  </si>
  <si>
    <t>Sunflower-seed and safflower oil (excl. cr ude) and fractions thereof</t>
  </si>
  <si>
    <t>Crude coconut (copra) oil</t>
  </si>
  <si>
    <t>Coconut (copra) oil (excl. crude) &amp; its fr actions,refined or not but not chem. mo</t>
  </si>
  <si>
    <t>Palm kernel or babassu oil (excl. crude) &amp;  fractions,refined or not,not chem.modi</t>
  </si>
  <si>
    <t>Other oil of low erucic acid rape or         colza oil and its fractions</t>
  </si>
  <si>
    <t>Other of rape, colza or mustard oil &amp; frac tions thereof nes</t>
  </si>
  <si>
    <t>Linseed oil (excl. crude) and its fraction s, refined or not but not chemically mo</t>
  </si>
  <si>
    <t>Maize (corn) oil (excl. crude) and fractio ns,refined or not but not chemically mo</t>
  </si>
  <si>
    <t>Castor oil and its fractions .</t>
  </si>
  <si>
    <t>Sesame oil and its fractions  .</t>
  </si>
  <si>
    <t>Other fixed vegetable fats and fractions,   es</t>
  </si>
  <si>
    <t>Animal fats and oils and fractions, hydrog enated, etc</t>
  </si>
  <si>
    <t>Vegetable fats and oils and their fraction s, hydrogenated, etc.</t>
  </si>
  <si>
    <t>Margarine (excl. liquid) .</t>
  </si>
  <si>
    <t>Edible preparations of fats and oils, nes</t>
  </si>
  <si>
    <t>Animal or vegetable fats and oils chemi cally modified, nes</t>
  </si>
  <si>
    <t>Glycerol, crude, glycerol waters and glyce rollyes</t>
  </si>
  <si>
    <t>Vegetable waxes (excl. triglycerides)</t>
  </si>
  <si>
    <t>Beeswax, other insect waxes and spermaceti</t>
  </si>
  <si>
    <t>Degras; residues of fatty substances or an imal or vegetable waxes</t>
  </si>
  <si>
    <t>Sausages and similar products; food prepar ations based on these products.</t>
  </si>
  <si>
    <t>Other preparations of swine, including mix tures, nes</t>
  </si>
  <si>
    <t>Prepared or preserved tuna, skipjack and b onito (sarda spp.) excl.minced.</t>
  </si>
  <si>
    <t>Other prepared or preserved fish, includin g minced, nes</t>
  </si>
  <si>
    <t>Beet sugar (Cane sugar specified in Subhead ng Note 2 to this Chapter:</t>
  </si>
  <si>
    <t>Sakhhar(Gud &amp; Veli), Gudgatta of Chukandar</t>
  </si>
  <si>
    <t>Other Sakhhar(Gud &amp; Veli), Gudgatta Ã Ã Ã Ã </t>
  </si>
  <si>
    <t>Sakhhar (Gud &amp; veli),Gudgatta of Sugarcane</t>
  </si>
  <si>
    <t>Khanda sugar</t>
  </si>
  <si>
    <t>Other Sugar</t>
  </si>
  <si>
    <t>Cane or beet sugar, containing added flavo uring or colouring</t>
  </si>
  <si>
    <t>Cane or beet sugar, in solid form, nes</t>
  </si>
  <si>
    <t>Lactose and lactose syrup containing by we ight&gt;=99% lactose calculated on the dry</t>
  </si>
  <si>
    <t>Lactose and lactose syrup containing by we ight &lt;99% lactose calculated on the dry</t>
  </si>
  <si>
    <t>Glucose and glucose syrup, containing &lt;20%  fructose.</t>
  </si>
  <si>
    <t>Other fructose and fructose syrup, contain ing &gt;50% fructose,excluding invert suga</t>
  </si>
  <si>
    <t>Other,incl. invert sugar and other sugar &amp;   sugar syrup blends cont.50% by wt.fru</t>
  </si>
  <si>
    <t>Cane molasses resulting from the extractio   or refining of sugar</t>
  </si>
  <si>
    <t>Molasses resulting from the extraction or   efining of sugar (excl cane).</t>
  </si>
  <si>
    <t>Chewing gum</t>
  </si>
  <si>
    <t>Sugar confectionery (incl white chocolate )  not containing cocoa, nes</t>
  </si>
  <si>
    <t>Cocoa butter, fat and oil</t>
  </si>
  <si>
    <t>Cocoa powder, not containing added sugar o r other sweetening matter</t>
  </si>
  <si>
    <t>Cocoa powder, containing added sugar or ot  er sweetening matter</t>
  </si>
  <si>
    <t>Chocolate, etc, containing cocoa, in block  , slabs or bars &gt;2kg</t>
  </si>
  <si>
    <t>Chocolate, etc, containing cocoa, in block  , slabs or bars, filled</t>
  </si>
  <si>
    <t>Chocolate, etc, containing cocoa, not in b  ocks, slabs or bars, nes.</t>
  </si>
  <si>
    <t>Preparations for infant use, for retail sa le, of flour, groats, meal, starch etc.</t>
  </si>
  <si>
    <t>Mixes and doughs for preparation of bakers ' wares of 19.05.</t>
  </si>
  <si>
    <t>Food prep's of goods of hdgs 0401-0404 or  of flour, meal, etc not cont'g cocoa</t>
  </si>
  <si>
    <t>Uncooked pasta, not containing eggs, not s tuffed</t>
  </si>
  <si>
    <t>Stuffed pasta .</t>
  </si>
  <si>
    <t>Other pasta, nes .</t>
  </si>
  <si>
    <t>Couscous</t>
  </si>
  <si>
    <t>Preparation from starch in a form of flake s grains, pearls, siftings etc+</t>
  </si>
  <si>
    <t>Prepared foods obtained by the swelling or  roasting of cereals.</t>
  </si>
  <si>
    <t>Prepared foods obtained from unroasted cer eal flakes or mixtures of unroasted &amp; r</t>
  </si>
  <si>
    <t>Bulgur wheat</t>
  </si>
  <si>
    <t>Other prepared cereals in grain form (excl . maize) nes.</t>
  </si>
  <si>
    <t>Crispbread</t>
  </si>
  <si>
    <t>Gingerbread and the like</t>
  </si>
  <si>
    <t>Sweet biscuits</t>
  </si>
  <si>
    <t>Waffles and wafers</t>
  </si>
  <si>
    <t>Rusks,toasted bread and similar toasted products</t>
  </si>
  <si>
    <t>Pizza</t>
  </si>
  <si>
    <t>Potato Chips</t>
  </si>
  <si>
    <t>Other bakers' wares nes</t>
  </si>
  <si>
    <t>Other vegetables, fruits, etc, preserved by vinegar or acetic acid, nes</t>
  </si>
  <si>
    <t>Tomatoes, whole or in pieces, preserved other than by vinegar, etc.</t>
  </si>
  <si>
    <t>Tomatoes, preserved otherwise than by vinegar or acetic acid, nes</t>
  </si>
  <si>
    <t>Mushrooms of the genus Agaricus preserved  otherwise by vinegar or autic acid.</t>
  </si>
  <si>
    <t>Potatoes, preserved other than by vinegar or acetic acid, frozen (excl. prod's of</t>
  </si>
  <si>
    <t>Other vegetables preserved other than by vinegar, etc, frozen,(excl. prod's of 20</t>
  </si>
  <si>
    <t>Potatoes for frozen for French Fries  .</t>
  </si>
  <si>
    <t>Other potatoes, not frozen</t>
  </si>
  <si>
    <t>Shelled beans, preserved other than by vin  gar, etc, not frozen</t>
  </si>
  <si>
    <t>Beans, unshelled, preserved other than by   inegar, etc, not frozen</t>
  </si>
  <si>
    <t>Olives, preserved other than by vinegar or  acetic acid, not frozen.</t>
  </si>
  <si>
    <t>Sweetcorn, preserved other than by vinegar  or acetic acid, not frozen</t>
  </si>
  <si>
    <t>Vegetables, fruit, nuts, fruit-peel and ot  er parts of plants, preserved by suga</t>
  </si>
  <si>
    <t>Jams, fruit jellies, marmalades, etc, homo  enized preparations.</t>
  </si>
  <si>
    <t>Jams, fruit jellies, marmalades, etc, of c  trus fruit</t>
  </si>
  <si>
    <t>Other jams, fruit jellies, marmalades, etc , obtained by cooking</t>
  </si>
  <si>
    <t>Ground-nuts, preserved</t>
  </si>
  <si>
    <t>Nuts and seeds including mixtures, preserv ed</t>
  </si>
  <si>
    <t>Pineapples, prepared or preserved (excl t h se of 2006 and 2007)</t>
  </si>
  <si>
    <t>Citrus fruit, prepared or preserved (excl   hose of 2006 and 2007)</t>
  </si>
  <si>
    <t>Cherries, prepared or preserved (excl. tho se of 20.06 and 20.07)</t>
  </si>
  <si>
    <t>Peaches,incl nectarines prepared or         preserved (excl those of 2006 and 2</t>
  </si>
  <si>
    <t>Strawberries, prepared or preserved (excl.  those of 20.06 and 20.07)</t>
  </si>
  <si>
    <t>Cranberries (Vaccinium macrocarpon, Vaccini m oxycoccos, Vaccinium vitis-idaea)</t>
  </si>
  <si>
    <t>Mixtures</t>
  </si>
  <si>
    <t>Fruit Pulp</t>
  </si>
  <si>
    <t>Other fruit, nuts and other edible parts o   plants nes.</t>
  </si>
  <si>
    <t>Orange juice not frozen, of a brix value    not execeeding 20, unfermented</t>
  </si>
  <si>
    <t>Unfrozen orange juice, unfermented, not co  taining added spirit.</t>
  </si>
  <si>
    <t>Other grapefruit juice of a brix value      &gt; 20</t>
  </si>
  <si>
    <t>Juice of any other single citrus fruit of    a brix value &lt;=20</t>
  </si>
  <si>
    <t>Other pinapple juice  .</t>
  </si>
  <si>
    <t>Tomato juice, unfermented, not containing   dded spirit</t>
  </si>
  <si>
    <t>Other apple juice</t>
  </si>
  <si>
    <t>Other juice of any other single fruits</t>
  </si>
  <si>
    <t>Mixtures of juices, unfermented, not conta  ning added spirit.</t>
  </si>
  <si>
    <t>Extracts, essences and concentrates of cof fee</t>
  </si>
  <si>
    <t>Preparations with a basis of extract, esse nces or concentrates or with a basis of</t>
  </si>
  <si>
    <t>Extracts, essences, concentrates and prepa rations of tea or mat</t>
  </si>
  <si>
    <t>Roasted coffee substitutes(incl. chicory)  and extracts, assences of concentrates</t>
  </si>
  <si>
    <t>Active yeasts .</t>
  </si>
  <si>
    <t>Inactive yeasts; other single-cell micro-o rganisms, dead</t>
  </si>
  <si>
    <t>Prepared baking powders</t>
  </si>
  <si>
    <t>Soya sauce</t>
  </si>
  <si>
    <t>Tomato ketchup and other tomato sauces</t>
  </si>
  <si>
    <t>Mustard flour and meal, prepared mustard  .</t>
  </si>
  <si>
    <t>Sauces and sauce preparations; mixed condi ments and seasonings, nes</t>
  </si>
  <si>
    <t>Soups and broths and preparations therefor</t>
  </si>
  <si>
    <t>Homogenized composite food preparations</t>
  </si>
  <si>
    <t>Ice cream and other edible ice, whether or  not containing cocoa</t>
  </si>
  <si>
    <t>Protein concentrates and textured protein  substences</t>
  </si>
  <si>
    <t>Dalmot,Papad,salted,Bhujia and Chamena(tit bits).</t>
  </si>
  <si>
    <t>Pan Mashsla (Surti Rahit)</t>
  </si>
  <si>
    <t>Concentrate of non-alcohalic soft drinks  .</t>
  </si>
  <si>
    <t>Pachak,Rochak&amp; Similar goods .</t>
  </si>
  <si>
    <t>Kurkure, Kurmure, Lays and similar products</t>
  </si>
  <si>
    <t>Scented betelnut without tobacco</t>
  </si>
  <si>
    <t>Mineral waters and aerated waters, unsweet ened</t>
  </si>
  <si>
    <t>Other unsweetened waters;ice and snow  .</t>
  </si>
  <si>
    <t>Waters (incl. mineral and aerated), with a dded sugar, sweetener, etc.</t>
  </si>
  <si>
    <t>Other</t>
  </si>
  <si>
    <t>Beer made from malt</t>
  </si>
  <si>
    <t>Sparkling Wine Containing Alcohol Strengthby Vol up to 12%</t>
  </si>
  <si>
    <t>Sparkling Wine Containing Alcohol Strengthby Vol 12-17% .</t>
  </si>
  <si>
    <t>Sparkling Wine Containing Alcohol Strengthby Vol above 17%</t>
  </si>
  <si>
    <t>Wine (not sparkling: grape must with by alohol upto 12% in:&lt;=2L containers .</t>
  </si>
  <si>
    <t>Other Wine grape must with by alcohol upto12% . .</t>
  </si>
  <si>
    <t>Other Wine grape must with byalcohol 12-17% . . .</t>
  </si>
  <si>
    <t>Undenatured Ethyl Alcohol of Strength &gt;=80%vol rectified or silent spirit</t>
  </si>
  <si>
    <t>E.N.A (Extra Neutral Alcohol) A.AA</t>
  </si>
  <si>
    <t>Denatured Spirit above 80-99% alcohol .</t>
  </si>
  <si>
    <t>Raw Material of Whiskey (alcoholic fluids   ncl spirits) &lt;80% alcohol</t>
  </si>
  <si>
    <t>Liquor 15 UP Strength.  .</t>
  </si>
  <si>
    <t>Vinegar and substitutes for vinegar obtain ed from acetic acid</t>
  </si>
  <si>
    <t>Flours, meals and pellets, of meat unfit f or human consumption; greaves</t>
  </si>
  <si>
    <t>Brans, sharps and other residues of other  cereals</t>
  </si>
  <si>
    <t>Oil-cake and other solid residues, of soyabean</t>
  </si>
  <si>
    <t>Oil-cake and other solid residues of sunflower seeds</t>
  </si>
  <si>
    <t>Oil-cake of low erucic acid rape or colza  seeds</t>
  </si>
  <si>
    <t>Til Ko Pina, Oil cake</t>
  </si>
  <si>
    <t>Dog or cat food, put up for retail sale</t>
  </si>
  <si>
    <t>Other preparations of a kind used in anima l feeding, nes</t>
  </si>
  <si>
    <t>Tobacco, partly or wholly stemmed/stripped</t>
  </si>
  <si>
    <t>Other tobacco  .</t>
  </si>
  <si>
    <t>JARDA,chewing tobacco,nus and tobacco mixe   products (inc toothpaste)</t>
  </si>
  <si>
    <t>Cut tobacco,dust tobacco not for retail sal</t>
  </si>
  <si>
    <t>Others mixed manufactured tobacco .</t>
  </si>
  <si>
    <t>Industrial salt(non-edible)</t>
  </si>
  <si>
    <t>Other salt</t>
  </si>
  <si>
    <t>Unroasted iron pyrites</t>
  </si>
  <si>
    <t>Sulphur of all kinds (excl. sublimed, precipitated and colloidal sulphur)</t>
  </si>
  <si>
    <t>Natural graphite in powder or in flakes</t>
  </si>
  <si>
    <t>Silica sands and quartz sands</t>
  </si>
  <si>
    <t>Other natural sands, (excl metal-bearing  s nds of chapter 26), nes</t>
  </si>
  <si>
    <t>Quartz</t>
  </si>
  <si>
    <t>Quartzite</t>
  </si>
  <si>
    <t>Kaolin and other kaolinic clays, whether or not calcined</t>
  </si>
  <si>
    <t>Bentonite</t>
  </si>
  <si>
    <t>Fire-clay</t>
  </si>
  <si>
    <t>Other clays, nes</t>
  </si>
  <si>
    <t>Andalusite, kyanite and sillimanite</t>
  </si>
  <si>
    <t>Chalk</t>
  </si>
  <si>
    <t>Natural barium sulphate (barytes)</t>
  </si>
  <si>
    <t>Siliceous fossil meals(kieselguhr,tripolite,etc);&amp;similar siliceous earths appare</t>
  </si>
  <si>
    <t>Pumice stone</t>
  </si>
  <si>
    <t>Emery, natural corundum, natural garnet and other natural abrasives</t>
  </si>
  <si>
    <t>Slate, crude, roughly trimmed or merely cu   or not into blocks or slabs.</t>
  </si>
  <si>
    <t>Marble and travertine crude or roughly trimmed</t>
  </si>
  <si>
    <t>Marble and travertine merely cut into bloc ks or slabs of a rectangular shape.</t>
  </si>
  <si>
    <t>Ecaussine and other calcarcous monumental or  building stone; alabaster</t>
  </si>
  <si>
    <t>Granite, crude or roughly trimmed</t>
  </si>
  <si>
    <t>Granite, merely cut into blocks or slabs o a rectangular shape.</t>
  </si>
  <si>
    <t>Sandstone</t>
  </si>
  <si>
    <t>Pebbles, gravels, broken or crushed stones  not exceeding 2 inches, gor road cons</t>
  </si>
  <si>
    <t>Macadam of slag, dross or similar industri al  waste, whether or not incorporating</t>
  </si>
  <si>
    <t>Marble granules, chippings and powder  .</t>
  </si>
  <si>
    <t>Other - Granules chippings and powder othe   than stone powder (excl marble).</t>
  </si>
  <si>
    <t>Dolomite not calcined or sintered</t>
  </si>
  <si>
    <t>Dolomite ramming mix .</t>
  </si>
  <si>
    <t>Natural magnesium carbonate (magnesite)</t>
  </si>
  <si>
    <t>Magnesia and other magnesium oxide</t>
  </si>
  <si>
    <t>Gypsum; anhydrite</t>
  </si>
  <si>
    <t>Plasters</t>
  </si>
  <si>
    <t>Limestone flux; limestone and other calcar eous stone</t>
  </si>
  <si>
    <t>Quicklime .</t>
  </si>
  <si>
    <t>Slaked lime</t>
  </si>
  <si>
    <t>Hydraulic lime</t>
  </si>
  <si>
    <t>Cement clinkers</t>
  </si>
  <si>
    <t>White portland cement</t>
  </si>
  <si>
    <t>Portland cement (excl white)  .</t>
  </si>
  <si>
    <t>Other hydraulic cements, etc  .</t>
  </si>
  <si>
    <t>Crude mica and mica rifted into sheets or  splittings</t>
  </si>
  <si>
    <t>Mica powder</t>
  </si>
  <si>
    <t>Natural steatite, talc, not crushed or pow dered.</t>
  </si>
  <si>
    <t>Natural steatite, talc, crushed or powdere d.</t>
  </si>
  <si>
    <t>Feldspar</t>
  </si>
  <si>
    <t>Vermiculite, perlite and chlorites (unexpa  ded)</t>
  </si>
  <si>
    <t>Kieserite, epsomite (natural magnesium sul  hates)</t>
  </si>
  <si>
    <t>Other mineral substances, nes</t>
  </si>
  <si>
    <t>Non-agglomerated iron ores and concentrate</t>
  </si>
  <si>
    <t>Agglomerated iron ores and concentrates</t>
  </si>
  <si>
    <t>Aluminium ores and concentrates</t>
  </si>
  <si>
    <t>Granulated slag (slag sand) from the manuf  cture of iron or steel</t>
  </si>
  <si>
    <t>Slag, dross, sealings &amp; other waste, from   he manufacture of iron or steel</t>
  </si>
  <si>
    <t>Ash and residues from the incineration of   unicipal waste</t>
  </si>
  <si>
    <t>Other slag and ash, including seaweed ash   Kelp)</t>
  </si>
  <si>
    <t>Anthracite, not agglomerated  .</t>
  </si>
  <si>
    <t>Other coal, not agglomerated, nes</t>
  </si>
  <si>
    <t>Coke and semi-coke of coal, of lignite or   f peat; retort carbon</t>
  </si>
  <si>
    <t>Xylol (xylenes)</t>
  </si>
  <si>
    <t>Aromatic hydrocarbon mixtures which &gt;=65%   istils at 250c</t>
  </si>
  <si>
    <t>Creosote oils  .</t>
  </si>
  <si>
    <t>Petrol</t>
  </si>
  <si>
    <t>Heczen (food grade)  [KL]</t>
  </si>
  <si>
    <t>Other light oils &amp; preparations  [KL]</t>
  </si>
  <si>
    <t>Kerosene</t>
  </si>
  <si>
    <t>Fuel oils (Furnish oils) . .[KL]</t>
  </si>
  <si>
    <t>Spindle oils</t>
  </si>
  <si>
    <t>Transformer oils .</t>
  </si>
  <si>
    <t>White oil (aggarbatti raw materials) .</t>
  </si>
  <si>
    <t>Other lubricating oils, other heavy oils a nd preparation</t>
  </si>
  <si>
    <t>ATF</t>
  </si>
  <si>
    <t>Diesel</t>
  </si>
  <si>
    <t>Feul Oil (Furnace Oil)  [KL]</t>
  </si>
  <si>
    <t>Base Oil (Use for making mobile) .</t>
  </si>
  <si>
    <t>Jute batching oil or Textile Oil  [KL]</t>
  </si>
  <si>
    <t>Lubricating Oil</t>
  </si>
  <si>
    <t>Transformer Oil</t>
  </si>
  <si>
    <t>Meneral Turpentine Oil</t>
  </si>
  <si>
    <t>Rubber Processing Oil .</t>
  </si>
  <si>
    <t>White Oil</t>
  </si>
  <si>
    <t>Other petroleum Oil</t>
  </si>
  <si>
    <t>Petroleum oils and oils obtained from bitum nous minerals(other than crude) and p</t>
  </si>
  <si>
    <t>Waste oils contaning polychiorinated biphe nyls(PCBs),PCTs, PBBs</t>
  </si>
  <si>
    <t>Other waste oils  .</t>
  </si>
  <si>
    <t>LP GAS</t>
  </si>
  <si>
    <t>Petroleum jelly</t>
  </si>
  <si>
    <t>Paraffin wax, containing &lt;075% oil</t>
  </si>
  <si>
    <t>Other paraffin wax and similar products , n s</t>
  </si>
  <si>
    <t>Petroleum coke, not calcined  .</t>
  </si>
  <si>
    <t>Calcined petroleum coke</t>
  </si>
  <si>
    <t>Petroleum bitumen</t>
  </si>
  <si>
    <t>Other residues of petroleum oils or of oil   obtained from bituminous mineral</t>
  </si>
  <si>
    <t>Bitumen and asphalt; natural asphaltites a  d asphaltic rocks</t>
  </si>
  <si>
    <t>Bituminous mixtures based on natural aspha  t, bitumen(eg cut-backs).</t>
  </si>
  <si>
    <t>Chlorine</t>
  </si>
  <si>
    <t>Iodine</t>
  </si>
  <si>
    <t>Fluorine; bromine</t>
  </si>
  <si>
    <t>Sulphur, sublimed or precipitated; colloid  l sulphur</t>
  </si>
  <si>
    <t>Carbon (carbon blacks and other forms of c  rbon, nes)</t>
  </si>
  <si>
    <t>Hydrogen</t>
  </si>
  <si>
    <t>Argon  .</t>
  </si>
  <si>
    <t>Rare gases (excl argon)</t>
  </si>
  <si>
    <t>Nitrogen</t>
  </si>
  <si>
    <t>Oxygen (for Industrial use )  .</t>
  </si>
  <si>
    <t>Silicon containing by weight &gt;=9999% sili c n</t>
  </si>
  <si>
    <t>Silicon containing by weight &lt;9999% silic o</t>
  </si>
  <si>
    <t>Sodium</t>
  </si>
  <si>
    <t>Alkali &amp; alkaline -earth metals (excl sod i m and calcium)</t>
  </si>
  <si>
    <t>Rare-earth metals, scandium and yttrium</t>
  </si>
  <si>
    <t>Mercury</t>
  </si>
  <si>
    <t>Hydrogen chloride (hydrochloric acid)</t>
  </si>
  <si>
    <t>Sulphuric acid; oleum</t>
  </si>
  <si>
    <t>Nitric acid; sulphonitric acids</t>
  </si>
  <si>
    <t>Phosphoric acid and polyphosphoric acids  .</t>
  </si>
  <si>
    <t>Oxides of boron; boric acids  .</t>
  </si>
  <si>
    <t>Hydrogen fluoride (hydrofluoric acid)</t>
  </si>
  <si>
    <t>Other inorganic acids, nes</t>
  </si>
  <si>
    <t>Carbon dioxide</t>
  </si>
  <si>
    <t>Silicon dioxide</t>
  </si>
  <si>
    <t>Other inorganic oxygen compounds of non-me  als, nes</t>
  </si>
  <si>
    <t>Anhydrous ammonia</t>
  </si>
  <si>
    <t>Ammonia in aqueous solution</t>
  </si>
  <si>
    <t>Sodium hydroxide (caustic soda), solid</t>
  </si>
  <si>
    <t>Sodium hydroxide in aqueous solution (soda  lye or liquid soda).</t>
  </si>
  <si>
    <t>Potassium hydroxide (caustic potash)  .</t>
  </si>
  <si>
    <t>Peroxides of sodium or potassium  .</t>
  </si>
  <si>
    <t>Hydroxide and peroxide of magnesium</t>
  </si>
  <si>
    <t>Zinc oxide; zinc peroxide</t>
  </si>
  <si>
    <t>Artificial corundum, whether or not chemic  lly defined.</t>
  </si>
  <si>
    <t>Aluminium hydroxide</t>
  </si>
  <si>
    <t>Chromium trioxide</t>
  </si>
  <si>
    <t>Manganese dioxide</t>
  </si>
  <si>
    <t>Manganese oxides (excl manganese dioxide) .</t>
  </si>
  <si>
    <t>Iron oxides and hydroxides</t>
  </si>
  <si>
    <t>Earth colours containing &gt;=70% iron(iii)ox  de</t>
  </si>
  <si>
    <t>Cobalt oxides and hydroxides; commercial c  balt oxides.</t>
  </si>
  <si>
    <t>Titanium oxides</t>
  </si>
  <si>
    <t>Lead monoxide (litharge, massicot)</t>
  </si>
  <si>
    <t>Lead oxides, nes  .</t>
  </si>
  <si>
    <t>Hydrazine and hydroxylamine and their inor  anic salts</t>
  </si>
  <si>
    <t>Lithium oxide and hydroxide</t>
  </si>
  <si>
    <t>Copper oxides and hydroxides  .</t>
  </si>
  <si>
    <t>Antimony oxides</t>
  </si>
  <si>
    <t>Other inorganic bases; other metal oxides,  hydroxides and peroxides, nes</t>
  </si>
  <si>
    <t>Fluorides, nes</t>
  </si>
  <si>
    <t>Fluoroaluminates and other complex fluorin   salts, nes.</t>
  </si>
  <si>
    <t>Ammonium chloride</t>
  </si>
  <si>
    <t>Calcium chloride  .</t>
  </si>
  <si>
    <t>Magnesium chloride</t>
  </si>
  <si>
    <t>Aluminium chloride</t>
  </si>
  <si>
    <t>Nickel chloride</t>
  </si>
  <si>
    <t>Chlorides, nes</t>
  </si>
  <si>
    <t>Chloride oxides and chloride hydroxides (e  cl of copper)</t>
  </si>
  <si>
    <t>Bromides of sodium or of potassium</t>
  </si>
  <si>
    <t>Iodides and iodide oxides</t>
  </si>
  <si>
    <t>Commercial calcium hypochlorite and other   alcium hypochlorites</t>
  </si>
  <si>
    <t>Hypochlorites (excl of calcium) and chlor i es; hypobromites</t>
  </si>
  <si>
    <t>Chloratesof sodium</t>
  </si>
  <si>
    <t>Chlorates (excl of sodium)</t>
  </si>
  <si>
    <t>Perchlorates; bromates and perbromates; io  ates and periodates.</t>
  </si>
  <si>
    <t>Sodium sulphides  .</t>
  </si>
  <si>
    <t>Other sulphides and polysulphides</t>
  </si>
  <si>
    <t>Sodium sulphites  .</t>
  </si>
  <si>
    <t>Sulphites (excl sodium)</t>
  </si>
  <si>
    <t>Thiosulphates  .</t>
  </si>
  <si>
    <t>Disodium sulphate</t>
  </si>
  <si>
    <t>Sodium sulphates (excl disodium sulphate) .</t>
  </si>
  <si>
    <t>Sulphates of magnesium</t>
  </si>
  <si>
    <t>Sulphates of aluminium</t>
  </si>
  <si>
    <t>Sulphates of nickel</t>
  </si>
  <si>
    <t>Sulphates of copper</t>
  </si>
  <si>
    <t>Sulphates of barium</t>
  </si>
  <si>
    <t>Other sulphates, nes  .</t>
  </si>
  <si>
    <t>Alums  .</t>
  </si>
  <si>
    <t>Peroxosulphates (persulphates)</t>
  </si>
  <si>
    <t>Nitrites</t>
  </si>
  <si>
    <t>Nitrates of potassium</t>
  </si>
  <si>
    <t>Nitrates of barium; of beryllium; of cadmi  m; of cobaltetc, nes</t>
  </si>
  <si>
    <t>Phosphates of mono or disodium</t>
  </si>
  <si>
    <t>Phosphates of potassium</t>
  </si>
  <si>
    <t>Calcium hydrogenorthophosphate (dicalcium   hosphate)</t>
  </si>
  <si>
    <t>Phosphates of calcium, nes</t>
  </si>
  <si>
    <t>Phosphates (excl polyphosphates)  .</t>
  </si>
  <si>
    <t>Sodium triphosphate (sodium tripolyphospha  es).</t>
  </si>
  <si>
    <t>Polyphosphates, nes</t>
  </si>
  <si>
    <t>Disodium carbonate</t>
  </si>
  <si>
    <t>Sodium hydrogencarbonate (sodium bicarbona  e)</t>
  </si>
  <si>
    <t>Potassium carbonates  .</t>
  </si>
  <si>
    <t>Calcium carbonate</t>
  </si>
  <si>
    <t>Barium carbonate  .</t>
  </si>
  <si>
    <t>Lithium carbonates</t>
  </si>
  <si>
    <t>Other carbonates; peroxocarbonates</t>
  </si>
  <si>
    <t>Cyanides and cyanide oxides of sodium</t>
  </si>
  <si>
    <t>Cyanides, cyanide oxides (excl sodium)</t>
  </si>
  <si>
    <t>Complex cyanides  .</t>
  </si>
  <si>
    <t>Sodium metasilicates  .</t>
  </si>
  <si>
    <t>Silicates of sodium (excl metasilicates)  .</t>
  </si>
  <si>
    <t>Other silicates (excl of sodium and potas s um).</t>
  </si>
  <si>
    <t>Anhydrous disodium tetraborate (refined bo  ax).</t>
  </si>
  <si>
    <t>Disodium tetraborate, not anhydrous</t>
  </si>
  <si>
    <t>Other borates, nes</t>
  </si>
  <si>
    <t>Sodium dichromate</t>
  </si>
  <si>
    <t>Other chromates and dichromates, nes; pero  ochromates</t>
  </si>
  <si>
    <t>Potassium permanganate</t>
  </si>
  <si>
    <t>Molybdates</t>
  </si>
  <si>
    <t>Tungstates (wolframates)  .</t>
  </si>
  <si>
    <t>Other salts of oxometallic and peroxometal  ic acids, nes</t>
  </si>
  <si>
    <t>Double or complex silicates, incl alumino s licates wheather or not chemically de</t>
  </si>
  <si>
    <t>Other salts of inorganic acids or peroxoac  ds (excl azides)</t>
  </si>
  <si>
    <t>Colloidal precious metals</t>
  </si>
  <si>
    <t>Silver nitrate</t>
  </si>
  <si>
    <t>Silver compounds (excl silver nitrate)</t>
  </si>
  <si>
    <t>Radioactive elements/isotopes and their co  pounds, nes.</t>
  </si>
  <si>
    <t>Other isotopes and their inorganic or orga  ic compounds, nes</t>
  </si>
  <si>
    <t>Cerium compounds  .</t>
  </si>
  <si>
    <t>Hydrogen peroxide</t>
  </si>
  <si>
    <t>Carbides of calcium</t>
  </si>
  <si>
    <t>Carbides of silicon</t>
  </si>
  <si>
    <t>Hydrides, nitrides, azides,silicides &amp; bor  des,chem defined or not;exclcarbides</t>
  </si>
  <si>
    <t>Inorganic or organic compund chemically def ned</t>
  </si>
  <si>
    <t>Other inorganic or organic compund not chem cally defined</t>
  </si>
  <si>
    <t>Other inorganic compounds, liquid air, com  resed air, amalgams other than prec M</t>
  </si>
  <si>
    <t>Acyclic hydrocarbons, saturated</t>
  </si>
  <si>
    <t>Unsaturated acyclic hydrocarbons, nes</t>
  </si>
  <si>
    <t>Cyclohexane</t>
  </si>
  <si>
    <t>Cyclanes, cyclenes and cycloterpenes  .</t>
  </si>
  <si>
    <t>Benzene</t>
  </si>
  <si>
    <t>Toluene</t>
  </si>
  <si>
    <t>o-xylene</t>
  </si>
  <si>
    <t>Mixed xylene isomers  .</t>
  </si>
  <si>
    <t>Styrene</t>
  </si>
  <si>
    <t>Other cyclic hydrocarbons, nes</t>
  </si>
  <si>
    <t>Chloromethane (methyl chloride) and chloro  thane (ethyl chloride)</t>
  </si>
  <si>
    <t>Dichloromethane (methylene chloride)  .</t>
  </si>
  <si>
    <t>Chloroform (trichloromethane)</t>
  </si>
  <si>
    <t>Carbon tetrachloride  .</t>
  </si>
  <si>
    <t>Ethylene dichloride  (ISO) (1, 2 dichloroe  hane)</t>
  </si>
  <si>
    <t>Saturated chlorinated derivatives of acycl  c hydrocarbons, nes.</t>
  </si>
  <si>
    <t>Trichloroethylene</t>
  </si>
  <si>
    <t>Tetrachloroethylene (perchloroethylene)</t>
  </si>
  <si>
    <t>Other - Fluorinated, brominated or iodinat  d derivatives of acyclic hydrocarbons</t>
  </si>
  <si>
    <t>Chlorobenzene, odichlorobenzene and pdichlo obenzene</t>
  </si>
  <si>
    <t>Other aromatic hydrocarbons</t>
  </si>
  <si>
    <t>Hydrocarbon derivatives containing only su lpho groups, their salts &amp; ethylesters.</t>
  </si>
  <si>
    <t>Hydrocarbon derivatives containing only ni tro/nitroso groups</t>
  </si>
  <si>
    <t>Sulphonated, nitrated or nitrosated deriva tives of hydrocarbons, nes</t>
  </si>
  <si>
    <t>Methanol (methyl alcohol)</t>
  </si>
  <si>
    <t>Propan-1-ol (propyl alcohol) and propan-2- ol (isopropyl alcohol)</t>
  </si>
  <si>
    <t>Butan-1-ol (n-butyl alcohol) .</t>
  </si>
  <si>
    <t>Other butanols, nes</t>
  </si>
  <si>
    <t>Octanol (octyl alcohol) and isomers thereo f.</t>
  </si>
  <si>
    <t>Dodecan-1-ol, hexadecan-1-ol and octadecan -1-ol.</t>
  </si>
  <si>
    <t>Saturated monohydric alcohols, nes</t>
  </si>
  <si>
    <t>Ethylene glycol (ethanediol) .</t>
  </si>
  <si>
    <t>Propylene glycol (propane-1,2-diol)</t>
  </si>
  <si>
    <t>Other diols, nes .</t>
  </si>
  <si>
    <t>Pentaerythritol</t>
  </si>
  <si>
    <t>Mannitol</t>
  </si>
  <si>
    <t>D-glucitol (sorbitol)</t>
  </si>
  <si>
    <t>Glycerol</t>
  </si>
  <si>
    <t>Other polyhydric alcohols, nes</t>
  </si>
  <si>
    <t>Other - halogenated, sulphonated, nitrated  +. derivative of acyclic alcohols nes</t>
  </si>
  <si>
    <t>Menthol</t>
  </si>
  <si>
    <t>Cyclohexanol, methylcyclohexanols and dime thylcyclohexanols</t>
  </si>
  <si>
    <t>Sterols and inositols</t>
  </si>
  <si>
    <t>Cyclanic, cyclenic or cycloterpenic alcoho ls and derivatives, nes</t>
  </si>
  <si>
    <t>Benzyl alcohol</t>
  </si>
  <si>
    <t>Phenol (hydroxybenzene) and its salts</t>
  </si>
  <si>
    <t>Cresols and their salts</t>
  </si>
  <si>
    <t>Naphthols and their salts</t>
  </si>
  <si>
    <t>Other monophenols, nes</t>
  </si>
  <si>
    <t>Resorcinol and its salt's</t>
  </si>
  <si>
    <t>Hydroquinone (quinol) and its salts</t>
  </si>
  <si>
    <t>4,4-isopropylidenediphenol (bisphenol a, d iphenylolpropane) and salts</t>
  </si>
  <si>
    <t>Other polyphenols, phenol-alcohols nes</t>
  </si>
  <si>
    <t>Other - Sulphonated, nitrated or nitrosate d derivatives of phenols or phenol-alco</t>
  </si>
  <si>
    <t>Diethyl ether .</t>
  </si>
  <si>
    <t>Other acyclic ethers and their halogenated  derivatives, nes.</t>
  </si>
  <si>
    <t>Aromatic ethers and their halogenated, sul phonated, nitrated +. derivatives, nes</t>
  </si>
  <si>
    <t>2,2-oxydiethanol (diethylene glycol, digol ).</t>
  </si>
  <si>
    <t>Monobutyl ethers of ethylene glycol or of  diethylene glycol</t>
  </si>
  <si>
    <t>Other monoalkylethers of ethylene glycol o r of diethylene glycol, nes</t>
  </si>
  <si>
    <t>Other ether-alcohols and their halogenated   sulphonated, nitrated  derivativ</t>
  </si>
  <si>
    <t>Ether-phenols, ether-alcohol-phenols and h  logenated derivatives, nes</t>
  </si>
  <si>
    <t>Alcohol, ether and ketone peroxides and th  ir halogenated a derivatives, nes</t>
  </si>
  <si>
    <t>Oxirane (ethylene oxide)  .</t>
  </si>
  <si>
    <t>Methanal (formaldehyde)</t>
  </si>
  <si>
    <t>Ethanal (acetaldehyde)</t>
  </si>
  <si>
    <t>Other acyclic aldehydes, without oxygen fu  ction, nes</t>
  </si>
  <si>
    <t>Benzaldehyde</t>
  </si>
  <si>
    <t>Other cyclic aldehydes, without oxygen fun  tion, nes</t>
  </si>
  <si>
    <t>Ethylvanillin (3-ethoxy-4-methoxybenzaldeh  de).</t>
  </si>
  <si>
    <t>Aldehyde-ethers, aldehyde-phenols, with ox  gen function, nes</t>
  </si>
  <si>
    <t>Paraformaldehyde  .</t>
  </si>
  <si>
    <t>Acetone</t>
  </si>
  <si>
    <t>Butanone (methyl ethyl ketone)</t>
  </si>
  <si>
    <t>4-methylpentan-2-one (methyl isobutyl keto  e)</t>
  </si>
  <si>
    <t>Other acyclic ketones, without oxygen func  ion, nes</t>
  </si>
  <si>
    <t>Cyclohexanone and methylcyclohexanones</t>
  </si>
  <si>
    <t>Cyclanic, cyclenic or cycloterpenic ketone   without oxygen function, nes</t>
  </si>
  <si>
    <t>Aromatic ketones without other oxygen func  ion (excl Phenylacetone).</t>
  </si>
  <si>
    <t>Ketone-alcohols and ketone-aldehydes  .</t>
  </si>
  <si>
    <t>Quinones (excl anthraquinone)</t>
  </si>
  <si>
    <t>Halogenated or nitrosated derivatives o f k tones and quinones</t>
  </si>
  <si>
    <t>Formic acid</t>
  </si>
  <si>
    <t>Salts of formic acid  .</t>
  </si>
  <si>
    <t>Acetic acid</t>
  </si>
  <si>
    <t>Salts of acetic acid  .</t>
  </si>
  <si>
    <t>Ethyl acetate  .</t>
  </si>
  <si>
    <t>Vinyl acetate  .</t>
  </si>
  <si>
    <t>N-butyl acetate</t>
  </si>
  <si>
    <t>Other esters of acetic acids, nes</t>
  </si>
  <si>
    <t>Mono-, di- or trichloroacetic acids, their  salts and esters</t>
  </si>
  <si>
    <t>Propionic acid, its salts and esters  .</t>
  </si>
  <si>
    <t>Butanoic acids,pentanoic acids,their salts  and esters</t>
  </si>
  <si>
    <t>Palmitic acid, stearic acid, their salts a  d esters</t>
  </si>
  <si>
    <t>Saturated acyclic monocarboxylic acids and  their derivatives, nes</t>
  </si>
  <si>
    <t>Acrylic acid and its salts</t>
  </si>
  <si>
    <t>Esters of methacrylic acid</t>
  </si>
  <si>
    <t>Oleic, linoleic or linolenic acids, their   alts and esters.</t>
  </si>
  <si>
    <t>Unsaturated acyclic monocarboxylic acids a  d their derivatives, nes.</t>
  </si>
  <si>
    <t>Cyclaniccycloterpenic monocarboxylic ac ids  etc, their derivatives</t>
  </si>
  <si>
    <t>Benzoic acid, its salts and esters</t>
  </si>
  <si>
    <t>Benzoyl peroxide and benzoyl chloride</t>
  </si>
  <si>
    <t>Aromatic monocarboxylic acids, etc, their   erivatives, nes.</t>
  </si>
  <si>
    <t>Oxalicacid, its salts and esters  .</t>
  </si>
  <si>
    <t>Adipic acid, its salts and esters</t>
  </si>
  <si>
    <t>Maleic anhydride  .</t>
  </si>
  <si>
    <t>Acyclic polycarboxylic acids, etc, their  d rivatives, nes</t>
  </si>
  <si>
    <t>Dioctyl orthophthalates</t>
  </si>
  <si>
    <t>Dinonyl or didecyl orthophthalates</t>
  </si>
  <si>
    <t>Other esters of orthophthalic acid, nes</t>
  </si>
  <si>
    <t>Phthalic anhydride</t>
  </si>
  <si>
    <t>Dimethyl terephthalate</t>
  </si>
  <si>
    <t>Aromatic polycarboxylic acids, etc, their   erivatives, nes.</t>
  </si>
  <si>
    <t>Lactic acid, its salts and esters</t>
  </si>
  <si>
    <t>Tartaric acid  .</t>
  </si>
  <si>
    <t>Salts and esters of tartaric acid</t>
  </si>
  <si>
    <t>Citric acid</t>
  </si>
  <si>
    <t>Salts and esters of citric acid</t>
  </si>
  <si>
    <t>Gluconic acid, its salts and esters</t>
  </si>
  <si>
    <t>Carboxylic acids with alcohol function, wi  hout oxygen function nes.</t>
  </si>
  <si>
    <t>Salicylic acid and its salts  .</t>
  </si>
  <si>
    <t>O-acetylsalicylic acid, its salts and este  s</t>
  </si>
  <si>
    <t>Other esters of salicylic acid and their s  lts.</t>
  </si>
  <si>
    <t>Carboxylic acids with phenol function, wit  out oxygen function nes</t>
  </si>
  <si>
    <t>Carboxylic acids with aldehyde, ketone but  without oxygen function, etc.</t>
  </si>
  <si>
    <t>Other - Carboxylic acids nes  .</t>
  </si>
  <si>
    <t>Methylamine, di- or trimethylamine and the  r salts.</t>
  </si>
  <si>
    <t>Acylic monoamines and their derivatives, n  s; salts thereof</t>
  </si>
  <si>
    <t>Ethylenediamine and its salts</t>
  </si>
  <si>
    <t>Cyclanicor cycloterpenic mono- or polya min s, etc; salts thereof</t>
  </si>
  <si>
    <t>Aniline and its salts</t>
  </si>
  <si>
    <t>Aniline derivatives and theirsalts</t>
  </si>
  <si>
    <t>Diphenylamine and its derivatives; salts t  ereof</t>
  </si>
  <si>
    <t>Other - aromatic monoamines and their deri  atives, salts thereof nes</t>
  </si>
  <si>
    <t>O-, m-, p-phenylenediamine, diaminotoluene  , etc; salts thereof</t>
  </si>
  <si>
    <t>Aromatic polyamines and their derivatives,  nes; salts thereof</t>
  </si>
  <si>
    <t>Monoethanolamine and its salts</t>
  </si>
  <si>
    <t>Triethanolamine and its salts</t>
  </si>
  <si>
    <t>Other - Amino alcohols, their ethers &amp; est  rs; salts thereof nes</t>
  </si>
  <si>
    <t>Amino-naphthols and -phenols, etc one o xyg n function; salts, nes</t>
  </si>
  <si>
    <t>Other amino -aldehydes, amino-ketones &amp; am  no-quinones nes.</t>
  </si>
  <si>
    <t>Lysine and its esters; salts thereof  .</t>
  </si>
  <si>
    <t>Glutamic acid and its salts</t>
  </si>
  <si>
    <t>Amino-acids and their esters, not &gt;1 oxyge   function; salts thereof, nes</t>
  </si>
  <si>
    <t>Amino-alcohol/acid-phenols; amino-compound   with oxygen function, nes</t>
  </si>
  <si>
    <t>Choline and its salts</t>
  </si>
  <si>
    <t>Lecithins and other phosphoaminolipids</t>
  </si>
  <si>
    <t>Quaternary ammonium salts and hydroxides,   es</t>
  </si>
  <si>
    <t>Other acyclic amides (incl acyclic carbon a es) and their derivatives; salts ther</t>
  </si>
  <si>
    <t>Ureines and their derivatives; salts there  f</t>
  </si>
  <si>
    <t>Other - Cyclic amides and their derivative   nes</t>
  </si>
  <si>
    <t>Saccharin and its salts</t>
  </si>
  <si>
    <t>Other - Imides and their derivatives, salt   thereof nes</t>
  </si>
  <si>
    <t>Other - Imines and their derivatives; salt   thereof;</t>
  </si>
  <si>
    <t>Other - nitrile function compounds</t>
  </si>
  <si>
    <t>Diazo-, azo- or azoxy-compounds</t>
  </si>
  <si>
    <t>Organic derivatives of hydrazine or of hyd  oxyiamine</t>
  </si>
  <si>
    <t>Isocyanates</t>
  </si>
  <si>
    <t>Compounds with other nitrogen function, ne</t>
  </si>
  <si>
    <t>Methionine</t>
  </si>
  <si>
    <t>Other organo-sulphurcompounds, nes</t>
  </si>
  <si>
    <t>Other compounds other than tetramethyl and  ributylin</t>
  </si>
  <si>
    <t>Tetrahydrofuran</t>
  </si>
  <si>
    <t>Sucralose</t>
  </si>
  <si>
    <t>Compounds containing an unfused furan ring  in the structure, nes</t>
  </si>
  <si>
    <t>Lactones</t>
  </si>
  <si>
    <t>Other heterocyclic compounds with oxygen h  tero-atom(s) only, nes</t>
  </si>
  <si>
    <t>Compounds containing an unfused pyrazole r  ng in the structure, nes.</t>
  </si>
  <si>
    <t>Hydantoin and its derivatives</t>
  </si>
  <si>
    <t>Compounds containing an unfused imidazole   ing in the structure, nes</t>
  </si>
  <si>
    <t>Pyridine and its salts</t>
  </si>
  <si>
    <t>Piperidine and its salts  .</t>
  </si>
  <si>
    <t>Alfentanil(INN),anileridine(INN),bezitrami  e(INN),bromazepam(INN)diphenoxylate(.</t>
  </si>
  <si>
    <t>Compounds containing an unfused pyridine r  ng in the structure, nes.</t>
  </si>
  <si>
    <t>Other - compounds containing in the struct  re a quinoline or isoquinoline ring s</t>
  </si>
  <si>
    <t>Other - Compounds containing a pyrimidine   ing or piperazine ring nes</t>
  </si>
  <si>
    <t>Melamine</t>
  </si>
  <si>
    <t>Other - Compounds containing an unfused tr  azine ring in the structure</t>
  </si>
  <si>
    <t>Other lactams (excl epsilon-caprolactam)  .</t>
  </si>
  <si>
    <t>Alprazolam (INN),camazepam, chlordiazepoxi   e,clonazepam(INN)etc(INN) salts th</t>
  </si>
  <si>
    <t>Other - Heterocyclic compounds with nitrog  n hetero-atom only nes</t>
  </si>
  <si>
    <t>Compounds containing an unfused thiazole r  ng in the structure.</t>
  </si>
  <si>
    <t>Other - Nucleic acids and their salts nes</t>
  </si>
  <si>
    <t>Sulphonamides  .</t>
  </si>
  <si>
    <t>Vitamins A and their derivatives, unmixed</t>
  </si>
  <si>
    <t>Vitamin B1 and its derivatives, unmixed</t>
  </si>
  <si>
    <t>Vitamin B2 and its derivatives, unmixed</t>
  </si>
  <si>
    <t>D- or dl- pantothenic acid (vitamin B3 or   5) and their derivatives.</t>
  </si>
  <si>
    <t>Vitamin B6 and its derivatives, unmixed</t>
  </si>
  <si>
    <t>Vitamin B12 and its derivatives, unmixed  .</t>
  </si>
  <si>
    <t>Vitamin C and its derivatives, unmixed</t>
  </si>
  <si>
    <t>Vitamin E and its derivatives, unmixed</t>
  </si>
  <si>
    <t>Other vitamins and their derivatives, unmi  ed, nes.</t>
  </si>
  <si>
    <t>Other vitamins (incl natural concentrates )  nes</t>
  </si>
  <si>
    <t>Other - Hormones (polypeptides, protein &amp;   lycoprotein), their derivatives nes</t>
  </si>
  <si>
    <t>Cortisone, hydrocortisone, prednisone and   rednisolone (dehydrohydrocortisone)</t>
  </si>
  <si>
    <t>Halogenated derivatives of adrenal cortica   hormones</t>
  </si>
  <si>
    <t>Other - Steroidal hormons, their derivativ  s &amp; structural analogues nes.</t>
  </si>
  <si>
    <t>Other - Hormons, prostaglandins, thromboxa  es &amp; leukotrienes nes</t>
  </si>
  <si>
    <t>Glycosides and their salts, ethers, esters  and other derivatives, nes</t>
  </si>
  <si>
    <t>Concentrates of poppy straw;buprenophine (  NN),codeine,(INN)etc salts thereof</t>
  </si>
  <si>
    <t>Caffeine and its salts</t>
  </si>
  <si>
    <t>Other - Theophylline, aminophyline and the  r derivatives, salts thereof nes.</t>
  </si>
  <si>
    <t>Other - Vegetable alkaloids, their salts,   thers, esters nes</t>
  </si>
  <si>
    <t>Sugars, pure (excl glucose, etc); sugar e t ers, acetals, esters and salts, etc</t>
  </si>
  <si>
    <t>Streptomycins and their derivatives; salts  thereof.</t>
  </si>
  <si>
    <t>Tetracyclines and their derivatives; salts  thereof.</t>
  </si>
  <si>
    <t>Chloramphenicol and its derivatives; salts  thereof.</t>
  </si>
  <si>
    <t>Erythromycin and its derivatives; salts th  reof</t>
  </si>
  <si>
    <t>Other antibiotics, nes</t>
  </si>
  <si>
    <t>Other organic compounds,nes</t>
  </si>
  <si>
    <t>Extracts of glands or other organs or of t  eir secretions</t>
  </si>
  <si>
    <t>-- Antisera and other blood fractions</t>
  </si>
  <si>
    <t>Vaccines for human medicine</t>
  </si>
  <si>
    <t>Vaccines for veterinary medicine  .</t>
  </si>
  <si>
    <t>Diagnostics Kits  .</t>
  </si>
  <si>
    <t>Human and Animal Blood; Microbial Cultures   Toxins, etc, nes</t>
  </si>
  <si>
    <t>Medicaments ofpenicillins or streptomyc ins  not for retail sale</t>
  </si>
  <si>
    <t>Medicaments of other hormones, not for ret  il sale, nes</t>
  </si>
  <si>
    <t>Homoeopathic medicaments(pure ayurvedic an   yunani)</t>
  </si>
  <si>
    <t>Battisa, Draskchhyasab, Trifala, Kabjahar,  Chyawanprash, Keshari Jiwan including</t>
  </si>
  <si>
    <t>Others - Medicaments, not put in measure d  ses or in forms or packing for retail</t>
  </si>
  <si>
    <t>Medicaments of penicillins or streptomy cin , for retail sale</t>
  </si>
  <si>
    <t>Medicaments of other antibiotics, for reta  l sale</t>
  </si>
  <si>
    <t>Medicaments of insulin, for retail sale</t>
  </si>
  <si>
    <t>Madicaments of  corticosteroid hormones, t  eir derivatives  or structural analog</t>
  </si>
  <si>
    <t>Medicaments of other hormones, for retail   ale, nes</t>
  </si>
  <si>
    <t>Medicaments of alkaloids or derivatives th  reof, for retail sale</t>
  </si>
  <si>
    <t>Other medicaments of vitamins or other pro  ucts of 2936 for retail sale.</t>
  </si>
  <si>
    <t>Homoeopathic medicaments(Pure ayurvedic an   yunani)</t>
  </si>
  <si>
    <t>Chyawanprash, Dasamularist, kalpasundari,  Ashokarista, herbal vitamins.</t>
  </si>
  <si>
    <t>Menthol and campoor containing balms or alike</t>
  </si>
  <si>
    <t>Other - Medicaments put up in measured dos  s or in forms or packing for retail s</t>
  </si>
  <si>
    <t>Adhesive dressings &amp; other articles having  adhesive layer for medical Purposes</t>
  </si>
  <si>
    <t>Wadding, gauze, etc with pharmaceutical su  stances for retail sale, nes.</t>
  </si>
  <si>
    <t>Sterile surgical catgut, similar sterile s  ture materials (including sterile aa.</t>
  </si>
  <si>
    <t>Blood-grouping reagents</t>
  </si>
  <si>
    <t>Opacifying preparations for x-ray examinat  ons; diagnostic reagentsa for patient</t>
  </si>
  <si>
    <t>Dental cements and other dental fillings;   one reconstruction cements</t>
  </si>
  <si>
    <t>First-aid boxes and kits  .</t>
  </si>
  <si>
    <t>Chem contraceptive prepbased on hormones  o  other prod of head 2937 or sperm</t>
  </si>
  <si>
    <t>Gel preparation designed to be used in hum  n or veterinary medcine as ainstru</t>
  </si>
  <si>
    <t>Appliances identifiable for ostomy use</t>
  </si>
  <si>
    <t>Urea</t>
  </si>
  <si>
    <t>Ammonium sulphate</t>
  </si>
  <si>
    <t>Double salts and mixtures of ammonium sulp  ate and ammonium nitrate.</t>
  </si>
  <si>
    <t>Sodium nitrate</t>
  </si>
  <si>
    <t>Superphosphates</t>
  </si>
  <si>
    <t>Potassium sulphate</t>
  </si>
  <si>
    <t>Diammonium hydrogenorthophosphate (diammon  um phosphate)</t>
  </si>
  <si>
    <t>Inorganic tanning substances; tanning prep  rations, enzymatic preparation for a.</t>
  </si>
  <si>
    <t>Colouring matter of vegetable or animal or  gin, and preparations,Khayar Kachchha</t>
  </si>
  <si>
    <t>Disperse dyes and preparations based there  n</t>
  </si>
  <si>
    <t>Acid dyes and preparations; mordant dyes a  d preparations</t>
  </si>
  <si>
    <t>Basic dyes and preparations based thereon</t>
  </si>
  <si>
    <t>Direct dyes and preparations based thereon</t>
  </si>
  <si>
    <t>Reactive dyes and preparations based there  n</t>
  </si>
  <si>
    <t>Pigments and preparations based thereon</t>
  </si>
  <si>
    <t>Other synthetic organic colouring matter (  ncl mixtures) of products of 320411-3</t>
  </si>
  <si>
    <t>Synthetic organic products used as fluores  ent brightening agents</t>
  </si>
  <si>
    <t>Synthetic organic products used as luminop  ores</t>
  </si>
  <si>
    <t>Colour lakes; preparations based on colour  lakes as specified in Note 3.</t>
  </si>
  <si>
    <t>Pigments and preparations based on titaniu   dioxide, cont'g &gt;= 80% titanium diox</t>
  </si>
  <si>
    <t>Pigments and preparations based on titaniu   dioxide, cont'g &lt; 80% titanium dioxi</t>
  </si>
  <si>
    <t>Pigments and preparations based on chromiu   compounds</t>
  </si>
  <si>
    <t>Ultramarine and preparations based thereon</t>
  </si>
  <si>
    <t>Lithopone and other pigments and preparati  ns based on zinc sulphide</t>
  </si>
  <si>
    <t>Other colouring matter; preparations as sp  cified in note 3, nes</t>
  </si>
  <si>
    <t>Inorganic products of a kind used as lumin  phores</t>
  </si>
  <si>
    <t>Prepared pigments, opacifiers and colours   or ceramics, etc</t>
  </si>
  <si>
    <t>Liquid lustres and similar preparations</t>
  </si>
  <si>
    <t>Glass frit and other glass in the form of   owder, granules or flakes</t>
  </si>
  <si>
    <t>Paints &amp; varnishes based on polyesters, in  a non-aqueous medium</t>
  </si>
  <si>
    <t>Paints &amp; varnishes based on acrylic or vin  l polymers, in a non-aqueous medium</t>
  </si>
  <si>
    <t>Paints and varnishes, in a non-aqueous med  um, nes.</t>
  </si>
  <si>
    <t>Paints &amp; varnishes based on acrylic or vin  l polymers, in an aqueous medium.</t>
  </si>
  <si>
    <t>Paints and varnishes, in an aqueous medium   nes</t>
  </si>
  <si>
    <t>Other paints and varnishes (incl enamels,   aquers &amp; distempers) for finishing le</t>
  </si>
  <si>
    <t>Prepared driers</t>
  </si>
  <si>
    <t>Stamping foils</t>
  </si>
  <si>
    <t>Pigments in non-aqueous media, nes, for re  ail sale</t>
  </si>
  <si>
    <t>Colours in sets</t>
  </si>
  <si>
    <t>Artists', students' or signboard painters'  colours in packings, nes.</t>
  </si>
  <si>
    <t>Glaziers'&amp; grafting putty, resin cements,c  ulking comp's &amp; other mastics; painte</t>
  </si>
  <si>
    <t>Non-refractory surfacing preparations</t>
  </si>
  <si>
    <t>Black printing ink, whether or not concent  ated or solid</t>
  </si>
  <si>
    <t>Printing ink, whether or not concentrated   r solid (excl black)</t>
  </si>
  <si>
    <t>Other ink, whether or not concentrated or   olid, nes</t>
  </si>
  <si>
    <t>Essential oils of citrus fruit (incl conc r tes and absolutes), nes</t>
  </si>
  <si>
    <t>Essential oils of peppermint (incl concre t s and absolutes)</t>
  </si>
  <si>
    <t>Essential oils of mints (incl concretes a n  absolutes), nes</t>
  </si>
  <si>
    <t>Essential oils (incl concretes and absolu t s), nes.</t>
  </si>
  <si>
    <t>Resinoids  .</t>
  </si>
  <si>
    <t>Concentrates of essential oils in fats  aqu ous distillates, extracted oleoresi</t>
  </si>
  <si>
    <t>Mixtures of,or with basis of,odoriferous s  bst's incl alc sol's for food or drin</t>
  </si>
  <si>
    <t>Mixtures of,or with a basis of,odoriferous  subst's incl alc sol's for use in ind</t>
  </si>
  <si>
    <t>Perfumes and toilet waters</t>
  </si>
  <si>
    <t>Lip make-up preparations  . .</t>
  </si>
  <si>
    <t>Eye make-up preparations  . .</t>
  </si>
  <si>
    <t>Manicure or pedicure preparations   .</t>
  </si>
  <si>
    <t>Powders, whether or not compressed   .</t>
  </si>
  <si>
    <t>Other - Other beauty or make-up preparatio  s nes</t>
  </si>
  <si>
    <t>Shampoos   .</t>
  </si>
  <si>
    <t>Preparations for permanent waving or strai  htening</t>
  </si>
  <si>
    <t>Hair lacquers  . .</t>
  </si>
  <si>
    <t>Preparations for use on the hair, nes   .</t>
  </si>
  <si>
    <t>Dentifrices   .</t>
  </si>
  <si>
    <t>Yarn used to clean between the teeth (dent  l floss),in individual retail package</t>
  </si>
  <si>
    <t>Preparations for oral or dental hygiene (i  cl denture fixative), nes</t>
  </si>
  <si>
    <t>Pre-shave, shaving or after-shave preparat  ons</t>
  </si>
  <si>
    <t>Personal deodorants and antiperspirants   .</t>
  </si>
  <si>
    <t>Perfumed bath salts and other bath prepara  ions.</t>
  </si>
  <si>
    <t>Agarbatti and other odiferous preparations  which operate by burning.</t>
  </si>
  <si>
    <t>Preparations for deodorizing rooms, nes   .</t>
  </si>
  <si>
    <t>Other perfumery, cosmetic or toilet prepar  tions, nes</t>
  </si>
  <si>
    <t>Soap for toilet use including medicaments .</t>
  </si>
  <si>
    <t>Other Type of Soaps in the forms of bars,   akes, moulded pieces or shapes</t>
  </si>
  <si>
    <t>Soap in other forms, nes  .</t>
  </si>
  <si>
    <t>Organic surface-active prod&amp; prep for wa sh ng the skin, in the form of liquid o.</t>
  </si>
  <si>
    <t>Anionic surface-active agents, (excl soap )</t>
  </si>
  <si>
    <t>Cationic surface-active agents, (excl soa p</t>
  </si>
  <si>
    <t>Non-ionic surface-active agents, (excl so a )</t>
  </si>
  <si>
    <t>Organic surface-active agents, (excl soap )  nes</t>
  </si>
  <si>
    <t>Washing and cleaning preparations, put up   or retail sale</t>
  </si>
  <si>
    <t>Linear Allkyl Benzene Sulphonic Acid(LABSA  or Acid slurry).</t>
  </si>
  <si>
    <t>Other - Washing &amp; cleaning preparations ne</t>
  </si>
  <si>
    <t>Lubricating preparation materials, with &lt;7  % petroleum oil for textile, leather,</t>
  </si>
  <si>
    <t>Other lubricating preparations, with &lt;70%   etroleum oil, nes</t>
  </si>
  <si>
    <t>Preparations for lubricating materials, et  , nes</t>
  </si>
  <si>
    <t>Other lubricating preparations, nes</t>
  </si>
  <si>
    <t>Artificial waxes &amp; prepared waxes of poly(  xyethylene)(polyethylene glycol).</t>
  </si>
  <si>
    <t>Artificial waxes and prepared waxes, nes  .</t>
  </si>
  <si>
    <t>Polishes, creams and similar preparations   or footwear or leather</t>
  </si>
  <si>
    <t>Polishes, creams and similar preparations   or maintenance of woodwork</t>
  </si>
  <si>
    <t>Polishes and similar preparations for coac  work (excl metal polishes)</t>
  </si>
  <si>
    <t>Scouring pastes and powders and other scou  ing preparations</t>
  </si>
  <si>
    <t>Other polishes, creams and similar prepara  ions, nes</t>
  </si>
  <si>
    <t>Candles, tapers and the like  .</t>
  </si>
  <si>
    <t>Modelling pastes; dental wax and impressio   compounds, for retail sale</t>
  </si>
  <si>
    <t>Caseinates and other casein derivatives; c  sein glues</t>
  </si>
  <si>
    <t>Albumins (excl egg albumin and milk album i ), albuminates and other derivatives.</t>
  </si>
  <si>
    <t>Gelatin and derivatives; isinglass; glues   f animal origin (excl 3501)</t>
  </si>
  <si>
    <t>Peptones/protein substances and derivative  , nes; hide powder</t>
  </si>
  <si>
    <t>Dextrins and other modified starches  .</t>
  </si>
  <si>
    <t>Glues based on starches, dextrins or other  modified starches</t>
  </si>
  <si>
    <t>Products put up as glues or adhesives for   etail sale, =&lt;1kg</t>
  </si>
  <si>
    <t>Adhesives based on polymers of heading 39 0  to 3913 or on rubber</t>
  </si>
  <si>
    <t>Prepared glues and other prepared adhesive  , nes</t>
  </si>
  <si>
    <t>Rennet and concentrates thereof</t>
  </si>
  <si>
    <t>Enzymes; prepared enzymes (not elsewhere s  ecified or included)</t>
  </si>
  <si>
    <t>Prepared explosives, (excl propellent pow d rs).</t>
  </si>
  <si>
    <t>Safety fuses; detonating fuses; caps; igni  ers; electric detonators.</t>
  </si>
  <si>
    <t>Matches (excl pyrotechnic articles of 36 04</t>
  </si>
  <si>
    <t>Ferro-cerium, pyrophoric alloys; articles   f combustible materials, nes.</t>
  </si>
  <si>
    <t>Photographic plates &amp; film for x-ray, in t  e flat, unexposed.</t>
  </si>
  <si>
    <t>Other plate and film with any side &gt;255mm   PKT] [PKT]</t>
  </si>
  <si>
    <t>Photographic plates and film, in the flat   excl for colour), unexposed[PKT]. [PKT]</t>
  </si>
  <si>
    <t>Film, in rolls, non-perforated, of width =  105mm nes</t>
  </si>
  <si>
    <t>Photographic paper, paperboard and textill  s, in rolls, width &gt;610mm</t>
  </si>
  <si>
    <t>Other photographic paper, paperboard and t  xtiles for colour photography</t>
  </si>
  <si>
    <t>Photographic paper, paperboard and textile  , nes.</t>
  </si>
  <si>
    <t>Photographic plates, film, paper, expos ed  ut not developed.</t>
  </si>
  <si>
    <t>Cinematograph film, exposed and developed,  width &lt;35mm</t>
  </si>
  <si>
    <t>Sensitising emulsions for photographic use</t>
  </si>
  <si>
    <t>Chemical preparations for photograpic use,  nes.</t>
  </si>
  <si>
    <t>Artificial graphite</t>
  </si>
  <si>
    <t>Preparations based on graphite or carbon i   the form of pastes, nes.</t>
  </si>
  <si>
    <t>Activated carbon  .</t>
  </si>
  <si>
    <t>Activated natural mineral products; animal  black</t>
  </si>
  <si>
    <t>Gum, wood or sulphate turpentine oils</t>
  </si>
  <si>
    <t>Other turpenic oils, nes; crude dipentene,  crude paracymene, pine oil etc</t>
  </si>
  <si>
    <t>Rosin and resin acids</t>
  </si>
  <si>
    <t>Ester gums</t>
  </si>
  <si>
    <t>Derivatives of rosin and resin acids, nes;  rosin spirit and oils, nes</t>
  </si>
  <si>
    <t>Wood tar; wood tar oils; wood creosote; wo  d naphtha, vegetable pitch etc</t>
  </si>
  <si>
    <t>Household Insecticide like Anti-Mosquito, A ti-Cockroach Products[K</t>
  </si>
  <si>
    <t>Other - Insecticides  .</t>
  </si>
  <si>
    <t>Fungicides</t>
  </si>
  <si>
    <t>Disinfectants  .</t>
  </si>
  <si>
    <t>Other - rodenticides, herbicides, a plan t  rowth regulator (excl note 1) nes</t>
  </si>
  <si>
    <t>Finishing agents, etc, with a basis of amy  aceous substances nes</t>
  </si>
  <si>
    <t>Finishing agents, etc, of a kind used in t  e textile or like industries nes.</t>
  </si>
  <si>
    <t>Finishing agents, etc, of a kind used in t  e paper or like industries nes</t>
  </si>
  <si>
    <t>Finishing agents, etc, of a kind used in t  e leather or like industries nes.</t>
  </si>
  <si>
    <t>Pickling preparations for metal surfaces;   oldering, brazing or welding powders.</t>
  </si>
  <si>
    <t>Other - Pickling preparations for metal su  faces</t>
  </si>
  <si>
    <t>Anti-knock preparations (excl based on le a )</t>
  </si>
  <si>
    <t>Additives for lubricating oils with petrol  um oils or oil obtain from bituminous</t>
  </si>
  <si>
    <t>Additives for lubricating oils (excl with   etroleum oils)</t>
  </si>
  <si>
    <t>Other additives other than for lubricating  oils, nes</t>
  </si>
  <si>
    <t>Prepared rubber accelerators  .</t>
  </si>
  <si>
    <t>Compound plasticisers for rubber or plasti  s, nes</t>
  </si>
  <si>
    <t>Anti-oxidising preparations and stabiliser   for rubber or plastics</t>
  </si>
  <si>
    <t>Preparations for fire-extinguishers; charg  d fire-extinguishing grenades</t>
  </si>
  <si>
    <t>Organic composite solvents and thinners, n  s; paint or varnish removers.</t>
  </si>
  <si>
    <t>Supported catalysts with nickel or its com  ounds as the active substance</t>
  </si>
  <si>
    <t>Supported catalysts with precious metal or  its compounds as the active substance</t>
  </si>
  <si>
    <t>Supported catalysts, nes  .</t>
  </si>
  <si>
    <t>Others - Reactive initiators, accelerators  &amp; catalytic preparations nes.</t>
  </si>
  <si>
    <t>Refractory cements, mortars, concretes and  similar compositions, nes</t>
  </si>
  <si>
    <t>Mixed alkylbenzenes and mixed alkylnaphtha   enes other than those of head 2707 o</t>
  </si>
  <si>
    <t>Hydraulic brake fluids and similar liquids  with &lt;70% petroleum oil</t>
  </si>
  <si>
    <t>Anti-freezing preparations and prepared de  icing fluids</t>
  </si>
  <si>
    <t>Prepared culture media for development or   aintenance of  microorganisms(includi</t>
  </si>
  <si>
    <t>Diagnostic or labreagents on a backing; p r pared diagnostic or labreagents excl.</t>
  </si>
  <si>
    <t>Stearic acid</t>
  </si>
  <si>
    <t>Industrial monocarboxylic fatty acids &amp; ac  d oils from refining nes.</t>
  </si>
  <si>
    <t>Industrial fatty alcohols</t>
  </si>
  <si>
    <t>Prepared binders for foundry moulds or cor  s</t>
  </si>
  <si>
    <t>Non-agglomerated metal carbides mixed toge  her or with metallic binders.</t>
  </si>
  <si>
    <t>Prepared additives for cements, mortars or  concretes</t>
  </si>
  <si>
    <t>Non-refractory mortars and concretes  .</t>
  </si>
  <si>
    <t>Sorbitol (excl that of 290544)</t>
  </si>
  <si>
    <t>Mixtures cont'g perhalogenated derivatives  of acyclic hydrocarbons cont'g =&gt;2 ha</t>
  </si>
  <si>
    <t>Mixtures and preparation containing oxiran   (ethylene oxide)</t>
  </si>
  <si>
    <t>Mixtures and preparations consisting mainlyof ...</t>
  </si>
  <si>
    <t>other</t>
  </si>
  <si>
    <t>Other residual products of the chemical or  allied industries excl382510 to 3825.</t>
  </si>
  <si>
    <t>Polyethylene having a specific gravity &lt;0 9 , in primary forms</t>
  </si>
  <si>
    <t>Polyethylene having a specific gravity &gt;=0  4, in primary forms.</t>
  </si>
  <si>
    <t>Ethylene-vinyl acetate copolymers, in prim  ry forms</t>
  </si>
  <si>
    <t>Other polymers of ethylene, in primary for  s, nes</t>
  </si>
  <si>
    <t>Polypropylene, in primary forms</t>
  </si>
  <si>
    <t>Polyisobutylene, in primary forms</t>
  </si>
  <si>
    <t>Propylene copolymers, in primary forms</t>
  </si>
  <si>
    <t>Other polymers of propylene or other olefi  s, in primary forms, nes.</t>
  </si>
  <si>
    <t>Expansible polystyrene, in primary forms  .</t>
  </si>
  <si>
    <t>Polystyrene (excl expansible), in primary   orms</t>
  </si>
  <si>
    <t>Styrene-acrylonitrile (san) copolymers, in  primary forms</t>
  </si>
  <si>
    <t>Polymers of styrene, in primary forms, nes</t>
  </si>
  <si>
    <t>Poly(vinyl chloride), not mixed with other  N substances, in primary forms</t>
  </si>
  <si>
    <t>Non-plasticised poly(vinyl chloride) mixed   in primary forms</t>
  </si>
  <si>
    <t>Plasticised poly(vinyl chloride) mixed, in  primary forms</t>
  </si>
  <si>
    <t>Polymers of halogenated olefins, in primar   forms, nes.</t>
  </si>
  <si>
    <t>Poly(vinyl acetate) in aqueous dispersion   n primary forms.</t>
  </si>
  <si>
    <t>Polyvinyl acetate, not in aqueous dispersi  ns, in primary forms</t>
  </si>
  <si>
    <t>Vinyl acetate copolymers in aqueous disper  ion, in primary forms</t>
  </si>
  <si>
    <t>Vinyl acetate copolymers, not in aqueous d  spersion, in primary forms</t>
  </si>
  <si>
    <t>Poly(vinyl alcohol), whether or not contai  ing unhydrolysed acetate groups</t>
  </si>
  <si>
    <t>Copolymers</t>
  </si>
  <si>
    <t>Polymers of other vinyl esters &amp; other vin  l polymers in primary forms nes</t>
  </si>
  <si>
    <t>Poly(methyl methacrylate), in primary form</t>
  </si>
  <si>
    <t>Acrylic polymers prepared,in primary forms   nes</t>
  </si>
  <si>
    <t>Polyacetals, in primary forms</t>
  </si>
  <si>
    <t>Other polyethers, in primary forms, nes</t>
  </si>
  <si>
    <t>Epoxide resines</t>
  </si>
  <si>
    <t>Polycarbonates, in primary forms  .</t>
  </si>
  <si>
    <t>Alkydresins, in primary forms</t>
  </si>
  <si>
    <t>Unsaturated polyesters, in primary forms,   es</t>
  </si>
  <si>
    <t>Polyesters, in primary forms, nes</t>
  </si>
  <si>
    <t>Polyamide -6, -11, -12, -6,6, -6,9, -6,10   r -6,12, in primary forms</t>
  </si>
  <si>
    <t>Other polymides, in primary forms, nes</t>
  </si>
  <si>
    <t>Urea resins; thiourea resins, in primary f  rms.</t>
  </si>
  <si>
    <t>Melamine resins, in primary forms</t>
  </si>
  <si>
    <t>Phenolic resins, in primary forms</t>
  </si>
  <si>
    <t>Polyurethanes, in primary forms</t>
  </si>
  <si>
    <t>Silicones inprimary forms</t>
  </si>
  <si>
    <t>Petroleum resins other resins and polyt erp nes, in primary forms</t>
  </si>
  <si>
    <t>Polysulphides, polysulphones and other pro  ucts, in primary forms</t>
  </si>
  <si>
    <t>Cellulose nitrated (incl collodions), in  p imary forms.</t>
  </si>
  <si>
    <t>Carboxymethylcellulose and its salts, in p  imary forms.</t>
  </si>
  <si>
    <t>Other cellulose ethers, in primary forms,   es</t>
  </si>
  <si>
    <t>Cellulose and its chemical derivatives, in  primary forms, nes</t>
  </si>
  <si>
    <t>Alginic acid, its salts and esters, in pri  ary forms</t>
  </si>
  <si>
    <t>Natural and modified natural polymers, nes  in primary forms</t>
  </si>
  <si>
    <t>Ion-exchangers based on polymers of 3901  t  3913, in primary forms</t>
  </si>
  <si>
    <t>Waste, parings and scrap, of polymers of e  hylene</t>
  </si>
  <si>
    <t>Waste, parings and scrap, of other plastic  , nes</t>
  </si>
  <si>
    <t>Monofilament &gt;1mm, rods and profile sha pes  of polymers of ethylene.</t>
  </si>
  <si>
    <t>Monofilament &gt;1mm, rods, etc, of polyme rs  f vinyl chloride</t>
  </si>
  <si>
    <t>Monofilament &gt;1mm, rods and profile sha pes  of other plastics, nes</t>
  </si>
  <si>
    <t>Artificial guts of hardened proteins or ce  lulosic materials</t>
  </si>
  <si>
    <t>Tubes, pipes and hoses, rigid, of polymers  of ethylene.</t>
  </si>
  <si>
    <t>Tubes, pipes and hoses, rigid, of polymers  of propylene</t>
  </si>
  <si>
    <t>Tubes, pipes and hoses, rigid, of polymers  of vinyl chloride</t>
  </si>
  <si>
    <t>Tubes, pipes and hoses, rigid, of other pl  stics, nes</t>
  </si>
  <si>
    <t>Flexible tubes, pipes and hoses, with a bu  st pressure &gt;=276mpa</t>
  </si>
  <si>
    <t>Tubes, pipes and hoses, not reinforced, wi  hout fittings, nes</t>
  </si>
  <si>
    <t>Tubes, pipes and hoses, not reinforced, wi  h fittings attached, nes.</t>
  </si>
  <si>
    <t>Other tubes, pipes and hoses, nes</t>
  </si>
  <si>
    <t>Fittings, for tubes, pipes and hoses, of p  astic</t>
  </si>
  <si>
    <t>Roofing Sheets, Roofing Tiles of Polymers   f Vinyl Chloride, in Rolls or Tiles</t>
  </si>
  <si>
    <t>Other Sheets, Tiles of Polymers of Vinyl C  loride, in Rolls or Tiles.</t>
  </si>
  <si>
    <t>Roofing Sheets, Roofing Tiles of Other Pla  tic in Rolls of Tiles.</t>
  </si>
  <si>
    <t>Sheets, Tiles of Other Plastic in Rolls or  Tiles, nes.</t>
  </si>
  <si>
    <t>Self-adhesive tape, plates, strip, in r oll , width =&lt;20cm</t>
  </si>
  <si>
    <t>Other self-adhesive plates, tape, strip, f  il of plastics, nes.</t>
  </si>
  <si>
    <t>Plates, of polymers of ethylene, not re inf rced, etc</t>
  </si>
  <si>
    <t>Plates, of polymers of propylene, not r ein orced, etc</t>
  </si>
  <si>
    <t>Plates, of polymers of styrene, not rei nfo ced, etc</t>
  </si>
  <si>
    <t>Platesa, polymers of vinyl chloride, conta  ning &lt;6% of plasticisers.</t>
  </si>
  <si>
    <t>Other - Plates, sheets of polymers of viny   chloride nes</t>
  </si>
  <si>
    <t>Plates, of poly(methyl methacrylate), n ot  einforced, etc</t>
  </si>
  <si>
    <t>Plates, of other acrylic polymers, not  rei forced, etc, nes</t>
  </si>
  <si>
    <t>Plates, of polycarbonates, not reinforc ed, etc.</t>
  </si>
  <si>
    <t>Plates, of polyethylene terephthalate,  not reinforced, etc.</t>
  </si>
  <si>
    <t>Plates, of other polyesters, not reinfo rce ,etc, nes</t>
  </si>
  <si>
    <t>Plates, of other cellulose derivatives,  no  reinforced, etc, nes</t>
  </si>
  <si>
    <t>Plates, of poly(vinyl butyral), not rei nfo ced, etc</t>
  </si>
  <si>
    <t>Plates, of other plastics, not reinforced, printed one</t>
  </si>
  <si>
    <t>Plates, of other plastics, not reinforc ed, etc, nes</t>
  </si>
  <si>
    <t>Cellular plates, strips of polymers of  sty ene.</t>
  </si>
  <si>
    <t>Cellular plates, strips of polymers of  vin l chloride</t>
  </si>
  <si>
    <t>Cellular plates, strips of polymers of  pol urethanes</t>
  </si>
  <si>
    <t>Cellular plates, strips of other plasti cs, nes.</t>
  </si>
  <si>
    <t>Other cellular plates, strips, of plast ics  nes</t>
  </si>
  <si>
    <t>Baths, shower-baths, sinks and wash-basin   f plastic</t>
  </si>
  <si>
    <t>Lavatory seats and covers of plastics</t>
  </si>
  <si>
    <t>Bidets, lavatory pans and other sanitar y w re of plastics, nes.</t>
  </si>
  <si>
    <t>Plastic tubes for packing purpose</t>
  </si>
  <si>
    <t>Other Boxes, cases, crates and similar art  cles of plastics</t>
  </si>
  <si>
    <t>Sacks &amp; bags of polymers of ethylene  . .</t>
  </si>
  <si>
    <t>Sacks &amp; Bags of other plastics</t>
  </si>
  <si>
    <t>Pet bottle (bottle pre-form) of plastics  .</t>
  </si>
  <si>
    <t>Other - Carboys, bottles, flasks and simil  r articles nes of plastics</t>
  </si>
  <si>
    <t>Other - spools, cops, bobbins and similar   upports nes of plastics</t>
  </si>
  <si>
    <t>Stoppers, lids, caps and other closures of  plastics</t>
  </si>
  <si>
    <t>Articles for the packing of goods, of plas  ics, nes</t>
  </si>
  <si>
    <t>Infant feeding bottles   .</t>
  </si>
  <si>
    <t>Melamine utensils   .</t>
  </si>
  <si>
    <t>Other - Tableware and kitchenware nes of p  astics</t>
  </si>
  <si>
    <t>Household and toilet articles of plastics,  nes</t>
  </si>
  <si>
    <t>Reservoirs and similar containers, capa cit  &gt;300 l, of plastics.</t>
  </si>
  <si>
    <t>Doors, windows and their frames and thresh  lds for doors, of plastics</t>
  </si>
  <si>
    <t>Shutters, blinds and similar articles and   arts, of plastics</t>
  </si>
  <si>
    <t>Builders' ware of plastics, nes   .</t>
  </si>
  <si>
    <t>Office or school supplies of plastics   .</t>
  </si>
  <si>
    <t>Articles of apparel and clothing accessori  s (including gloves,mittens and mitts</t>
  </si>
  <si>
    <t>Fittings for furniture, coachwork or the l  ke of plastics</t>
  </si>
  <si>
    <t>Statuettes and other ornamental articles o   plastics</t>
  </si>
  <si>
    <t>Plastic apparatus for laboratory use  . .</t>
  </si>
  <si>
    <t>Other articles of plastics nes</t>
  </si>
  <si>
    <t>Natural rubber latex, in primary forms or   n plates, sheets or strip</t>
  </si>
  <si>
    <t>Smoked sheets of natural rubber</t>
  </si>
  <si>
    <t>Other natural rubber, in primary forms or   n plates, etc, nes</t>
  </si>
  <si>
    <t>Balata, gutta-percha and similar gums,  in  rimary forms or in plates</t>
  </si>
  <si>
    <t>Latex of styrene-butadiene or carboxylated  styrene-butadiene rubber.</t>
  </si>
  <si>
    <t>Styrene-butadiene rubber; carboxylated sty  ene-butadiene rubber, nes</t>
  </si>
  <si>
    <t>Butadiene rubber, in primary forms or in p  ates, sheets or strip</t>
  </si>
  <si>
    <t>Halo-isobutene-isoprene rubber</t>
  </si>
  <si>
    <t>Acrylonitrile-butadiene rubber (excl late x</t>
  </si>
  <si>
    <t>Ethylene-propylene-non-conjugated diene ru  ber.</t>
  </si>
  <si>
    <t>Other synthetic rubber products (excl lat e ), nes</t>
  </si>
  <si>
    <t>Reclaimed rubber in primary forms or in pl  tes, sheets or strip</t>
  </si>
  <si>
    <t>Waste, parings and scrap of rubber (excl  h rd rubber) and powders</t>
  </si>
  <si>
    <t>Rubber compounded with carbon black or sil  ca, unvulcanized</t>
  </si>
  <si>
    <t>Rubber solutions; dispersions, unvulcanize  , nes</t>
  </si>
  <si>
    <t>Plates, sheets and strip of unvulcanized,   ompounded rubber, nes</t>
  </si>
  <si>
    <t>Compounded rubber, unvulcanized, in primar   forms nes</t>
  </si>
  <si>
    <t>Camel-back strips for retreading rubber ty  es</t>
  </si>
  <si>
    <t>Other forms and articles of unvulcanized r  bber, nes</t>
  </si>
  <si>
    <t>Vulcanized rubber thread and cord</t>
  </si>
  <si>
    <t>Plates, sheets and strip of cellular vulca  ized rubber.</t>
  </si>
  <si>
    <t>Rods and profile shapes of cellular vulcan  zed rubber, nes.</t>
  </si>
  <si>
    <t>Plates, sheets and strip of non-cellular,   ulcanized rubber(excl hard)</t>
  </si>
  <si>
    <t>Rods and profile shapes of non-cellular, v  lcanized rubber (excl hard)</t>
  </si>
  <si>
    <t>Tubes,pipewithout fittings, not reinforc ed or otherwise combined with other mat.</t>
  </si>
  <si>
    <t>Tubes,pipeswith fittings, not reinforced  o  otherwise combined with other mater.</t>
  </si>
  <si>
    <t>Tubes, pipeswithout fittings, reinforced  o  otherwise combined only with metal</t>
  </si>
  <si>
    <t>Tubes, pipes with fittings, reinforced o r  therwise combined only with metal</t>
  </si>
  <si>
    <t>Tubes, pipeswithout fittings, reinforced  o  othewise combined with textile mate.</t>
  </si>
  <si>
    <t>Tube,pipewith fittings reinforced or ot her ise combined with textile materials</t>
  </si>
  <si>
    <t>Tubes, pipes  etc, without fittings, rei nf rced or combined with other material.</t>
  </si>
  <si>
    <t>Tubes, pipes  etc, with fittings, reinfo rc d or combined with other material</t>
  </si>
  <si>
    <t>Conveyor belts or belting,of vulcanized ru  ber reinforced only with metal</t>
  </si>
  <si>
    <t>Conveyor belts or belting, of vulcanised r  bber reinforced only with textile mat</t>
  </si>
  <si>
    <t>Conveyor belts or belting, of vulcanised r  bber, nes</t>
  </si>
  <si>
    <t>Endless transm'n belt of trapezoidal cross  sec(V-belt),V-ribbed,circum&gt;60cm &amp; &lt;.</t>
  </si>
  <si>
    <t>Endless transm'n belt of trapezoidal cross  sec(V-belt) with circumfer &gt;60cm &amp; &lt;.</t>
  </si>
  <si>
    <t>Eneless transm'n belts of trapezoidal cros  -sec,V-ribbed with circumfer&gt;180cm &amp;.</t>
  </si>
  <si>
    <t>Endless transm'n belts of trapazoidal cros  -sec(V-belts) with circumfer&gt;180cm &amp;.</t>
  </si>
  <si>
    <t>Endless synchronous belts, of an outside c  rcumference &gt; 60cm and &lt;150cm</t>
  </si>
  <si>
    <t>Endless synchronous belts of an outside ci  cumference &gt;150cm and &lt;198cm.</t>
  </si>
  <si>
    <t>Other transmission belts or belting nes   .</t>
  </si>
  <si>
    <t>New pneumatic tyres, of rubber of a kind u  ed on motor cars.</t>
  </si>
  <si>
    <t>New pneumatic tyres, of rubber of a kind u  ed on buses or lorries</t>
  </si>
  <si>
    <t>New pneumatic tyres, of rubber for aircraf  .</t>
  </si>
  <si>
    <t>New pneumatic tyres, of rubber of a kind u  ed on motorcycles</t>
  </si>
  <si>
    <t>New pneumatic tyres, of rubber of a kind u  ed on bicycles</t>
  </si>
  <si>
    <t>Retreated tyres, of a kind used on motor c  rs (including station wagons and raci</t>
  </si>
  <si>
    <t>Retreated tyres, of a kind used on buses o   lorries.</t>
  </si>
  <si>
    <t>Retreated tyre of a kind used on agricultu  e tractor</t>
  </si>
  <si>
    <t>Retreated tyre of a kind used on bi-cycle   .</t>
  </si>
  <si>
    <t>Other - Retreated tyre nes   .</t>
  </si>
  <si>
    <t>Used pneumatic tyres of rubber   .</t>
  </si>
  <si>
    <t>Other solid tyres, interchangeable tyre  tr ads and flaps, of rubber.</t>
  </si>
  <si>
    <t>Inner tubes, of rubber of a kind used on m  tor cars, buses or lorries</t>
  </si>
  <si>
    <t>Inner tubes, of rubber of a kind used on b  cycles</t>
  </si>
  <si>
    <t>Inner tubes of a kind used on Agricultural  Tractors.</t>
  </si>
  <si>
    <t>Inner tubes of a kind used on Animal Vehic  es</t>
  </si>
  <si>
    <t>Other inner tubes of rubber nes   .</t>
  </si>
  <si>
    <t>Sheath contraceptives</t>
  </si>
  <si>
    <t>Hygienic or pharmaceutical articles of vul  anized rubber, nes</t>
  </si>
  <si>
    <t>Surgical gloves, mittens and mitts   .</t>
  </si>
  <si>
    <t>Gloves mittens and mitts of vulcanized rub  er (excl surgical gloves)</t>
  </si>
  <si>
    <t>Articles of apparel and clothing accessori  s of vulcanized rubber, nes</t>
  </si>
  <si>
    <t>Articles of vulcanized rubber of cellular   ubber</t>
  </si>
  <si>
    <t>Floor coverings and mats of vulcanized rub  er, non-cellular.</t>
  </si>
  <si>
    <t>Erasers, of vulcanized rubber   .</t>
  </si>
  <si>
    <t>Gaskets, washers and other seals, of vulca  ized rubber</t>
  </si>
  <si>
    <t>Inflatable articles, of vulcanized rubber,  nes.</t>
  </si>
  <si>
    <t>Rubber Rolls of Articles of vulcanized rub  er, nes</t>
  </si>
  <si>
    <t>Other Articles of vulcanized rubber, nes  . .</t>
  </si>
  <si>
    <t>Hard rubber (eg ebonite) in all forms; ar t cles of hard rubber</t>
  </si>
  <si>
    <t>Leather of bovine or eqine  in the dry  sta e(crust) full grains, unsplit;grainÃ . [FTK]</t>
  </si>
  <si>
    <t>Tanned or crust hides and skins of other a  imals, in the dry state (crust)Ã . [FTK]</t>
  </si>
  <si>
    <t>Other, whole hides and skins (excl leathe r of heading 4114)Ã . [FTK]</t>
  </si>
  <si>
    <t>Other, including hides (leather) nes  .</t>
  </si>
  <si>
    <t>Prepared leather of goats of kids, without  wool or hair on, exclheading 4114</t>
  </si>
  <si>
    <t>chamois (including combination chamois) le  ther</t>
  </si>
  <si>
    <t>Composition leather with a basis of leathe   or leather fibre, in slabs, sheets o</t>
  </si>
  <si>
    <t>Parings, waste of leathernot sutiable fo r  anufacture of leather article; dust .</t>
  </si>
  <si>
    <t>Saddlery and harness for any animal, of an   material</t>
  </si>
  <si>
    <t>Trunks, suit-cases, etc, with outer sur fac  of leather</t>
  </si>
  <si>
    <t>Trunks, suit-cases, etc, with outer sur fac  of plastic or textiles</t>
  </si>
  <si>
    <t>Trunks, suit-cases, etc, nes  . .</t>
  </si>
  <si>
    <t>Handbags with outer surface of leather, of  composition or patent leather</t>
  </si>
  <si>
    <t>Handbags with outer surface of plastic she  ting or textile materials</t>
  </si>
  <si>
    <t>Handbags, nes  . .</t>
  </si>
  <si>
    <t>Articles normally carried in pocket or han  bag, of leather</t>
  </si>
  <si>
    <t>Articles normally carried in pocket or han  bag, of plastics or textiles.</t>
  </si>
  <si>
    <t>Articles normally carried in pocket or han  bag, nes.</t>
  </si>
  <si>
    <t>Cases and containers, nes, with outer surf  ce of leather</t>
  </si>
  <si>
    <t>Cases and containers, nes, with outer surf  ce ofplastic or textiles.</t>
  </si>
  <si>
    <t>Cases and containers, nes, with outer surf  ce of other materials, nes</t>
  </si>
  <si>
    <t>Articles of apparel of leather</t>
  </si>
  <si>
    <t>Gloves, mittens and mitts for use in sport  , of leather.</t>
  </si>
  <si>
    <t>Protective gloves, mittens and mitts for t  ades, nes, of leather</t>
  </si>
  <si>
    <t>Belts and bandoliers of leather or composi  ion leather</t>
  </si>
  <si>
    <t>Clothing accessories of leather or composi  ion leather, nes.</t>
  </si>
  <si>
    <t>Articles of leather or of composition leat  er, nes</t>
  </si>
  <si>
    <t>Articles of furskin, nes  .</t>
  </si>
  <si>
    <t>Other pellets made by saw dust,waste &amp; scra</t>
  </si>
  <si>
    <t>Other - Wood charcol wheather or not agglo  erated</t>
  </si>
  <si>
    <t>Coniferous hoopwood; split poles, etc; woo  en sticks, etc; chipwood.</t>
  </si>
  <si>
    <t>Non-coniferous hoopwood; split poles, etc;  wooden sticks, etc; chipwood.</t>
  </si>
  <si>
    <t>Wood wool; wood flour</t>
  </si>
  <si>
    <t>Coniferous wood sawn or chipped lengthwise   sliced or peeled, &gt;6mm thick</t>
  </si>
  <si>
    <t>Wood, nes sawn or chipped lengthwise, slic  d or peeled, &gt;6mm thick</t>
  </si>
  <si>
    <t>Coniferous veneer sheets and sheets for pl  wood, etc, =&lt;6mm thick</t>
  </si>
  <si>
    <t>Tropical veneer sheets and sheets for plyw  od specified in Subhdg Note 1 to Ch44</t>
  </si>
  <si>
    <t>Veneer sheets and sheets for plywood and o  her wood, =&lt;6mm thick, nes</t>
  </si>
  <si>
    <t>Coniferous wood, continuously shaped along  any of its edges or faces</t>
  </si>
  <si>
    <t>Other - Non-coniferous, wood continuously   haped along any of its edges ends or</t>
  </si>
  <si>
    <t>Particle board of wood</t>
  </si>
  <si>
    <t>Particle board and similar board of ligneo  s materials</t>
  </si>
  <si>
    <t>Medium density fiberboard (MDF), of a thic  ness not exceeding 5 mm</t>
  </si>
  <si>
    <t>Medium density fiberboard (MDF), Of a thic  ness exceeding 5 mm but not exceeding</t>
  </si>
  <si>
    <t>Medium density fiberboard (MDF), Of a thic  ness exceeding 9 mm</t>
  </si>
  <si>
    <t>Other fiberboard of wood or other ligneous  materials of a density exceeding 08 g</t>
  </si>
  <si>
    <t>Other fiberboard of wood or other ligneous  materials of a density not exceeding0</t>
  </si>
  <si>
    <t>Plywood, Veneered Panels and similar lamin  ted wood of bamboo</t>
  </si>
  <si>
    <t>With at least one outer ply of tropical woo  specified in Subhead. Note 2 to this</t>
  </si>
  <si>
    <t>Other plywood, with a least one outer ply   f nonconiferous wood.</t>
  </si>
  <si>
    <t>Other plywood consisting solely of sheets   f wood</t>
  </si>
  <si>
    <t>Blockboard, laminboard and battenboard</t>
  </si>
  <si>
    <t>Plywood, veneered panels and similar lamin  ted wood nes</t>
  </si>
  <si>
    <t>Densified wood, in blocks, plates, strips   r profile shapes</t>
  </si>
  <si>
    <t>Wooden frames for paintings, photographs,   irrors or similar objects</t>
  </si>
  <si>
    <t>Cases, boxes, crates, drums and similar pa  kings of wood; cable-drums</t>
  </si>
  <si>
    <t>Pallets, box pallets and other load boards  of wood; pallet collars of wood</t>
  </si>
  <si>
    <t>Casks, barrets, vats, tubs, etc, and parts  thereof, of wood</t>
  </si>
  <si>
    <t>Tools, broom or brush bodies of wood ; boot or shoe trees of wood</t>
  </si>
  <si>
    <t>Windows, french-windows and their frames,   f wood</t>
  </si>
  <si>
    <t>Doors and their frames and thresholds, of   ood.</t>
  </si>
  <si>
    <t>Shuttering for concrete constructional wor  , of wood</t>
  </si>
  <si>
    <t>Assembled flooring panels for mosaic floor</t>
  </si>
  <si>
    <t>Other assembled flooring panels, multilaay  r</t>
  </si>
  <si>
    <t>Other assembled flooring panels</t>
  </si>
  <si>
    <t>Builders' joinery and carpentry, of wood,   es</t>
  </si>
  <si>
    <t>Tableware and kitchenware, of wood</t>
  </si>
  <si>
    <t>Statuettes and other ornaments, of wood</t>
  </si>
  <si>
    <t>Wood marquetry, inlaid wood; caskets &amp; cas  s for jewellery a similar article of</t>
  </si>
  <si>
    <t>Clothes hangers of wood</t>
  </si>
  <si>
    <t>Wooden spools,bobbins,reels and the like  .</t>
  </si>
  <si>
    <t>Wooden tooth-picks</t>
  </si>
  <si>
    <t>Other article of wood nes</t>
  </si>
  <si>
    <t>Of bamboo</t>
  </si>
  <si>
    <t>Matchsplints</t>
  </si>
  <si>
    <t>Corks and stoppers of natural cork</t>
  </si>
  <si>
    <t>Blocks, tiles of any shape, solid cylin der , of agglomerated cork</t>
  </si>
  <si>
    <t>Agglomerated cork; articles of agglomerate   cork, nes</t>
  </si>
  <si>
    <t>Other - mats, mattings and screens of vege  ables materials.</t>
  </si>
  <si>
    <t>Other plaints &amp; similar products of plaiti  g  materials of bamboo</t>
  </si>
  <si>
    <t>Basket work, wicker work &amp; other articles   f bamboo</t>
  </si>
  <si>
    <t>Other - basket work, wicker work &amp; other a  ticles</t>
  </si>
  <si>
    <t>Articles of plaiting materials (excl of v e etable material)</t>
  </si>
  <si>
    <t>Semi-bleached or bleached coniferous chemi  al wood pulp, soda, nes</t>
  </si>
  <si>
    <t>Newsprint paper in rolls or sheets</t>
  </si>
  <si>
    <t>Hand-made paper and paperboard</t>
  </si>
  <si>
    <t>Paper and paperboard as a base for photo-s  nsitive paper</t>
  </si>
  <si>
    <t>Wallpaper base, uncoated, in rolls or shee  s</t>
  </si>
  <si>
    <t>Other paper &amp; paperboard weighing less tha   40 g/m2</t>
  </si>
  <si>
    <t>Paper &amp; paperboard weighing 40 g/m2 or mor   but not more than 150 g/m2, in rolls</t>
  </si>
  <si>
    <t>Paper weighing &gt;=40 g/m2 &amp;&lt;= 150 g/m2,in s  eets,sides &gt;= 435mm &amp; &lt;= 297mm,unfold</t>
  </si>
  <si>
    <t>Other paper &amp; paperboard weighing 40 g/m2   r more but not more than 150 g/m2</t>
  </si>
  <si>
    <t>Paper &amp; paperboard weighing more than 150   /m2.</t>
  </si>
  <si>
    <t>Paper (&gt;10% of mechanical fibres), unco ate , in rolls, nes.</t>
  </si>
  <si>
    <t>Paperin sheets with one side &gt;= 435mm an d  ther side &lt;= 297mm in the unfolded s.</t>
  </si>
  <si>
    <t>Other paper or paperboard, &gt;10% of mechani  al or semi mechanical process fibre n</t>
  </si>
  <si>
    <t>Toilet similar paper used for household  or sanitory purposes, in rolls or shee</t>
  </si>
  <si>
    <t>Unbleached kraftliner, uncoated, in rolls   r sheets</t>
  </si>
  <si>
    <t>Kraftliner, uncoated (excl unbleached), i n rolls or sheets.</t>
  </si>
  <si>
    <t>Unbleached sack kraft paper, uncoated, in   olls or sheets</t>
  </si>
  <si>
    <t>Sack kraft paper (excl unbleached), uncoated, in rolls or sheets</t>
  </si>
  <si>
    <t>Unbleached kraft paper, weighing =&lt;150g /m2</t>
  </si>
  <si>
    <t>Kraft paper (excl unbleached), weighin g =&lt; 50g/m2</t>
  </si>
  <si>
    <t>Kraft paper, weighing &gt;150g/m2 but &lt;225 g/m , nes</t>
  </si>
  <si>
    <t>Kraft paper, weighing &gt;=225g/m2, nes</t>
  </si>
  <si>
    <t>Other fluting paper</t>
  </si>
  <si>
    <t>Sulphite wrapping paper, in rolls or sheet</t>
  </si>
  <si>
    <t>Filter paper and paperboard, in rolls or s  eets</t>
  </si>
  <si>
    <t>Felt paper and paperboard, in rolls or she  ts</t>
  </si>
  <si>
    <t>Other paper, weighing 150 g/m2 or less</t>
  </si>
  <si>
    <t>Other paper,weighing more than 150 g/m2 bu   less than 225 g/m2.</t>
  </si>
  <si>
    <t>Other paper, weighing 225 g/m2 or more</t>
  </si>
  <si>
    <t>Vegetable parchment, in rolls or sheets</t>
  </si>
  <si>
    <t>Greaseproof papers, in rolls or sheets</t>
  </si>
  <si>
    <t>Tracing papers, in rolls or sheets</t>
  </si>
  <si>
    <t>Composite paper and paperboard, not surfac  -coated or impregnated, in rools or s</t>
  </si>
  <si>
    <t>Corrugated paper and paperboard, whether o   not perforated in rolls or sheets</t>
  </si>
  <si>
    <t>Paper and paperboard, corrugated, creped,   tc, in rolls or sheets, nes</t>
  </si>
  <si>
    <t>Self-copy paper, in rolls or sheets</t>
  </si>
  <si>
    <t>Carbon paper, Copying or transfer papers,   es, in rolls or sheets</t>
  </si>
  <si>
    <t>Paperin rolls of a kind used for writin g &amp; printing  &lt;=10% byfibre contant</t>
  </si>
  <si>
    <t>Paper &amp;In sheets with one side &lt;= 435mm  an  otherside &lt;= 297mm in the unfolded</t>
  </si>
  <si>
    <t>Other paper &amp; paperboardgarphics purpose ,o  which &gt;10%  or chemi-mechanical p</t>
  </si>
  <si>
    <t>Light-weight coated paper&amp;paperboard of a   ind used for writing,printing of whi.</t>
  </si>
  <si>
    <t>Other Paper &amp; paperboard for writing, p rin ing etc, &gt;10% mechanical fibres, co</t>
  </si>
  <si>
    <t>Kraft paper &amp; paperboard, bleached, &gt;95 % c emical fibres, =&lt;150g/m2.</t>
  </si>
  <si>
    <t>Other kraft paper and paperboard, nes</t>
  </si>
  <si>
    <t>Other paper  paperboard: multi-ply</t>
  </si>
  <si>
    <t>Other paper and paperboard, nes</t>
  </si>
  <si>
    <t>Tarred, bituminized or asphalted paper and  paperboard</t>
  </si>
  <si>
    <t>Self-adhesive paper &amp; paperboard  .</t>
  </si>
  <si>
    <t>Other gummed paper &amp; paperboard  celluos e  heading 4803,4809 or 4810</t>
  </si>
  <si>
    <t>Paper &amp; paperboard,  celluose bleached , we ghing more than 150 g/m2.</t>
  </si>
  <si>
    <t>Other paper &amp; paperboard coated, impregnat  d or covered with plastic(excl adhesi</t>
  </si>
  <si>
    <t>Paper and paperboard, coated, impregnated   r covered with wax, paraffin wax, ste</t>
  </si>
  <si>
    <t>Marbled paper  .</t>
  </si>
  <si>
    <t>Other paper &amp; paperboard, cellulose waddin   &amp; webs of cellulose fibres nes</t>
  </si>
  <si>
    <t>Filter blocks, slabs and plates, of paper   ulp.</t>
  </si>
  <si>
    <t>Cigarette paper in rolls of a width =&lt;5cm</t>
  </si>
  <si>
    <t>Cigarette paper, nes  .</t>
  </si>
  <si>
    <t>Wallpaper&amp;similar wall coverings, consisti  g,of paper coated with a layer of p</t>
  </si>
  <si>
    <t>Wallpaper and other wall coverings; window  transparencies of paper, nes.</t>
  </si>
  <si>
    <t>Self-copy paper</t>
  </si>
  <si>
    <t>Carbon paper, copying or transfer paper, n  s; offset plates, of paper</t>
  </si>
  <si>
    <t>Envelopes of paper or paperboard  .</t>
  </si>
  <si>
    <t>Letter cards, plain postcards and correspo  dance cards of paper or paperboard</t>
  </si>
  <si>
    <t>Boxes, pouches, wallets &amp; writing, of p ape  or paperboard containing paper sta</t>
  </si>
  <si>
    <t>Toilet paper</t>
  </si>
  <si>
    <t>Handkerchiefs, cleansing or facial tissues  &amp; towel of paper pulp, paper.</t>
  </si>
  <si>
    <t>Tablecloths and serviettes of paper</t>
  </si>
  <si>
    <t>Articles of apparel and clothing accessori  s of paper</t>
  </si>
  <si>
    <t>Household, sanitary or hospital articles o   paper, etc, nes</t>
  </si>
  <si>
    <t>Cartons, boxes and cases, of corrugated pa  er or paperboard</t>
  </si>
  <si>
    <t>Folding cartons, boxes and cases, of non-c  rrugated paper or paperboard.</t>
  </si>
  <si>
    <t>Sacks and bags, having a base of a width o   &gt;=40cm of paper, paperboard.</t>
  </si>
  <si>
    <t>Sacks and bags, including cones of paper,   aperboard, nes</t>
  </si>
  <si>
    <t>Packing containers, including record sleev  s, of paper, nes</t>
  </si>
  <si>
    <t>Box files, letter trays, storage boxes, et  , of paper</t>
  </si>
  <si>
    <t>Registers,accbooks,note books,order&amp;recei p  books,letpad,memopadofpaper,pap.</t>
  </si>
  <si>
    <t>Exercise-books of paper</t>
  </si>
  <si>
    <t>Binders (other than book covers), folders   nd file covers of paper or paperboard</t>
  </si>
  <si>
    <t>Manifold business forms and interleaved ca  bon sets of paper or paperboard</t>
  </si>
  <si>
    <t>Albums for stamps or for collections of pa  er or paperboard</t>
  </si>
  <si>
    <t>Blotting pads, book covers and other artic  es of stationery of paper or paperboa</t>
  </si>
  <si>
    <t>Printed paper or paperboard labels of all   inds</t>
  </si>
  <si>
    <t>Paper or paperboard labels of all kinds (e  cl printed).</t>
  </si>
  <si>
    <t>Bobbins, spools, cops &amp;similar supports, o   paper or paperboard for winding text</t>
  </si>
  <si>
    <t>Bobbins, spools,cops and similar supports   f paper or paperboard, nes</t>
  </si>
  <si>
    <t>Tea bag filter paper  .</t>
  </si>
  <si>
    <t>Other filter paper &amp; paper boards</t>
  </si>
  <si>
    <t>Cardiograph,ultrasonography,spirometre,enc  phalograph and fetal monotering paper</t>
  </si>
  <si>
    <t>Other self recording apparatus(papers)</t>
  </si>
  <si>
    <t>Trays, dishes, plates, cups &amp; the like of   aper or paperboard of bamboo.</t>
  </si>
  <si>
    <t>Other - Trays, dishes, plates, cups &amp; the   ike of paper or paperboard</t>
  </si>
  <si>
    <t>Moulded or pressed articles of paper pulp</t>
  </si>
  <si>
    <t>Paper and paperboard, cut to size and arti  les of paper, etc, nes</t>
  </si>
  <si>
    <t>Printed books,brochures,leaflets&amp;similar p  inted matter,in single sheets, whethe</t>
  </si>
  <si>
    <t>Dictionaries and encyclopaedias, and seria   instalments thereof.</t>
  </si>
  <si>
    <t>Newspapers, journals and periodicals, appe  ring at least four times a week</t>
  </si>
  <si>
    <t>Newspapers, journals and periodicals, appe  ring less than four times a week.</t>
  </si>
  <si>
    <t>Music, printed or in manuscript, whether o   not bound or illustrated</t>
  </si>
  <si>
    <t>Globes (maps &amp; hydrographic or similar cha  t)</t>
  </si>
  <si>
    <t>Maps and hydrographic or similar charts, i   book form</t>
  </si>
  <si>
    <t>Maps and hydrographic or similar charts, p  inted, not in book form</t>
  </si>
  <si>
    <t>Unused postage, stamp-impressed paper;  ban  note, stock, share, cheque forms,</t>
  </si>
  <si>
    <t>Transfers (decalcomanias), vitrifiable   .</t>
  </si>
  <si>
    <t>Transfers (decalcomanias) (excl vitrifiab l )</t>
  </si>
  <si>
    <t>Printed or illustrated postcards; printed   ards bearing greetings, messages etc.</t>
  </si>
  <si>
    <t>Calendars of any kind, printed, including   alendar blocks</t>
  </si>
  <si>
    <t>Trade advertising material, commercial cat  logues and the like</t>
  </si>
  <si>
    <t>Pictures, designs and photographs   .</t>
  </si>
  <si>
    <t>Computer Software's Printed Manual  .</t>
  </si>
  <si>
    <t>Recharge Cards  .</t>
  </si>
  <si>
    <t>Other Printed Materials  .</t>
  </si>
  <si>
    <t>Silk yarn (excl spun from silk waste), no t put up for retail sale</t>
  </si>
  <si>
    <t>Yarn spun from silk waste, not put up for   etail sale</t>
  </si>
  <si>
    <t>Silk yarn &amp; yarn spun from silk waste, put  up for retail sale; silk-worm gut</t>
  </si>
  <si>
    <t>Woven fabrics of noil silk</t>
  </si>
  <si>
    <t>Woven fabrics of silk,containing&gt;=85% weig  t of silk/of silk waste other than no</t>
  </si>
  <si>
    <t>Woven fabrics, containing &lt;85% weight of s  lk or of silk waste</t>
  </si>
  <si>
    <t>Greasy shorn wool, not carded or combed</t>
  </si>
  <si>
    <t>Greasy wool (excl shorn), not carded or c o bed.</t>
  </si>
  <si>
    <t>Degreased shorn wool, not carbonised, not   arded or combed.</t>
  </si>
  <si>
    <t>Degreased wool (excl shorn), not carbonis e , not carded or combed</t>
  </si>
  <si>
    <t>Other, fine animal hair</t>
  </si>
  <si>
    <t>Wool tops and combed wool (excl in fragme n s)</t>
  </si>
  <si>
    <t>Other, fine animal hair, carded or combed</t>
  </si>
  <si>
    <t>Yarn of carded wool, not put up for retail  sale, with &gt;=85% weight of wool</t>
  </si>
  <si>
    <t>Yarn of carded wool, not put up for retail  sale, with &lt;85% weight of wool</t>
  </si>
  <si>
    <t>Yarn of combed wool, not put up for retail  sale, with &gt;=85% weight of wool</t>
  </si>
  <si>
    <t>Yarn of combed wool, not put up for retail  sale, with &lt;85% weight of wool</t>
  </si>
  <si>
    <t>Carded yarn of fine animal hair, not put u   for retail sale</t>
  </si>
  <si>
    <t>Combed yarn of fine animal hair, not put u   for retail sale</t>
  </si>
  <si>
    <t>Yarn of wool, with &gt;=85% weight of wool or  of fine animal hair, put up for retai</t>
  </si>
  <si>
    <t>Yarn of wool, with &lt;85% weight of wool or   f fine animal hair, put up for retail</t>
  </si>
  <si>
    <t>Woven fabrics, with &gt;=85% carded wool or o   fine animal hair, &gt;300g/m2</t>
  </si>
  <si>
    <t>Woven fabrics of carded wool, mixed with m  n-made filaments</t>
  </si>
  <si>
    <t>Woven fabrics of carded wool, mixed with m  n-made staple fibres</t>
  </si>
  <si>
    <t>Other woven fabrics of carded wool or card  d fine animal hair, nes</t>
  </si>
  <si>
    <t>Woven fabrics with &gt;=85% combed wool or of  fine animal hair, =&lt;200g/m2 by weight</t>
  </si>
  <si>
    <t>Woven fabrics with &gt;=85% combed wool or of  fine animal hair, &gt;200g/m2 by weight.</t>
  </si>
  <si>
    <t>Woven fabrics of combed wool, mixed with m  n-made staple fibres</t>
  </si>
  <si>
    <t>Woven fabrics of combed wool or of combed   ine animal hair, nes</t>
  </si>
  <si>
    <t>Cotton, not carded or combed  .</t>
  </si>
  <si>
    <t>Yarn waste (including thread waste)</t>
  </si>
  <si>
    <t>Cotton waste, nes</t>
  </si>
  <si>
    <t>Cotton, carded or combed  .</t>
  </si>
  <si>
    <t>Cotton sewing thread, with &gt;=85% weight of  cotton, not put up for retail sale</t>
  </si>
  <si>
    <t>Cotton sewing thread, with &lt;85% weight of   otton, not put up for retail sale</t>
  </si>
  <si>
    <t>Cotton sewing thread, put up for retail sa  e</t>
  </si>
  <si>
    <t>Uncombed single cotton yarn, with &gt;=85% co  ton, nprs, &lt;=14mn</t>
  </si>
  <si>
    <t>Uncombed single cotton yarn, with &gt;=85% co  ton, nprs, &gt;14mn but &lt;=43mn</t>
  </si>
  <si>
    <t>Uncombed single cotton yarn, with &gt;=85% co  ton, nprs, &gt;43mn but &lt;=52mn</t>
  </si>
  <si>
    <t>Uncombed single cotton yarn, with &gt;=85% co  ton, nprs, &gt;80mn</t>
  </si>
  <si>
    <t>Combed single cotton yarn, with &gt;=85% cott  n, nprs, &gt;43mn but &lt;=52mn</t>
  </si>
  <si>
    <t>Combed single cotton yarn, with &gt;=85% cott  n, nprs, &gt;120mn.</t>
  </si>
  <si>
    <t>Uncombed cabled cotton yarn, with &gt;=85% co  ton, nprs, &lt;=14mn per single yarn</t>
  </si>
  <si>
    <t>Combed cabled cotton yarn, with &gt;=85% cott  n, nprs, &gt;14mn but &lt;=43mn per single</t>
  </si>
  <si>
    <t>Combed cabled cotton yarn, with &gt;=85% cott  n, nprs, &gt;120mn per single yarn</t>
  </si>
  <si>
    <t>Uncombed single cotton yarn, with &lt;85% cot  on, nprs, &lt;=14mn</t>
  </si>
  <si>
    <t>Combed cabled cotton yarn, with &lt;85% cotto  , nprs, &gt;14mn but &lt;=43mn per single y</t>
  </si>
  <si>
    <t>Combed cabled cotton yarn, with &lt;85% cotto  , nprs, &gt;80mn per single yarn</t>
  </si>
  <si>
    <t>Cotton yarn (excl sewing), put up for ret a l sale, with &gt;=85% cotton</t>
  </si>
  <si>
    <t>Cotton yarn (excl sewing), put up for ret a l sale, with &lt;85% cotton.</t>
  </si>
  <si>
    <t>Unbleached plain cotton weave, with &gt;=85%   otton, =&lt;100g/m2 by weight</t>
  </si>
  <si>
    <t>Unbleached plain cotton weave, with &gt;=85%   otton, &gt;100g/m2 but &lt;200g/m2  by weig</t>
  </si>
  <si>
    <t>Unbleached woven cotton fabrics, nes, with  &gt;=85% cotton, &lt;200 g/m2 by weight</t>
  </si>
  <si>
    <t>Bleached plain cotton weave, with &gt;=85% co  ton, =&lt;100g/m2 by weight</t>
  </si>
  <si>
    <t>Bleached woven cotton fabrics, nes, with &gt;  85% cotton, &lt;200 g/m2 by weight</t>
  </si>
  <si>
    <t>Dyed plain cotton weave, with &gt;=85% cotton   &gt;100g/m2 but &lt;200 g/m2 by weight</t>
  </si>
  <si>
    <t>Dyed 3 or 4-thread twill (incl cross twil l , with &gt;=85% cotton, &lt;200 g/m2 by wei</t>
  </si>
  <si>
    <t>Dyed woven cotton fabrics, with &gt;=85% cott  n, &lt;200 g/m2 by weight, nes</t>
  </si>
  <si>
    <t>Coloured plain cotton weave, with &gt;=85% co  ton, =&lt;100g/m2 &lt;200 g/m2 by weight</t>
  </si>
  <si>
    <t>Coloured plain cotton weave, with &gt;=85% co  ton, &gt;100g/m2 but &lt;200 g/m2 by weight</t>
  </si>
  <si>
    <t>Coloured 3 or 4-thread twill (incl cross  t ill), with &gt;=85% cotton,&lt;200 g/m2 by</t>
  </si>
  <si>
    <t>Coloured woven cotton fabrics, with &gt;=85%   otton, &lt;200 g/m2 by weight, nes</t>
  </si>
  <si>
    <t>Printed plain cotton weave, with &gt;=85% cot  on, &gt;100g/m2 but &lt;200 g/m2 by weight.</t>
  </si>
  <si>
    <t>Printed woven cotton fabrics, with &gt;=85% c  tton, &lt;200 g/m2 by weight, nes</t>
  </si>
  <si>
    <t>Unbleached plain cotton weave, with &gt;=85%   otton, &gt;=200g/m2 by weight</t>
  </si>
  <si>
    <t>Unbleached cotton fabrics, with &gt;=85% cott  n, &gt;=200g/m2 by weight, nes</t>
  </si>
  <si>
    <t>Bleached 3 or 4-thread twill, &gt;=85% cotton   &gt;=200g/m2 by weight</t>
  </si>
  <si>
    <t>Dyed plain cotton weave, with &gt;=85% cotton   &gt;=200g/m2 by weight</t>
  </si>
  <si>
    <t>Dyed 3 or 4-thread twill (incl cross twil l , with &gt;=85% cotton, &gt;=200g/m2 by wei</t>
  </si>
  <si>
    <t>Dyed woven cotton fabrics, with &gt;=85% cott  n, &gt;=200g/m2 by weight, nes</t>
  </si>
  <si>
    <t>Coloured denim cotton weave, with &gt;=85% co  ton, &gt;=200g/m2 by weight</t>
  </si>
  <si>
    <t>Coloured woven cotton fabrics, with &gt;=85%   otton, &gt;200g/m2 by weight.</t>
  </si>
  <si>
    <t>Printed woven cotton fabrics, with &gt;=85% c  tton, &gt;200g/m2 by weight</t>
  </si>
  <si>
    <t>Unbleached plain cotton weave, with &lt;85% c  tton, =&lt;200g/m2 by weight.</t>
  </si>
  <si>
    <t>Unbleached woven cotton fabrics, nes, with  &lt;85% cotton, =&lt;200g/m2 by weight.</t>
  </si>
  <si>
    <t>Bleached woven cotton fabrics, nes, with &lt;  5% cotton, =&lt;200g/m2 by weight</t>
  </si>
  <si>
    <t>Dyed woven cotton fabrics, nes, with &lt;85%   otton, =&lt;200g/m2 by weight</t>
  </si>
  <si>
    <t>Coloured denim cotton weave, with &lt;85% cot  on, &gt;200g/m2 by weight</t>
  </si>
  <si>
    <t>Coloured woven cotton fabrics, nes, with &lt;  5% cotton, &gt;200g/m2 by weight.</t>
  </si>
  <si>
    <t>Printed woven cotton fabrics, nes, with &lt;8  % cotton, &gt;200g/m2 by weight</t>
  </si>
  <si>
    <t>Unbleached woven fabrics of cotton, =&lt;200g  m2 by weight, nes.</t>
  </si>
  <si>
    <t>Bleached woven fabrics of cotton, =&lt;200g/m   by weight, nes</t>
  </si>
  <si>
    <t>Dyed woven fabrics of cotton, =&lt;200g/m2 by  weight, nes</t>
  </si>
  <si>
    <t>Coloured woven fabrics of cotton, =&lt;200g/m   by weight, nes</t>
  </si>
  <si>
    <t>Printed woven fabrics of cotton, =&lt;200g/m2  by weight, nes</t>
  </si>
  <si>
    <t>Dyed woven fabrics of cotton, &gt;200g/m2 by   eight, nes.</t>
  </si>
  <si>
    <t>Printed woven fabrics of cotton, &gt;200g/m2   y weight, nes.</t>
  </si>
  <si>
    <t>Jute &amp; other textile bast fibres, (excl f l x, true hemp and ramie), raw or rette</t>
  </si>
  <si>
    <t>Coconut, abaca(Manila hemp or Musa  textil  s Nee), ramie &amp; other vegetable texti</t>
  </si>
  <si>
    <t>Single flax yarn  .</t>
  </si>
  <si>
    <t>Single yarn of jute or of other textile ba  t fibres of heading 5303.</t>
  </si>
  <si>
    <t>Multiple or cabled yarn of jute or of othe   textile bast fibres of heading 5303.</t>
  </si>
  <si>
    <t>Coir yarn of other vegetable textile fibre</t>
  </si>
  <si>
    <t>Yarn of vegetable textile fibres, nes</t>
  </si>
  <si>
    <t>Woven fabrics of flax, with &gt;=85% flax, ne</t>
  </si>
  <si>
    <t>Woven fabrics of flax, with &lt;85% flax, nes</t>
  </si>
  <si>
    <t>Unbleached woven fabrics of jute or of oth  r textile bast fibre of heading 5303.</t>
  </si>
  <si>
    <t>Sewing thread of synthetic filaments  .</t>
  </si>
  <si>
    <t>Sewing thread of artificial filaments</t>
  </si>
  <si>
    <t>High tenacity yarn of nylon or other polym  des of aramids</t>
  </si>
  <si>
    <t>Other - high tenacity yarn of nylon or oth  r polymides.</t>
  </si>
  <si>
    <t>High tenacity yarn of polyesters, nprs</t>
  </si>
  <si>
    <t>Textured yarn of polyesters, nprs</t>
  </si>
  <si>
    <t>Textured yarn of polypropylene, nprs  .</t>
  </si>
  <si>
    <t>Textured yarn, nes, nprs  .</t>
  </si>
  <si>
    <t>Elastomeric yarn, single, untwisted or wit   a twist not exceeding 50 turns per m</t>
  </si>
  <si>
    <t>Other-of polyesters,partially oriented yar  ,single,untwiste or with a twist&lt;=50t</t>
  </si>
  <si>
    <t>Other, of polyesters yarn, single, untwist  d or with a twist &lt;=50 turns per metr</t>
  </si>
  <si>
    <t>Other, of polypropylene yarn, single, untw  sted or with a twist &lt;=50 turns per m</t>
  </si>
  <si>
    <t>Single synthetic yarn, nes, with =&lt;50turns  per metre, nprs.</t>
  </si>
  <si>
    <t>Other single yarn of polyesters with a twi  t &gt;50 turns per metre</t>
  </si>
  <si>
    <t>Other single yarn with a twist &gt;50 turns p  r metre, nes</t>
  </si>
  <si>
    <t>Other yarn, multiple or cabled of nylon or  other polymides.</t>
  </si>
  <si>
    <t>Other yarn, multiple or cabled, nes</t>
  </si>
  <si>
    <t>Elastomeric monofilament  .</t>
  </si>
  <si>
    <t>Other, of polypropylene monofilament  .</t>
  </si>
  <si>
    <t>Strip and the like of synthetic textile ma  erials</t>
  </si>
  <si>
    <t>Manmade filament yarn (other than sewing t  read), put up for retail sale</t>
  </si>
  <si>
    <t>Woven fabric obtained from high tenacity y  rn of nylon or other polymides or of</t>
  </si>
  <si>
    <t>Woven fabrics obtained from synthetic stri   or the like</t>
  </si>
  <si>
    <t>Fabrics of synthetic filament yarn specifi  d in note 9 to section xi.</t>
  </si>
  <si>
    <t>Unbleached or bleached woven fabrics, &gt;=85   nylon or other polyamides</t>
  </si>
  <si>
    <t>Dyed woven fabrics of synthetic filament y  rn, &gt;=85% nylon</t>
  </si>
  <si>
    <t>Coloured woven fabrics of synthetic filame  t yarn, &gt;=85% nylon</t>
  </si>
  <si>
    <t>Printed woven fabrics of synthetic filamen   yarn, &gt;=85% nylon</t>
  </si>
  <si>
    <t>Unbleached or bleached woven fabrics, &gt;=85   textured polyester filament</t>
  </si>
  <si>
    <t>Dyed woven fabrics of synthetic filament y  rn, &gt;=85% textured polyester filament</t>
  </si>
  <si>
    <t>Coloured woven fabrics of synthetic yarn,   =85% textured polyester filament.</t>
  </si>
  <si>
    <t>Printed woven fabrics of synthetic yarn, &gt;  85% textured polyester filament</t>
  </si>
  <si>
    <t>Other woven fabrics of synthetic yarn, &gt;=8  % non-textured polyester filaments</t>
  </si>
  <si>
    <t>Other woven fabrics of synthetic yarn, &gt;=8  % polyester filaments.</t>
  </si>
  <si>
    <t>Dyed woven fabrics, &gt;=85% synthetic filame  ts.</t>
  </si>
  <si>
    <t>Coloured woven fabrics, &gt;=85% synthetic fi  aments.</t>
  </si>
  <si>
    <t>Coloured woven fabrics, &lt;85% synthetic fil  ments, mixed with cotton</t>
  </si>
  <si>
    <t>Dyed woven fabrics of synthetic filament y  rn, nes</t>
  </si>
  <si>
    <t>Coloured woven fabrics of synthetic filame  t yarn, nes</t>
  </si>
  <si>
    <t>Printed woven fabrics of synthetic filamen   yarn, nes.</t>
  </si>
  <si>
    <t>Woven fabrics of high tenacity artificial   ilament yarn, of viscose rayon</t>
  </si>
  <si>
    <t>Unbleached or bleached woven fabrics, &gt;=85   artificial filaments.</t>
  </si>
  <si>
    <t>Dyed woven fabrics, &gt;=85% artificial filam  nts</t>
  </si>
  <si>
    <t>Printed woven fabrics, &gt;=85% artificial fi  aments.</t>
  </si>
  <si>
    <t>Unbleached or bleached woven fabrics of ar  ificial filament yarn, nes</t>
  </si>
  <si>
    <t>Printed woven fabrics of artificial filame  t yarn, nes</t>
  </si>
  <si>
    <t>Artificial filament tow</t>
  </si>
  <si>
    <t>Synthetic staple fibres, of polyesters, no   carded, etc</t>
  </si>
  <si>
    <t>Acrylic or modacrylic synthetic staple fib  es, not carded, etc.</t>
  </si>
  <si>
    <t>Synthetic staple fibres, of polypropylene,  not carded, etc.</t>
  </si>
  <si>
    <t>Synthetic staple fibres, nes, not carded,   tc</t>
  </si>
  <si>
    <t>Artificial staple fibres, of viscose rayon   not carded, etc</t>
  </si>
  <si>
    <t>Waste of synthetic fibre, (incl noils, ya r  waste and garnetted stock)</t>
  </si>
  <si>
    <t>Synthetic staple fibres, of polyesters, ca  ded, etc</t>
  </si>
  <si>
    <t>Synthetic staple fibres, nes, carded, etc</t>
  </si>
  <si>
    <t>Sewing thread of synthetic staple fibres  .</t>
  </si>
  <si>
    <t>Sewing thread of artificial staple fibres</t>
  </si>
  <si>
    <t>Single yarn, with &gt;=85% staple fibres of n  lon or other polyamides, nprs</t>
  </si>
  <si>
    <t>Multiple or cabled yarn, &gt;=85% staple fibr  s of nylon, etc, nprs</t>
  </si>
  <si>
    <t>Single yarn, with &gt;=85% polyester staple f  bres, nprs</t>
  </si>
  <si>
    <t>Multiple or cabled yarn, with &gt;=85% polyes  er staple fibres, nprs</t>
  </si>
  <si>
    <t>Single yarn, with &gt;=85% acrylic or modacry  ic staple fibres, nprs</t>
  </si>
  <si>
    <t>Multiple or cabled yarn, &gt;=85% acrylic or   odacrylic staple fibres, nprs</t>
  </si>
  <si>
    <t>Single yarn, with &gt;=85% synthetic staple f  bres, nes, nprs.</t>
  </si>
  <si>
    <t>Other yarn, &lt;85% polyester staple fibres,   ith artificial staple fibres, nprs</t>
  </si>
  <si>
    <t>Other yarn, &lt;85% polyester staple fibres,   ixed with cotton, nprs</t>
  </si>
  <si>
    <t>Other yarn, &lt;85% polyester staple fibres,   es, nprs</t>
  </si>
  <si>
    <t>Other yarn, &lt;85%acrylic or modacrylic stap  e fibres, nes, nprs.</t>
  </si>
  <si>
    <t>Other yarn, &lt;85% synthetic staple fibres,   es, mixed with wool or fine animal ha</t>
  </si>
  <si>
    <t>Other yarn, &lt;85% synthetic staple fibres,n  s, nprs.</t>
  </si>
  <si>
    <t>Single yarn (other than sewing thread), wi  h &gt;=85% artificial staple fibres, npr</t>
  </si>
  <si>
    <t>Other yarn, with &lt;85% artificial staple fi  res, mixed with cotton, nprs.</t>
  </si>
  <si>
    <t>Other yarn, with &lt;85% artificial staple fi  res, nes, nprs</t>
  </si>
  <si>
    <t>Unbleached or bleached woven fabrics, &gt;=85   polyester staple fibres</t>
  </si>
  <si>
    <t>Other woven fabrics, &gt;=85% polyester stapl   fibres</t>
  </si>
  <si>
    <t>Other woven fabrics, &gt;=85% acrylic or moda  rylie staple fibres</t>
  </si>
  <si>
    <t>Other woven fabrics, &gt;=85% synthetic fibre  , nes</t>
  </si>
  <si>
    <t>Unbleached or bleached plain weave fabrics  &lt;85% polyester staple fibres+cotton=&lt;</t>
  </si>
  <si>
    <t>Woven fabrics, nes, &lt;85% polyester staple   ibres + cotton =&lt;170g/m2</t>
  </si>
  <si>
    <t>Other woven fabrics, &lt;85% synthetic staple  fibres + cotton =&lt;170g/m2 nes.</t>
  </si>
  <si>
    <t>Dyed woven fabrics, nes, &lt;85% polyester fi  res + cotton =&lt;170g/m2</t>
  </si>
  <si>
    <t>Dyed woven fabrics, &lt;85% synthetic fibres    cotton =&lt;170g/m2 nes.</t>
  </si>
  <si>
    <t>Coloured woven fabrics, &lt;85% synthetic fib  es + cotton =&lt;170g/m2 nes.</t>
  </si>
  <si>
    <t>Printed plain weave fabrics, &lt;85% polyeste   fibres + cotton, =&lt;170g/m2</t>
  </si>
  <si>
    <t>Printed woven fabrics, &lt;85% synthetic fibr  s + cotton =&lt;170g/m2 nes</t>
  </si>
  <si>
    <t>Dyed plain weave fabrics, &lt;85% polyester s  aple fibres + cotton &gt;170g/m2.</t>
  </si>
  <si>
    <t>Dyed woven fabrics, &lt;85% synthetic fibres   cotton &gt;170g/m2 of yarns of different</t>
  </si>
  <si>
    <t>Printed woven fabrics, &lt;85% synthetic fibr  s + cotton &gt;170g/m2 nes</t>
  </si>
  <si>
    <t>Woven fabrics, of polyester staple fibres,  with viscose rayon staple fibres.</t>
  </si>
  <si>
    <t>Woven fabrics of polyester staple fibres,   ixed with man-made filaments</t>
  </si>
  <si>
    <t>Woven fabrics of polyester staple fibres,   ixed with wool or fine animal hair</t>
  </si>
  <si>
    <t>Woven fabrics of polyester staple fibres,   es.</t>
  </si>
  <si>
    <t>Woven fabrics of acrylic or modacrylic fib  es, with man-made filaments</t>
  </si>
  <si>
    <t>Printed woven fabrics, &gt;=85% artificial st  ple fibres.</t>
  </si>
  <si>
    <t>Printed woven fabrics, &lt;85% artificial sta  le fibres, with wool or fine animal h</t>
  </si>
  <si>
    <t>Unbleached or bleached woven fabrics, &lt;85%  artificial staple fibres, mixed with</t>
  </si>
  <si>
    <t>Dyed woven fabrics, &lt;85% artificial staple  fibres, nes</t>
  </si>
  <si>
    <t>Printed woven fabrics, &lt;85% artificial sta  le fibres, nes</t>
  </si>
  <si>
    <t>Cotton wadding and articles thereof</t>
  </si>
  <si>
    <t>Wadding of man-made fibres and articles th  reof</t>
  </si>
  <si>
    <t>Wadding and articles of wadding, nes  .</t>
  </si>
  <si>
    <t>Textile flock and dust and mill neps  .</t>
  </si>
  <si>
    <t>Needleloom felt and stitch-bonded fibre fa  rics</t>
  </si>
  <si>
    <t>Felt of wool or fine animal hair (excl im p egnated, coated, etc)</t>
  </si>
  <si>
    <t>Felt of textile materials (excl impregnat e , coated, etc)</t>
  </si>
  <si>
    <t>Felt, nes  .</t>
  </si>
  <si>
    <t>Nonwovens, of man-made filaments, weighing  &lt;=25g/m2</t>
  </si>
  <si>
    <t>Nonwovens, of man-made filaments, weighing  &gt;25g/m2 but &lt;=70g/m2</t>
  </si>
  <si>
    <t>Nonwovens, of man-made filaments, weighing  &gt;70g/m2 but &lt;=150g/m2</t>
  </si>
  <si>
    <t>Nonwovens, of man-made filaments, weighing  &gt;150g/m2</t>
  </si>
  <si>
    <t>Nonwovens, not of man-made filaments, weig  ing &lt;=25g/m2</t>
  </si>
  <si>
    <t>Nonwovens, not of man-made filaments, weig  ing &gt;25g/m2 but &lt;=70g/m2.</t>
  </si>
  <si>
    <t>Nonwovens, not of man-made filaments, weig  ing &gt;70g/m2 but &lt;=150g/m2</t>
  </si>
  <si>
    <t>Nonwovens, not of man-made filaments, weig  ing &gt;150g/m2</t>
  </si>
  <si>
    <t>Rubber thread and cord, textile covered</t>
  </si>
  <si>
    <t>Textile yarn and strip, etc, impregnated o   coated.</t>
  </si>
  <si>
    <t>Metallized yarn, being textile yarn, or st  ip, etc, in thread</t>
  </si>
  <si>
    <t>Gimped yarn and strip; chenille yarn; loop  wale-yarn</t>
  </si>
  <si>
    <t>Binder or baler twine of sisal, etc, of th   genus agave</t>
  </si>
  <si>
    <t>Twine, cordage, rope and cables, of sisal,  etc, of the genus agave, nes.</t>
  </si>
  <si>
    <t>Binder or baler twine of polyethylene or p  lypropylene.</t>
  </si>
  <si>
    <t>Twine, cordage, rope and cables, of polyet  ylene or polypropylene</t>
  </si>
  <si>
    <t>Twine, cordage, rope and cables, of synthe  ic fibres, nes</t>
  </si>
  <si>
    <t>Twine, cordage, rope and cables, nes  .</t>
  </si>
  <si>
    <t>Made up fishing nets of man-made textile m  terials.</t>
  </si>
  <si>
    <t>Knotted netting of man-made textile materi  ls (excl fishing nets)</t>
  </si>
  <si>
    <t>Knotted netting of twine, cordage or rope   f textile materials, nes.</t>
  </si>
  <si>
    <t>Articles of yarn, strip, etc, twine, corda  e, rope or cables, nes</t>
  </si>
  <si>
    <t>Carpets and other textile floor coverings,  of wool or fine animal hair, knotted.</t>
  </si>
  <si>
    <t>Carpets and other textile floor coverings,  of other textiles, knotted</t>
  </si>
  <si>
    <t>Floor coverings of coconut fibres (coir)  .</t>
  </si>
  <si>
    <t>Pile floor coverings of wool or fine anima   hair, woven, not made up</t>
  </si>
  <si>
    <t>Pile floor coverings of other textiles, wo  en, not made up, nes.</t>
  </si>
  <si>
    <t>Pile floor coverings of man-made textiles,  woven, made up</t>
  </si>
  <si>
    <t>Pile floor coverings of other textiles, wo  en, made up, nes</t>
  </si>
  <si>
    <t>Other textile floor coverings not of pile   onstruction, not made up.</t>
  </si>
  <si>
    <t>Non-pile floor coverings of other textile   aterials, woven, made up, nes</t>
  </si>
  <si>
    <t>Tufted floor coverings of nylon or other p  lyamides</t>
  </si>
  <si>
    <t>Tufted floor coverings of man-made textile  materials, nes</t>
  </si>
  <si>
    <t>Floor Covering of Cotton (Other textile ma  erials)</t>
  </si>
  <si>
    <t>Other floor covering (excluding cotton) ne</t>
  </si>
  <si>
    <t>Floor coverings of felt, nes, not tufted o   flocked</t>
  </si>
  <si>
    <t>Other carpets and other textile floor cove  ngs, nes</t>
  </si>
  <si>
    <t>Uncut weft pile fabrics of cotton</t>
  </si>
  <si>
    <t>Cut corduroy of cotton</t>
  </si>
  <si>
    <t>Weft pile fabrics of cotton, nes  .</t>
  </si>
  <si>
    <t>Chenille fabrics, of cotton</t>
  </si>
  <si>
    <t>Cut corduroy of man-made fibres, nes  .</t>
  </si>
  <si>
    <t>Chenille fabrics of man-made fibres</t>
  </si>
  <si>
    <t>Warp pile fabrics of man made fibre</t>
  </si>
  <si>
    <t>Woven pile and chenille fabrics of other t  xtiles, nes</t>
  </si>
  <si>
    <t>Unbleached terry towelling and similar wov  n terry fabrics, of cotton</t>
  </si>
  <si>
    <t>Tufted textile fabrics</t>
  </si>
  <si>
    <t>Gauze, other than narrow fabrics of  Headi  g 5806.</t>
  </si>
  <si>
    <t>Tulles and other net fabrics  .</t>
  </si>
  <si>
    <t>Lace of man-made fibres in piece, in strip   or in motifs, machine made</t>
  </si>
  <si>
    <t>Lace of other textiles in piece, in strips  or in motifs, machine made</t>
  </si>
  <si>
    <t>Hand-made lace in pieces, in strips or in   otifs</t>
  </si>
  <si>
    <t>Narrow woven pile fabrics and chenille fab  ics</t>
  </si>
  <si>
    <t>Narrow woven fabrics of cotton, nes</t>
  </si>
  <si>
    <t>Narrow woven fabrics of man-made fibres, n  s</t>
  </si>
  <si>
    <t>Narrow woven fabrics of other textiles mat  rials, nes.</t>
  </si>
  <si>
    <t>Fabrics with warp without weft assembled b   means of an adhesive (bolducs)</t>
  </si>
  <si>
    <t>Labels, badges of textiles, woven, in p iec , not embroidered.</t>
  </si>
  <si>
    <t>Labels, badges of textiles, unwoven, in  pi ce, not embroidered</t>
  </si>
  <si>
    <t>Braids, in the piece  .</t>
  </si>
  <si>
    <t>Ornamental trimmings in the piece; tassels   pompons, etc, nes</t>
  </si>
  <si>
    <t>Woven fabrics of metal thread and woven fa  rics of metallised yarn, nes</t>
  </si>
  <si>
    <t>Embroidery without visible ground</t>
  </si>
  <si>
    <t>Embroidery of other textiles, in the piece   in strips or in motifs</t>
  </si>
  <si>
    <t>Quilted textile products in the piece (exc   embroidery of 5810)</t>
  </si>
  <si>
    <t>Textile fabrics coated with gum or amylace  us substances for books, etc.</t>
  </si>
  <si>
    <t>Tracing cloth; prepared painting canvas; b  ckram, etc</t>
  </si>
  <si>
    <t>Tyre cord fabric of high tenacity yarn of   ylon or other polyamides.</t>
  </si>
  <si>
    <t>Tyre cord fabric of high tenacity yarn of   olyesters</t>
  </si>
  <si>
    <t>Textile fabrics impregnated, coated covere   or laminated with poly(vinyl chlor</t>
  </si>
  <si>
    <t>Textile fabrics impregnated, coated covere   or laminated with polyurethane</t>
  </si>
  <si>
    <t>Textile fabrics impregnated, coated covere   or laminated with plastics,nes</t>
  </si>
  <si>
    <t>Linoleum</t>
  </si>
  <si>
    <t>Textile wall coverings</t>
  </si>
  <si>
    <t>Adhesive tape of a width =&lt;20cm</t>
  </si>
  <si>
    <t>Knitted or crocheted rubberized textile fa  rics (excl adhesive tape)</t>
  </si>
  <si>
    <t>Rubberized textile fabrics, nes</t>
  </si>
  <si>
    <t>Textile fabrics otherwise impregnated, coa  ed or covered, painted canvasa</t>
  </si>
  <si>
    <t>Textile wicks, woven,plaited or knitted fo   lamps,stovesincandescent gas mantl</t>
  </si>
  <si>
    <t>Textile hosepiping &amp; similar tubing, wi th  r without lining, etc, of other mat</t>
  </si>
  <si>
    <t>Transmission or conveyor belts or belting,  of textile material.</t>
  </si>
  <si>
    <t>Textile fabrics,combined with rubber,le ath r or other material technical pu.</t>
  </si>
  <si>
    <t>Bolting cloth whether or not made up, for   echnical uses</t>
  </si>
  <si>
    <t>Textile fabrics and felts, for paper-makin   machines, &lt;650g/m2.</t>
  </si>
  <si>
    <t>Straining cloth of a kind used in oil pres  es or the like, including that of hum</t>
  </si>
  <si>
    <t>Textile products &amp; articles for technical   ses, nes, as specified in Chapter Not</t>
  </si>
  <si>
    <t>Long pile fabrics, knitted or crocheted</t>
  </si>
  <si>
    <t>Looped pile fabrics of man-made fibres, kn  tted or crocheted</t>
  </si>
  <si>
    <t>Looped pile fabrics of  other textile mate  ials, knitted or crocheted</t>
  </si>
  <si>
    <t>Pile fabrics of cotton, nes, knitted or cr  cheted</t>
  </si>
  <si>
    <t>Pile fabrics of man-made fibres, nes, knit  ed or crocheted.</t>
  </si>
  <si>
    <t>Pile fabrics of other textile materials, n  s, knitted or crocheted</t>
  </si>
  <si>
    <t>Fabric, &gt;=5% by weight of elastomeric yarn  but without rubber thread, of a width</t>
  </si>
  <si>
    <t>Knitted or crosheted fabrics, nes width = &lt; 0cm containing rubber thread.</t>
  </si>
  <si>
    <t>Knitted or crosheted fabrics of cotton</t>
  </si>
  <si>
    <t>Knitted or crosheted fabrics of synthetic   ibres</t>
  </si>
  <si>
    <t>Other knitted or crosheted fabrics, of a w  dth=&lt;30cm (except heading 6001 &amp; 600.</t>
  </si>
  <si>
    <t>Other knitted or crosheted fabrics, nes w i th &gt;30cm containing rubber thread</t>
  </si>
  <si>
    <t>Dyed wrap knit fabric of synthetic fibres</t>
  </si>
  <si>
    <t>Other, dyed</t>
  </si>
  <si>
    <t>Dyed wrap knit fabric of artificial fibres</t>
  </si>
  <si>
    <t>Wrap knit fabric (incl those made on gall o  knitting machine) except heading 60.</t>
  </si>
  <si>
    <t>Other kintted or crocheted fabrics of wool  or fine animal hair.</t>
  </si>
  <si>
    <t>Unbleached or bleached kintted or crochete   fabrics of cotton nes</t>
  </si>
  <si>
    <t>Dyed kintted or crocheted fabrics of cotto   nes</t>
  </si>
  <si>
    <t>Kintted or crocheted fabrics of yarns of d  fferent colours of cotton nes</t>
  </si>
  <si>
    <t>Printed kintted or crocheted fabrics of co  ton nes.</t>
  </si>
  <si>
    <t>Unbleached or bleached kintted or crochete   fabrics of synthetic fibres, nes</t>
  </si>
  <si>
    <t>Dyed kintted or crocheted fabrics of synth  tic fibres, nes.</t>
  </si>
  <si>
    <t>Other kintted or crocheted fabrics of yarn   of different colours of synthetic fi</t>
  </si>
  <si>
    <t>Printed kintted or crocheted fabrics of sy  thetic fibres, nes</t>
  </si>
  <si>
    <t>Dyed  kintted or crocheted fabrics of arti  icial fibres, nes</t>
  </si>
  <si>
    <t>Other kintted or crocheted fabrics, nes</t>
  </si>
  <si>
    <t>Men's or boys' coats, capes, cloaks, wind-  ackets, etc, of cotton, knitted or cr</t>
  </si>
  <si>
    <t>Men's or boys' coats, capes, cloaks, etc,   f man-made fibres, knitted or crochet</t>
  </si>
  <si>
    <t>Men's or boys' coats, capes, cloaks, etc,   f other textiles, knitted or crochete</t>
  </si>
  <si>
    <t>Woman's or girls' coats, capes,cloaks,wind  jacket, etc, of wool, knitted or cr</t>
  </si>
  <si>
    <t>Woman's or girls' coats, capes,cloaks,wind  jacket,etc, of cotton, knitted or cro</t>
  </si>
  <si>
    <t>Woman's or girls' coats, capes, cloaks, et  , of man-made fibres, knitted or croc</t>
  </si>
  <si>
    <t>Woman's or girls' coats, capes, cloaks, et  , of other textiles, knitted or croch</t>
  </si>
  <si>
    <t>Men's or boys' suits  . .</t>
  </si>
  <si>
    <t>Men's or boys' ensembles of cotton, knitte   or crocheted</t>
  </si>
  <si>
    <t>Men's or boys' ensembles of other textiles   nes, knitted or crocheted</t>
  </si>
  <si>
    <t>Men's or boys' jackets and blazers of wool  or fine animal hair, knitted or croch</t>
  </si>
  <si>
    <t>Men's or boys' jackets &amp; blazers of synthe  ic fibres, knitted or crocheted</t>
  </si>
  <si>
    <t>Men's or boys' jackets &amp; blazers of other   extiles, nes, knitted or crocheted</t>
  </si>
  <si>
    <t>Men's or boys' trousers, bib &amp; brace, shor  s, etc, of cotton, knitted or crochet</t>
  </si>
  <si>
    <t>Men's or boys' trousers, bib&amp;brace,shorts,  tc, of synthetic fibres, knitted or c</t>
  </si>
  <si>
    <t>Men's or boys' trousers, bib &amp; brace,short  ,etc, of other textiles, knitted or c</t>
  </si>
  <si>
    <t>Women's or girls' suits of synthetic fibre  , knitted or crocheted</t>
  </si>
  <si>
    <t>Women's or girls' suits of other textiles   aterials, nes, knitted or crocheted</t>
  </si>
  <si>
    <t>Women's or girls' ensembles, of cotton, kn  tted or crocheted</t>
  </si>
  <si>
    <t>Women's or girls' ensembles, of other text  les, knitted or crocheted</t>
  </si>
  <si>
    <t>Women's or girls' jackets &amp; brazers of cot  on, knitted or crocheted.</t>
  </si>
  <si>
    <t>Women's or girls' jackets &amp; brazers of syn  hetic fibres, knitted or crocheted</t>
  </si>
  <si>
    <t>Woman's or girls' jackets &amp; brazers of oth  r textiles, knitted or crocheted.</t>
  </si>
  <si>
    <t>Woman's or girls' dresses of cotton, knitt  d or crocheted</t>
  </si>
  <si>
    <t>Woman's or girls' dresses of synthetic fib  es, knitted or crocheted.</t>
  </si>
  <si>
    <t>Woman's or girls' dresses of other textile  material, knitted or crocheted</t>
  </si>
  <si>
    <t>Woman's or girls' skirts and divided skirt   of wool or fine hair, knitted or cro</t>
  </si>
  <si>
    <t>Woman's or girls' skirts and divided skirt   of cotton, knitted or crocheted.</t>
  </si>
  <si>
    <t>Woman's or girls' skirts and divided skirt   of other textiles, nes, knitted or c</t>
  </si>
  <si>
    <t>Women's or girls' trousers, bib &amp; brace, s  orts, etc, of wool, knitted or cro</t>
  </si>
  <si>
    <t>Women's or girls' trousers, bib &amp; brace, s  orts, etc, of cotton, knitted or croc</t>
  </si>
  <si>
    <t>Women's or girls' trousers, bib &amp; brace, s  orts, etc, of synthetic, knitted or c</t>
  </si>
  <si>
    <t>Women's or girls' trousers,bib&amp;brace,short  , etc, of other textile, knitted or c</t>
  </si>
  <si>
    <t>Men's or boys' shirts of cotton, knitted o   crocheted</t>
  </si>
  <si>
    <t>Men's or boys' shirts of man-made fibres,   nitted or crocheted</t>
  </si>
  <si>
    <t>Men's or boys' shirts of other textiles, n  s, knitted or crocheted</t>
  </si>
  <si>
    <t>Women's or girls' blouses, shirts &amp; shirt-  louses of cotton, knitted or crochete</t>
  </si>
  <si>
    <t>Women's or girls' blouses, shirt &amp;shirt-bl  uses of man-made fibres, knitted or c</t>
  </si>
  <si>
    <t>Women's or girls' blouses,shirt&amp;shirt-blou  es of other textiles nes,knitted or c</t>
  </si>
  <si>
    <t>Men's or boys' underpants and briefs of co  ton, knitted or crocheted</t>
  </si>
  <si>
    <t>Men's or boys' underpants and briefs of ma  -made fibres, knitted or crocheted</t>
  </si>
  <si>
    <t>Men's or boys' underpants and briefs of ot  er textiles nes, knitted or crocheted</t>
  </si>
  <si>
    <t>Men's or boys' night shirts &amp; pyjamas of c  tton, knitted or crocheted</t>
  </si>
  <si>
    <t>Men's or boys' night shirts &amp; pyjamas of o  her textiles, nes, knitted or crochet</t>
  </si>
  <si>
    <t>Men's or boys' dressing gowns, etc, of cot  on, nes knitted or crocheted.</t>
  </si>
  <si>
    <t>Men's or boys' dressing gowns, of other te  tiles,nes, knitted or crocheted</t>
  </si>
  <si>
    <t>Women's or girls' slips &amp; petticoats etc,   f other textiles,nes, knitted or croc</t>
  </si>
  <si>
    <t>Women's or girls' briefs and panties of co  ton, knitted or crocheted</t>
  </si>
  <si>
    <t>Women's or girls' briefs &amp; panties of man-  ade fibres, knitted or crocheted.</t>
  </si>
  <si>
    <t>Women's or girls' briefs &amp; panties of othe   textiles,nes, knitted or crocheted</t>
  </si>
  <si>
    <t>Women's or girls' nightdresses &amp; pyjamas o   cotton, knitted or crocheted</t>
  </si>
  <si>
    <t>Women's or girls' nightdresses &amp; pyjamas o   man-made fibres, knitted or crochete</t>
  </si>
  <si>
    <t>Women's or girls' nightdresses &amp; pyjamas o   other textiles, knitted or crocheted</t>
  </si>
  <si>
    <t>Women's or girls' dressing gowns, of co tto , knitted or crocheted</t>
  </si>
  <si>
    <t>Women's or girls' dressing gowns of oth er  extiles,nes, knitted or crocheted</t>
  </si>
  <si>
    <t>T-shirts, singlets and other vests, of cot  on, knitted or crocheted.</t>
  </si>
  <si>
    <t>T-shirts, singlets &amp; other vests of other   extiles, nes, knitted or crocheted</t>
  </si>
  <si>
    <t>Jerseys,pullovers,cardigans,waistcoats &amp; s  milar articles of wool, knitted or cr</t>
  </si>
  <si>
    <t>Jerseys,pullovers,cardigans,waistcoats&amp;sim  lar articles of Kashmir(cashmere) goa</t>
  </si>
  <si>
    <t>Other jerseys,pullovers,cardigans,waistcoa  s&amp;similar articles,knitted or crochet</t>
  </si>
  <si>
    <t>Jerseys, pullovers, cardigans, waistcoats,  etc, of cotton, knitted or crocheted.</t>
  </si>
  <si>
    <t>Jerseys, pullovers, cardigans, waistcoats,  etc, of man-made fibres, knitted or c</t>
  </si>
  <si>
    <t>Jerseys, pullovers,cardigans, waistcoats,   tc,of other textiles,nes,knitted or c</t>
  </si>
  <si>
    <t>Babies' garments &amp; clothing accessories of  cotton, knitted or crocheted.</t>
  </si>
  <si>
    <t>Babies' garments &amp; clothing accessories of  synthetic fibres, knitted or crochete</t>
  </si>
  <si>
    <t>Babies' garments &amp; clothing accessories of  other textiles,nes, knitted or croche</t>
  </si>
  <si>
    <t>Track-suits of cotton, knitted or crochete  .</t>
  </si>
  <si>
    <t>Track-suits of synthetic fibres, knitted o   crocheted</t>
  </si>
  <si>
    <t>Track-suits of other textiles,nes, knitted  or crocheted.</t>
  </si>
  <si>
    <t>Women's or girls' swimwear of synthetic fi  res, knitted or crocheted</t>
  </si>
  <si>
    <t>Garments made up of knitted or crocheted f  brics of heading 5903, 5906, 5907</t>
  </si>
  <si>
    <t>Garments of cotton, knitted or crocheted,   es</t>
  </si>
  <si>
    <t>Garments of man-made fibres, knitted or cr  cheted, nes</t>
  </si>
  <si>
    <t>Garments of other textiles, knitted or cro  heted, nes</t>
  </si>
  <si>
    <t>Graduated compression hosiery (for example   stockings for varicose veins)</t>
  </si>
  <si>
    <t>Other Panty hose &amp; tights of synthetic fib  es, measuring per single yarn &lt; 67 de</t>
  </si>
  <si>
    <t>Other Panty hose &amp; tights of other textile  materials</t>
  </si>
  <si>
    <t>Other women's full length or knee length h  siery, measuring per single yarn &lt;67</t>
  </si>
  <si>
    <t>Other hosiery of Cotton   .</t>
  </si>
  <si>
    <t>Other hosiery of synthetic fibres   .</t>
  </si>
  <si>
    <t>Hosiery and footwear, of other textiles, k  itted or crocheted, nes</t>
  </si>
  <si>
    <t>Gloves, mittens and mitts, impregnated  wit  plastics or rubber,knitted or croc</t>
  </si>
  <si>
    <t>Gloves, mittens and mitts, of wool or fine  animal hair, knitted or crocheted</t>
  </si>
  <si>
    <t>Gloves, mittens and mitts, of cotton, knit  ed or crocheted</t>
  </si>
  <si>
    <t>Gloves, mittens and mitts, of synthetic fi  res, knitted or crocheted</t>
  </si>
  <si>
    <t>Gloves, mittens and mitts, of other textil  s, knitted or crocheted</t>
  </si>
  <si>
    <t>Shawls, scarves, mufflers, mantillas, veil  , etc, knitted or crocheted</t>
  </si>
  <si>
    <t>Other clothing accessories, knitted or cro  heted, nes</t>
  </si>
  <si>
    <t>Parts of garments or clothing accessories,  knitted or crocheted</t>
  </si>
  <si>
    <t>Men's or boys' overcoats, raincoat, car-co  t, capes, etc, of wool or fine animal</t>
  </si>
  <si>
    <t>Men's or boys' overcoats, raincoat, car-co  t, capes, cloaks &amp; similar article of</t>
  </si>
  <si>
    <t>Men's or boys' overcoats, raincoat, car-co  t, capes, cloaks, etc, of man-made fi</t>
  </si>
  <si>
    <t>Men's or boys' overcoats, raincoat, car-co  t, capes, cloaks, etc, of other texti</t>
  </si>
  <si>
    <t>Men's or boys' anoraks, wind-cheaters, win  -jackets, etc, of wool or fine animal</t>
  </si>
  <si>
    <t>Men's or boys' anoraks, wind-cheaters, win  -jackets &amp; similar articles of cotton</t>
  </si>
  <si>
    <t>Men's or boys' anoraks, wind-cheaters,wind  jackets &amp; similar articles of man-mad</t>
  </si>
  <si>
    <t>Men's or boys' anoraks,wind-cheaters,wind-  acket &amp;similar articles of other text</t>
  </si>
  <si>
    <t>Woman's or girls' overcoats, rain coat, ca  -coat, caps, etc, of wool or fine ani</t>
  </si>
  <si>
    <t>Woman's or girls' overcoats, rain coat, ca  -coat, caps, etc, of cotton</t>
  </si>
  <si>
    <t>Woman's or girls' overcoats, etc, of other  textiles, nes</t>
  </si>
  <si>
    <t>Woman's or girls' anoraks, wind-cheaters,   ind-jackets &amp; similar articles, of wo</t>
  </si>
  <si>
    <t>Woman's or girls' anoraks, wind-cheaters,   ind-jackets &amp; similar articles, of co</t>
  </si>
  <si>
    <t>Woman's or girls' anoraks,wind-cheaters,wi  d-jackets&amp;similar articles of man-mad</t>
  </si>
  <si>
    <t>Woman's or girls'anoraks,wind-cheaters,win  jackets&amp;similar article of other text</t>
  </si>
  <si>
    <t>Men's or boys' suits of wool or fine anima   hair</t>
  </si>
  <si>
    <t>Men's or boys' suits of synthetic fibres  . .</t>
  </si>
  <si>
    <t>Men's or boys' suits of other textiles, ne  .</t>
  </si>
  <si>
    <t>Men's or boys' ensembles of cotton   .</t>
  </si>
  <si>
    <t>Men's or boys' ensembles of synthetic fibr  s</t>
  </si>
  <si>
    <t>Men's or boys' ensembles of other textiles  materials, nes</t>
  </si>
  <si>
    <t>Men's or boys' jackets and blazers of wool  or fine animal hair</t>
  </si>
  <si>
    <t>Men's or boys' jackets and blazers of cott  n</t>
  </si>
  <si>
    <t>Men's or boys' jackets and blazers of synt  etic fibres</t>
  </si>
  <si>
    <t>Men's or boys' jackets and blazers of othe   textiles materials, nes.</t>
  </si>
  <si>
    <t>Men's or boys' trousers, bib&amp;brace overall   breeches&amp;shorts, of wool or fine ani</t>
  </si>
  <si>
    <t>Men's or boys' trousers, bib &amp; brace overa  l, breeches &amp; shorts of cotton</t>
  </si>
  <si>
    <t>Men's or boys' trousers, bib &amp; brace overa  l, breeches &amp; shorts of synthetic fib</t>
  </si>
  <si>
    <t>Men's or boys' trousers, bib &amp; brace overa  l, breeches &amp; shorts of other textile</t>
  </si>
  <si>
    <t>Women's or girls' suits of wool or fine an  mal hair.</t>
  </si>
  <si>
    <t>Women's or girls' suits of cotton   .</t>
  </si>
  <si>
    <t>Women's or girls' suits of synthetic fibre  .</t>
  </si>
  <si>
    <t>Women's or girls' suits of other textiles   aterials, nes</t>
  </si>
  <si>
    <t>Women's or girls' ensembles of cotton   .</t>
  </si>
  <si>
    <t>Women's or girls' ensembles of synthetic f  bres.</t>
  </si>
  <si>
    <t>Women's or girls' ensembles of other texti  es materials, nes</t>
  </si>
  <si>
    <t>Women's or girls' jackets and blazers of w  ol or fine animal hair</t>
  </si>
  <si>
    <t>Women's or girls' jackets and blazers of c  tton.</t>
  </si>
  <si>
    <t>Women's or girls' jackets and blazers of s  nthetic fibres</t>
  </si>
  <si>
    <t>Women's or girls' jackets and blazers of o  her textiles materials, nes</t>
  </si>
  <si>
    <t>Women's or girls' dresses of wool or fine   nimal hair</t>
  </si>
  <si>
    <t>Women's or girls' dresses of cotton   .</t>
  </si>
  <si>
    <t>Women's or girls' dresses of synthetic fib  es</t>
  </si>
  <si>
    <t>Women's or girls' dresses of artificial fi  res</t>
  </si>
  <si>
    <t>Women's or girls' dresses of other textile  , nes</t>
  </si>
  <si>
    <t>Women's or girls' skirts and divided skirt   of cotton</t>
  </si>
  <si>
    <t>Women's or girls' skirts and divided skirt   of synthetic fibres.</t>
  </si>
  <si>
    <t>Women's or girls' skirts and divided skirt   of other textiles materials, nes</t>
  </si>
  <si>
    <t>Women's or girls' trousers, breeches, etc,  of wool or fine animal hair</t>
  </si>
  <si>
    <t>Women's or girls' trousers, breeches, etc,  of cotton</t>
  </si>
  <si>
    <t>Women's or girls' trousers, breeches, etc,  of synthetic fibres</t>
  </si>
  <si>
    <t>Women's or girls' trousers, breeches, etc,  of other textiles materials, nes.</t>
  </si>
  <si>
    <t>Men's or boys' shirts of cotton   .</t>
  </si>
  <si>
    <t>Men's or boys' shirts of man-made fibres  . .</t>
  </si>
  <si>
    <t>Men's or boys' shirts of other textiles ma  erials, nes</t>
  </si>
  <si>
    <t>Women's or girls' blouses, shirts, shirt-b  ouse of silk or silk waste</t>
  </si>
  <si>
    <t>Women's or girls' blouses, shirts, shirt-b  ouse of wool or fine animal hair.</t>
  </si>
  <si>
    <t>Women's or girls' blouses, shirts, shirt-b  ouse of cotton</t>
  </si>
  <si>
    <t>Women's or girls' blouses, shirts, shirt-b  ouse of man-made fibres</t>
  </si>
  <si>
    <t>Women's or girls' blouses, shirts, shirt-b  ouse of other textiles, nes</t>
  </si>
  <si>
    <t>Men's or boys' underpants and briefs of co  ton</t>
  </si>
  <si>
    <t>Men's or boys' underpants and briefs of te  tile materials, nes</t>
  </si>
  <si>
    <t>Men's or boys' nightshirts and pyjamas of   otton</t>
  </si>
  <si>
    <t>Men's or boys' nightshirts and pyjamas of   an-made fibres</t>
  </si>
  <si>
    <t>Men's or boys' nightshirts and pyjamas of   extile materials, nes</t>
  </si>
  <si>
    <t>Men's or boys' singlets dressing gowns,  et , of cotton</t>
  </si>
  <si>
    <t>Men's or boys' singlets dressing gowns,  et , of other textiles, nes.</t>
  </si>
  <si>
    <t>Women's or girls' slips and petticoats of   ther textiles materials, nes.</t>
  </si>
  <si>
    <t>Women's or girls' nightdresses and pyjamas  of cotton</t>
  </si>
  <si>
    <t>Women's or girls' nightdresses and pyjamas  of textile materials, nes</t>
  </si>
  <si>
    <t>Women's or girls' dressing gowns, panties,  etc, of cotton</t>
  </si>
  <si>
    <t>Women's or girls' dressing gowns, panties,  etc, of man-made fibres</t>
  </si>
  <si>
    <t>Women's or girls' dressing gowns, panties,  etc, of other textiles, nes</t>
  </si>
  <si>
    <t>Babies' garments and clothing accessories   f cotton.</t>
  </si>
  <si>
    <t>Babies' garments and clothing accessories   f synthetic fibres</t>
  </si>
  <si>
    <t>Babies' garments and clothing accessories   f other textiles, nes</t>
  </si>
  <si>
    <t>Garments, made up of fabrics of 5602 or 5 6 3</t>
  </si>
  <si>
    <t>Garments of 620111 to 19, made up of fabr i s of 5903, 5906 or5907</t>
  </si>
  <si>
    <t>Garments of 620211 to 19, made up of fabr i s of 5903, 5906 or 5907</t>
  </si>
  <si>
    <t>Other men's or boys' garments made up of f  brics of 5903, 5906 or 5907</t>
  </si>
  <si>
    <t>Other women's or girls' garments made up o   fabrics of 5903, 5906 or 5907</t>
  </si>
  <si>
    <t>Men's or boys' swimwear   .</t>
  </si>
  <si>
    <t>Women's or girls' swimwear   .</t>
  </si>
  <si>
    <t>Ski suits  . .</t>
  </si>
  <si>
    <t>Men's or boys' garments of man-made fibres   nes.</t>
  </si>
  <si>
    <t>Men's or boys' garments of other textiles   aterials, nes</t>
  </si>
  <si>
    <t>Other garments, women's or girls of cotton  .</t>
  </si>
  <si>
    <t>Other garments, women's or girls of manmad   fibres</t>
  </si>
  <si>
    <t>Other Garments, Women's or Girls of Other T xtile Materials</t>
  </si>
  <si>
    <t>Brassieres   .</t>
  </si>
  <si>
    <t>Girdles and panty-girdles   .</t>
  </si>
  <si>
    <t>Corsets, braces, garters, suspenders and s  milar articles</t>
  </si>
  <si>
    <t>Handkerchiefs of cotton   .</t>
  </si>
  <si>
    <t>Handkerchiefs of other textiles, nes  . .</t>
  </si>
  <si>
    <t>Shawls, scarves, mufflers, mantillas, veil  , etc, of silk or silk waste.</t>
  </si>
  <si>
    <t>Shawls, scarves, mufflers, mantillas, veil  , etc, of wool or fine animal hair</t>
  </si>
  <si>
    <t>Shawls, scarves, mufflers, mantillas, veil  , etc, of synthetic fibres</t>
  </si>
  <si>
    <t>Shawls, scarves, mufflers, mantillas, veil  , etc, of artificial fibres</t>
  </si>
  <si>
    <t>Shawls, scarves, mufflers, mantillas, veil  , etc, of other textiles materials, n</t>
  </si>
  <si>
    <t>Ties, bow ties and cravats of silk or silk  waste</t>
  </si>
  <si>
    <t>Ties, bow ties and cravats of man-made fib  es</t>
  </si>
  <si>
    <t>Ties, bow ties and cravats of other textil  s materials, nes.</t>
  </si>
  <si>
    <t>Gloves, mittens and mitts   .</t>
  </si>
  <si>
    <t>Other made up clothing accessories, nes</t>
  </si>
  <si>
    <t>Parts of garments or of clothing accessori  s, other than those of heading 6212,</t>
  </si>
  <si>
    <t>Electric blankets   .</t>
  </si>
  <si>
    <t>Blankets (excl electric blankets) and tra v lling rugs, of wool or fine animal ha</t>
  </si>
  <si>
    <t>Blankets (excl electric blankets) and tra v lling rugs, of cotton</t>
  </si>
  <si>
    <t>Blankets (excl electric blankets) &amp; trave l ing rugs of synthetic fibres.</t>
  </si>
  <si>
    <t>Other blankets and travelling rugs, nes   .</t>
  </si>
  <si>
    <t>Bed linen, knitted or crocheted   .</t>
  </si>
  <si>
    <t>Printed bed-linen of cotton (excl knitted   r crocheted).</t>
  </si>
  <si>
    <t>Printed bed-linen of other textiles (excl   nitted or crocheted).</t>
  </si>
  <si>
    <t>Bed linen of cotton (excl printed, knitte d or crocheted)</t>
  </si>
  <si>
    <t>Bed linen of man-made fibres (excl printe d  knitted or crocheted)</t>
  </si>
  <si>
    <t>Bad linen of other textiles materials (exc   printed, knitted or crocheted)</t>
  </si>
  <si>
    <t>Table linen of cotton (excl knitted or cr o heted)</t>
  </si>
  <si>
    <t>Table linen of man-made fibres (excl knit t d or crocheted)</t>
  </si>
  <si>
    <t>Table linen of other textiles, nes (excl  k itted or crocheted)</t>
  </si>
  <si>
    <t>Toilet linen and kitchen linen, of terry f  brics, of cotton.</t>
  </si>
  <si>
    <t>Toilet linen and kitchen linen of cotton,   es</t>
  </si>
  <si>
    <t>Toilet linen and kitchen linen of man-made  fibres, nes</t>
  </si>
  <si>
    <t>Toilet linen and kitchen linen of other te  tiles materials, nes.</t>
  </si>
  <si>
    <t>Curtains, interior blinds, bed, valances o   synthetic fibres, knitted or crochet</t>
  </si>
  <si>
    <t>Curtains, interior blinds, bed, valances o   textile materials, knitted or croche</t>
  </si>
  <si>
    <t>Curtains and interior blinds; curtain or b  d valances of cotton</t>
  </si>
  <si>
    <t>Curtains and interior blinds; curtain/bed   alances of synthetic fibres</t>
  </si>
  <si>
    <t>Curtains and interior blinds; curtain/bed   alances of other textiles materials</t>
  </si>
  <si>
    <t>Knitted or crocheted bedspreads   .</t>
  </si>
  <si>
    <t>Bedspreads (excl knitted or crocheted)   .</t>
  </si>
  <si>
    <t>Knitted or crocheted furnishing articles,   es</t>
  </si>
  <si>
    <t>Furnishing articles of cotton (excl knitt e  or crocheted)</t>
  </si>
  <si>
    <t>Furnishing articles of synthetic fibres (e  cl knitted or crocheted).</t>
  </si>
  <si>
    <t>Furnishing articles of other textiles (exc   knitted or crocheted)</t>
  </si>
  <si>
    <t>Sacks and bags, used for packing goods, of  jute or of other textile bast fibres</t>
  </si>
  <si>
    <t>Sacks and bags, used for packing goods, of  cotton</t>
  </si>
  <si>
    <t>Sacks and bags, used for packing goods, of  man-made textile fibres, nes.</t>
  </si>
  <si>
    <t>Sacks and bags, used for packing goods, of  other textiles, nes</t>
  </si>
  <si>
    <t>Tarpaulins, awnings and sunblinds, of synt  etic fibres</t>
  </si>
  <si>
    <t>Tarpaulins, awnings and sunblinds, of othe   textiles materials, nes.</t>
  </si>
  <si>
    <t>Tents of synthetic fibres   .</t>
  </si>
  <si>
    <t>Pneumitic mattresses  .</t>
  </si>
  <si>
    <t>Other tents</t>
  </si>
  <si>
    <t>Floor-cloths, dish-cloths, dusters and sim  lar cleaning cloths.</t>
  </si>
  <si>
    <t>Life-jackets and life-belts   .</t>
  </si>
  <si>
    <t>Cloth, cut into triangular shape in the fo  m to cover umbrella ribs.</t>
  </si>
  <si>
    <t>Others made up textile article</t>
  </si>
  <si>
    <t>Worn clothing and other worn articles</t>
  </si>
  <si>
    <t>Used or new rags,scrap twine, cordage,rope  &amp; cable&amp;worn out article of twine etc</t>
  </si>
  <si>
    <t>Used or new rags,scrap twine,cordage,rope&amp;  able&amp;worn out article of twine etc,no</t>
  </si>
  <si>
    <t>Waterproof footwear covering the ankle but  not the kneeÃ . [NPR]</t>
  </si>
  <si>
    <t>Other waterproof footwear (not covering th   ankle)[NPR] [NPR]</t>
  </si>
  <si>
    <t>Ski-boots, cross-country ski footwear and   nowboard boots, of rubber or plastics [NPR]</t>
  </si>
  <si>
    <t>Sport footwear, nes, of rubber or plastics   [NPR]</t>
  </si>
  <si>
    <t>Footwear with upper straps or thongs plugg  d into soles, of rubber or plasticsÃ . [NPR]</t>
  </si>
  <si>
    <t>Other footwear, covering the ankle of rubb  r or plasticsÃ  [NPR]</t>
  </si>
  <si>
    <t>Other footwear, nes, not covering the ankl  , of rubber or plasticsÃ . [NPR]</t>
  </si>
  <si>
    <t>Ski-boots,snowboard boots,with rubber,  pla tics, leather soles, &amp; leather uppers [NPR]</t>
  </si>
  <si>
    <t>Sports footwear, with rubber, plastics, le  thersoles, leather uppersÃ  [NPR]</t>
  </si>
  <si>
    <t>Sandles, with leather soles and straps (ov  r instep, around big toe)Ã  [NPR]</t>
  </si>
  <si>
    <t>Other footwear, incorporating a protective  metal toe-capÃ  [NPR]</t>
  </si>
  <si>
    <t>Footwear with leather soles and uppers, no   covering the ankleÃ . [NPR]</t>
  </si>
  <si>
    <t>Footwear with rubber soles and leather  upp rs, covering the ankleÃ  [NPR]</t>
  </si>
  <si>
    <t>Footwear with rubber soles, leather upp ers  not covering the ankleÃ . [NPR]</t>
  </si>
  <si>
    <t>Canvas shoes having the upper parts of cot  onÃ  [NPR]</t>
  </si>
  <si>
    <t>Sport footwear having the upper parts of o  her fabric other than cottonÃ  [NPR]</t>
  </si>
  <si>
    <t>Sports footwear, with rubber or plastic so  es and textile uppersÃ  [NPR]</t>
  </si>
  <si>
    <t>Footwear with outer soles of leather or co  position leatherÃ . [NPR]</t>
  </si>
  <si>
    <t>Footwear, nes, with leather or composition  leather uppersÃ  [NPR]</t>
  </si>
  <si>
    <t>Other footware with uppers of cotton texti  e materialsÃ  [NPR]</t>
  </si>
  <si>
    <t>Other footware with uppers of other textil   materials other than cottonÃ  [NPR]</t>
  </si>
  <si>
    <t>Footwear, nes  Ã   [NPR]</t>
  </si>
  <si>
    <t>Uppers &amp; parts of footwear, other than sti  feners</t>
  </si>
  <si>
    <t>Outer soles and heels of rubber and plasti  s</t>
  </si>
  <si>
    <t>Other shoe parts</t>
  </si>
  <si>
    <t>Hat-forms, hat bodies and hoods of felt; p  ateaux and manchons of felt</t>
  </si>
  <si>
    <t>Hats and other headgear, plaited or assemb  ed by strips of any material.</t>
  </si>
  <si>
    <t>Hats and other headgear, knitted or crochet d,or made up from lace, felt or other</t>
  </si>
  <si>
    <t>Safety headgear   .</t>
  </si>
  <si>
    <t>Other headgear, of rubber or plastics   .</t>
  </si>
  <si>
    <t>Other headgear of other materials, nes   .</t>
  </si>
  <si>
    <t>Head-bands, linings, covers, hat foundatio  s, etc, for headgear.</t>
  </si>
  <si>
    <t>Garden or similar umbrellas   .</t>
  </si>
  <si>
    <t>Umbrellas and sun umbrellas, having a tele  copic shaft</t>
  </si>
  <si>
    <t>Umbrellas and sun umbrellas, nes  . .</t>
  </si>
  <si>
    <t>Walking-sticks, seat-sticks, whips, riding  crops and the like</t>
  </si>
  <si>
    <t>Umbrella frames, including frames mounted   n shafts (sticks)</t>
  </si>
  <si>
    <t>Parts, trimmings and accessories of articl  s of 6601 or 6602, nes</t>
  </si>
  <si>
    <t>Artificial flowers, foliage, etc and artic  es thereof of other materials</t>
  </si>
  <si>
    <t>Human hair, dressed, etc; animal hair and   ther textile materials for wigs</t>
  </si>
  <si>
    <t>Complete wigs of synthetic textile materia  s</t>
  </si>
  <si>
    <t>False beards, eyebrows and eyelashes, etc,  of synthetic fibres.</t>
  </si>
  <si>
    <t>Wigs, false beards, eyebrows, etc and arti  les, nes, of human hair</t>
  </si>
  <si>
    <t>Wigs, false beards, eyebrows, etc, nes of   ther materials</t>
  </si>
  <si>
    <t>Tiles, cubes; artificially coloured gra nul s, for mosaics</t>
  </si>
  <si>
    <t>Marble, travertine, alabaster, cut/sawn, w  th flat/even surface</t>
  </si>
  <si>
    <t>Granite, cut/sawn, with flat/even surface</t>
  </si>
  <si>
    <t>Monumental/building stone, nes, cut/sawn,   ith flat/even surface</t>
  </si>
  <si>
    <t>Marble, travertine and alabaster, worked  .</t>
  </si>
  <si>
    <t>Calcareous stone (excl marble, travertine   nd alabaster), worked</t>
  </si>
  <si>
    <t>Worked granite</t>
  </si>
  <si>
    <t>Monumental/building stone, nes, worked</t>
  </si>
  <si>
    <t>Millstones and grindstones for milling, gr  nding or pulping</t>
  </si>
  <si>
    <t>Millstones, grindstones, etc, of agglomera  ed synthetic or natural diamond</t>
  </si>
  <si>
    <t>Millstones, grindstones, etc, of other agg  omerated abrasives or of ceramics</t>
  </si>
  <si>
    <t>Millstones, grindstones, grinding wheels &amp;  the like of natural stone</t>
  </si>
  <si>
    <t>Hand sharpening or polishing stones   .</t>
  </si>
  <si>
    <t>Natural or artificial abrasive powder/grai  , on  a base of woven textile fabric</t>
  </si>
  <si>
    <t>Natural or artificial abrasive powder/grai  , on paper/paperboard</t>
  </si>
  <si>
    <t>Natural or artificial abrasive powder/grai  , on a base of materials, nes</t>
  </si>
  <si>
    <t>Slag wool, rock wool, etc (incl intermixt u es) in bulk, sheets or rolls.</t>
  </si>
  <si>
    <t>Exfoliated vermiculite, expanded clays, et   (incl intermixtures)</t>
  </si>
  <si>
    <t>Mixtures and articles of heat/sound-insula  ing materials</t>
  </si>
  <si>
    <t>Articles of asphalt or of similar material   in rolls</t>
  </si>
  <si>
    <t>Articles of asphalt or of similar material  (excl in rolls).</t>
  </si>
  <si>
    <t>Other boards/pannelsmade of other binders,  nes.</t>
  </si>
  <si>
    <t>Boards, sheets, tiles, of plaster, r einfor ed with paper or paperboard only.</t>
  </si>
  <si>
    <t>Boards, sheets, tiles, of plaster or co mpo itions based on plaster, nes.</t>
  </si>
  <si>
    <t>Articles of plaster or compositions based   n plaster, nes</t>
  </si>
  <si>
    <t>Building blocks and bricks, of cement or a  tificial stone or concrete</t>
  </si>
  <si>
    <t>Flagstones and similar articles of cement,  concrete or artificial stone.</t>
  </si>
  <si>
    <t>Articles of cement, concrete or artificial  stone, nes</t>
  </si>
  <si>
    <t>Article of asbestos-cement containing asbe  tos.</t>
  </si>
  <si>
    <t>Corrugated sheets not containing asbestos</t>
  </si>
  <si>
    <t>Other sheets, panels, tiles and similar ar  icles, not containing asbestos</t>
  </si>
  <si>
    <t>Other articles, not containing asbestos</t>
  </si>
  <si>
    <t>Frictional material &amp; articles there of co  taining asbestos</t>
  </si>
  <si>
    <t>Brake linings and pads, not containing asb  stos</t>
  </si>
  <si>
    <t>Othe friction material &amp; article, not cont  ining asbestos</t>
  </si>
  <si>
    <t>Plates, sheets and strips of agglomerated   r reconstituted mica</t>
  </si>
  <si>
    <t>Worked mica and articles of mica, nes</t>
  </si>
  <si>
    <t>Non-electrical articles of graphite or oth  r carbon (incl carbon fibres)</t>
  </si>
  <si>
    <t>Articles of stone or other mineral substan  es, nes.</t>
  </si>
  <si>
    <t>Bricks, blocks, tiles of siliceous foss il  eals or earths</t>
  </si>
  <si>
    <t>Refractory bricks, blocks, tiles, &gt;50%  MgO  CaO, Cr2O3</t>
  </si>
  <si>
    <t>Refractory bricks, blocks, &gt;50% silica  (Si 3) or alumina (Al2O3)</t>
  </si>
  <si>
    <t>Refractory bricks, blocks, tiles, etc, nes</t>
  </si>
  <si>
    <t>Refractory ceramic goods, nes, &gt;50% of gra  hite or other carbon</t>
  </si>
  <si>
    <t>Refractory ceramic goods, nes, &gt;50% of alu  ina (Al2O3) or silica (SiO2).</t>
  </si>
  <si>
    <t>Other refractory ceramic goods, nes</t>
  </si>
  <si>
    <t>Ceramic flooring blocks, support or filler  tiles and the like</t>
  </si>
  <si>
    <t>Ceramic roofing tiles</t>
  </si>
  <si>
    <t>Ceramic chimney-pots and ceramic constr uct onal goods,nes</t>
  </si>
  <si>
    <t>Ceramic pipes, conduits, guttering and pip   fittings</t>
  </si>
  <si>
    <t>Of a water absorption coefficient by weight not exceeding 0.5 %</t>
  </si>
  <si>
    <t>Of a water absorption coefficient by weight exceeding 0.5 % but not exceeding 10 %</t>
  </si>
  <si>
    <t>Of a water absorption coefficient by weight exceeding 10 %</t>
  </si>
  <si>
    <t>Finishing Ceramics</t>
  </si>
  <si>
    <t>Ceramic wares for laboratory use, of po rce ain or china</t>
  </si>
  <si>
    <t>Ceramic wares for laboratory use, havin g a hardness &gt;=9 on the Mohs scale</t>
  </si>
  <si>
    <t>Ceramic wares for laboratory use(exclp orce ain or china)having a hardness &lt;9</t>
  </si>
  <si>
    <t>Ceramic (agricultural) troughs, tubs; c era ic pot, jars, nes</t>
  </si>
  <si>
    <t>Ceramic sinks, wash basin, and other sa nit ry fixtures, of porcelain or china</t>
  </si>
  <si>
    <t>Ceramic sinks, wash basins, baths and o the  sanitary fixtures, nes</t>
  </si>
  <si>
    <t>Tableware and kitchenware, of porcelain or  china</t>
  </si>
  <si>
    <t>Household and toilet articles, nes, of por  elain or china</t>
  </si>
  <si>
    <t>Ceramic tableware, kitchenware, other hous  hold articles (excl porcelain or chin</t>
  </si>
  <si>
    <t>Statuettes and other ornamental ceramic ar  icles of porcelain or china</t>
  </si>
  <si>
    <t>Statuettes and other ornamental articles (  xcl porcelain or china)</t>
  </si>
  <si>
    <t>Ceramic articles, nes, of porcelain or chi  a</t>
  </si>
  <si>
    <t>Ceramic articles, nes (excl porcelain or  c ina).</t>
  </si>
  <si>
    <t>Rods of glass, unworked</t>
  </si>
  <si>
    <t>Tubes of fused quartz or other fused silic  , unworked</t>
  </si>
  <si>
    <t>Tubes of glass, unworked, nes</t>
  </si>
  <si>
    <t>Non-wired unworked sheets of cast/rolled g  ass, nes</t>
  </si>
  <si>
    <t>Unworked drawn/blown glass, coloured, opac  fied,flashed or with absorbant lay</t>
  </si>
  <si>
    <t>Unworked drawn/blown glass (excl coloured , opacified, etc), nes.</t>
  </si>
  <si>
    <t>Non-wired unworked sheets of float/ground/  olished glass, with absorbant layer</t>
  </si>
  <si>
    <t>Non-wired unworked sheets of float/ground/  olished glass, coloured</t>
  </si>
  <si>
    <t>Non-wired unworked sheets of float/ground/  olished glass, nes</t>
  </si>
  <si>
    <t>Toughened (tempered) safety glass for use   n vehicles, aircraft, etc</t>
  </si>
  <si>
    <t>Toughened (tempered) safety glass, nes</t>
  </si>
  <si>
    <t>Laminated safety glass for vehicles, aircr  ft, spacecraft or vessels</t>
  </si>
  <si>
    <t>Laminated safety glass, nes</t>
  </si>
  <si>
    <t>Multiple-walled insulating units of glass</t>
  </si>
  <si>
    <t>Rear-view mirrors for vehicles, of glass  . .</t>
  </si>
  <si>
    <t>Unframed glass mirrors (excl rear-view fo r vehicles)</t>
  </si>
  <si>
    <t>Framed glass mirrors (excl rear-view for  v hicles)</t>
  </si>
  <si>
    <t>Glass ampoules</t>
  </si>
  <si>
    <t>Carboys, bottles, flasks, jar, pot, phials  etc of glass, nes</t>
  </si>
  <si>
    <t>Open glass envelopes (incl bulbs and tube s , for electric lighting</t>
  </si>
  <si>
    <t>Glass-ceramic objects, used for table, kit  hen, toilet, office, indoor decoratio</t>
  </si>
  <si>
    <t>Other stemware drinking glases, other than  of glass - ceramics.</t>
  </si>
  <si>
    <t>Other drinking glasses, other than of glas   ceramic of lead crystal.</t>
  </si>
  <si>
    <t>Other drinking glasses, other than of glas   ceramics</t>
  </si>
  <si>
    <t>Glassware for table of glass having a line  r coefficient of expansion&lt;=5x10-6 pe</t>
  </si>
  <si>
    <t>Other - glassware of a kind used for table</t>
  </si>
  <si>
    <t>Glassware for toilet, office, indoor decor  tions, etc, of lead crystal</t>
  </si>
  <si>
    <t>Other -  glassware, nes</t>
  </si>
  <si>
    <t>Glasses for corrective spectacles, not opt  cally worked</t>
  </si>
  <si>
    <t>Clock or watch glasses, glass for non-corr  ctive spectacles, etc, now</t>
  </si>
  <si>
    <t>Glass cubes and other glass smallwares, fo   decorative purposes</t>
  </si>
  <si>
    <t>Paving blocks, slabs, briks,tilesof gla ss, for building or construction purpos</t>
  </si>
  <si>
    <t>Laboratory, hygienic or pharmaceutical gla  sware, of fused quartz or other fused</t>
  </si>
  <si>
    <t>Laboratory, hygienic or pharmaceutical gla  sware, lce =&lt;5x10-6/k</t>
  </si>
  <si>
    <t>Laboratory, hygienic or pharmaceutical gla  sware, nes</t>
  </si>
  <si>
    <t>Bangles,tika ,tikuli &amp; beds</t>
  </si>
  <si>
    <t>other glass smallwares</t>
  </si>
  <si>
    <t>Glass microspheres =&lt;1mm in diameter  .</t>
  </si>
  <si>
    <t>Glass statuettes and other ornaments of la  p-worked glass,  nes</t>
  </si>
  <si>
    <t>Slivers and yarn of glass fibres, nes</t>
  </si>
  <si>
    <t>Nonwoven mats of glass fibre (incl glass  w ol).</t>
  </si>
  <si>
    <t>Nonwoven webs, mattresses, boards and simi  ar nonwoven products of glass fibre</t>
  </si>
  <si>
    <t>Other woven fabrics of glass fibre nes</t>
  </si>
  <si>
    <t>Articles of glass fibre (incl glass wool) , nes.</t>
  </si>
  <si>
    <t>Other articles of glass, nes  .</t>
  </si>
  <si>
    <t>Industrial diamonds unworked or simply saw  , cleaved or brutedÃ . [CAR]</t>
  </si>
  <si>
    <t>Other non-industrial diamonds, not mounted  or set, nesÃ Ã . [CAR]</t>
  </si>
  <si>
    <t>Rubies, sapphires and emeralds, worked but  not setÃ Ã . [CAR]</t>
  </si>
  <si>
    <t>Powder of silver  .</t>
  </si>
  <si>
    <t>Unwrought silver (incl silver plated with   old or platinum)</t>
  </si>
  <si>
    <t>Silver</t>
  </si>
  <si>
    <t>Articles of jewellery and parts thereof of  precious metal (excl silver).</t>
  </si>
  <si>
    <t>Articles of metal clad with precious metal   nes</t>
  </si>
  <si>
    <t>Articles of natural or cultured pearls</t>
  </si>
  <si>
    <t>Articles of precious or semi-precious ston  s (excl pearls).</t>
  </si>
  <si>
    <t>Cuff-links and studs of base metal (incl  p ated)</t>
  </si>
  <si>
    <t>Imitation jewellery of base metal (incl p l ted), nes</t>
  </si>
  <si>
    <t>Imitation jewellery (excl of base metal)  n s</t>
  </si>
  <si>
    <t>Non-alloy pig iron containing, =&lt;05% phos p orus, in pigs, blocks or other primer</t>
  </si>
  <si>
    <t>Ferro-manganese, containing by weight &gt;2%   arbon</t>
  </si>
  <si>
    <t>Ferro-manganese, containing by weight =&lt;2%  carbon</t>
  </si>
  <si>
    <t>Ferro-silicon, containing by weight &gt;55% o   silicon</t>
  </si>
  <si>
    <t>Ferro-silicon, containing by weight =&lt;55%   f silicon</t>
  </si>
  <si>
    <t>Ferro-silico-manganese</t>
  </si>
  <si>
    <t>Ferro-chromium, containing by weight &gt;4% c  rbon</t>
  </si>
  <si>
    <t>Ferrous products obtained by direct reduct  on of iron ore,in lumps,pellets or si</t>
  </si>
  <si>
    <t>Waste and scrap of cast iron  .</t>
  </si>
  <si>
    <t>Waste and scrap of alloy steel (excl stai n ess)</t>
  </si>
  <si>
    <t>Granules, of pig iron, spiegelelsen, iron   r steel.</t>
  </si>
  <si>
    <t>Powders of pig iron, spiegeleisen, iron or  steel (excl alloy steel).</t>
  </si>
  <si>
    <t>Semi-finished products of iron/steel, &lt;02 5  carbon, of squarish section, width &lt;</t>
  </si>
  <si>
    <t>Semi-finished products of iron or non-allo   steel, &lt;025% carbon, nes</t>
  </si>
  <si>
    <t>Semi-finished products of iron or non-allo   steel, &gt;=025% carbon</t>
  </si>
  <si>
    <t>Flat/hot-rolled iron/steel,in coils, width  &gt;=600mm, with patterns in relief.</t>
  </si>
  <si>
    <t>Flat/hot-rolled iron/steel,in coils, width  =600mm, pickled,&gt;=3 mm but&lt; 475 mm th</t>
  </si>
  <si>
    <t>Flat/hot-rolled iron/steel,in coils, width  &gt;=600mm, not pickled, &gt; 10mm thicknes</t>
  </si>
  <si>
    <t>Flat/hot-rolled iron/steel,in coils, width  =600mm,not pickled,&gt;=475mm but&lt;=10mm</t>
  </si>
  <si>
    <t>Flat/hot-rolled iron/steel,in coils, width  =600mm,not pickled,&gt;=3mm but&lt;475mm th</t>
  </si>
  <si>
    <t>Flat/hot-rolled iron/steel,in colis, width  &gt;=600mm, not pickled,&lt;3mm thickness</t>
  </si>
  <si>
    <t>Flat/hot-rolled iron/steel,not in coils, w  dth &gt;=600mm, &gt; 10mm thickness</t>
  </si>
  <si>
    <t>Flat/hot-rolled iron/steel,not in coils, w  dth &gt;=600mm, &gt;=475mm but &lt;=10mm thick</t>
  </si>
  <si>
    <t>Flat/hot-rolled iron/steel,not in coils, w  dth &gt;=600mm, &gt;=3mm but &lt;475mm thickne</t>
  </si>
  <si>
    <t>Flat/hot-rolled iron/steel, width &gt;=600mm   es (inclfurther worked than hot-rolle</t>
  </si>
  <si>
    <t>Flat/cold-rolled iron/steel, in coils, wid  h &gt;=600mm, &gt;=05mm but &lt;=1mm thickness</t>
  </si>
  <si>
    <t>Flat/cold-rolled iron/steel, in coils, wid  h &gt;=600mm, &lt; 05mm thickness</t>
  </si>
  <si>
    <t>Flat/cold-rolled iron or non-alloy steel,   idth &gt;=600mm, not clad, plated or coa</t>
  </si>
  <si>
    <t>Flat-rolled iron/steel, width &gt;=600mm, &gt;=   5mm thickness,clad,plated or coated w</t>
  </si>
  <si>
    <t>Flat-rolled iron/steel, width &gt;=600mm, &lt;0 5 m thickness, clad, plated or coated w</t>
  </si>
  <si>
    <t>Flat-rolled iron/steel, width &gt;=600mm, ele  trolytically-plated or coated with zi</t>
  </si>
  <si>
    <t>Flat-rolled iron/steel,width &gt;=600mm, plat  dwith zinc,(exclelectro-plated)cor</t>
  </si>
  <si>
    <t>Flat-rolled iron/steel,width &gt;=600mm, plat  d or coated with zinc(exclelectro-pla</t>
  </si>
  <si>
    <t>Rolled iron/steel, width &gt;=600mm, plated o   coated with aluminium-zinc alloys</t>
  </si>
  <si>
    <t>Rolled iron/steel, width &gt;=600mm, painted,  varnished or coated with plastics</t>
  </si>
  <si>
    <t>Rolled iron/steel, width &gt;=600mm, otherwis   clad,plated or coated nes</t>
  </si>
  <si>
    <t>Flat/hot-rolled iron/steel, width &lt;600mm,   =475mm thick, not clad or plated etc.</t>
  </si>
  <si>
    <t>Flat/hot-rolled iron or non-alloy steel, w  dth &lt;600mm, &lt;475mm thick,not clad,</t>
  </si>
  <si>
    <t>Flat/cold-rolled iron/steel, width &lt;600mm,  containing by weight &lt; 025% carbon</t>
  </si>
  <si>
    <t>Flat/cold-rolled iron/steel, width &lt;600mm,  containing by weight &gt;=025% carbon</t>
  </si>
  <si>
    <t>Flat-rolled iron or non-alloy steel, width  &lt;600mm, nes (inclfurther worked than</t>
  </si>
  <si>
    <t>Flat-rolled iron or non-alloy steel, width  &lt;600mm, plated or coated with tin</t>
  </si>
  <si>
    <t>Flat-rolled iron or non-alloy steel, width  &lt;600mm, electro-plated or coated with</t>
  </si>
  <si>
    <t>Flat-rolled iron/steel, width &lt;600mm, plat  d or coated with zinc (excl electro-p</t>
  </si>
  <si>
    <t>Flat-rolled iron/steel, width &lt;600mm, pain  ed, varnished or coated with plastics</t>
  </si>
  <si>
    <t>Flat-rolled iron or non-alloy steel, width  &lt;600mm, plated or coated, nes</t>
  </si>
  <si>
    <t>Bar &amp; rods, hot-rolled circular cross-sect  on measuring &lt;=8mm in diameter</t>
  </si>
  <si>
    <t>Iron or non-alloy steel bars and rods, for  ed,.</t>
  </si>
  <si>
    <t>Iron/steel bars &amp; rods, hot-rolled,twis ted  or with deformations from rolling</t>
  </si>
  <si>
    <t>Bars and rods of free-cutting steel, hot-r  lled,hot-drawn or hot-extruded, ne</t>
  </si>
  <si>
    <t>Iron/steel bars and rods, hot-rolled,of  re tangular (other than square) x-sect</t>
  </si>
  <si>
    <t>Re-rollable bar &amp; rod length &gt;=1800mm, wid  h 60mm &amp; &gt;=5mm thickness.</t>
  </si>
  <si>
    <t>Other re-rollable bar &amp; rod, nes  .</t>
  </si>
  <si>
    <t>Bars and rods of iron/steel, not further w  rked than cold-formed or cold-finishe</t>
  </si>
  <si>
    <t>Other bars&amp;rods of iron/steel, nes (incl  f rther worked than cold-formed/cold fi</t>
  </si>
  <si>
    <t>U, I or H sections of iron/steel, hot-roll  d, &lt;80mm high</t>
  </si>
  <si>
    <t>L sections of iron/steel, hot-rolled, &lt; 80m  high</t>
  </si>
  <si>
    <t>U sections of iron/steel, hot-rolled, &gt; =80 m high</t>
  </si>
  <si>
    <t>I sections of iron/steel, hot-rolled, &gt; =80 m high</t>
  </si>
  <si>
    <t>H sections of iron/steel, hot-rolled, &gt; =80 m high</t>
  </si>
  <si>
    <t>Angles, shapes and sections of iron/steel,  not further worked than hot-rolled,</t>
  </si>
  <si>
    <t>Angles,shapes &amp; sections of iron/steel,not  further worked than cold-formed/finis</t>
  </si>
  <si>
    <t>Anglessections of iron/steel,cold-forme d/f nished from flat-rolled products ne</t>
  </si>
  <si>
    <t>Angles, shapes and sections of iron or non  alloy steel, nes</t>
  </si>
  <si>
    <t>Wire of iron or non-alloy steel,not plated  or coated, whether or not polished</t>
  </si>
  <si>
    <t>Wire of iron or non-alloy steel,plated or   oated with zinc.</t>
  </si>
  <si>
    <t>Wire of iron or non-alloy steel, nes  .</t>
  </si>
  <si>
    <t>Semi-finished products of stainless steel,  es</t>
  </si>
  <si>
    <t>Hot-rolled stainless steel, in coils, &gt;=60  mm width &amp; &gt;10mm thickness</t>
  </si>
  <si>
    <t>Hot-rolled stainless steel, in coils, &gt;=60  mm width &amp; &gt;=475 &amp; &lt;=10mm thickness</t>
  </si>
  <si>
    <t>Hot-rolled stainless steel, in coils, &gt;=60  mm width &amp; &gt;=3 &amp; &lt;475mm thickness</t>
  </si>
  <si>
    <t>Hot-rolled stainless steel, in coils, &gt;=60  mm width &amp; &lt;3mm thickness</t>
  </si>
  <si>
    <t>Hot-rolled stainless steel, uncoiled, &gt;=60  mm width &amp; &gt;10mm thickness</t>
  </si>
  <si>
    <t>Cold-rolled stainless steel,  &gt;=600mm widt   &amp; &gt;1 &amp; &lt;3mm thickness</t>
  </si>
  <si>
    <t>Cold-rolled stainless steel,  &gt;=600mm widt   &amp; &gt;=05 &amp; &lt;=1mm thickness</t>
  </si>
  <si>
    <t>Flat-rolled products of stainless steel, &gt;  600mm wide, nes.</t>
  </si>
  <si>
    <t>Hot-rolled stainless steel, &lt;600mm width &amp;  &gt;=475mm thickness</t>
  </si>
  <si>
    <t>Cold-rolled stainless steel, &lt;600mm width</t>
  </si>
  <si>
    <t>Flat-rolled products stainless steel, &lt;600  m wide, nes.</t>
  </si>
  <si>
    <t>Stainless steel bars &amp; rods, hot-rolled, i   irregularly wound coils.</t>
  </si>
  <si>
    <t>Stainless steel bars &amp; rods, not further w  rked than hot-rolled,of circular x-s.</t>
  </si>
  <si>
    <t>Stainless steel bars &amp; rods, not further w  rked than hot-rolled,not circular x-.</t>
  </si>
  <si>
    <t>Stainless steel bars &amp; rods, cold-formed/f  nished</t>
  </si>
  <si>
    <t>Stainless steel bars and rods, nes</t>
  </si>
  <si>
    <t>Angles, shapes and sections of stainless s  eel.</t>
  </si>
  <si>
    <t>Wire of stainless steel</t>
  </si>
  <si>
    <t>Semi-finished products, of alloy steel (ex  l stainless)</t>
  </si>
  <si>
    <t>Cold-rolled steel alloys, nes, &gt;=600mm wid</t>
  </si>
  <si>
    <t>Flat-rolled products of silicon-electrical  steel, &lt;600mm wide, grain-oriented</t>
  </si>
  <si>
    <t>Flat-rolled products of other alloy steel,  &lt;600mm wide, nes</t>
  </si>
  <si>
    <t>Bars and rods, hot-rolled, in coils, of al  oy steel, nes</t>
  </si>
  <si>
    <t>Bars and rods, of high-speed steel</t>
  </si>
  <si>
    <t>Bars and rods of alloy steel, nes, hot-rol  ed, hot-drawn or extruded</t>
  </si>
  <si>
    <t>Bars and rods of alloy steel, nes, simply   orged</t>
  </si>
  <si>
    <t>Bars and rods of alloy steel, nes</t>
  </si>
  <si>
    <t>Hollow drill bars and rods, of alloy or no  -alloy steel</t>
  </si>
  <si>
    <t>Wire of alloy steel, nes  .</t>
  </si>
  <si>
    <t>Sheet piling of iron or steel, whether or   ot crilled, punched.</t>
  </si>
  <si>
    <t>Welded angles, shapes and sections of iron  or steel</t>
  </si>
  <si>
    <t>Railway rails of iron or steel</t>
  </si>
  <si>
    <t>Railway track construction material of iro   or steel, etc, nes.</t>
  </si>
  <si>
    <t>Tubes, pipes and hollow profiles, of cast   ron.</t>
  </si>
  <si>
    <t>Line pipe used for oil or gas pipelines of  stainless steel.</t>
  </si>
  <si>
    <t>Other - Line pipe used for oil or gas pipe  ines</t>
  </si>
  <si>
    <t>Drill pipe of stainless steel used in dril  ing for oil or gas</t>
  </si>
  <si>
    <t>Other drill pipe used in drilling for oil   r gas</t>
  </si>
  <si>
    <t>Other, casing tubing of stainless steel</t>
  </si>
  <si>
    <t>Seamless iron/steel casing or tubing (excl  rill pipe)of a kind used in oil/gas d</t>
  </si>
  <si>
    <t>Seamless iron/steel tubes/pipes/profiles,   ircular, cross section, cold-drawna</t>
  </si>
  <si>
    <t>Seamless iron/steel tubes/pipes/profiles,   ircular, cross section, nes</t>
  </si>
  <si>
    <t>Seamless stainless steel tubes/pipes/profi  es, circular, cross section, cold-dra</t>
  </si>
  <si>
    <t>Seamless stainless steel tubes/pipes/profi  es, circular, cross section, nes.</t>
  </si>
  <si>
    <t>Seamless alloy steel tubes/pipes/profiles,  cold-drawn/rolled</t>
  </si>
  <si>
    <t>Seamless iron/steel tubes/pipes/profiles o   non-circular x-section</t>
  </si>
  <si>
    <t>Iron/steel line pipe, spirally  welded, ci  cular x-section,&gt;4064mm ext diam.</t>
  </si>
  <si>
    <t>Iron/steel casing for drilling for oil or   as, &gt;4064mm external diameter</t>
  </si>
  <si>
    <t>Iron/steel tubes and pipes, spirally welde  , &gt;4064mm external diameter</t>
  </si>
  <si>
    <t>Iron/steel tubes, riveted, &gt;4064mm extern a  diameter</t>
  </si>
  <si>
    <t>Line pipe for oil or gas pipelines welded,  of stainless steel</t>
  </si>
  <si>
    <t>Other - Line pipe for oil or gas pipelines</t>
  </si>
  <si>
    <t>Cashing &amp; tubing used in drilling for oil   r gas welded, of stainless steel.</t>
  </si>
  <si>
    <t>Other -Cashing &amp; tubing used in drilling f  r oil or gas</t>
  </si>
  <si>
    <t>Other tubes,pipes&amp;hollow profile, welded,o   circular crosssection,of iron/nonall</t>
  </si>
  <si>
    <t>Other tubes, pipes&amp;hallow profile, welded,  of circular crosssection, of  stainle</t>
  </si>
  <si>
    <t>Other tubes, pipes&amp;hollow profile,welded,   f circular crosssection, of other all</t>
  </si>
  <si>
    <t>Tube, pipesa, welded, of non ciruclar cros  section of square or rectangular cros</t>
  </si>
  <si>
    <t>Ductile Iron pipe .</t>
  </si>
  <si>
    <t>Others welded, of non-circular cross-section pipe</t>
  </si>
  <si>
    <t>Cast tube or pipe fittings of non-malleabl   cast iron</t>
  </si>
  <si>
    <t>Cast tube or pipe fittings of iron or stee  , nes</t>
  </si>
  <si>
    <t>Flanges of stainless steel</t>
  </si>
  <si>
    <t>Threaded elbows, bends and sleeves of stai  less steel</t>
  </si>
  <si>
    <t>Butt welding fittings (excl elbows and be n s) of stainless steel</t>
  </si>
  <si>
    <t>Tube or pipe fittings of stainless steel,   es</t>
  </si>
  <si>
    <t>Flanges of iron or steel (excl stainless) .</t>
  </si>
  <si>
    <t>Threaded elbows, bends and sleeves of iron  or steel (excl stainless)</t>
  </si>
  <si>
    <t>Butt welding fittings of iron or steel (ex  l stainless)</t>
  </si>
  <si>
    <t>Tube or pipe fittings of iron or steel (ex  l stainless), nes</t>
  </si>
  <si>
    <t>Bridges and bridge-sections of iron or ste  l</t>
  </si>
  <si>
    <t>Towers and lattice masts of iron or steel</t>
  </si>
  <si>
    <t>Doors, window-frames and thresholds for do  rs of iron or steel.</t>
  </si>
  <si>
    <t>Equipment for scaffolding,shuttering, prop  ing or pitpropping of iron or steel</t>
  </si>
  <si>
    <t>Structures and parts of structures, nes, o   iron or steel</t>
  </si>
  <si>
    <t>Reservoirs, tanks (excl for gas) of ir on o  steel, &gt;300 l</t>
  </si>
  <si>
    <t>Tanks, casks, drums, cans (excl for ga s) o  iron or steel, 50-300 l.</t>
  </si>
  <si>
    <t>Cans used for preserving food and drink of  iron or steel, &lt;50 l</t>
  </si>
  <si>
    <t>Tanks, casks, drums (excl for gas) of  iron or steel, &lt;50 l.</t>
  </si>
  <si>
    <t>Containers for compressed or liquefied gas   of iron or steel</t>
  </si>
  <si>
    <t>Stranded wire, cables of iron or steel, no   electically insulated</t>
  </si>
  <si>
    <t>Plaited bands, slings, etc, of iron or ste  l, not electically insulated.</t>
  </si>
  <si>
    <t>Barbed wire and other fencing material, of  iron or steel</t>
  </si>
  <si>
    <t>Woven cloth of stainless steel (excl endl e s bands for machinery)</t>
  </si>
  <si>
    <t>Woven cloth of iron or steel wire (exclen d ess bands or stainless steel)</t>
  </si>
  <si>
    <t>Wire iron/steel grillfencing, welded a t in ersection, mesh&gt;=100cm2, X-section</t>
  </si>
  <si>
    <t>Iron/steel grill, netting &amp; fencing, welde   at intersection,plated or coated wit</t>
  </si>
  <si>
    <t>Iron/steel grill, netting &amp; fencing, welde   at intersection, nes</t>
  </si>
  <si>
    <t>Iron/steel cloth, grill, netting &amp; fencing   nes, plated or coated with zinc.</t>
  </si>
  <si>
    <t>Iron/steel cloth, grill, netting &amp; fencing   coated with plastics</t>
  </si>
  <si>
    <t>Iron/steel cloth, grill, netting &amp; fencing   nes,</t>
  </si>
  <si>
    <t>Expanded metal of iron or steel</t>
  </si>
  <si>
    <t>Roller chain of iron or steel</t>
  </si>
  <si>
    <t>Articulated link chain (excl roller chain ) of iron or steel</t>
  </si>
  <si>
    <t>Parts of articulated link chain of iron or  steel</t>
  </si>
  <si>
    <t>Skid chain of iron or steel</t>
  </si>
  <si>
    <t>Stud-link chain of iron or steel  .</t>
  </si>
  <si>
    <t>Welded link chain (excl stud-link) of iro n or steel</t>
  </si>
  <si>
    <t>Chain, nes, of iron or steel  .</t>
  </si>
  <si>
    <t>Parts of chains, nes, of iron or steel</t>
  </si>
  <si>
    <t>Anchors, grapnels and parts thereof, of ir  n or steel</t>
  </si>
  <si>
    <t>Nails, tacks, drawing pins, corrugated nai  s of iron or steel</t>
  </si>
  <si>
    <t>Coach screws of iron or steel</t>
  </si>
  <si>
    <t>Wood screws (excl coach screws) of iron o r steel</t>
  </si>
  <si>
    <t>Screw hooks and screw rings of iron or ste  l</t>
  </si>
  <si>
    <t>Self-tapping screws of iron or steel  .</t>
  </si>
  <si>
    <t>Screws and bolts of iron or steel, nes</t>
  </si>
  <si>
    <t>Nuts of iron or steel</t>
  </si>
  <si>
    <t>Threaded articles, nes, of iron or steel  .</t>
  </si>
  <si>
    <t>Spring washers and other lock washers of i  on or steel.</t>
  </si>
  <si>
    <t>Washers of iron or steel, nes</t>
  </si>
  <si>
    <t>Rivets of iron or steel</t>
  </si>
  <si>
    <t>Cotters and cotter-pins</t>
  </si>
  <si>
    <t>Non-threaded articles, nes, of iron or ste  l</t>
  </si>
  <si>
    <t>Safety pins and other pins</t>
  </si>
  <si>
    <t>Sewing needles, knitting needles, bodkins,  crochet hooks, etc, of iron or steel.</t>
  </si>
  <si>
    <t>springs and leaves for springs of iron or   teel for Rickshaws</t>
  </si>
  <si>
    <t>springs and leaves for spring of iron or s  eel for vehicles other than Rickshaws</t>
  </si>
  <si>
    <t>Helical springs</t>
  </si>
  <si>
    <t>Springs, nes, of iron or steel</t>
  </si>
  <si>
    <t>Cooking appliances, plate warmers, for gas  fuel of iron or steel</t>
  </si>
  <si>
    <t>Cooking appliances, plate warmers, for liq  id fuel of iron or steel.</t>
  </si>
  <si>
    <t>Other cooking appliances &amp; plate warmers,   ncluding appliances for solid fuel</t>
  </si>
  <si>
    <t>Appliances,(excl cookers) for gas fuel  or  or both gas and other fuels,of iro</t>
  </si>
  <si>
    <t>Othe appliances, including appliances for   olid fuel, nes</t>
  </si>
  <si>
    <t>Parts of appliances of 732111 to 732189,  o  iron or steel</t>
  </si>
  <si>
    <t>Radiators, not electrically heated, and pa  ts thereof of iron or steel</t>
  </si>
  <si>
    <t>Air heaters/hot air distributors, nes ( non electric) of iron/steel</t>
  </si>
  <si>
    <t>Iron or steel wool, pot scourers, scouring  or polishing pads, gloves</t>
  </si>
  <si>
    <t>Table, kitchen or household articles of  ca t iron, not enamelled</t>
  </si>
  <si>
    <t>Table, kitchen or household articles of  ca t iron, enamelled</t>
  </si>
  <si>
    <t>Table, kitchen or household articles of  st inless steel</t>
  </si>
  <si>
    <t>Table, kitchen or household articles of  ir n or steel, enamelled</t>
  </si>
  <si>
    <t>Table, kitchen or household articles of  ir n or steel, nes.</t>
  </si>
  <si>
    <t>Sinks and wash basins, of stainless steel   .</t>
  </si>
  <si>
    <t>Baths of iron (excl cast) or steel   .</t>
  </si>
  <si>
    <t>Sanitary ware and parts of sanitary ware o   iron or steel</t>
  </si>
  <si>
    <t>Articles of non-malleable cast iron, nes  .</t>
  </si>
  <si>
    <t>Grinding balls and similar articles for mi  ls of iron or steel.</t>
  </si>
  <si>
    <t>Cast articles of iron or steel, nes</t>
  </si>
  <si>
    <t>Grinding balls for mills, forged or sta mpe , of iron or steel</t>
  </si>
  <si>
    <t>Forged or stamped articles of iron or stee  , nes</t>
  </si>
  <si>
    <t>Articles of iron or steel wire, nes</t>
  </si>
  <si>
    <t>Articles of iron or steel, nes   .</t>
  </si>
  <si>
    <t>Refined copper, nes, unwrought</t>
  </si>
  <si>
    <t>Brass, unwrought  .</t>
  </si>
  <si>
    <t>Bronze, unwrought</t>
  </si>
  <si>
    <t>Copper (excl master alloys or heading 74 05  nes, unwrought.</t>
  </si>
  <si>
    <t>Copper waste and scrap</t>
  </si>
  <si>
    <t>Master alloys of copper</t>
  </si>
  <si>
    <t>Copper powders of non-lamellar structure  .</t>
  </si>
  <si>
    <t>Copper powders of lamellar structure; flak  s</t>
  </si>
  <si>
    <t>Bars, rods and profiles of refined copper</t>
  </si>
  <si>
    <t>Bars,rods and profiles of brass</t>
  </si>
  <si>
    <t>Bars, rods and profiles of copper alloys,   es</t>
  </si>
  <si>
    <t>Wire of refined copper, maximum cross-sect  onal dimension &gt;6mm.</t>
  </si>
  <si>
    <t>Wire of refined copper, maximum cross-sect  onal dimension =&lt;6mm</t>
  </si>
  <si>
    <t>Wire of brass  .</t>
  </si>
  <si>
    <t>Wire of copper alloy, nes</t>
  </si>
  <si>
    <t>Plates, sheets and strip, of refined coppe  , in coils, &gt;015mm thick.</t>
  </si>
  <si>
    <t>Plates, sheets and strip, of refined coppe  , uncoiled, &gt;015mm thick.</t>
  </si>
  <si>
    <t>Plates, sheets and strip, of brass, uncoil  d, &gt;015mm thick.</t>
  </si>
  <si>
    <t>Plates, sheets and strip, of bronze, uncoi  ed, &gt;015mm thick</t>
  </si>
  <si>
    <t>Plates, sheets and strip, of other copper   lloys, nes, &gt;015mm thick.</t>
  </si>
  <si>
    <t>Tubes and pipes of refined copper</t>
  </si>
  <si>
    <t>Tubes and pipes of copper-zinc base alloys  (brass).</t>
  </si>
  <si>
    <t>Tubes and pipes of copper alloys, nes</t>
  </si>
  <si>
    <t>Tube or pipe fittings of refined copper</t>
  </si>
  <si>
    <t>Tube or pipe fittings of copper alloys</t>
  </si>
  <si>
    <t>Stranded wire, cables, plaited bands &amp; the  like of copper, not electrically insu</t>
  </si>
  <si>
    <t>Nails and tacks, drawing pins, staples, et  , of copper or partly copper.</t>
  </si>
  <si>
    <t>Washers of copper, not threaded (including  spring washers).</t>
  </si>
  <si>
    <t>Non-threaded articles such as rivets, cott  rs, cotter-pins of copper</t>
  </si>
  <si>
    <t>Screws; bolts and nuts of copper  .</t>
  </si>
  <si>
    <t>Threaded articles of copper, nes  .</t>
  </si>
  <si>
    <t>Table, kitchen or other household articles  nd parts thereof;pot scourers and sco</t>
  </si>
  <si>
    <t>Sanitary ware and parts thereof of copper</t>
  </si>
  <si>
    <t>Chain and parts thereof of copper</t>
  </si>
  <si>
    <t>Cast, moulded, stamped or forged articles   f copper, but not further worked.</t>
  </si>
  <si>
    <t>Articles of copper, nes</t>
  </si>
  <si>
    <t>Unwrought nickel, not alloyed</t>
  </si>
  <si>
    <t>Unwrought nickel alloys</t>
  </si>
  <si>
    <t>Bars, rods and profiles of nickel, not all  yed.</t>
  </si>
  <si>
    <t>Wire of nickel alloys</t>
  </si>
  <si>
    <t>Plates, sheets, strip and foil of nickel,   ot alloyed</t>
  </si>
  <si>
    <t>Unwrought aluminium, not alloyed  .</t>
  </si>
  <si>
    <t>Unwrought aluminium, alloyed  .</t>
  </si>
  <si>
    <t>Aluminium waste and scrap</t>
  </si>
  <si>
    <t>Powders of lamellar structure; flakes of a  uminium.</t>
  </si>
  <si>
    <t>Aluminium Profiles not alloyed</t>
  </si>
  <si>
    <t>Other bars, rods of aluminium, not alloyed</t>
  </si>
  <si>
    <t>Hollow profiles of aluminium alloys</t>
  </si>
  <si>
    <t>Bars, rods and profiles of aluminium alloy  , nes</t>
  </si>
  <si>
    <t>Wire of aluminium, not alloyed, maximum cr  ss-sectional dimension &gt;7mm</t>
  </si>
  <si>
    <t>Wire of aluminium, not alloyed, maximum cr  ss-sectional dimension =&lt;7mm.</t>
  </si>
  <si>
    <t>Wire of aluminium alloys, maximum cross-se  tional dimension &gt;7mm</t>
  </si>
  <si>
    <t>Wire of aluminium alloys, maximum cross-se  tional dimension =&lt;7mm</t>
  </si>
  <si>
    <t>Rectangular (incl square) plates, sheet &amp;   trip of aluminium, not alloyed, &gt;02m.</t>
  </si>
  <si>
    <t>Rectangular (incl square) plates, sheet &amp;   trip of aluminium alloys, &gt;02mm thic.</t>
  </si>
  <si>
    <t>Plates, sheet &amp; strip (excl rectangula r) o  aluminium, not alloyed, &gt;02mm th</t>
  </si>
  <si>
    <t>Plates, sheet &amp; strip (excl rectangula r) o  aluminium alloys, &gt;02mm thick</t>
  </si>
  <si>
    <t>Aluminium foil, =&lt;02mm thick, not backed,   olled but not further worked.</t>
  </si>
  <si>
    <t>Aluminium foil, =&lt;02mm thick, not backed  ( xcl rolled).</t>
  </si>
  <si>
    <t>Aluminium foil, =&lt;02mm thick, backed with   aper, plastics</t>
  </si>
  <si>
    <t>Tubes and pipes of aluminium, not alloyed</t>
  </si>
  <si>
    <t>Tubes and pipes of aluminium alloys</t>
  </si>
  <si>
    <t>Aluminium tube or pipe fittings (ex coupl i gs, elbows, sleeves)</t>
  </si>
  <si>
    <t>Doors, windows and their frames and thresh  lds for door, of aluminium</t>
  </si>
  <si>
    <t>Aluminium structure and parts of structure  , nes</t>
  </si>
  <si>
    <t>Collapsible tubular containers of aluminiu  , (excl for gas) &lt;300 l of capicity</t>
  </si>
  <si>
    <t>Aluminium casks, drums, etc, nes (excl fo r gas), &lt;300 l</t>
  </si>
  <si>
    <t>Aluminium containers for compressed or liq  efied gas</t>
  </si>
  <si>
    <t>Cables, plated bands, of aluminium, wit h s eel core, not electically insulated</t>
  </si>
  <si>
    <t>Stranded wire, cables, plated bands, of  al minium alloys, not electrically ins</t>
  </si>
  <si>
    <t>Sanitary ware and parts thereof of alumini  m</t>
  </si>
  <si>
    <t>Nails, tacks, staples, screws, bolts, nuts   rivits, cotters, washer of alumini</t>
  </si>
  <si>
    <t>Cloth, grill, netting and fencing, of alum  nium wire</t>
  </si>
  <si>
    <t>Articles of aluminium, nes   .</t>
  </si>
  <si>
    <t>Refined lead, unwrought</t>
  </si>
  <si>
    <t>Unwrought lead, containing antimony as the  principale other element.</t>
  </si>
  <si>
    <t>Unwrought lead (excl refined and containi n  antimony)</t>
  </si>
  <si>
    <t>Lead sheets, strip and foil, =&lt;02mm thick .</t>
  </si>
  <si>
    <t>Lead plates, lead sheets, strip and foil,   02 mm thick, nes</t>
  </si>
  <si>
    <t>Other articles of lead, nes</t>
  </si>
  <si>
    <t>Zinc, not alloyed, &gt;=9999% pure</t>
  </si>
  <si>
    <t>Zinc, not alloyed, &lt;9999% pure</t>
  </si>
  <si>
    <t>Zinc alloys</t>
  </si>
  <si>
    <t>Zinc dust  .</t>
  </si>
  <si>
    <t>Powders and flakes of zinc</t>
  </si>
  <si>
    <t>Zinc bars, rods, profiles and wire</t>
  </si>
  <si>
    <t>Zinc plates, sheets, strip and foil</t>
  </si>
  <si>
    <t>Articles of zinc, nes</t>
  </si>
  <si>
    <t>Tin, not alloyed, unwrought</t>
  </si>
  <si>
    <t>Tin alloys, unwrought</t>
  </si>
  <si>
    <t>Tin bars, rods, profiles and wire</t>
  </si>
  <si>
    <t>Other articles of tin, nes   .</t>
  </si>
  <si>
    <t>Unwrought magnesium, &gt;=998% pure  .</t>
  </si>
  <si>
    <t>Articles of magnesium, nes</t>
  </si>
  <si>
    <t>Bismuth and articles thereof (incl waste  a d scrap)</t>
  </si>
  <si>
    <t>Articles of titanium, nes</t>
  </si>
  <si>
    <t>Spades and shovels; hand tools, used in ag  iculture, horticulture or forestry</t>
  </si>
  <si>
    <t>Mattocks, picks, hoes and rakes; hand tool  , used in agriculture, horticulturea.</t>
  </si>
  <si>
    <t>Axes, bill hooks and similar hewing tools;  hand tools,used in agriculture,hortic</t>
  </si>
  <si>
    <t>Secateurs and similar one-handed pruners a  d shears (incl poultry shears); hand</t>
  </si>
  <si>
    <t>Hedge shears, two-handed pruning shears an   similar two-handed shears; hand tool</t>
  </si>
  <si>
    <t>Scythes timber wedges and other agricul tur l/forestry hand tools</t>
  </si>
  <si>
    <t>Hand saws  .</t>
  </si>
  <si>
    <t>Band saw blades</t>
  </si>
  <si>
    <t>Circular saw blades(incl slitting or slot t ng saw blades) with working part of s</t>
  </si>
  <si>
    <t>Circular saw blades(inclslittingblades  but exclwith working part of steel);p</t>
  </si>
  <si>
    <t>Chain saw blades  .</t>
  </si>
  <si>
    <t>Straight saw blades, for working metal</t>
  </si>
  <si>
    <t>Saw blades, nes</t>
  </si>
  <si>
    <t>Files, raspsand similar tools</t>
  </si>
  <si>
    <t>Pliers, pincers, tweezers and similar tool</t>
  </si>
  <si>
    <t>Metal cutting shears and similar hand tool</t>
  </si>
  <si>
    <t>Pipe-cutters, bolt croppers, perforating p  nches and similar tools</t>
  </si>
  <si>
    <t>Hand-operated spanners and wrenches, non-a  justable</t>
  </si>
  <si>
    <t>Hand-operated spanners and wrenches, adjus  able</t>
  </si>
  <si>
    <t>Interchangeable spanner sockets, with or w  thout handles</t>
  </si>
  <si>
    <t>Drilling, threading or tapping hand tools   .</t>
  </si>
  <si>
    <t>Hammers and sledge hammers   .</t>
  </si>
  <si>
    <t>Planes, chisels, gouges and similar cuttin   tools for working wood</t>
  </si>
  <si>
    <t>Screwdrivers   .</t>
  </si>
  <si>
    <t>Household hand tools  .</t>
  </si>
  <si>
    <t>Hand tools, nes (incl graziers' diamonds) . .</t>
  </si>
  <si>
    <t>Blow lamps</t>
  </si>
  <si>
    <t>Vices, clamps and the like</t>
  </si>
  <si>
    <t>Other, including sets of articles of two or more subheadings of this heading.</t>
  </si>
  <si>
    <t>Tools of two or more of 8202 to 8205, pu t  p in sets for retail sale</t>
  </si>
  <si>
    <t>Rock drilling or earth boring tools, with   orking part of cermets</t>
  </si>
  <si>
    <t>Rock drilling or earth boring tools (excl t ose with working part of cermets),inc</t>
  </si>
  <si>
    <t>Dies for drawing or extruding metal</t>
  </si>
  <si>
    <t>Interchangeable tools for pressing, stampi  g or punching</t>
  </si>
  <si>
    <t>Interchangeable tools for tapping or threa  ing.</t>
  </si>
  <si>
    <t>Interchangeable tools for drilling, other   han for rock drilling</t>
  </si>
  <si>
    <t>Interchangeable tools for boring or broach  ng</t>
  </si>
  <si>
    <t>Interchangeable tools for milling</t>
  </si>
  <si>
    <t>Interchangeable tools for turning</t>
  </si>
  <si>
    <t>Interchangeable tools for hand or machine-  ools, nes</t>
  </si>
  <si>
    <t>Knives and cutting blades, for metal worki  g machines</t>
  </si>
  <si>
    <t>Knives and cutting blades, for wood workin   machines</t>
  </si>
  <si>
    <t>Knives and cutting blades, for kitchen app  iances or for machine used by food in</t>
  </si>
  <si>
    <t>Knives and cutting blades, for agricultura  , horticultural or forestry machines.</t>
  </si>
  <si>
    <t>Knives and cutting blades, for machines or  mechanical appliances, nes</t>
  </si>
  <si>
    <t>Plates, sticks tips &amp; the like for tools,   nmounted, of cermets</t>
  </si>
  <si>
    <t>Hand-operated machanical appliances, =&lt;10k  , used for food or drink.</t>
  </si>
  <si>
    <t>Sets of assorted knives, nes  . .</t>
  </si>
  <si>
    <t>Table knives with fixed blades   .</t>
  </si>
  <si>
    <t>Knives with fixed blades (excl table kniv e )</t>
  </si>
  <si>
    <t>Knives(excl with fixed blades)   .</t>
  </si>
  <si>
    <t>Blades for knives (excl those of 8208)   .</t>
  </si>
  <si>
    <t>Knife handles of base metal   .</t>
  </si>
  <si>
    <t>Razors (non-electric)   .</t>
  </si>
  <si>
    <t>Safety razor blades (incl razor blades bl a ks in strips)</t>
  </si>
  <si>
    <t>Scissors, tailors' shears and similar shea  s, and blades therefor</t>
  </si>
  <si>
    <t>Paper knives, letter openers, erasing kniv  s, pencil sharpeners &amp; blades therefo</t>
  </si>
  <si>
    <t>Manicure or pedicure sets and instruments   incl nail files).</t>
  </si>
  <si>
    <t>Other articles of cutlery   .</t>
  </si>
  <si>
    <t>Sets of assorted spoons, forks, etc (one o   more plated with precious metal)</t>
  </si>
  <si>
    <t>Sets of assorted spoons, forks, etc (ex cl  lated with precious metal)</t>
  </si>
  <si>
    <t>Spoons, forks, ladles, skimmers or simi lar tableware, nes</t>
  </si>
  <si>
    <t>Padlocks of base metal   .</t>
  </si>
  <si>
    <t>Locks for motor vehicles of base metal   .</t>
  </si>
  <si>
    <t>Locks for furniture of base metal   .</t>
  </si>
  <si>
    <t>Locks of base metal, nes  . .</t>
  </si>
  <si>
    <t>Clasps and frames with clasps, incorporati  g locks of base metal</t>
  </si>
  <si>
    <t>Parts of padlocks and locks of base metals  .</t>
  </si>
  <si>
    <t>Keys presented separately of base metal   .</t>
  </si>
  <si>
    <t>Hinges of base metal  . .</t>
  </si>
  <si>
    <t>Castors of base metal   .</t>
  </si>
  <si>
    <t>Mountings, fittings, etc, suitable for mot  r vehicles, of base metal, nes</t>
  </si>
  <si>
    <t>Mountings, fittings, etc, suitable for bui  dings, of base metal, nes</t>
  </si>
  <si>
    <t>Mountings, fittings, etc, for furniture, o   base metal, nes.</t>
  </si>
  <si>
    <t>Mountings, fittings, etc, for doors, stair  ases, of base metal</t>
  </si>
  <si>
    <t>Hat-racks, hat-pegs, brackets and similar   ixtures of base metal</t>
  </si>
  <si>
    <t>Automatic door closers of base metal  . .</t>
  </si>
  <si>
    <t>Armoured or reinforced safes, strong-boxes  and doors of base metal</t>
  </si>
  <si>
    <t>Filing cabinets, card-index cabinets or  de k equipment of base metal</t>
  </si>
  <si>
    <t>Fittings for loose-leaf binders or files o   base metal.</t>
  </si>
  <si>
    <t>Staples in strips, of base metal  .</t>
  </si>
  <si>
    <t>Office articles like letter clips,letter c  rners,paper clips,indexing tags of ba</t>
  </si>
  <si>
    <t>Bicycle bells  .</t>
  </si>
  <si>
    <t>Other type  of bells, gongs and the like  .</t>
  </si>
  <si>
    <t>Statuettes and other ornaments of base met  l, plated with precious metal</t>
  </si>
  <si>
    <t>Statuettes and other ornaments of base met  l (excl plated).</t>
  </si>
  <si>
    <t>Photograph, picture or similar frames; mir  ors of base metal</t>
  </si>
  <si>
    <t>Flexible tubing of iron or steel  .</t>
  </si>
  <si>
    <t>Flexible tubing of base metal (excl iron  o  steel).</t>
  </si>
  <si>
    <t>Hooks, eyes and eyelets of base metal   .</t>
  </si>
  <si>
    <t>Tubular or bifurcated rivets of base metal  .</t>
  </si>
  <si>
    <t>Clasps, buckles beads andspangles of ba se  etal (incl parts)</t>
  </si>
  <si>
    <t>Crown corks of base metal   .</t>
  </si>
  <si>
    <t>PP Cap (Masalanda industry's raw matirial s  of base metal</t>
  </si>
  <si>
    <t>Others - Stoppers, caps and lids (excl cr o n corks),a of base metal.</t>
  </si>
  <si>
    <t>Sign-plates, name-plates, address-plates,   tc, of base metal (excl 9405)</t>
  </si>
  <si>
    <t>Coated electrodes of base metal, for elect  ic arc-welding</t>
  </si>
  <si>
    <t>Cored wire of base metal, for electric arc  welding.</t>
  </si>
  <si>
    <t>Coated rods and cored wire of base metal,   or soldering, brazing or welding by f</t>
  </si>
  <si>
    <t>Other wire, rods, tubes,plates, electrodes  similar products of base metal or of</t>
  </si>
  <si>
    <t>Watertube boilers with a steam production   45t/hour</t>
  </si>
  <si>
    <t>Watertube boilers with a steam production   &lt;45t/hour</t>
  </si>
  <si>
    <t>Other vapour generating boilers, nes (incl  hybrid boilers).</t>
  </si>
  <si>
    <t>Super heated water boilers   .</t>
  </si>
  <si>
    <t>Parts of vapour generating boilers and sup  r-heated water boilers</t>
  </si>
  <si>
    <t>Parts of boilers for central heating  .</t>
  </si>
  <si>
    <t>Auxiliary plant for use with boilers of 84  2 or 8403</t>
  </si>
  <si>
    <t>Condensers for steam or other vapour power  units</t>
  </si>
  <si>
    <t>Parts of auxiliary plant for use with boil  rs</t>
  </si>
  <si>
    <t>Producer gas or water gas generators; acet  lene gas generators, etc.</t>
  </si>
  <si>
    <t>Parts of producer gas or water gas generat  rs etc</t>
  </si>
  <si>
    <t>Parts of steam and other vapour turbines  . .</t>
  </si>
  <si>
    <t>Aircraft spark-ignition piston engines   .</t>
  </si>
  <si>
    <t>Outboard motors for marine propulsion   .</t>
  </si>
  <si>
    <t>Spark-ignition reciprocating/rotary intern  l combustion engines, nes</t>
  </si>
  <si>
    <t>Compression-ignition internal combustion p  ston engines for vehicles</t>
  </si>
  <si>
    <t>Compression-ignition internal combustion p  ston engines, nes</t>
  </si>
  <si>
    <t>Parts for aircraft engines of 840710  . .</t>
  </si>
  <si>
    <t>Hydraulic turbines and water wheels, of a   ower &lt;=1mw</t>
  </si>
  <si>
    <t>Hydraulic turbines and water wheels, of a   ower 1-10mw</t>
  </si>
  <si>
    <t>Hydraulic turbines and water wheels, of a   ower &gt;10mw</t>
  </si>
  <si>
    <t>Parts of hydraulic turbines, water wheels   ncluding regulators.</t>
  </si>
  <si>
    <t>Parts of turbo-jets or turbo-propellers</t>
  </si>
  <si>
    <t>Reaction engines (excl turbo-jets)   .</t>
  </si>
  <si>
    <t>Hydraulic power engines and motors, linear  acting (cylinders)</t>
  </si>
  <si>
    <t>Hydraulic power engines and motors (excl  l near acting).</t>
  </si>
  <si>
    <t>Pneumatic power engines and motors, linear  acting (cylinders)</t>
  </si>
  <si>
    <t>Pneumatic power engines and motors (excl  l near acting).</t>
  </si>
  <si>
    <t>Engines and motors, nes   .</t>
  </si>
  <si>
    <t>Parts of engines and motors of 841210 to  8 1280.</t>
  </si>
  <si>
    <t>Pumps for dispensing fuel or lubricants, f  r filling-stations or garages</t>
  </si>
  <si>
    <t>Pumps for liquids, with or designed to be   itted with a measuring device</t>
  </si>
  <si>
    <t>Hand pumps for liquids (excl those of 841 3 1 or 19).</t>
  </si>
  <si>
    <t>Fuel/lubricating/cooling-medium pumps for   nternal combustion engines</t>
  </si>
  <si>
    <t>Concrete pumps   .</t>
  </si>
  <si>
    <t>Reciprocating positive displacement pumps   or liquids, nes</t>
  </si>
  <si>
    <t>Rotary positive displacementpumps for liqu  ds, nes</t>
  </si>
  <si>
    <t>Centrifugal pumps for liquids, nes   .</t>
  </si>
  <si>
    <t>Pumps for liquids, nes   .</t>
  </si>
  <si>
    <t>Liquid elevators  . .</t>
  </si>
  <si>
    <t>Parts of pumps for liquids   .</t>
  </si>
  <si>
    <t>Parts of liquid elevators   .</t>
  </si>
  <si>
    <t>Vacuum pumps   .</t>
  </si>
  <si>
    <t>Hand or foot-operated air pumps   .</t>
  </si>
  <si>
    <t>Compressors for refrigerating equipment   .</t>
  </si>
  <si>
    <t>Air compressors mounted on a wheeled chass  s for towing.</t>
  </si>
  <si>
    <t>Table, floor, wal, ceiling or roof fans, w  th self-contained electric motor &lt;=12</t>
  </si>
  <si>
    <t>Fans, nes  . .</t>
  </si>
  <si>
    <t>Hoods incorporating a fan having a maximum  horizontal side =&lt;120cm</t>
  </si>
  <si>
    <t>Air pumps; air or gas compressors; hoods w  th a fan, nes</t>
  </si>
  <si>
    <t>Parts of air/vacuum pumps, of air/gas comp  essors, of fans etc</t>
  </si>
  <si>
    <t>Window or wall air conditioning machines,   elf-contained or spilt-system</t>
  </si>
  <si>
    <t>Air conditioning machines of a kind used f  r persons,in motor vehicles</t>
  </si>
  <si>
    <t>AC incorporating a refrigerating unitval ve cooling/heat cycle reversible heat p.</t>
  </si>
  <si>
    <t>Air conditioning machines, with refrigerat  ng unit, no valve</t>
  </si>
  <si>
    <t>Air conditioning machines, without refrige  ating unit</t>
  </si>
  <si>
    <t>Parts of air conditioning machines   .</t>
  </si>
  <si>
    <t>Furnace burners for liquid fuel   .</t>
  </si>
  <si>
    <t>Furnace burners for solid fuel or gas (inc   combination burners)</t>
  </si>
  <si>
    <t>Parts of furnace burners for liquid/solid/  as fuel; mechanical grates</t>
  </si>
  <si>
    <t>Furnaces and ovens for roasting, melting  o  ores/pyrites/metals.</t>
  </si>
  <si>
    <t>Bakery ovens (incl biscuit ovens)   .</t>
  </si>
  <si>
    <t>Other industrial or laboratory furnaces (i  cl incinerators), nes</t>
  </si>
  <si>
    <t>Parts of industrial or laboratory furnaces  and ovens</t>
  </si>
  <si>
    <t>Combined refrigerators-freezers, with sepa  ate external doors</t>
  </si>
  <si>
    <t>Compression-type household refrigerators  . .</t>
  </si>
  <si>
    <t>Household refrigerators, nes  . .</t>
  </si>
  <si>
    <t>Freezers of the chest type, capacity =&lt;800  itres</t>
  </si>
  <si>
    <t>Freezers of the upright type, capacity =&lt;9  0litres</t>
  </si>
  <si>
    <t>Other furniture incorporating freeze(chest  ,cabinets,display counters,showcase&amp;t</t>
  </si>
  <si>
    <t>Heat pumps other than air conditioning mac  ines of heading 8415.</t>
  </si>
  <si>
    <t>Refrigerating or freezing equipment, nes  . .</t>
  </si>
  <si>
    <t>Furniture designed to receive refrigeratin   or freezing equipment</t>
  </si>
  <si>
    <t>Parts of refrigerators, freezers heat-p ump .</t>
  </si>
  <si>
    <t>Instantaneous gas water heaters   .</t>
  </si>
  <si>
    <t>Instantaneous or storage water heaters, no  -electric, nes</t>
  </si>
  <si>
    <t>Medical, surgical or laboratory sterilizer  .</t>
  </si>
  <si>
    <t>Dryers for agricultural products  . .</t>
  </si>
  <si>
    <t>Dryers for wood, paper pulp, paper or pape  board</t>
  </si>
  <si>
    <t>Non-domestic dryers, nes  . .</t>
  </si>
  <si>
    <t>Distilling or rectifying plant   .</t>
  </si>
  <si>
    <t>Heat exchange units   .</t>
  </si>
  <si>
    <t>Machinery for liquefying air or gases   .</t>
  </si>
  <si>
    <t>Other non-domestic equipment, for making h  t drinks or for cooking or heating fo</t>
  </si>
  <si>
    <t>Other non-domestic heating/cooling equipme  t, nes</t>
  </si>
  <si>
    <t>Parts of non-domestic heating/cooling equi  ment.</t>
  </si>
  <si>
    <t>Calendering or other rolling machines (exc   for metal/glass)</t>
  </si>
  <si>
    <t>Cylinders for calendering or other rolling  machines.</t>
  </si>
  <si>
    <t>Parts of calendering or other rolling mach  nes, nes.</t>
  </si>
  <si>
    <t>Centrifugal cream separators  . .</t>
  </si>
  <si>
    <t>Centrifugal clothes-dryers   .</t>
  </si>
  <si>
    <t>Centrifuges, nes  . .</t>
  </si>
  <si>
    <t>Machinery and apparatus for filtering/puri  ying water</t>
  </si>
  <si>
    <t>Machinery and apparatus for filtering/puri  ying beverages (excl water)</t>
  </si>
  <si>
    <t>Oil or petrol-filters for internal combust  on engines</t>
  </si>
  <si>
    <t>Machinery and apparatus for filtering/puri  ying liquids, nes</t>
  </si>
  <si>
    <t>Intake air filters for internal combustion  engines</t>
  </si>
  <si>
    <t>Machinery and apparatus for filtering or p  rifying gases, nes</t>
  </si>
  <si>
    <t>Parts of centrifuges, including centrifuga   dryers</t>
  </si>
  <si>
    <t>Parts of machinery for filtering/purify ing liquids or gases.</t>
  </si>
  <si>
    <t>Dish washing machines, of the household ty  e</t>
  </si>
  <si>
    <t>Dish washing machines, of the industrial t  pe</t>
  </si>
  <si>
    <t>Machinery for cleaning or drying bottles o   other containers</t>
  </si>
  <si>
    <t>Machinery for filling, closing, capsuling   tcbottles, cans etc,&amp; aerating b.</t>
  </si>
  <si>
    <t>Packing or wrapping machinery, (incl heat - hrink wrapping machinery)nes.</t>
  </si>
  <si>
    <t>Parts of machinery of 842211 to 842240   .</t>
  </si>
  <si>
    <t>Personal weighing machines (incl baby sca l s), household scales.</t>
  </si>
  <si>
    <t>Scales for continuous weighing of goods on  conveyors</t>
  </si>
  <si>
    <t>Constant weight scales and scales for disc  arging a predetermined weight</t>
  </si>
  <si>
    <t>Weighing machinery, nes, of weighing capac  ty =&lt;30kg</t>
  </si>
  <si>
    <t>Weighing machinery, nes, of weighing capac  ty 30-5000kg.</t>
  </si>
  <si>
    <t>Weighing machinery, nes, of weighing capac  ty &gt;5000kg</t>
  </si>
  <si>
    <t>Weighing machine weights of all kinds; par  s of weighing machinery</t>
  </si>
  <si>
    <t>Fire extinguishers   .</t>
  </si>
  <si>
    <t>Spray guns and similar appliances   .</t>
  </si>
  <si>
    <t>Steam or sand blasting machines and simila   jet projecting machines.</t>
  </si>
  <si>
    <t>Agricultural or horticultural</t>
  </si>
  <si>
    <t>Mechanical appliances for projecting, disp  rsing or spraying liquids or powders,</t>
  </si>
  <si>
    <t>Parts of machinery and apparatus of 84241 0 to 842489</t>
  </si>
  <si>
    <t>Pulley tackle and hoists, powered by el ect ic motor.</t>
  </si>
  <si>
    <t>Pulley tackle and hoists, nes (excl sk ip o  vehicle hoists).</t>
  </si>
  <si>
    <t>Winches, capstans, powered by electric mot  r</t>
  </si>
  <si>
    <t>Winches, capstans, nes   .</t>
  </si>
  <si>
    <t>Jacks, built-in jacking systems of a type   sed in garages</t>
  </si>
  <si>
    <t>Hydraulic jacks and vehicle hoists   .</t>
  </si>
  <si>
    <t>Jacks and vehicle hoists, nes   .</t>
  </si>
  <si>
    <t>Overhead travelling cranes on fixed suppor  .</t>
  </si>
  <si>
    <t>Mobile lifting frames on tyres and straddl   carriers</t>
  </si>
  <si>
    <t>Transporter cranes, gantry cranes and brid  e cranes, overhead travelling cranes</t>
  </si>
  <si>
    <t>Derricks, cranes, etc, nes, self-propelled   on tyres</t>
  </si>
  <si>
    <t>Derricks, cranes, etc, nes, self-propelled  (excl on tyres)</t>
  </si>
  <si>
    <t>Derricks, cranes, etc, nes, designed for m  unting on road vehicles</t>
  </si>
  <si>
    <t>Ships derricks, cranes, etc, nes  . .</t>
  </si>
  <si>
    <t>Self-propelled works trucks powered by an   lectric motor</t>
  </si>
  <si>
    <t>Self-propelled works trucks (excl electic ) .</t>
  </si>
  <si>
    <t>Works trucks fitted with lifting or handli  g equipment, nes.</t>
  </si>
  <si>
    <t>Lifts and skip hoists   .</t>
  </si>
  <si>
    <t>Pneumatic elevators and conveyors   .</t>
  </si>
  <si>
    <t>Continuous-action elevators and conveyors,  belt type, nes</t>
  </si>
  <si>
    <t>Continuous-action elevators and conveyors,  nes</t>
  </si>
  <si>
    <t>Lifting, handling, loading or unloading ma  hinery, nes</t>
  </si>
  <si>
    <t>Self-propelled bulldozers and angledozers,  (excl track laying)</t>
  </si>
  <si>
    <t>Self-propelled graders and levellers  . .</t>
  </si>
  <si>
    <t>Self-propelled tamping machines and road-r  llers</t>
  </si>
  <si>
    <t>Self-propelled front-end shovel loaders   .</t>
  </si>
  <si>
    <t>Self-propelled bulldozers with a 360o r evo ving superstructure</t>
  </si>
  <si>
    <t>Self-propelled bulldozers, excavators,  nes .</t>
  </si>
  <si>
    <t>Pile-drivers and pile-extractors  . .</t>
  </si>
  <si>
    <t>Self-propelled coal or rock cutters and tu  nelling machinery</t>
  </si>
  <si>
    <t>Coal or rock cutters and tunnelling machin  ry (excl self-propelled).</t>
  </si>
  <si>
    <t>Self-propelled boring or sinking machinery  .</t>
  </si>
  <si>
    <t>Boring or sinking machinery (excl self-pr o elled)</t>
  </si>
  <si>
    <t>Self-propelled earth moving, grading, excv  ting machinery, nes</t>
  </si>
  <si>
    <t>Tamping or compacting machinery, not self-  ropelled.</t>
  </si>
  <si>
    <t>Earth moving, excavating, extracting ma chi ery, not self-propelled</t>
  </si>
  <si>
    <t>Parts of machinery of 8425   .</t>
  </si>
  <si>
    <t>Parts of machinery of 8427   .</t>
  </si>
  <si>
    <t>Parts of lift, skip hoists or escalators  . .</t>
  </si>
  <si>
    <t>Parts of machinery of 8428 (excl lift, s ki  hoists or escalators)</t>
  </si>
  <si>
    <t>Buckets, shovels, grabs and grips of machi  ery of 8426, 8429 and 8430</t>
  </si>
  <si>
    <t>Bulldozer or angledozer blades of 8429   .</t>
  </si>
  <si>
    <t>Parts for boring or sinking machinery of s  bheading 843041 or 843049</t>
  </si>
  <si>
    <t>Parts of machinery of 8426, 8429 and 84 30, nes</t>
  </si>
  <si>
    <t>Ploughs   .</t>
  </si>
  <si>
    <t>Disc harrows   .</t>
  </si>
  <si>
    <t>Harrows (excl disc harrows), scarifiers,  c ltivators, weeders and hoes</t>
  </si>
  <si>
    <t>Seeders, planters and transplanters   .</t>
  </si>
  <si>
    <t>Soil preparation/cultivation machinery, ne  ; lawn/sports-ground rollers.</t>
  </si>
  <si>
    <t>Parts of soil preparation/cultivation mach  nery (843210 to 843280)</t>
  </si>
  <si>
    <t>Mowers, powered, the cutting device rot ati g in a horizontal plane</t>
  </si>
  <si>
    <t>Mowers for lawns, parks or sports grounds,  nes</t>
  </si>
  <si>
    <t>Mowers (incl cutter bars for tractor moun t ng), nes.</t>
  </si>
  <si>
    <t>Straw or fodder balers (incl pick-up bale r )</t>
  </si>
  <si>
    <t>Combine harvester-threshers   .</t>
  </si>
  <si>
    <t>Threshing machinery for agricultural produ  e, nes</t>
  </si>
  <si>
    <t>Harvesting machinery, nes   .</t>
  </si>
  <si>
    <t>Machines for cleaning, sorting or grading   ggs, fruit or other agricultural prod</t>
  </si>
  <si>
    <t>Other harvestiong or threshing machinery pa ts Ã Ã </t>
  </si>
  <si>
    <t>Milking machines  . .</t>
  </si>
  <si>
    <t>Dairy machinery   .</t>
  </si>
  <si>
    <t>Parts of milking machines and dairy machin  ry</t>
  </si>
  <si>
    <t>Presses, crushers, etc, for making wine, c  der, fruit juices or similar beverage</t>
  </si>
  <si>
    <t>Parts of machinery for making wine, cider,  fruit juices, etc</t>
  </si>
  <si>
    <t>Machinery for preparing animal feeding stu  fs</t>
  </si>
  <si>
    <t>Poultry incubators and brooders   .</t>
  </si>
  <si>
    <t>Poultry-keeping machinery, nes   .</t>
  </si>
  <si>
    <t>Agricultural forestry or bee-keeping ma chi ery, nes.</t>
  </si>
  <si>
    <t>Parts of poultry-keeping machinery or poul  ry incubators and brooders</t>
  </si>
  <si>
    <t>Parts of agricultural, herticultural, fore  try, poultry-keeping machinery, nes</t>
  </si>
  <si>
    <t>Machines for cleaning/sorting/grading seed   grain or dried vegetables</t>
  </si>
  <si>
    <t>Machinery for milling or working cereals o   dried vegetables</t>
  </si>
  <si>
    <t>Parts of milling, etc, machinery (843710 t   843780).</t>
  </si>
  <si>
    <t>Bakery machinery and machinery for making   acaroni, spaghetti, etc</t>
  </si>
  <si>
    <t>Machinery for the manufacture of confectio  ery, cocoa or chocolate</t>
  </si>
  <si>
    <t>Machinery for sugar manufacture   .</t>
  </si>
  <si>
    <t>Brewery machinery   .</t>
  </si>
  <si>
    <t>Machinery for the preparation of meat or p  ultry</t>
  </si>
  <si>
    <t>Machinery for the preparation of fruits, n  ts or vegetables.</t>
  </si>
  <si>
    <t>Machinery for tea shorting, CTC, tea forme  ting, tea drier,LPT nes</t>
  </si>
  <si>
    <t>Other machinery for industrial prep of fo o  or drink, nes</t>
  </si>
  <si>
    <t>Parts of HS 84381000 to 84388090  . .</t>
  </si>
  <si>
    <t>Machinery for making pulp of fibrous cellu  osic material</t>
  </si>
  <si>
    <t>Machinery for making paper or paperboard  . .</t>
  </si>
  <si>
    <t>Machinery for finishing paper or paperboar  .</t>
  </si>
  <si>
    <t>Parts of machinery for making pulp of fibr  us cellulosic material</t>
  </si>
  <si>
    <t>Parts of machinery for making/finishing pa  er or paperboard.</t>
  </si>
  <si>
    <t>Book-binding machinery (incl book-sewing  m chines)</t>
  </si>
  <si>
    <t>Parts of book-binding machinery   .</t>
  </si>
  <si>
    <t>Cutting machines  . .</t>
  </si>
  <si>
    <t>Machines for making bags, sacks or envelop  s of paper or paperboard.</t>
  </si>
  <si>
    <t>Machines for making cartons, boxes, etc, o   paper or paperboard.</t>
  </si>
  <si>
    <t>Machines for moulding articles in paper pu  p, paper or paperboard</t>
  </si>
  <si>
    <t>Machinery for making up paper pulp, paper   r paperboard, nes</t>
  </si>
  <si>
    <t>Parts of machinery for making up paper pul  , paper or paperboard, nes</t>
  </si>
  <si>
    <t>Machinery, apparatus &amp; equipment for makin   plates,cilinders or other printing c</t>
  </si>
  <si>
    <t>Parts of type-setting machinery   .</t>
  </si>
  <si>
    <t>Plates, cylinders and other printing  comp  nents; plates, cylinders and lithogra</t>
  </si>
  <si>
    <t>Offset printing machinery, reelfed   .</t>
  </si>
  <si>
    <t>Offset printing machinery,sheetfed,office   ype, one side &lt;=20cm, next side &lt;=36c</t>
  </si>
  <si>
    <t>Other offset printing machinery   .</t>
  </si>
  <si>
    <t>Letterpress printing machinery, reel fed,   xcluding flexographic printing</t>
  </si>
  <si>
    <t>Letterpress printing machinery, other than  reel fed, excluding flexographic prin</t>
  </si>
  <si>
    <t>Flexographic printing machinery   .</t>
  </si>
  <si>
    <t>Gravure printing machinery   .</t>
  </si>
  <si>
    <t>Offset printing machinery, nes   .</t>
  </si>
  <si>
    <t>Machines which perform multi functions(pri  ting,copying or fax etc)on or without</t>
  </si>
  <si>
    <t>Other - Printers, coppiers, fax   .</t>
  </si>
  <si>
    <t>Parts &amp; accessories of printing machinery   sed for printing by means of plates,</t>
  </si>
  <si>
    <t>Other - parts &amp; accessories of fax, photoc  py &amp; printer.</t>
  </si>
  <si>
    <t>Machines for extruding, drawing, texturing  or cutting man-made textile materials</t>
  </si>
  <si>
    <t>Carding machines  . .</t>
  </si>
  <si>
    <t>Machines for preparing textile fibres, nes  .</t>
  </si>
  <si>
    <t>Textile winding (incl weft-winding) or re e ing machines.</t>
  </si>
  <si>
    <t>Machinery for producing or preparing texti  e yarns, nes.</t>
  </si>
  <si>
    <t>Weaving machines for weaving fabrics, &gt;30c   wide, shuttle type, nes.</t>
  </si>
  <si>
    <t>Circular knitting machines, with cylinder   iameter =&lt;165mm</t>
  </si>
  <si>
    <t>Circular knitting machines, with cylinder   iameter &gt;165mm</t>
  </si>
  <si>
    <t>Flat knitting machines; stitch-bonding mac  ines.</t>
  </si>
  <si>
    <t>Machines for making gimped yarn, tulle, la  e, embroidery, trimmings, braid &amp; tuf</t>
  </si>
  <si>
    <t>Dobbies and jacquards; card reducing, copy  ng, punching Machines</t>
  </si>
  <si>
    <t>Auxiliary machinery for machines of 8444,   445, 8446, 8447, nes.</t>
  </si>
  <si>
    <t>Parts and accessories of machines of 8444   r their auxiliary machinery</t>
  </si>
  <si>
    <t>Card clothing  . .</t>
  </si>
  <si>
    <t>Parts and accessories of machines for prep  ring textile fibres, nes.</t>
  </si>
  <si>
    <t>Spindles and spindle flyers, spinning ring  and ring travellers</t>
  </si>
  <si>
    <t>Parts and accessories of machines of 8445 , etc, nes.</t>
  </si>
  <si>
    <t>Reeds for looms, healds and heald-frames  . .</t>
  </si>
  <si>
    <t>Parts and accessories of weaving machines   looms), nes</t>
  </si>
  <si>
    <t>Sinkers, needles and other articles used i   forming stitches</t>
  </si>
  <si>
    <t>Parts and accessories of machines of 8447 , etc, nes.</t>
  </si>
  <si>
    <t>Machinery for the manufacture or finishing  of felt or nonwovens.</t>
  </si>
  <si>
    <t>Fully-automatic washing machines, capacity  &lt;10kg</t>
  </si>
  <si>
    <t>Washing machines with built-in centrifugal  drier, capacity =&lt;10kg</t>
  </si>
  <si>
    <t>Washing machines, nes, of a dry linen capa  ity =&lt;10kg</t>
  </si>
  <si>
    <t>Washing machines, household/laundry type,   apacity &gt;10kg</t>
  </si>
  <si>
    <t>Parts of household/laundry-type washing ma  hines</t>
  </si>
  <si>
    <t>Dry-cleaning machines   .</t>
  </si>
  <si>
    <t>Drying machines, of a dry linen capacity &gt;  0kg</t>
  </si>
  <si>
    <t>Ironing machines and presses (incl fusing   resses)</t>
  </si>
  <si>
    <t>Washing, bleaching or dyeing machines, nes  .</t>
  </si>
  <si>
    <t>Machines for reeling, unreeling, folding,   utting or pinking textile fabrics</t>
  </si>
  <si>
    <t>Machines for wringing, dressing, finishing  textile yarns, fabrics</t>
  </si>
  <si>
    <t>Parts of machines for cleaning, drying, ir  ning, etc</t>
  </si>
  <si>
    <t>Sewing machines of the household type   .</t>
  </si>
  <si>
    <t>Automatic sewing machines   .</t>
  </si>
  <si>
    <t>Sewing machines of industrial type (excl  a tomatic units)</t>
  </si>
  <si>
    <t>Sewing machine needles</t>
  </si>
  <si>
    <t>Furniture, bases and covers for sewing mach nes and parts thereof;other parts of</t>
  </si>
  <si>
    <t>Machinery for preparing, tanning or workin   hides, skins or leather.</t>
  </si>
  <si>
    <t>Machinery for making or repairing footwear  .</t>
  </si>
  <si>
    <t>Machinery for making/repairing articles of  hides, skins or leather, nes.</t>
  </si>
  <si>
    <t>Parts of machinery for preparing  leath er, making footware, etc.</t>
  </si>
  <si>
    <t>Ingot moulds, ladles used in metallurgy or  in metal foundries</t>
  </si>
  <si>
    <t>Casting machines used in metallurgy or in   etal foundries</t>
  </si>
  <si>
    <t>Parts of converters, ladles, ingot moulds    casting machines, casting machines</t>
  </si>
  <si>
    <t>Tube mills   .</t>
  </si>
  <si>
    <t>Hot or combination hot and cold metal-roll  ng mills.</t>
  </si>
  <si>
    <t>Cold metal-rolling mills  . .</t>
  </si>
  <si>
    <t>Rolls for rolling mills   .</t>
  </si>
  <si>
    <t>Parts of metal-rolling mills (excl rolls) . .</t>
  </si>
  <si>
    <t>Machine-tools operated by laser or other l  ght or photon beam processes.</t>
  </si>
  <si>
    <t>Operated by laser</t>
  </si>
  <si>
    <t>Machine-tools operated by ultrasonic proce  ses</t>
  </si>
  <si>
    <t>Other - Machinery tools for working any ma  erial by laser or other light or phot</t>
  </si>
  <si>
    <t>Unit contruction machines (single station)  for working metal</t>
  </si>
  <si>
    <t>Horizontal lathes for removing metal, nume  ically controlled</t>
  </si>
  <si>
    <t>Horizontal lathes for removing metal (excl  numerically controlled)</t>
  </si>
  <si>
    <t>Lathes for removing metal, nes, numericall   controlled</t>
  </si>
  <si>
    <t>Lathes for removing metal, nes (excl nume r cally controlled)</t>
  </si>
  <si>
    <t>Way-type unit head machines for drilling,   oring by removing metal</t>
  </si>
  <si>
    <t>Drilling machines for removing metal, nume  ically controlled, nes</t>
  </si>
  <si>
    <t>Drilling machines for removing metal, nes   .</t>
  </si>
  <si>
    <t>Boring-milling machines for metal, nes   .</t>
  </si>
  <si>
    <t>Other boring Machines . .</t>
  </si>
  <si>
    <t>Milling machines for metal, nes   .</t>
  </si>
  <si>
    <t>Threading or tapping machines for metal, w  rked by removing metal, nes</t>
  </si>
  <si>
    <t>Flat-surface grinding machines, &gt;=001mm a c uracy, nes</t>
  </si>
  <si>
    <t>Grinding machines, nes, accurate to &gt;=001 m .</t>
  </si>
  <si>
    <t>Sharpening (tool or cutter grinding) machi  es, nes</t>
  </si>
  <si>
    <t>Honing or lapping machines, for working me  al</t>
  </si>
  <si>
    <t>Machines for deburring, grinding, polishin  , etc, metal, nes</t>
  </si>
  <si>
    <t>Shaping or slotting machines for working m  tal or cermets</t>
  </si>
  <si>
    <t>Broaching machines for working metal or ce  mets.</t>
  </si>
  <si>
    <t>Gear cutting/grinding/finishing machines f  r working metal or cermets</t>
  </si>
  <si>
    <t>Sawing or cutting-off machines for working  metal or cermets.</t>
  </si>
  <si>
    <t>Machine tools working by removing metal or  cermets,nes</t>
  </si>
  <si>
    <t>Forging or die-stamping machines (incl pr e ses) and hammers.</t>
  </si>
  <si>
    <t>Bending, folding machines (incl presse s),  umerically controlled</t>
  </si>
  <si>
    <t>Bending, folding, straightening or flatten  ng machines (incl presses)</t>
  </si>
  <si>
    <t>Shearing machines (incl presses), numeric a ly controlled</t>
  </si>
  <si>
    <t>Shearing machines (incl presses), nes   .</t>
  </si>
  <si>
    <t>Punching or notching machines (incl press e ), numerically controlled</t>
  </si>
  <si>
    <t>Punching or notching machines (incl press e ), nes</t>
  </si>
  <si>
    <t>Hydraulic presses for working metals or me  al carbides</t>
  </si>
  <si>
    <t>Other machine tools for working metals or   etal carbides, nes</t>
  </si>
  <si>
    <t>Draw-benches for bars, tubes, profiles, wi  e or the like</t>
  </si>
  <si>
    <t>Thread rolling machines for working metal,  without removing material</t>
  </si>
  <si>
    <t>Machines for working wire, without removin   material for working metal</t>
  </si>
  <si>
    <t>Machine-tools for working metal, without r  moving material, nes.</t>
  </si>
  <si>
    <t>Sawing machines, for workingstone, ceramic  , concrete, etc</t>
  </si>
  <si>
    <t>Grinding or polishing machines, for workin   stone, ceramics, etc</t>
  </si>
  <si>
    <t>Machine-tools for working stone, ceramics,  concrete, etc</t>
  </si>
  <si>
    <t>Machines which can change operation withou   changing tools</t>
  </si>
  <si>
    <t>Sawing machines for working wood, cork, bo  e, hard rubber, etc</t>
  </si>
  <si>
    <t>Planing, milling or moulding machines for   orking wood, cork, bone, etc.</t>
  </si>
  <si>
    <t>Grinding, sanding or polishing machines fo   working wood, cork, etc.</t>
  </si>
  <si>
    <t>Bending or assembling machines for working  wood, cork, bone, etc</t>
  </si>
  <si>
    <t>Drilling or morticing machines for working  wood, cork, bone, etc</t>
  </si>
  <si>
    <t>Splitting, slicing or paring machines for   orking wood, cork, bone, etc.</t>
  </si>
  <si>
    <t>Machine-tools, nes, for working wood, cork   bone, hard rubber, etc</t>
  </si>
  <si>
    <t>Tool holders and self-opening dieheads   .</t>
  </si>
  <si>
    <t>Work holders for machine-tools   .</t>
  </si>
  <si>
    <t>Dividing heads and other special attachmen  s for machine-tools</t>
  </si>
  <si>
    <t>Parts and accessories for machines of 846 4 .</t>
  </si>
  <si>
    <t>Parts and accessories for machines of 846 5 .</t>
  </si>
  <si>
    <t>Parts and accessories for machines of 845 6 to 8461</t>
  </si>
  <si>
    <t>Parts and accessories for machines of 846 2 to 8463</t>
  </si>
  <si>
    <t>Pneumatic tools, rotary type, for working   n the hand</t>
  </si>
  <si>
    <t>Pneumatic tools (excl rotary type), for w o king in the hand.</t>
  </si>
  <si>
    <t>Drills and kinds, with self-contanied ei c  ric motor</t>
  </si>
  <si>
    <t>Saws, with self-contanied electric motor  .</t>
  </si>
  <si>
    <t>Other tools, with self-contanied electric   otor.</t>
  </si>
  <si>
    <t>Chain saws with non-electric motor   .</t>
  </si>
  <si>
    <t>Tools for working in the hand, with non-el  ctric motor, nes.</t>
  </si>
  <si>
    <t>Parts of chain saws   .</t>
  </si>
  <si>
    <t>Parts of pneumatic tools  . .</t>
  </si>
  <si>
    <t>Parts of hand-tools, with non-electric mot  r, nes</t>
  </si>
  <si>
    <t>Hand-held blow pipes for soldering, brazin   or welding</t>
  </si>
  <si>
    <t>Gas-operated machinery and apparatus, for   oldering, brazing or welding.</t>
  </si>
  <si>
    <t>Machinery and apparatus for soldering, bra  ing or welding, nes</t>
  </si>
  <si>
    <t>Parts of soldering, brazing or welding mac  inery and apparatus</t>
  </si>
  <si>
    <t>Elec calculators operating without extern a  elec power; pocket-size data record.</t>
  </si>
  <si>
    <t>Electronic calculating machines, nes, with  a printing device</t>
  </si>
  <si>
    <t>Electronic calculating machines, nes, with  ut a printing device.</t>
  </si>
  <si>
    <t>Calculating machines (excl electronic)   .</t>
  </si>
  <si>
    <t>Cash registers   .</t>
  </si>
  <si>
    <t>Postage-franking machines, ticket-issuing   achines, etc.</t>
  </si>
  <si>
    <t>Portable automatic data processing machine  , with CPU, keyboard &amp; monitor &lt;=10kg</t>
  </si>
  <si>
    <t>Non-portable ADP machines, comprising at l  ast CPU &amp; input/output unit in same h</t>
  </si>
  <si>
    <t>Non-portable ADP machines, nes, presented   n the form of systems</t>
  </si>
  <si>
    <t>Computer Server or Network Server  .</t>
  </si>
  <si>
    <t>Other than computer or network server. .</t>
  </si>
  <si>
    <t>ADP input or output units whether or not c  ntaining storage units in same housin</t>
  </si>
  <si>
    <t>Automatic data processing machine storage   nits.</t>
  </si>
  <si>
    <t>Computer's Internal Harddisk . .</t>
  </si>
  <si>
    <t>Computer External Portable Harddisk +</t>
  </si>
  <si>
    <t>Other Storage Unit</t>
  </si>
  <si>
    <t>Units of automatic data processing machine   nes.</t>
  </si>
  <si>
    <t>Magnetic or optical readers; machines for   ranscribing data onto data medianes</t>
  </si>
  <si>
    <t>Hectograph or stencil duplicating machines  .</t>
  </si>
  <si>
    <t>Machines for dealing (sorting,folding,inse  ting in envolop,opening,closing etc)w</t>
  </si>
  <si>
    <t>Office machines, nes(incl coin-sorting/co u ting/wrapping machines)</t>
  </si>
  <si>
    <t>Parts and accessories of machines of 8470 3  to 847090</t>
  </si>
  <si>
    <t>Parts and accessories of the machines of 8  71</t>
  </si>
  <si>
    <t>Parts and accessories of the machines of 8  72</t>
  </si>
  <si>
    <t>Parts &amp; acccessories equally suitable for   se with machines of &gt;= 2 of hdgs 8469</t>
  </si>
  <si>
    <t>Sorting, screening, separating or washing   achines for earth, stone, ores, etc</t>
  </si>
  <si>
    <t>Crushing or grinding machines for earth, s  one, ores, etc</t>
  </si>
  <si>
    <t>Concrete or mortar mixers   .</t>
  </si>
  <si>
    <t>Machines for mixing mineral substances wit   bitumen.</t>
  </si>
  <si>
    <t>Mixing or kneading machines for earth, sto  e, ores, etc nes.</t>
  </si>
  <si>
    <t>Other machinery for sorting, screening, se  aratinga earth, stone, ores, etc, nes</t>
  </si>
  <si>
    <t>Parts of machinery of 8474   .</t>
  </si>
  <si>
    <t>Machines for assembling electric lamps, tu  es of flash bulbs in glass envelopes.</t>
  </si>
  <si>
    <t>Automatic beverage-vending machines, with   eating or refrigerating devices</t>
  </si>
  <si>
    <t>Automatic beverage-vending machines, witho  t heating or refrigerating devices</t>
  </si>
  <si>
    <t>Automatic vending machines without heating  refrigerating devices,nes(exclbev m</t>
  </si>
  <si>
    <t>Parts for automatic goods-vending machines  .</t>
  </si>
  <si>
    <t>Extruders for working rubber or plastics a  d making products thereof</t>
  </si>
  <si>
    <t>Blow moulding machines for working rubber   r plastics, etc</t>
  </si>
  <si>
    <t>Vacuum moulding machines and other thermof  rming machines for rubber</t>
  </si>
  <si>
    <t>Machinery for moulding or retreading pneum  tic tyresa, or forming inner tubes</t>
  </si>
  <si>
    <t>Machinery for moulding or forming rubber o   plastics, etc, nes</t>
  </si>
  <si>
    <t>Machinery for working rubber/plastics or m  king products thereof, nes</t>
  </si>
  <si>
    <t>Parts of machinery for working rubber or p  astics, etc</t>
  </si>
  <si>
    <t>Parts of machinery preparing or making up   obacco</t>
  </si>
  <si>
    <t>Machinery for public works, building or the like [UN.</t>
  </si>
  <si>
    <t>Machinery for the extraction/preparation o   animal/vegetable fats or oil</t>
  </si>
  <si>
    <t>Machinery for treating wood or cork, havin   individual functions</t>
  </si>
  <si>
    <t>Rope or cable-making machines   .</t>
  </si>
  <si>
    <t>Evaporative air coolers   .</t>
  </si>
  <si>
    <t>Other passenger boarding bridge   .</t>
  </si>
  <si>
    <t>Machines for treating metal, incl electri c wire coil-winders, having individual</t>
  </si>
  <si>
    <t>Machines for mixing, kneading, crushing,gr  nding,, having individual functions</t>
  </si>
  <si>
    <t>Machinery for soap Industry   .</t>
  </si>
  <si>
    <t>Other- machines &amp; mechanical appliances ha  ing individual functions, nes</t>
  </si>
  <si>
    <t>Parts of machines heading 8479 having ind i idual functions, nes.</t>
  </si>
  <si>
    <t>Moulding boxes for metal foundry  . .</t>
  </si>
  <si>
    <t>Mould bases   .</t>
  </si>
  <si>
    <t>Moulding patterns   .</t>
  </si>
  <si>
    <t>Injection or compression type moulds for m  tal or metal carbides</t>
  </si>
  <si>
    <t>Moulds for metal or metal carbides (excl  i jection or compression)</t>
  </si>
  <si>
    <t>Moulds for mineral materials  . .</t>
  </si>
  <si>
    <t>Injection or compression type moulds for r  bber or plastics.</t>
  </si>
  <si>
    <t>Moulds for rubber or plastics (excl injec t on of compression)</t>
  </si>
  <si>
    <t>Pressure-reducing valves  . .</t>
  </si>
  <si>
    <t>Valves for the control of oleohydraulic or  pneumatic transmission</t>
  </si>
  <si>
    <t>Check (nonreturn) valves  . .</t>
  </si>
  <si>
    <t>Safety or relief valves   .</t>
  </si>
  <si>
    <t>Gas regulator's valve</t>
  </si>
  <si>
    <t>Other appliances such as taps, cocks and o  her valves, nes</t>
  </si>
  <si>
    <t>Parts of valves and similar appliances of   481</t>
  </si>
  <si>
    <t>Ball bearings  . .</t>
  </si>
  <si>
    <t>Tapered roller bearings, including cone an   tapered roller assemblies</t>
  </si>
  <si>
    <t>Spherical roller bearings   .</t>
  </si>
  <si>
    <t>Needle roller bearings   .</t>
  </si>
  <si>
    <t>Cylindrical roller bearings (excl needle) . .</t>
  </si>
  <si>
    <t>Ball or roller bearings (incl combined ba l /roller bearings), nes</t>
  </si>
  <si>
    <t>Balls, needles and rollers   .</t>
  </si>
  <si>
    <t>Parts of ball or roller bearings (excl ba l s, needles and rollers)</t>
  </si>
  <si>
    <t>Transmission shafts (incl cam and crank s h fts) and cranks</t>
  </si>
  <si>
    <t>Bearing housings, incorporating ball or ro  ler bearings.</t>
  </si>
  <si>
    <t>Bearing housings, nes; plain shaft bearing  .</t>
  </si>
  <si>
    <t>Gears and gearing; ball or roller screws;   ear boxes and other speed changers</t>
  </si>
  <si>
    <t>Flywheels and pulleys (incl pulley blocks ) .</t>
  </si>
  <si>
    <t>Clutches and shaft couplings  (incl unive r al joints)</t>
  </si>
  <si>
    <t>Toothed wheels,chain sprockets and other t  ansmission elem presented separately:</t>
  </si>
  <si>
    <t>Gaskets of metal combined with other ma ter als or &gt;1 metal layer</t>
  </si>
  <si>
    <t>Mechanical seals  . .</t>
  </si>
  <si>
    <t>Sets or assortments of gaskets and similar  joints</t>
  </si>
  <si>
    <t>Machines and apparatus for the manufacture  of flat panel displays</t>
  </si>
  <si>
    <t>Parts and accessories of sub-heading 8486 1  to 848640</t>
  </si>
  <si>
    <t>Ships' propellers and blades therefor   .</t>
  </si>
  <si>
    <t>Others - machinery parts, not containing e  ectrical connectors, insulators, coil</t>
  </si>
  <si>
    <t>Motors of an output =&lt;375 W   .</t>
  </si>
  <si>
    <t>Universal ac/dc motors of an output &gt;375  W .</t>
  </si>
  <si>
    <t>Dc motors and generators of an output =&lt;75   W</t>
  </si>
  <si>
    <t>Dc motors and generators of an output &gt;750  W-&lt;=75 kW</t>
  </si>
  <si>
    <t>Dc motors and generators of an output &gt;75   W-&lt;=375 kW</t>
  </si>
  <si>
    <t>Ac motors, single-phase   .</t>
  </si>
  <si>
    <t>Ac motors, multi-phase, of an output =&lt;750  W</t>
  </si>
  <si>
    <t>Ac motors, multi-phase, of an output &gt;750   -&lt;=75 kW.</t>
  </si>
  <si>
    <t>Ac motors, multi-phase, of an output &gt;75 k  .</t>
  </si>
  <si>
    <t>Ac generators (alternators) of an output =  75 kVA</t>
  </si>
  <si>
    <t>Ac generators (alternators) of an output &gt;  5 kVA-&lt;=375 kVA</t>
  </si>
  <si>
    <t>Ac generators (alternators) of an output &gt;  50 kVA</t>
  </si>
  <si>
    <t>Generating sets with compression-ignition   iston engines, =&lt;75 kVA</t>
  </si>
  <si>
    <t>Generating sets with compressionignition  p ston engines &gt; 75 KVA</t>
  </si>
  <si>
    <t>Generating sets with compression-ignition   iston engines, &gt;375 kVA</t>
  </si>
  <si>
    <t>Generating sets with spark-ignition intern  l combustion piston engines</t>
  </si>
  <si>
    <t>Generating sets,(exclwind-powered) nes   .</t>
  </si>
  <si>
    <t>Electric rotary converters   .</t>
  </si>
  <si>
    <t>Parts suitable for machines of 8501 or 85 0 .</t>
  </si>
  <si>
    <t>Ballasts for discharge lamps or tubes   .</t>
  </si>
  <si>
    <t>Liquid dielectric transformers, power hand  ing capacity =&lt;650kva</t>
  </si>
  <si>
    <t>Liquid dielectric transformers, power hand  ing capacity 650-10000kva</t>
  </si>
  <si>
    <t>Liquid dielectric transformers, power hand  ing capacity &gt;10000kva</t>
  </si>
  <si>
    <t>Transformers, nes, power handling capacity  =&lt;1kva</t>
  </si>
  <si>
    <t>Transformers, nes, power handling capacity  -16kva</t>
  </si>
  <si>
    <t>Transformers, nes, power handling capacity  16-500kva</t>
  </si>
  <si>
    <t>Transformers, nes, power handling capacity  &gt;500kva</t>
  </si>
  <si>
    <t>Inductors, nes   .</t>
  </si>
  <si>
    <t>Parts of transformers, inductors and stati   converters (heading 8504)</t>
  </si>
  <si>
    <t>Permanent magnets and articles becoming pe  manent magnets of metal</t>
  </si>
  <si>
    <t>Permanent magnets and articles becoming pe  manent magnets (excl metal)</t>
  </si>
  <si>
    <t>Electro-magnetic couplings, clutches and b  akes.</t>
  </si>
  <si>
    <t>Electro-magnetic or permanent magnet chuck  , etc; parts of magnets</t>
  </si>
  <si>
    <t>Primary cells and primary batteries, manga  ese dioxide</t>
  </si>
  <si>
    <t>Primary cells and primary batteries, mercu  ic oxide.</t>
  </si>
  <si>
    <t>Primary cells and primary batteries, lithi  m</t>
  </si>
  <si>
    <t>Primary cells and primary batteries, air-z  nc</t>
  </si>
  <si>
    <t>Other primary cells and primary batteries   .</t>
  </si>
  <si>
    <t>Parts of primary cells and primary batteri  s</t>
  </si>
  <si>
    <t>Lead-acid accumulators for starting piston  engines</t>
  </si>
  <si>
    <t>Lead-acid accumulators (excl for starting   iston engines)</t>
  </si>
  <si>
    <t>Nickel-cadmium accumulators   .</t>
  </si>
  <si>
    <t>Mickelmetal hydride  .</t>
  </si>
  <si>
    <t>Lithiumion . .</t>
  </si>
  <si>
    <t>Electric accumulators (excl lead-acid, ni c el-cadmium or nickel-iron)</t>
  </si>
  <si>
    <t>Parts of electric accumulators (incl sepa r tors)</t>
  </si>
  <si>
    <t>Vacuum Cleaners with electric motor of a p  wer &lt;=1,500 W &amp; having a dust bag &lt;=</t>
  </si>
  <si>
    <t>Other vacuum cleaners with self contained   lectric motor</t>
  </si>
  <si>
    <t>Other vacuum cleaners   .</t>
  </si>
  <si>
    <t>Parts of vaccum cleaners  .</t>
  </si>
  <si>
    <t>Electro-mechanical domestic food grinders/  ixers/juice extractors</t>
  </si>
  <si>
    <t>Electro-mechanical domestic appliances, ne  , with electric motor</t>
  </si>
  <si>
    <t>Parts of electro-mechanical domestic appli  nces.</t>
  </si>
  <si>
    <t>Shavers with self-contained electric motor  .</t>
  </si>
  <si>
    <t>Hair clippers with self-contained electric  motor</t>
  </si>
  <si>
    <t>Hair-removing appliances with self-contain  d electric motor, (excl shavers &amp; cli</t>
  </si>
  <si>
    <t>Parts of shavers and hair clippers with se  f-contained electric motor</t>
  </si>
  <si>
    <t>Sparking plugs   .</t>
  </si>
  <si>
    <t>Ignition magnetos; magneto-dynamos; magnet  c flywheels</t>
  </si>
  <si>
    <t>Distributors; ignition coils  . .</t>
  </si>
  <si>
    <t>Generators, nes, for internal combustion e  gines</t>
  </si>
  <si>
    <t>Parts of electrical ignition/starting equi  ment of 8511.</t>
  </si>
  <si>
    <t>Lighting or visual signalling equipment fo   bicycles</t>
  </si>
  <si>
    <t>Lighting or visual signalling equipment fo   motor vehicles</t>
  </si>
  <si>
    <t>Sound signalling equipment for cycles or m  tor vehicles.</t>
  </si>
  <si>
    <t>Windscreen wipers, defrosters and demister   for motor vehicles</t>
  </si>
  <si>
    <t>Parts of vehicle lighting/signalling, etc,  equipment of 8512</t>
  </si>
  <si>
    <t>Parts of portable electric lamps of 8513  . .</t>
  </si>
  <si>
    <t>Resistance heated industrial or laboratory  furnaces and ovens</t>
  </si>
  <si>
    <t>Furnaces and ovens functioning by inductio   or dielectric loss</t>
  </si>
  <si>
    <t>Industrial or laboratory furnaces and oven  , nes</t>
  </si>
  <si>
    <t>Other equipment for the heat treatment of   aterials by induction of dielectric l</t>
  </si>
  <si>
    <t>Parts of industrial or laboratory furnaces  and ovens, etc, of 8514</t>
  </si>
  <si>
    <t>Soldering irons and guns  . .</t>
  </si>
  <si>
    <t>Brazing or soldering machines and apparatu  , nes</t>
  </si>
  <si>
    <t>Machines for resistance welding of metal,   ully or partly automatic.</t>
  </si>
  <si>
    <t>Machines and apparatus for resistance weld  ng of metal, not automatic</t>
  </si>
  <si>
    <t>Machines for arc (incl plasma arc) weldin g of metals, automatic.</t>
  </si>
  <si>
    <t>Machines for arc (incl plasma arc) weldin g of metals, not automatic.</t>
  </si>
  <si>
    <t>Machines and apparatus for welding/sprayin   of metals, nes</t>
  </si>
  <si>
    <t>Parts of soldering, brazing, welding, etc,  machines/apparatus of 8515</t>
  </si>
  <si>
    <t>Electric instantaneous or storage water he  ters and immersion heaters</t>
  </si>
  <si>
    <t>Electric storage heating radiators   .</t>
  </si>
  <si>
    <t>Electric space heating and soil heating ap  aratus, nes</t>
  </si>
  <si>
    <t>Electro-thermic hair dryers   .</t>
  </si>
  <si>
    <t>Electro-thermic hair-dressing apparatus, e  c (excl dryers)</t>
  </si>
  <si>
    <t>Electro-thermic hand-drying apparatus   .</t>
  </si>
  <si>
    <t>Electrical smoothing irons   .</t>
  </si>
  <si>
    <t>Microwave ovens   .</t>
  </si>
  <si>
    <t>Electric ovens, nes; cookers, cooking plat  s, boiling rings, grillers and roaste</t>
  </si>
  <si>
    <t>Electro-thermic coffee or tea makers  . .</t>
  </si>
  <si>
    <t>Electro-thermic toasters  . .</t>
  </si>
  <si>
    <t>Electro-thermic domestic appliances, nes  . .</t>
  </si>
  <si>
    <t>Electric heating resistors (excl those of   545).</t>
  </si>
  <si>
    <t>Parts of electro-thermic appliances of 85 1 .</t>
  </si>
  <si>
    <t>Line telephone sets with cordless handsets  .</t>
  </si>
  <si>
    <t>Other telephone sets  . .</t>
  </si>
  <si>
    <t>Base stations  . .</t>
  </si>
  <si>
    <t>Machines for the reception, conversion and  transmission or regeneration of voice</t>
  </si>
  <si>
    <t>Other apparatus for transmission or recept  on of voice, images or other data</t>
  </si>
  <si>
    <t>Parts of telephone, cell phone&amp;other for t  ansmior reception of voice,images,oth</t>
  </si>
  <si>
    <t>Microphones and stands therefor   .</t>
  </si>
  <si>
    <t>Single loudspeakers, mounted in their encl  sures</t>
  </si>
  <si>
    <t>Multiple loudspeakers, mounted in the same  enclosure</t>
  </si>
  <si>
    <t>Loudspeakers, not mounted in encloseurs   .</t>
  </si>
  <si>
    <t>Headphones, earphones whether or not combi  ed with a microphone &amp; setmore louds.</t>
  </si>
  <si>
    <t>Audio-frequency electric amplifiers   .</t>
  </si>
  <si>
    <t>Electric sound amplifier sets   .</t>
  </si>
  <si>
    <t>Parts of apparatus of 8518   .</t>
  </si>
  <si>
    <t>Apparatus operated by coins, banknotes, ba  k cards, tokens or by other means of</t>
  </si>
  <si>
    <t>Turntables (recorddecks)  . .</t>
  </si>
  <si>
    <t>Telephone answering machines  . .</t>
  </si>
  <si>
    <t>Other sound recording or reproducing appar  tus using magnetic,optical or semicon</t>
  </si>
  <si>
    <t>Other sound recording or reproducing appar  tus, nes.</t>
  </si>
  <si>
    <t>Video recording or reproducing apparatus,   ith or without video tuner,magnetic t</t>
  </si>
  <si>
    <t>Video recording or reproducing apparatus,   ith or without video tuner,exclmagta.</t>
  </si>
  <si>
    <t>Parts &amp; assessories of sound recorders &amp; r  producers</t>
  </si>
  <si>
    <t>Parts &amp; accessories of video sets(deck)   .</t>
  </si>
  <si>
    <t>Parts &amp; accessories of other apparatus oth  r than deck,sound recorder&amp;cartidges.</t>
  </si>
  <si>
    <t>Cards incorporating a magnetic stripe   .</t>
  </si>
  <si>
    <t>Other magnetic storage device</t>
  </si>
  <si>
    <t>Optical media Unrecorded  .</t>
  </si>
  <si>
    <t>Other optical media   .</t>
  </si>
  <si>
    <t>Solidstate nonvolatile storage devices   .</t>
  </si>
  <si>
    <t>Smart cards   .</t>
  </si>
  <si>
    <t>Other semiconductor media   .</t>
  </si>
  <si>
    <t>Software  .</t>
  </si>
  <si>
    <t>Transmission apparatus   .</t>
  </si>
  <si>
    <t>Transmission apparatus incorporating recep  ion apparatus</t>
  </si>
  <si>
    <t>Television cameras, digital cameras and vi  eo camera recorders</t>
  </si>
  <si>
    <t>Radar apparatus   .</t>
  </si>
  <si>
    <t>Radio navigational aid apparatus  . .</t>
  </si>
  <si>
    <t>Radio remote control apparatus   .</t>
  </si>
  <si>
    <t>Pocket-size radio cassette players   .</t>
  </si>
  <si>
    <t>Radio broadcast reception apparatus combin  d with sound recording/reproducing ap</t>
  </si>
  <si>
    <t>Radio receivers, portable, (excl sound re c rding/reproducing apparatus) nes.</t>
  </si>
  <si>
    <t>Radio receivers for motor vehicles, with s  und reproducing apparatus</t>
  </si>
  <si>
    <t>Radio receivers for motor vehicles, nes   .</t>
  </si>
  <si>
    <t>Reception apparatus for radio broadcasting  with sound recording/reproducing appa</t>
  </si>
  <si>
    <t>Reception apparatus for radio broadcasting  without sound recording/reproducing a</t>
  </si>
  <si>
    <t>Other reception apparatus for radio broadc  sting, nes</t>
  </si>
  <si>
    <t>CRT monitors of a kind solely or principal  y used in Data Prossing System of hea</t>
  </si>
  <si>
    <t>Other - CRT monitors  . .</t>
  </si>
  <si>
    <t>Other monitors, nes   .</t>
  </si>
  <si>
    <t>Other projectors  . .</t>
  </si>
  <si>
    <t>Reception apparatus for TV not designed to  incorporate a video display or screen</t>
  </si>
  <si>
    <t>Other, colour</t>
  </si>
  <si>
    <t>Other, monochrome television  .</t>
  </si>
  <si>
    <t>Aerials and aerial reflectors of all kinds  and parts thereof</t>
  </si>
  <si>
    <t>Parts of television receiver (color)  . .</t>
  </si>
  <si>
    <t>Parts of apparatus of heading 8525-8528  ex ept for television receiver</t>
  </si>
  <si>
    <t>Electrical signalling equipment for rai lwa s or tramways</t>
  </si>
  <si>
    <t>Electrical signalling equipment for roa ds, inland waterways.</t>
  </si>
  <si>
    <t>Parts of electrical signalling equipment f  r railways, etc, of 8530.</t>
  </si>
  <si>
    <t>Electrical burglar or fire alarms and simi  ar apparatus.</t>
  </si>
  <si>
    <t>Indicator panels with liquid crystal devic  s (LCD) or light emitting diodes (LED</t>
  </si>
  <si>
    <t>Electrical apparatus for sound/visual sign  lling, nes(bells,sirens,burglar,fire</t>
  </si>
  <si>
    <t>Parts of apparatus of 8531   .</t>
  </si>
  <si>
    <t>Fixed capacitors for 50/60 hz circuits hav  ng power capacity &gt;=05kvar</t>
  </si>
  <si>
    <t>Fixed electrical capacitors of dielectric   f paper or plastics</t>
  </si>
  <si>
    <t>Fixed electrical capacitors, nes  . .</t>
  </si>
  <si>
    <t>Electrical variable or adjustable (pre-set   capacitors</t>
  </si>
  <si>
    <t>Parts of electrical capacitors of 8532   .</t>
  </si>
  <si>
    <t>Fixed carbon resistors, composition or fil   types</t>
  </si>
  <si>
    <t>Fixed resistors for a power handling capac  ty =&lt;20w.</t>
  </si>
  <si>
    <t>Fixed resistors for a power handling capac  ty &gt;20w</t>
  </si>
  <si>
    <t>Wirewound variable resistors for a power h  ndling capacity &gt;20 W</t>
  </si>
  <si>
    <t>Variable resistors, nes (incl rheostats a n  potentiometers).</t>
  </si>
  <si>
    <t>Parts of electrical resistors, rheostats a  d potentiometers.</t>
  </si>
  <si>
    <t>Printed circuits  . .</t>
  </si>
  <si>
    <t>Fuses, &gt;1000 V   .</t>
  </si>
  <si>
    <t>Automatic circuit breakers for a voltage 1  -725 kV</t>
  </si>
  <si>
    <t>Automatic circuit breakers for a voltage &gt;  25 kV</t>
  </si>
  <si>
    <t>Isolating switches and make-and-break swit  hes, &gt;1000 V.</t>
  </si>
  <si>
    <t>Lightning arresters, voltage limiters and   urge suppressors, &gt;1000 V</t>
  </si>
  <si>
    <t>Other apparatus for switching electrica l c rcuits, &gt;1000 V, nes.</t>
  </si>
  <si>
    <t>Fuses, =&lt;1000 V   .</t>
  </si>
  <si>
    <t>Automatic circuit breakers, =&lt;1000 V  . .</t>
  </si>
  <si>
    <t>Apparatus for protecting electrical circui  s, nes, =&lt;1000  V</t>
  </si>
  <si>
    <t>Relays for a voltage =&lt;60 V   .</t>
  </si>
  <si>
    <t>Relays for a voltage 60-1000 V   .</t>
  </si>
  <si>
    <t>Switches, nes, =&lt;1000 V   .</t>
  </si>
  <si>
    <t>Lamp-holders, =&lt;1000 V   .</t>
  </si>
  <si>
    <t>Plugs and sockets, =&lt;1000 V   .</t>
  </si>
  <si>
    <t>Connectors for optical fibres, optical fib  e bundles or cables</t>
  </si>
  <si>
    <t>Apparatus for switching electrical circ uit , nes, =&lt;1000 V</t>
  </si>
  <si>
    <t>Boards equipped with two or more appara tus of 8535 or 8536, voltage =&lt;1000 V</t>
  </si>
  <si>
    <t>Boards equipped with two or more appara tus of 8535 or 8536, voltage &gt;1000 V.</t>
  </si>
  <si>
    <t>Boards desks, cabinets and other bases  for goods of 8537, not equipped</t>
  </si>
  <si>
    <t>Parts of apparatus of 8535 to 8537, nes   .</t>
  </si>
  <si>
    <t>Sealed beam lamp units   .</t>
  </si>
  <si>
    <t>Tungsten halogen filament lamps (excl ult r -violet or infra-red lamps)</t>
  </si>
  <si>
    <t>Filament lamps of a power =&lt;200w and of a   oltage &gt;100v, nes</t>
  </si>
  <si>
    <t>Filament lamps, nes (excl ultra-violet o r  nfra red lamps)</t>
  </si>
  <si>
    <t>Discharge lamps, other than ultra-violet l  mps, fluorescent, hot cathode</t>
  </si>
  <si>
    <t>Mercury or sodium vapour lamps; metal hali  e lamps</t>
  </si>
  <si>
    <t>Discharge lamps, other than ultra-violet l  mps, mercury or sodium vapour lamps,</t>
  </si>
  <si>
    <t>Arc-lamps  . .</t>
  </si>
  <si>
    <t>Ultra-violet or infra-red lamps   .</t>
  </si>
  <si>
    <t>Light-emiting diode (LED) lamps.</t>
  </si>
  <si>
    <t>Parts for electric filament or discharge l  mps</t>
  </si>
  <si>
    <t>Diodes (excl photosensitive or light emit t ng diodes)</t>
  </si>
  <si>
    <t>Transistors (excl phototransistors), with    dissipation rate &gt;=1w</t>
  </si>
  <si>
    <t>Thyristors, diacs and triacs, other than p  otosensitive devices.</t>
  </si>
  <si>
    <t>Photosensitive semiconductor devices; (inc   photo voltaic cells) light emitting</t>
  </si>
  <si>
    <t>Semiconductor devices (excl photosensitiv e .</t>
  </si>
  <si>
    <t>Mounted piezo-electric crystals   .</t>
  </si>
  <si>
    <t>Parts of devices of 8541  . .</t>
  </si>
  <si>
    <t>Processors and controllers, whether or not  combined with memories, converters, l</t>
  </si>
  <si>
    <t>Memories</t>
  </si>
  <si>
    <t>Amplifiers</t>
  </si>
  <si>
    <t>Other electronic integrated circutes (ICs)</t>
  </si>
  <si>
    <t>Parts of electronic integrated circuits (h  ading 8542)</t>
  </si>
  <si>
    <t>Particle accelerators</t>
  </si>
  <si>
    <t>Signal generators</t>
  </si>
  <si>
    <t>Machines/apparatus for electroplating, electrolysis or electrophoresis</t>
  </si>
  <si>
    <t>Other machines and apparatus having indivi  ual function, not specified in this c</t>
  </si>
  <si>
    <t>Parts of electrical machines/apparatus wit   individual functions, nes</t>
  </si>
  <si>
    <t>Winding wire of copper</t>
  </si>
  <si>
    <t>Winding wire (excl of copper)</t>
  </si>
  <si>
    <t>Co-axial cable and other co-axial electric  conductors.</t>
  </si>
  <si>
    <t>Ignition wiring sets and other wiring sets  for vehicles, aircraft or ships</t>
  </si>
  <si>
    <t>Electric conductors, for a voltage &lt;=1000V  fitted with connectors</t>
  </si>
  <si>
    <t>Electric conductors, nes, for a voltage &lt;=  000V, not fitted with connectors.</t>
  </si>
  <si>
    <t>Electric conductors, nes, for a voltage &gt;1  00 V.</t>
  </si>
  <si>
    <t>Optical fibre cables made up of individual  y sheathed fibres</t>
  </si>
  <si>
    <t>Carbon electrodes (excl for furnaces)   .</t>
  </si>
  <si>
    <t>Carbon brushes</t>
  </si>
  <si>
    <t>Articles of graphite or other carbon, nes,  for electrical purposes</t>
  </si>
  <si>
    <t>Glass electrical insulaters</t>
  </si>
  <si>
    <t>Ceramic electrical insulators</t>
  </si>
  <si>
    <t>Electrical insulators (excl of glass or c e amics)</t>
  </si>
  <si>
    <t>Insulating fittings of ceramics for electr  cal machines.</t>
  </si>
  <si>
    <t>Insulating fittings, nes, for electrical m  chines; conduit tubing</t>
  </si>
  <si>
    <t>Electrical parts of machinery or apparatus   nes.</t>
  </si>
  <si>
    <t>Railway/tramway track fixtures/fittings; m  chanical signalling.</t>
  </si>
  <si>
    <t>Containers specially designed for transpor   by one or more methods</t>
  </si>
  <si>
    <t>Pedestrian controlled Tractor up to 1800 C  ( other than Heading No8709 )</t>
  </si>
  <si>
    <t>Other, pedestrian controlled tractor &gt;1800  cc (excl 8709)</t>
  </si>
  <si>
    <t>Bus (with a capacity 26 seats and above) (  iesel or semi diesel engine).</t>
  </si>
  <si>
    <t>Mini-bus (15 - 25 seats)  . .</t>
  </si>
  <si>
    <t>Buses (&gt; 25 seats)</t>
  </si>
  <si>
    <t>Auto rickshaw (three wheeler) &lt;=1000 cc</t>
  </si>
  <si>
    <t>Other vehicles of a capacity  upto 1000cc   .</t>
  </si>
  <si>
    <t>Vehicles of a cylinder capacity exceeding   000 cc but not exceeding 1500 cc.</t>
  </si>
  <si>
    <t>Vehicles of a cylinder capacity exceeding   500 cc but not exceeding 3000 cc.</t>
  </si>
  <si>
    <t>Vehicles with diesel engine of cylinder  ca acity &lt;1500cc</t>
  </si>
  <si>
    <t>Ambulance &amp; sab-bahan of diesel engine of   apacity between 1500cc to 2500cc.</t>
  </si>
  <si>
    <t>Vehicles with diesel engine of cylinder  ca acity 1500-2500cc</t>
  </si>
  <si>
    <t>Other vehicles, with only electric motor for propulsion.</t>
  </si>
  <si>
    <t>Delivery Van with 100% refrigerated system</t>
  </si>
  <si>
    <t>Delivery Van</t>
  </si>
  <si>
    <t>Crane lorries</t>
  </si>
  <si>
    <t>Fire fighting vehicles</t>
  </si>
  <si>
    <t>Concrete-mixer lorries</t>
  </si>
  <si>
    <t>Special purpose motor vehicles, nes (eg breakdown lorries, etc).</t>
  </si>
  <si>
    <t>Chasis of Three Wheeler Vehicals  (auto riksaws )</t>
  </si>
  <si>
    <t>Chasis of Bus &amp; Trucks</t>
  </si>
  <si>
    <t>Bodies (incl cabs) for the motor vehicles f 8703</t>
  </si>
  <si>
    <t>Bodies (incl cabs) for the motor vehicles , (excl 8703)</t>
  </si>
  <si>
    <t>Bumpers and parts thereof   .</t>
  </si>
  <si>
    <t>Safety seat belts   .</t>
  </si>
  <si>
    <t>Parts and accessories of bodies (incl cab s , (excl safety seat belt)</t>
  </si>
  <si>
    <t>Brakes and servobrakes; parts thereof   .</t>
  </si>
  <si>
    <t>Gear boxes and parts thereof  . .</t>
  </si>
  <si>
    <t>Driveaxles with diff, whether or not prov i ed with other transmission component</t>
  </si>
  <si>
    <t>Road wheels and parts and accessories ther  of</t>
  </si>
  <si>
    <t>Suspension systems and parts thereof (incl  ding shockabsorbers).</t>
  </si>
  <si>
    <t>Radiators and parts thereof   .</t>
  </si>
  <si>
    <t>Silencers (mufflers) and exhaust pipes; pa  ts thereof</t>
  </si>
  <si>
    <t>Clutches and parts thereof   .</t>
  </si>
  <si>
    <t>Steering wheels, steering columns and stee  ing boxes; parts thereof.</t>
  </si>
  <si>
    <t>Safety airbags with inflater system; parts  thereof</t>
  </si>
  <si>
    <t>Other parts &amp; accessories of motor vehicle   of 8701 to 8705 nes.</t>
  </si>
  <si>
    <t>Parts of works trucks of 8709   .</t>
  </si>
  <si>
    <t>Motorcycles with reciprocating engine of c  pacity 50-250cc</t>
  </si>
  <si>
    <t>Motorcycles with reciprocating piston engi  e of capacity 250-500cc</t>
  </si>
  <si>
    <t>Motorcycles with reciprocating piston engi  e of capacity 500-800cc</t>
  </si>
  <si>
    <t>Bicycles, other cycles ( including deliver   try cycle ) not motorised</t>
  </si>
  <si>
    <t>Invalid carriages, motorised or otherwise   ot mechanically propelled</t>
  </si>
  <si>
    <t>Invalid carriages, motorised or otherwise   echanically propelled</t>
  </si>
  <si>
    <t>Of motorcycles (including mopeds) . .</t>
  </si>
  <si>
    <t>Parts and accessories of carriages for dis  bled persons.</t>
  </si>
  <si>
    <t>Frames and front forks of cycles and parts  thereof</t>
  </si>
  <si>
    <t>Wheel rims and spokes of cycles   .</t>
  </si>
  <si>
    <t>Hubs, not coaster braking hubs and free -wh el sproket-wheels</t>
  </si>
  <si>
    <t>Brakes, coaster braking hubs and hub brake   and parts thereof of cycles.</t>
  </si>
  <si>
    <t>Saddles ofcycles  . .</t>
  </si>
  <si>
    <t>Pedals and crank-gear and parts thereof of  cycles</t>
  </si>
  <si>
    <t>Parts &amp; assessories of bicycles &amp; rickshaw  , nes</t>
  </si>
  <si>
    <t>Other parts of vehicles, nes  . .</t>
  </si>
  <si>
    <t>Baby carriages and parts thereof  . .</t>
  </si>
  <si>
    <t>Trailers and semi-trailers of the caravan   ype, for housing or camping</t>
  </si>
  <si>
    <t>Self-loading/unloading trailers and semi-t  ailers for agriculture purposes</t>
  </si>
  <si>
    <t>Tanker trailers and tanker semi-trailers  . .</t>
  </si>
  <si>
    <t>Trailers and semi-trailers for the transpo  t of goods, nes</t>
  </si>
  <si>
    <t>Trailers and semi-trailers, nes   .</t>
  </si>
  <si>
    <t>Vehicles, not mechanically propelled, nes   .</t>
  </si>
  <si>
    <t>Parts of trailers &amp; semi-trailers, other v  hicles,not mechanically propelled</t>
  </si>
  <si>
    <t>Balloons and dirigibles; gliders, hang gli  ers and other nonpowered aircraft</t>
  </si>
  <si>
    <t>Aeroplanes and other aircraft, of an unlad  n weight &gt;2000kg but =&lt;15000kg</t>
  </si>
  <si>
    <t>Aeroplanes and other aircraft, of an unlad  n weight &gt;15000kg</t>
  </si>
  <si>
    <t>Under-carriages and parts thereof of headi  g 8801 or 8802</t>
  </si>
  <si>
    <t>Parts of aeroplanes or helicopters, nes o f heading 8801 or 8802</t>
  </si>
  <si>
    <t>Aircraft launching gear, deck-arrestors or  similar gear and parts thereof</t>
  </si>
  <si>
    <t>Inflatable boats and other vessels for ple  sure or sports</t>
  </si>
  <si>
    <t>Vessels for pleasure or sports, nes; rowin   boats and canoes</t>
  </si>
  <si>
    <t>Floating structures (eg tanks, coffer-dams   landing-stages, buoys and beacons),</t>
  </si>
  <si>
    <t>Optical fibres, optical fibre bundles and   ables (excl those of 8444)</t>
  </si>
  <si>
    <t>Intraocular contact lenses   .</t>
  </si>
  <si>
    <t>Other contact lenses  . .</t>
  </si>
  <si>
    <t>Spectacle lenses of glass   .</t>
  </si>
  <si>
    <t>Spectacle lenses of other materials (excl   f glass).</t>
  </si>
  <si>
    <t>Prisms, mirrors and other optical elements   unmounted, nes.</t>
  </si>
  <si>
    <t>Mounted objective lenses, of any material,  for cameras, projectors, etc.</t>
  </si>
  <si>
    <t>Mounted objective lenses, of any material,  nes</t>
  </si>
  <si>
    <t>Mounted filters, of any material  . .</t>
  </si>
  <si>
    <t>Mounted lenses, prisms, mirrors, etc, of a  y material, nes</t>
  </si>
  <si>
    <t>Frames and mountings for spectacles, goggl  s or the like, of plastics</t>
  </si>
  <si>
    <t>Frames and mountings for spectacles, goggl  s or the like, of other materials</t>
  </si>
  <si>
    <t>Parts of frames and mountings for spectacl  s, goggles or the like</t>
  </si>
  <si>
    <t>Sunglasses   .</t>
  </si>
  <si>
    <t>Spectacles, goggles and the like (excl su n lasses)</t>
  </si>
  <si>
    <t>Binoculars   .</t>
  </si>
  <si>
    <t>Instruments (excl binoculars) such as opt i al telescopes</t>
  </si>
  <si>
    <t>Parts and accessories (incl mountings) of   inoculars, etc</t>
  </si>
  <si>
    <t>Cameras for preparing printing plates or c  linders</t>
  </si>
  <si>
    <t>Cameras for underwater use, for aerial sur  ey, for medical purposes.</t>
  </si>
  <si>
    <t>Instant print cameras   .</t>
  </si>
  <si>
    <t>Cameras, nes, taking &lt;35mm roll film  . .</t>
  </si>
  <si>
    <t>Cameras,nes (not cine-)   .</t>
  </si>
  <si>
    <t>Discharge lamp (electronic) flashlight app  ratus</t>
  </si>
  <si>
    <t>Photographic flashlight apparatus, nes   .</t>
  </si>
  <si>
    <t>Parts and accessories for cameras (not cin  -)</t>
  </si>
  <si>
    <t>Parts and accessories for photographic fla  hlight apparatus.</t>
  </si>
  <si>
    <t>Cameras  .</t>
  </si>
  <si>
    <t>Cinematographic projectors   .</t>
  </si>
  <si>
    <t>Parts and accessories for cinematographic   ameras</t>
  </si>
  <si>
    <t>Parts and accessories for cinematographic   rojectors</t>
  </si>
  <si>
    <t>Parts and accessories of image projectors,  photo enlargers/reducers.</t>
  </si>
  <si>
    <t>Apparatus &amp; equipment for photographic(&amp; c  nematographic)laboratories, nes; nega</t>
  </si>
  <si>
    <t>Projection screens   .</t>
  </si>
  <si>
    <t>Parts and accessories of photo-laboratory   pparatus of 9010.</t>
  </si>
  <si>
    <t>Stereoscopic microscopes  . .</t>
  </si>
  <si>
    <t>Other microscopes, for photomicrography,    inephotomicrography or  microprojecti</t>
  </si>
  <si>
    <t>Optical microscopes, nes  . .</t>
  </si>
  <si>
    <t>Parts and accessories of optical microscop  s of 9011</t>
  </si>
  <si>
    <t>Microscopes (excl optical microscopes) an d diffraction apparatus</t>
  </si>
  <si>
    <t>Parts and accessories of microscopes and d  ffraction apparatus of 9012</t>
  </si>
  <si>
    <t>Telescopic sights for fitting to arms; per  scopes, telescopes, etc</t>
  </si>
  <si>
    <t>Lasers, other than laser diodes   .</t>
  </si>
  <si>
    <t>Optical devices, appliances and instrument  , nes</t>
  </si>
  <si>
    <t>Parts and accessories of lasers and optica   devices, nes, of 9013</t>
  </si>
  <si>
    <t>Direction finding compasses   .</t>
  </si>
  <si>
    <t>Instruments/apparatus for aeronautical/spa  e navigation (excl compasses)</t>
  </si>
  <si>
    <t>Other instruments and apparatus for naviga  ion, nes.</t>
  </si>
  <si>
    <t>Parts and accessories of instruments and a  paratus for navigation</t>
  </si>
  <si>
    <t>Rangefinders   .</t>
  </si>
  <si>
    <t>Theodolites and tachymeters (tacheometers)  .</t>
  </si>
  <si>
    <t>Levels for surveying  . .</t>
  </si>
  <si>
    <t>Other instruments and appliances for meteo  ological purposes, nes</t>
  </si>
  <si>
    <t>Parts and accessories of surveying inst rum nts/apparatus of 9015</t>
  </si>
  <si>
    <t>Balances of a sensitivity of 5 cg or bette  , with or without weights</t>
  </si>
  <si>
    <t>Drafting tables and machines  . .</t>
  </si>
  <si>
    <t>Other drawing, marking out or mathematical  calculating instruments, nes.</t>
  </si>
  <si>
    <t>Micrometers, callipers and gauges   .</t>
  </si>
  <si>
    <t>Other Instruments for measuring length, fo   use in the hand, nes</t>
  </si>
  <si>
    <t>Parts and accessories of drawing/measuring  instruments of 9017</t>
  </si>
  <si>
    <t>Electro-cardiographs  . .</t>
  </si>
  <si>
    <t>Ultrasonic scanning apparatus   .</t>
  </si>
  <si>
    <t>Magnetic resonance imaging apparatus  . .</t>
  </si>
  <si>
    <t>Scintigraphic apparatus   .</t>
  </si>
  <si>
    <t>Electro-diagnostic apparatus nes  . .</t>
  </si>
  <si>
    <t>Ultra-violet or infra-red apparatus, for m  dical, surgical sciences.</t>
  </si>
  <si>
    <t>Syringes, used in medical, surgical, denta   or veterinary sciences</t>
  </si>
  <si>
    <t>Tubular metal needles and needles for sutu  es, for medical sciences.</t>
  </si>
  <si>
    <t>Needles (excl tubular metal or for suture s , catheters, cannulae, etc</t>
  </si>
  <si>
    <t>Instruments and appliances used in dental   ciences (excl drill engines).</t>
  </si>
  <si>
    <t>Other ophthalmic instruments and appliance  .</t>
  </si>
  <si>
    <t>Other instruments and apparatus, nes, for   edical, surgical Sciences</t>
  </si>
  <si>
    <t>Mechano-therapy appliances; massage appara  us; psychological apparatus</t>
  </si>
  <si>
    <t>Ozone therapy, oxygen therapy, aerosol the  apy, respiration apparatus</t>
  </si>
  <si>
    <t>Other breathing appliances and gas masks (  xcl protective maska)</t>
  </si>
  <si>
    <t>Orthopaedic or fracture appliances   .</t>
  </si>
  <si>
    <t>Artificial teeth  . .</t>
  </si>
  <si>
    <t>Other dental fittings   .</t>
  </si>
  <si>
    <t>Artificial joints of the body   .</t>
  </si>
  <si>
    <t>Other artificial parts of the body (excl  a tificial joints).</t>
  </si>
  <si>
    <t>Hearing aids (excl parts and accessories) . .</t>
  </si>
  <si>
    <t>Pacemakers for stimulating heart muscles (  xcl parts and accessories)</t>
  </si>
  <si>
    <t>Parts and accessories of articles and appa  atus of 9021.</t>
  </si>
  <si>
    <t>Computed tomography apparatus,based on the  use of X-rays</t>
  </si>
  <si>
    <t>Apparatus based on the use of X-rays,nes,   or dental uses</t>
  </si>
  <si>
    <t>Apparatus based on the use of X-rays, nes , for medical, surgical or veterinary u</t>
  </si>
  <si>
    <t>Apparatus based on the use of X-rays, nes . .</t>
  </si>
  <si>
    <t>Apparatus of alpha, beta or gamma radiatio  s for medical,surgical,dental&amp;veterin</t>
  </si>
  <si>
    <t>X-ray tubes   .</t>
  </si>
  <si>
    <t>X-ray generators, screens, parts and  acces ories of 9022</t>
  </si>
  <si>
    <t>Instruments, apparatus and models designed  for demonstrational purposes.</t>
  </si>
  <si>
    <t>Machines/appliances for testing the hardne  s, strength of metals</t>
  </si>
  <si>
    <t>Machines/appliances for testing materia ls  excl metals).</t>
  </si>
  <si>
    <t>Parts and accessories of machines for test  ng materials of 9024.</t>
  </si>
  <si>
    <t>Thermometers&amp;pyrometers,uncombined with ot  instruments,liquid-filled,for direct</t>
  </si>
  <si>
    <t>Thermometers &amp; pyrometers, not combined wi  h other instruments, not liquid-fille</t>
  </si>
  <si>
    <t>Other instruments; hydrometers, pyrometers   hygrometers, etc, and combinations</t>
  </si>
  <si>
    <t>Parts and accessories of hydrometers th erm meters, etc, of 9025.</t>
  </si>
  <si>
    <t>Instruments for measuring/checking the  flo  or level of liquids.</t>
  </si>
  <si>
    <t>Instruments for measuring or checking p res ure</t>
  </si>
  <si>
    <t>Other instruments or aparatus for measurin   or checking variables of liquids or</t>
  </si>
  <si>
    <t>Parts and accessories of instruments for m  asuring flows of 9026</t>
  </si>
  <si>
    <t>Gas or smoke analysis apparatus   .</t>
  </si>
  <si>
    <t>Chromatographs and electrophoresis instrum  nts</t>
  </si>
  <si>
    <t>Spectrometers, spectrophotometers &amp; spectr  graphs using optical radiations</t>
  </si>
  <si>
    <t>Other instruments and apparatus using opti  al radiations, nes</t>
  </si>
  <si>
    <t>Other instruments and apparatus for physic  l or chemical analysis, nes</t>
  </si>
  <si>
    <t>Parts and accessories of instruments for a  alysis of 9027</t>
  </si>
  <si>
    <t>Gas meters   .</t>
  </si>
  <si>
    <t>Liquid meters  . .</t>
  </si>
  <si>
    <t>Electricity meters   .</t>
  </si>
  <si>
    <t>Parts and accessories of gas, liquid and e  ectricity meters.</t>
  </si>
  <si>
    <t>Revolution counters, production counters,   aximeters, mileometers,pedometers etc</t>
  </si>
  <si>
    <t>Stroboscopes; speed indicators and tachome  ers other than those of headings 9014</t>
  </si>
  <si>
    <t>Parts and accessories of revolution counte  s, etc, of 9029</t>
  </si>
  <si>
    <t>Instruments and apparatus for measuring or  detecting ionising radiations</t>
  </si>
  <si>
    <t>Oscilloscopes and oscillographs   .</t>
  </si>
  <si>
    <t>Multimeters without a recording device   .</t>
  </si>
  <si>
    <t>Multimeters with a recording device   .</t>
  </si>
  <si>
    <t>Other inst for measuing voltage, current,   esistance, power, without a recording</t>
  </si>
  <si>
    <t>Other instruments for measuing voltage,cur  ent,resistance,power, with a recordin</t>
  </si>
  <si>
    <t>Measuring/checking instruments/apparatus f  r telecommunications.</t>
  </si>
  <si>
    <t>Instruments for measuring or checking semi  onductor wafers or devices</t>
  </si>
  <si>
    <t>Other instruments and apparatus, with a  re ording device</t>
  </si>
  <si>
    <t>Instruments &amp; apparatus, nes  . .</t>
  </si>
  <si>
    <t>Parts and accessories for measuring or che  king electrical quantities</t>
  </si>
  <si>
    <t>Machines for balancing mechanical parts   .</t>
  </si>
  <si>
    <t>Test benches   .</t>
  </si>
  <si>
    <t>Optical instruments and appliances  for me  suring or checking, nes</t>
  </si>
  <si>
    <t>Instruments, appliances and machines for m  asuring or checking, nes.</t>
  </si>
  <si>
    <t>Parts and accessories of measuring instrum  nts nes, of 9031.</t>
  </si>
  <si>
    <t>Thermostats   .</t>
  </si>
  <si>
    <t>Manostats  . .</t>
  </si>
  <si>
    <t>Automatic regulating instruments/appara tus  hydraulic or pneumatic</t>
  </si>
  <si>
    <t>Automatic regulating or controlling instru  ents and apparatus, nes</t>
  </si>
  <si>
    <t>Parts and accessories of automatic regulat  ng devices of 9032</t>
  </si>
  <si>
    <t>Parts and accessories, nes, for machines,   ppliances, etc, of chapter 90</t>
  </si>
  <si>
    <t>Electrically operated wrist-watches, mecha  ical display only, case of precious m</t>
  </si>
  <si>
    <t>Electrically operated wrist-watches, nes,   ith case of precious metal</t>
  </si>
  <si>
    <t>Wrist-watches, with automatic winding, of   recious metal</t>
  </si>
  <si>
    <t>Wrist-watches (exclelectrically operated  / utomatic winding), case of precious m</t>
  </si>
  <si>
    <t>Pocket-watches, etc (excl wrist-), nes, o f precious metal</t>
  </si>
  <si>
    <t>Electrically operated wrist-watches, mecha  ical display only (excl of precious m</t>
  </si>
  <si>
    <t>Electrically operated wrist-watches, opto-  lectronic display (excl of precious m</t>
  </si>
  <si>
    <t>Electrically operated wrist-watches, nes (  xclthose with case of precious metal)</t>
  </si>
  <si>
    <t>Wrist-watches,with automatic winding (excl  of precious metal)</t>
  </si>
  <si>
    <t>Wrist-watches, not electrically operated/a  tomatic winding (excl of precious met</t>
  </si>
  <si>
    <t>Electrically operated pocket-watches,etc (  xcl wrist-watches &amp; those of precious</t>
  </si>
  <si>
    <t>Pocket-watches, etc, nes (excl those with   ase of precious metal)</t>
  </si>
  <si>
    <t>Clocks with watch movements (excl electri c lly operated)</t>
  </si>
  <si>
    <t>Alarm clocks, electrically operated   .</t>
  </si>
  <si>
    <t>Alarm clocks (excl electrically operated) . .</t>
  </si>
  <si>
    <t>Wall clocks, electrically operated   .</t>
  </si>
  <si>
    <t>Wall clocks (excl electrically operated)  . .</t>
  </si>
  <si>
    <t>Clocks, nes (excl electrically operated)  . .</t>
  </si>
  <si>
    <t>Time-registers; time-recorders   .</t>
  </si>
  <si>
    <t>Apparatus for indicating time, nes   .</t>
  </si>
  <si>
    <t>Time switches with clock or watch movement  or with synchronous motor</t>
  </si>
  <si>
    <t>Electrically operated watch movements, wit   mechanical display only.</t>
  </si>
  <si>
    <t>Other watch movements (excl electrically  o erated &amp; automatic winding), nes.</t>
  </si>
  <si>
    <t>Complete watch movements, unassembled or p  rtly assembled</t>
  </si>
  <si>
    <t>Watch cases of precious metal or of metal   lad with precious metal</t>
  </si>
  <si>
    <t>Parts of watch cases  .</t>
  </si>
  <si>
    <t>Watch straps, bands and bracelets, and par  s thereof, nes</t>
  </si>
  <si>
    <t>Clock or watch springs, including hair-spr  ngs.</t>
  </si>
  <si>
    <t>Dials for clocks and watches  .</t>
  </si>
  <si>
    <t>Clocks or watch parts, nes</t>
  </si>
  <si>
    <t>Upright pianos   .</t>
  </si>
  <si>
    <t>Automatic pianos, harpsichords and other k  yboard instruments, nes</t>
  </si>
  <si>
    <t>String musical instruments played with a b  w (eg Guitars, violins, harps)</t>
  </si>
  <si>
    <t>String musical instruments, nes   .</t>
  </si>
  <si>
    <t>Parts and accessories for the musical inst  uments of Heading 9202</t>
  </si>
  <si>
    <t>Keyboard instruments with electrically pro  uced or amplified sound</t>
  </si>
  <si>
    <t>Musical boxes  . .</t>
  </si>
  <si>
    <t>Fairground organs, mechanical street, etc;  decoy calls of all kinds; whistles, e</t>
  </si>
  <si>
    <t>Musical instrument strings</t>
  </si>
  <si>
    <t>Parts and accessories for pianos  .</t>
  </si>
  <si>
    <t>Parts and accessories for the musical inst  uments of heading 9207</t>
  </si>
  <si>
    <t>Parts and accessories of musical instrumen  s, nes</t>
  </si>
  <si>
    <t>Other sporting, hunting or target-shooting  shotguns.</t>
  </si>
  <si>
    <t>Other cartridges and parts thereof (excl  s otgun)</t>
  </si>
  <si>
    <t>Seats of a kind used for motor vehicles   .</t>
  </si>
  <si>
    <t>Swivel seats with variable height adjustme  t</t>
  </si>
  <si>
    <t>Other seats   .</t>
  </si>
  <si>
    <t>Upholstered seats, with wooden frames   .</t>
  </si>
  <si>
    <t>Seats with wooden frames, not upholstered   .</t>
  </si>
  <si>
    <t>Upholstered seats, with metal frames  . .</t>
  </si>
  <si>
    <t>Seats with metal frames, not upholstered  . .</t>
  </si>
  <si>
    <t>Seats, nes   .</t>
  </si>
  <si>
    <t>Parts of seats</t>
  </si>
  <si>
    <t>Dentists', barbers' or similar chairs and   arts thereof.</t>
  </si>
  <si>
    <t>Medical, surgical or veterinary furniture,  and parts thereof</t>
  </si>
  <si>
    <t>Metal furniture of a kind used in offices   excl seats)</t>
  </si>
  <si>
    <t>Metal furniture, nes (excl seats and iron i g table).</t>
  </si>
  <si>
    <t>Wooden furniture of a kind used in offices  (excl seats).</t>
  </si>
  <si>
    <t>Wooden furniture of a kind used in the kit  hen (excl seats).</t>
  </si>
  <si>
    <t>Wooden furniture of a kind used in the bed  oom (excl seats).</t>
  </si>
  <si>
    <t>Wooden furniture, nes   .</t>
  </si>
  <si>
    <t>Furniture (excl seats) of plastics   .</t>
  </si>
  <si>
    <t>Furniture of bamboo or rattan   .</t>
  </si>
  <si>
    <t>Furniture of other materials, nes   .</t>
  </si>
  <si>
    <t>Parts of furniture</t>
  </si>
  <si>
    <t>Mattress supports   .</t>
  </si>
  <si>
    <t>Mattresses of cellular rubber or plastics   .</t>
  </si>
  <si>
    <t>Mattresses of other materials, nes   .</t>
  </si>
  <si>
    <t>Sleeping bags  . .</t>
  </si>
  <si>
    <t>Articles of bedding, stuffed, etc (excl m a tresses and sleeping bags)</t>
  </si>
  <si>
    <t>Chandeliers and other electric ceiling or   all lighting fittings</t>
  </si>
  <si>
    <t>Electric table, desk, bedside or floor-sta  ding lamps</t>
  </si>
  <si>
    <t>Lighting sets for christmas trees   .</t>
  </si>
  <si>
    <t>Other electric lamps and lighting fittings   nes.</t>
  </si>
  <si>
    <t>Non-electrical lamps and lighting fittings  .</t>
  </si>
  <si>
    <t>Illuminated signs, illuminated name-plates  and the like.</t>
  </si>
  <si>
    <t>Parts of glass for non-electric lamps</t>
  </si>
  <si>
    <t>Parts of glass for other lamps</t>
  </si>
  <si>
    <t>Parts (excl of glass or plastics) of lamp s and lighting fittings, etc</t>
  </si>
  <si>
    <t>Of wood</t>
  </si>
  <si>
    <t>Tricycles, scooters, pedal cars and simila   wheeled toys; dolls' carriages; doll</t>
  </si>
  <si>
    <t>Other games, operated by coins, banknotes,  ankcards, tokens or by any other mean</t>
  </si>
  <si>
    <t>Video game consoles and machines, other tha  those of subheading 950430</t>
  </si>
  <si>
    <t>Other rticles for funfair, table or parlou   games, nes</t>
  </si>
  <si>
    <t>Articles for christmas festivities   .</t>
  </si>
  <si>
    <t>Festive, carnival or other entertainment a  ticles, nes</t>
  </si>
  <si>
    <t>Snow-ski equipment, nes   .</t>
  </si>
  <si>
    <t>Water-skis, surf-boards and other water-sp  rt equipment.</t>
  </si>
  <si>
    <t>Golf balls   .</t>
  </si>
  <si>
    <t>Articles and equipment for table-tennis</t>
  </si>
  <si>
    <t>Lawn-tennis rackets   .</t>
  </si>
  <si>
    <t>Tennis batminton or similar rackets, nes  . .</t>
  </si>
  <si>
    <t>Lawn-tennis balls   .</t>
  </si>
  <si>
    <t>Inflatable balls  . .</t>
  </si>
  <si>
    <t>Balls (excl golf, table-tennis, lawn tenn i  and inflatable).</t>
  </si>
  <si>
    <t>Ice skates and roller skates, including sk  ting boots with skates attached[NPR]. [NPR]</t>
  </si>
  <si>
    <t>Articles and equipment for general physica   exercise, gymnastics or athletics</t>
  </si>
  <si>
    <t>Other articles and equipment for sport, ne   &amp; article of swimming pools&amp;padding</t>
  </si>
  <si>
    <t>Fish-hooks</t>
  </si>
  <si>
    <t>Fishing reels  . .</t>
  </si>
  <si>
    <t>Line fishing tackle, fish landing nets, bu  terfly and similar nets, decoy birds.</t>
  </si>
  <si>
    <t>Roun dabouts, swings, shooting galleriesa;  travelling theatres</t>
  </si>
  <si>
    <t>Worked bone, tortoise-shell, horn antler,   oral, and articles thereof, nes</t>
  </si>
  <si>
    <t>Worked vegetable or mineral; moulded  ariti les of wax, sterin, etc</t>
  </si>
  <si>
    <t>Brooms and brushes, of twigs or other vege  able materials bound together</t>
  </si>
  <si>
    <t>Tooth brushes including dental-plate brush  s</t>
  </si>
  <si>
    <t>Shaving, hair, nail, eyelash, toilet brush  s for use on the person &amp; parts</t>
  </si>
  <si>
    <t>Artists', writing brushes and brushes for   he application of cosmetics</t>
  </si>
  <si>
    <t>Paint, distemper, varnish or similar brush  s; paint pads and rollers</t>
  </si>
  <si>
    <t>Brushes constituting parts of machines, ap  liances or vehicles, nes.</t>
  </si>
  <si>
    <t>Hand-operated floor sweepers, mops, feathe   dusters, etc, nes</t>
  </si>
  <si>
    <t>Hand sieves and hand riddles  . .</t>
  </si>
  <si>
    <t>Travel sets for personal toilet, sewing or  shoe or clothes cleaning.</t>
  </si>
  <si>
    <t>Press-fasteners, snap-fasteners and press-  tuds and parts therefor</t>
  </si>
  <si>
    <t>Buttons of plastics, not covered with text  le material.</t>
  </si>
  <si>
    <t>Buttons of base metal, not covered with te  tile material</t>
  </si>
  <si>
    <t>Buttons, nes</t>
  </si>
  <si>
    <t>Button moulds and other parts of buttons;   utton blanks</t>
  </si>
  <si>
    <t>Slide fasteners fitted with chain scoops o   base metal.</t>
  </si>
  <si>
    <t>Slide fasteners not fitted with chain scoo  s of base metal.</t>
  </si>
  <si>
    <t>Slide fastener parts  .</t>
  </si>
  <si>
    <t>Ball-point pens   .</t>
  </si>
  <si>
    <t>Felt-tipped and other porous-tipped pens a  d markers</t>
  </si>
  <si>
    <t>Other - Pens and markers  . .</t>
  </si>
  <si>
    <t>Fountain pens, stylograph pens and other pe s</t>
  </si>
  <si>
    <t>Propelling or sliding pencils   .</t>
  </si>
  <si>
    <t>Sets of articles from two or more of subhe  dings 9608</t>
  </si>
  <si>
    <t>Refills for ball point pens comprising the  ball point and the ink reservoir.</t>
  </si>
  <si>
    <t>Pen nibs and nib points   .</t>
  </si>
  <si>
    <t>Duplicating stylos; pen/pencil holders; pa  ts of pens, nes.</t>
  </si>
  <si>
    <t>Pencils and crayons, with leads encased in  a rigid sheath</t>
  </si>
  <si>
    <t>Pencil leads, black or coloured</t>
  </si>
  <si>
    <t>Crayons, nes; drawing charcoals, pastels a  d chalks (incl tailors' chalks)</t>
  </si>
  <si>
    <t>Slates and boards, with writing or drawing  surfaces</t>
  </si>
  <si>
    <t>Date, sealing or numbering stamps, etc, fo   use in the hand</t>
  </si>
  <si>
    <t>Typewriter or similar ribbons inked or oth  rwise prepared</t>
  </si>
  <si>
    <t>Ink-pads   .</t>
  </si>
  <si>
    <t>Pocket lighters, gas fuelled, refillable  . .</t>
  </si>
  <si>
    <t>Lighters etc   .</t>
  </si>
  <si>
    <t>Parts of lighters  (excl flint and wicks) .</t>
  </si>
  <si>
    <t>Smoking pipes (including pipe  bowls) and   igar or cigarette holders, and parts</t>
  </si>
  <si>
    <t>Combs, hair-slides and the like of hard ru  ber or plastics</t>
  </si>
  <si>
    <t>Combs, hair-slides and the like of other m  terials, nes.</t>
  </si>
  <si>
    <t>Hairpins; curling pins, curling grips, etc   and parts thereof</t>
  </si>
  <si>
    <t>Scent sprays and similar toilet sprays, an   mounts and heads therefor</t>
  </si>
  <si>
    <t>Powder-puffs and pads for the application   f cosmetics, or toilet preparation</t>
  </si>
  <si>
    <t>Vacuum flasks, etc, complete with cases; p  rts thereof(excl glass inners)</t>
  </si>
  <si>
    <t>Tailors' dummies, etc; automata and other   nimated displays.</t>
  </si>
  <si>
    <t>Sanitary towels (pads) and tampons,napkins  nd napkin liners for babies and simil</t>
  </si>
  <si>
    <t>Paintings, drawings and pastels executed e  tirely by hand</t>
  </si>
  <si>
    <t>Collages and similar decorative plaques, e  ecuted entirely by hand</t>
  </si>
  <si>
    <t>Original sculptures and statuary, in any m  terial</t>
  </si>
  <si>
    <t>Collections and collector's pieces of zool  gical, botanical, mineralogical Int</t>
  </si>
  <si>
    <t>PCS</t>
  </si>
  <si>
    <t>LTR</t>
  </si>
  <si>
    <t>STK</t>
  </si>
  <si>
    <t>MTQ</t>
  </si>
  <si>
    <t>SQM</t>
  </si>
  <si>
    <t>KL</t>
  </si>
  <si>
    <t>PKT</t>
  </si>
  <si>
    <t>MTR</t>
  </si>
  <si>
    <t>FTK</t>
  </si>
  <si>
    <t>PAIR</t>
  </si>
  <si>
    <t>CAR</t>
  </si>
  <si>
    <t>03076000</t>
  </si>
  <si>
    <t>07041000</t>
  </si>
  <si>
    <t>09083110</t>
  </si>
  <si>
    <t>10081000</t>
  </si>
  <si>
    <t>11042900</t>
  </si>
  <si>
    <t>12119010</t>
  </si>
  <si>
    <t>14049010</t>
  </si>
  <si>
    <t>14049070</t>
  </si>
  <si>
    <t>14049080</t>
  </si>
  <si>
    <t>20091100</t>
  </si>
  <si>
    <t>20092100</t>
  </si>
  <si>
    <t>20094100</t>
  </si>
  <si>
    <t>20097100</t>
  </si>
  <si>
    <t>23025000</t>
  </si>
  <si>
    <t>23032000</t>
  </si>
  <si>
    <t>23062000</t>
  </si>
  <si>
    <t>24021000</t>
  </si>
  <si>
    <t>32019090</t>
  </si>
  <si>
    <t>32030010</t>
  </si>
  <si>
    <t>41041900</t>
  </si>
  <si>
    <t>41062100</t>
  </si>
  <si>
    <t>44013100</t>
  </si>
  <si>
    <t>47079000</t>
  </si>
  <si>
    <t>53021000</t>
  </si>
  <si>
    <t>53029000</t>
  </si>
  <si>
    <t>53039000</t>
  </si>
  <si>
    <t>53109000</t>
  </si>
  <si>
    <t>55101200</t>
  </si>
  <si>
    <t>61043100</t>
  </si>
  <si>
    <t>61159400</t>
  </si>
  <si>
    <t>63053300</t>
  </si>
  <si>
    <t>70010000</t>
  </si>
  <si>
    <t>71132000</t>
  </si>
  <si>
    <t>72042100</t>
  </si>
  <si>
    <t>72043000</t>
  </si>
  <si>
    <t>72044900</t>
  </si>
  <si>
    <t>72092500</t>
  </si>
  <si>
    <t>74092100</t>
  </si>
  <si>
    <t>74102100</t>
  </si>
  <si>
    <t>79020000</t>
  </si>
  <si>
    <t>85481000</t>
  </si>
  <si>
    <t>87111000</t>
  </si>
  <si>
    <t>93070000</t>
  </si>
  <si>
    <t>Snails other than sea snails .</t>
  </si>
  <si>
    <t>Cauliflowers and headed broccoli, fresh or  chilled.</t>
  </si>
  <si>
    <t>Alaichi</t>
  </si>
  <si>
    <t>Buckwheat .</t>
  </si>
  <si>
    <t>Other worked grains of other cereals, nes</t>
  </si>
  <si>
    <t>Yarchhagumba</t>
  </si>
  <si>
    <t>Semi processed catechu of acacia (liquid ka tha)</t>
  </si>
  <si>
    <t>Shop nut</t>
  </si>
  <si>
    <t>Broom grass (Amriso)</t>
  </si>
  <si>
    <t>Frozen orange juice, unfermented, not cont  ining added spirit</t>
  </si>
  <si>
    <t>Grapefruit juice of a brix value &lt;=20</t>
  </si>
  <si>
    <t>Pineapple juice of a brix value &lt;=20  .</t>
  </si>
  <si>
    <t>Apple juice of a brix value &lt;=20  .</t>
  </si>
  <si>
    <t>Brans, sharps and other residues of leguminous plants</t>
  </si>
  <si>
    <t>Beet pulp, bagasse and other waste of suga r manufacture</t>
  </si>
  <si>
    <t>Oil-cake and other solid residues of lin seed</t>
  </si>
  <si>
    <t>--- Other tanning extracts of vegetable or  gin nes.</t>
  </si>
  <si>
    <t>Khayar Kachchha</t>
  </si>
  <si>
    <t>Other, leather of bovine or equine animals   in the wet state (inclwet blue)Ã Ã [ [FTK]</t>
  </si>
  <si>
    <t>Tanned or crust hides and skins or goats or kids in the wet state (including wet. [FTK]</t>
  </si>
  <si>
    <t>Wood pellets</t>
  </si>
  <si>
    <t>Recovered (Waste and scrap)  paper or pape  board, nes</t>
  </si>
  <si>
    <t>True hemp, raw or retted  .</t>
  </si>
  <si>
    <t>True hemp (excl raw), not spun; tow and w a te of true hemp.</t>
  </si>
  <si>
    <t>Jute, etc (excl flax, true hemp and ramie )  nes; tow and waste of these fibres</t>
  </si>
  <si>
    <t>Woven fabrics of jute or other textile bas   fibres of heading 5303 (excl unble</t>
  </si>
  <si>
    <t>Multiple or cabled yarn, with &gt;=85% artifi  ial staple fibres, nprs</t>
  </si>
  <si>
    <t>Women's or girls' jackets &amp; brazers of woo   or fine animal hair, knitted or croc</t>
  </si>
  <si>
    <t>Other hosiery of wool or fine animal hair   .</t>
  </si>
  <si>
    <t>Sacks and bags,used for packing goods, of   olyethylene or polypropylene strip</t>
  </si>
  <si>
    <t>Cullet and other waste and scrap of glass;  glass in the mass</t>
  </si>
  <si>
    <t>Articles of jewellery &amp; parts thereof of b  se metal clad with precious metal</t>
  </si>
  <si>
    <t>Waste and scrap of stainless steel</t>
  </si>
  <si>
    <t>Waste and scrap of tinned iron or steel</t>
  </si>
  <si>
    <t>Ferrous waste and scrap, nes  .</t>
  </si>
  <si>
    <t>Flat/cold-rolled iron/steel, not in coils,  width &gt;=600mm, &gt;=3mm thickness</t>
  </si>
  <si>
    <t>Plates, sheets and strip, of brass, in coi  s, &gt;015mm thick.</t>
  </si>
  <si>
    <t>Foil, backed with paper, paperboard, plast  c, of refined copper, =&lt;015mm thic</t>
  </si>
  <si>
    <t>Zinc waste and scrap  .</t>
  </si>
  <si>
    <t>Waste &amp; scrap of primary cells/batteries/a  cumulators; spent primary cells/batte</t>
  </si>
  <si>
    <t>Motorcycles and cycles with reciprocating   ngine of capacity =&lt;50cc.</t>
  </si>
  <si>
    <t>Swords, cutlasses, bayonets, lances and si  ilar arms and parts thereof</t>
  </si>
  <si>
    <t>BHAIRAHAWA</t>
  </si>
  <si>
    <t>TI_AIRPORT</t>
  </si>
  <si>
    <t>BIRATNAGAR</t>
  </si>
  <si>
    <t>DRYPORT</t>
  </si>
  <si>
    <t>NEPALGUNJ</t>
  </si>
  <si>
    <t>MECHI</t>
  </si>
  <si>
    <t>KRISHNANAGAR</t>
  </si>
  <si>
    <t>KAILALI</t>
  </si>
  <si>
    <t>RASUWA</t>
  </si>
  <si>
    <t>JALESHWOR</t>
  </si>
  <si>
    <t>GAUR</t>
  </si>
  <si>
    <t>JANAKPUR</t>
  </si>
  <si>
    <t>SUNSARI</t>
  </si>
  <si>
    <t>KANCHANPUR</t>
  </si>
  <si>
    <t>FY 2075/76 (First Two Months)</t>
  </si>
  <si>
    <t>BHADRAPUR</t>
  </si>
  <si>
    <t>FY 2076/77 (First Two Months)</t>
  </si>
  <si>
    <t>Based on First Two Months(upto bhadra) of FY 2076/77 (Mid August 2019 to Mid September 2019)</t>
  </si>
  <si>
    <t>boilers, machinery and mechanical appliances; parts thereof</t>
  </si>
  <si>
    <t xml:space="preserve">United Arab Emirates </t>
  </si>
  <si>
    <t>South Korea</t>
  </si>
  <si>
    <t>Vietnam</t>
  </si>
  <si>
    <t>Taiwan</t>
  </si>
  <si>
    <t>Burma (Myanmar)</t>
  </si>
  <si>
    <t>Guatemala</t>
  </si>
  <si>
    <t>Russia</t>
  </si>
  <si>
    <t>Cyprus</t>
  </si>
  <si>
    <t>Tanzania</t>
  </si>
  <si>
    <t>Puerto Rico</t>
  </si>
  <si>
    <t>Marshall Islands</t>
  </si>
  <si>
    <t>Brunei</t>
  </si>
  <si>
    <t>Serbia</t>
  </si>
  <si>
    <t>Montserrat</t>
  </si>
  <si>
    <t>Iran</t>
  </si>
  <si>
    <t>Tunisia</t>
  </si>
  <si>
    <t>Cambidia</t>
  </si>
  <si>
    <t>Mali</t>
  </si>
  <si>
    <t>Ivory Coast (Côte d'Ivoire)</t>
  </si>
  <si>
    <t>East Timor</t>
  </si>
  <si>
    <t>Kazakhstan</t>
  </si>
  <si>
    <t>Not_Specified</t>
  </si>
  <si>
    <t>01012900</t>
  </si>
  <si>
    <t>Other horses .</t>
  </si>
  <si>
    <t>Live bovine animals, other than pure-bred   reeding</t>
  </si>
  <si>
    <t>Moldova</t>
  </si>
  <si>
    <t>02013000</t>
  </si>
  <si>
    <t>Fresh or chilled boneless bovine meat</t>
  </si>
  <si>
    <t>Kg</t>
  </si>
  <si>
    <t>02043000</t>
  </si>
  <si>
    <t>Frozen lamb carcasses and half carcasses</t>
  </si>
  <si>
    <t>02074200</t>
  </si>
  <si>
    <t>Meat of Ducks Not cut in pieces, frozen</t>
  </si>
  <si>
    <t>02074500</t>
  </si>
  <si>
    <t>Other meat of ducks, frozen</t>
  </si>
  <si>
    <t>02101900</t>
  </si>
  <si>
    <t>Other meat of swine, salted or smoked,  nes</t>
  </si>
  <si>
    <t>03021100</t>
  </si>
  <si>
    <t>Fresh or chilled trout(Salmo trutta, Onc'm  kiss, clarki,aguabonita,gilae,apache</t>
  </si>
  <si>
    <t>03021400</t>
  </si>
  <si>
    <t>Atlantic salmon  (Salmo salar)  and Danube  almon (Hucho hucho).</t>
  </si>
  <si>
    <t>03024400</t>
  </si>
  <si>
    <t>Mackerel (Scomber scombrus, Scomber austral sicus, Scomber japonicus)</t>
  </si>
  <si>
    <t>03025900</t>
  </si>
  <si>
    <t>Other fish fresh or chilledexcluding fish f llets &amp; other fish meat</t>
  </si>
  <si>
    <t>03031200</t>
  </si>
  <si>
    <t>Other Pacific salmon (Oncorhynchus gorbusch , Oncorhynchus keta, Oncorhynchus isc</t>
  </si>
  <si>
    <t>03036300</t>
  </si>
  <si>
    <t>Cod (Gadus morhua, Gadus ogac, Gadus macroc phalus).</t>
  </si>
  <si>
    <t>03044100</t>
  </si>
  <si>
    <t>Pacific salmon (Oncorhynchus nerka,Oncorhyn hus gorbuscha, Oncorhynchus keta, Onc</t>
  </si>
  <si>
    <t>03044900</t>
  </si>
  <si>
    <t>Other fish meat fresh or  chilled fillets</t>
  </si>
  <si>
    <t>03051000</t>
  </si>
  <si>
    <t>Flours meals and pellets of fish,fit for h uman consumption</t>
  </si>
  <si>
    <t>03055300</t>
  </si>
  <si>
    <t>Fish of the families Bregmacerotidae, Euclichthyidae, Gadidae, Macrouridae, Melanon~1</t>
  </si>
  <si>
    <t>03056300</t>
  </si>
  <si>
    <t>Anchovies, salted or in brine but not drie d or smoked</t>
  </si>
  <si>
    <t>03057900</t>
  </si>
  <si>
    <t>Other fish fins heads,tails, maws &amp; other edible fish offal</t>
  </si>
  <si>
    <t>03061400</t>
  </si>
  <si>
    <t>Frozen crabs</t>
  </si>
  <si>
    <t>04012000</t>
  </si>
  <si>
    <t>Milk and cream of &gt;1% but =&lt;6% fat, not co ncentrated or sweetened</t>
  </si>
  <si>
    <t>04015000</t>
  </si>
  <si>
    <t>Milk Of a fat content, by weight, exceeding 10  %</t>
  </si>
  <si>
    <t>04061000</t>
  </si>
  <si>
    <t>Fresh (unripened or uncured)cheese, includ ing whey cheese and curd.</t>
  </si>
  <si>
    <t>04071900</t>
  </si>
  <si>
    <t>Other fertilised bird's eggs for incubation .</t>
  </si>
  <si>
    <t>04100000</t>
  </si>
  <si>
    <t>Edible products of animal origin, nes</t>
  </si>
  <si>
    <t>05010000</t>
  </si>
  <si>
    <t>Human hair and waste, unworked</t>
  </si>
  <si>
    <t>05051000</t>
  </si>
  <si>
    <t>Raw feathers for stuffing; down</t>
  </si>
  <si>
    <t>05079000</t>
  </si>
  <si>
    <t>Tortoise-shell, whalebone and whalebone-ha ir, etc, unworked</t>
  </si>
  <si>
    <t>05111000</t>
  </si>
  <si>
    <t>Bovine semen and embryo</t>
  </si>
  <si>
    <t>06031300</t>
  </si>
  <si>
    <t>Orchids - Fresh cut flowers &amp; buds   .</t>
  </si>
  <si>
    <t>06039000</t>
  </si>
  <si>
    <t>Dried, dyed, bleached or otherwise prepare d cut flowers and buds.</t>
  </si>
  <si>
    <t>06042000</t>
  </si>
  <si>
    <t>Fresh flowers  .</t>
  </si>
  <si>
    <t>06049000</t>
  </si>
  <si>
    <t>Other flowers not fresh  .</t>
  </si>
  <si>
    <t>07099100</t>
  </si>
  <si>
    <t>Globe artichokes</t>
  </si>
  <si>
    <t>07102200</t>
  </si>
  <si>
    <t>Shelled or unshelled beans, frozen</t>
  </si>
  <si>
    <t>07102900</t>
  </si>
  <si>
    <t>Leguminous vegetables, shelled or unshelle d, frozen, nes</t>
  </si>
  <si>
    <t>07112000</t>
  </si>
  <si>
    <t>Olives provisionally preserved, not for im mediate consumption</t>
  </si>
  <si>
    <t>08042010</t>
  </si>
  <si>
    <t>08091000</t>
  </si>
  <si>
    <t>Apricots, fresh</t>
  </si>
  <si>
    <t>08104000</t>
  </si>
  <si>
    <t>Cranberries, bilberries and other fruiits  of the genus Vaccinium</t>
  </si>
  <si>
    <t>08112000</t>
  </si>
  <si>
    <t>Raspberries, blackberries, mulberries, log anberriesetc, frozen</t>
  </si>
  <si>
    <t>08129000</t>
  </si>
  <si>
    <t>Other fruit and nuts, provisionally preser ved, not for immediate consumption.</t>
  </si>
  <si>
    <t>09082200</t>
  </si>
  <si>
    <t>Mace crushed or ground</t>
  </si>
  <si>
    <t>10051000</t>
  </si>
  <si>
    <t>Maize seed</t>
  </si>
  <si>
    <t>10079000</t>
  </si>
  <si>
    <t>Other grain sorghum (Junelo)</t>
  </si>
  <si>
    <t>11041200</t>
  </si>
  <si>
    <t>Rolled or flaked of oats grains</t>
  </si>
  <si>
    <t>11051000</t>
  </si>
  <si>
    <t>Potato flour, meal and powder</t>
  </si>
  <si>
    <t>11081100</t>
  </si>
  <si>
    <t>Wheat starch</t>
  </si>
  <si>
    <t>12023000</t>
  </si>
  <si>
    <t>Groundnut Seed .</t>
  </si>
  <si>
    <t>12030000</t>
  </si>
  <si>
    <t>Copra .</t>
  </si>
  <si>
    <t>12076000</t>
  </si>
  <si>
    <t>Safflower (Carthamus tinctorius) seeds</t>
  </si>
  <si>
    <t>12092500</t>
  </si>
  <si>
    <t>Rye grass (Lolium multiflorum Lam, Lolium p renne L) seeds</t>
  </si>
  <si>
    <t>12101000</t>
  </si>
  <si>
    <t>Hop cones (excl. ground, powdered or pelle ts), fresh or dried</t>
  </si>
  <si>
    <t>12113000</t>
  </si>
  <si>
    <t>Coca leaf</t>
  </si>
  <si>
    <t>14012000</t>
  </si>
  <si>
    <t>Rattans, painting material</t>
  </si>
  <si>
    <t>15050000</t>
  </si>
  <si>
    <t>Wool grease and fatty substances derived     therefrom (including lanolin)</t>
  </si>
  <si>
    <t>15089000</t>
  </si>
  <si>
    <t>Ground-nut oil (excl. crude) and fractions</t>
  </si>
  <si>
    <t>15141100</t>
  </si>
  <si>
    <t>Crude oil of low erucic acid rape or colza   oil.</t>
  </si>
  <si>
    <t>15151100</t>
  </si>
  <si>
    <t>Crude linseed oil</t>
  </si>
  <si>
    <t>16024100</t>
  </si>
  <si>
    <t>Preparations of swine, hams and cuts .</t>
  </si>
  <si>
    <t>16030000</t>
  </si>
  <si>
    <t>Extracts and juices of meat, fish and aqua tic invertebrates</t>
  </si>
  <si>
    <t>16041300</t>
  </si>
  <si>
    <t>Prepared or preserved sardines, sardinella , brisling or sprats (excl.minced).</t>
  </si>
  <si>
    <t>16041500</t>
  </si>
  <si>
    <t>Prepared or preserved mackerel (excl. minc ed)</t>
  </si>
  <si>
    <t>16041600</t>
  </si>
  <si>
    <t>Prepared or preserved anchovies (excl. min ced)</t>
  </si>
  <si>
    <t>16041700</t>
  </si>
  <si>
    <t>Eels</t>
  </si>
  <si>
    <t>16043100</t>
  </si>
  <si>
    <t>Caviar .</t>
  </si>
  <si>
    <t>16055400</t>
  </si>
  <si>
    <t>Cuttle fish and squid .</t>
  </si>
  <si>
    <t>16055800</t>
  </si>
  <si>
    <t>Snails, other than sea snails .</t>
  </si>
  <si>
    <t>16055900</t>
  </si>
  <si>
    <t>Other moliuscs .</t>
  </si>
  <si>
    <t>16056900</t>
  </si>
  <si>
    <t>Other aquatic invertebrates:</t>
  </si>
  <si>
    <t>17011320</t>
  </si>
  <si>
    <t>17019910</t>
  </si>
  <si>
    <t>17019920</t>
  </si>
  <si>
    <t>Sugar Cube</t>
  </si>
  <si>
    <t>17019990</t>
  </si>
  <si>
    <t>17024000</t>
  </si>
  <si>
    <t>Glucose and glucose syrup, containing &gt;=20 % but &lt;50% fructose,excluding invert su</t>
  </si>
  <si>
    <t>17025000</t>
  </si>
  <si>
    <t>Chemically pure fructose</t>
  </si>
  <si>
    <t>18031000</t>
  </si>
  <si>
    <t>Cocoa paste, not defatted</t>
  </si>
  <si>
    <t>19021100</t>
  </si>
  <si>
    <t>Uncooked pasta containing eggs not stuffed</t>
  </si>
  <si>
    <t>flatten rice (dhan ko chiura)</t>
  </si>
  <si>
    <t>20011000</t>
  </si>
  <si>
    <t>Cucumbers and gherkins, preserved by vinegar or acetic acid</t>
  </si>
  <si>
    <t>20039000</t>
  </si>
  <si>
    <t>Other mushrooms prepared or preserved by vinegar of autic acid nes.</t>
  </si>
  <si>
    <t>20089100</t>
  </si>
  <si>
    <t>Palm hearts</t>
  </si>
  <si>
    <t>21039010</t>
  </si>
  <si>
    <t>21039090</t>
  </si>
  <si>
    <t>Other Sauces and preparations</t>
  </si>
  <si>
    <t>21069091</t>
  </si>
  <si>
    <t>Food Supplements</t>
  </si>
  <si>
    <t>21069099</t>
  </si>
  <si>
    <t>Other Food Preparations</t>
  </si>
  <si>
    <t>Energy Drink</t>
  </si>
  <si>
    <t>Laos</t>
  </si>
  <si>
    <t>22051020</t>
  </si>
  <si>
    <t>Wine Containing alcohol upto 12-17% in =&lt;2L  . .</t>
  </si>
  <si>
    <t>22060010</t>
  </si>
  <si>
    <t>Country Beer (Chhayang)</t>
  </si>
  <si>
    <t>Gin &amp; Geneva 25 UP Strength</t>
  </si>
  <si>
    <t>Gin &amp; Geneva 15 UP Strength...</t>
  </si>
  <si>
    <t>22087090</t>
  </si>
  <si>
    <t>Flours, meals and pellets of fish or of crustaceans molluscs or other aquatic invertebrates</t>
  </si>
  <si>
    <t>Flours, meals and pellets of fish or of crustaceans molluscs or other aquatic invertebrat</t>
  </si>
  <si>
    <t>24022021</t>
  </si>
  <si>
    <t>Cigrettee with filter upto 70MM .</t>
  </si>
  <si>
    <t>Cigrettee with filter 75-85MM</t>
  </si>
  <si>
    <t>24031100</t>
  </si>
  <si>
    <t>Water pipe tobacco specified in Subheading  Note 1 to this Chapter</t>
  </si>
  <si>
    <t>24031920</t>
  </si>
  <si>
    <t>Processed  Tobacco for Cigarette and Beedie s</t>
  </si>
  <si>
    <t>24039920</t>
  </si>
  <si>
    <t>Packed chewing tobacco with lime for retail sale</t>
  </si>
  <si>
    <t>25010020</t>
  </si>
  <si>
    <t>Black Salt [Sindhe Bire Kalo Noon ]</t>
  </si>
  <si>
    <t>25086000</t>
  </si>
  <si>
    <t>Mullite</t>
  </si>
  <si>
    <t>25112000</t>
  </si>
  <si>
    <t>Natural barium carbonate (whitherite)</t>
  </si>
  <si>
    <t>25169000</t>
  </si>
  <si>
    <t>Porphyry, sylnite, etc, merely cut into a   square or rectangular shape</t>
  </si>
  <si>
    <t>25171020</t>
  </si>
  <si>
    <t>Pebbles, gravels, broken or crushed stones   exceeding 2 inches, gor road constru</t>
  </si>
  <si>
    <t>25253000</t>
  </si>
  <si>
    <t>Mica waste</t>
  </si>
  <si>
    <t>26140000</t>
  </si>
  <si>
    <t>Titanium ores and concentrates</t>
  </si>
  <si>
    <t>26209900</t>
  </si>
  <si>
    <t>Other ash or residues containing metal nes</t>
  </si>
  <si>
    <t>27090000</t>
  </si>
  <si>
    <t>Petroleum oils and oils obtained from bitu  inous minerals, crude</t>
  </si>
  <si>
    <t>27101916</t>
  </si>
  <si>
    <t>Mineral tarpantile oil</t>
  </si>
  <si>
    <t>27111300</t>
  </si>
  <si>
    <t>Butanes, liquefied</t>
  </si>
  <si>
    <t>27141000</t>
  </si>
  <si>
    <t>Bituminous or oil shale and tar sands</t>
  </si>
  <si>
    <t>28047000</t>
  </si>
  <si>
    <t>Phosphorus</t>
  </si>
  <si>
    <t>28051200</t>
  </si>
  <si>
    <t>Calcium</t>
  </si>
  <si>
    <t>28091000</t>
  </si>
  <si>
    <t>Diphosphorus pentaoxide</t>
  </si>
  <si>
    <t>28121900</t>
  </si>
  <si>
    <t>28129000</t>
  </si>
  <si>
    <t>Halides and halide oxides of non-metals, n  s</t>
  </si>
  <si>
    <t>28164000</t>
  </si>
  <si>
    <t>Oxides,hydroxides and peroxides, of stront  um or barium</t>
  </si>
  <si>
    <t>28254000</t>
  </si>
  <si>
    <t>Nickel oxides and hydroxides  .</t>
  </si>
  <si>
    <t>28257000</t>
  </si>
  <si>
    <t>Molybdenum oxides and hydroxides  .</t>
  </si>
  <si>
    <t>28263000</t>
  </si>
  <si>
    <t>Sodium hexafloroaluminate (synthetic cryol  te).</t>
  </si>
  <si>
    <t>28274100</t>
  </si>
  <si>
    <t>Chloride oxides and chloride hydroxides of  copper</t>
  </si>
  <si>
    <t>28275900</t>
  </si>
  <si>
    <t>Bromides and bromide oxides (excl of sodi u  and potassium).</t>
  </si>
  <si>
    <t>28403000</t>
  </si>
  <si>
    <t>Peroxoborates (perborates)</t>
  </si>
  <si>
    <t>28439000</t>
  </si>
  <si>
    <t>Other compounds, nes, and amalgams of prec  ous metals</t>
  </si>
  <si>
    <t>28469000</t>
  </si>
  <si>
    <t>Compounds, inorganic or organic, of rare-e  rth metals, etc(excl cerium).</t>
  </si>
  <si>
    <t>28499000</t>
  </si>
  <si>
    <t>Other carbides (excl of calcium and silic o )</t>
  </si>
  <si>
    <t>28539000</t>
  </si>
  <si>
    <t>29026000</t>
  </si>
  <si>
    <t>Ethylbenzene</t>
  </si>
  <si>
    <t>29032900</t>
  </si>
  <si>
    <t>Unsaturated chlorinated derivatives of acy  lic hydrocarbons , nes</t>
  </si>
  <si>
    <t>29037100</t>
  </si>
  <si>
    <t>Chlorodifluoromethane .</t>
  </si>
  <si>
    <t>29049900</t>
  </si>
  <si>
    <t>29052900</t>
  </si>
  <si>
    <t>Unsaturated monohydric alcohols, nes .</t>
  </si>
  <si>
    <t>29071300</t>
  </si>
  <si>
    <t>Octylphenol, nonylphenol and their isomers ; salts thereof</t>
  </si>
  <si>
    <t>29109000</t>
  </si>
  <si>
    <t>Epoxides with a three-membered ring and  th ir derivatives, nes.</t>
  </si>
  <si>
    <t>29145000</t>
  </si>
  <si>
    <t>Ketone-phenols and ketones with oxygen fun  tion</t>
  </si>
  <si>
    <t>29146200</t>
  </si>
  <si>
    <t>Coenzyme Q10 (ubidecarenone (INN))</t>
  </si>
  <si>
    <t>29147900</t>
  </si>
  <si>
    <t>29152400</t>
  </si>
  <si>
    <t>Acetic anhydride  .</t>
  </si>
  <si>
    <t>29161200</t>
  </si>
  <si>
    <t>Esters of acrylic acid</t>
  </si>
  <si>
    <t>29199000</t>
  </si>
  <si>
    <t>Other - phosphoric esters and their salts</t>
  </si>
  <si>
    <t>29209000</t>
  </si>
  <si>
    <t>Esters of other inorganic acids (excl of  h drogen halides), etc, nes</t>
  </si>
  <si>
    <t>29211200</t>
  </si>
  <si>
    <t>2-(N,N-Dimethylamino)ethylchloride hydrochloride</t>
  </si>
  <si>
    <t>29212900</t>
  </si>
  <si>
    <t>Acyclic polyamines and their derivatives,   es; salts thereof</t>
  </si>
  <si>
    <t>29214500</t>
  </si>
  <si>
    <t>1-naphthylamine, 2-naphthylamine and their  derivatives; salts thereof</t>
  </si>
  <si>
    <t>29221500</t>
  </si>
  <si>
    <t>Triethanolamine</t>
  </si>
  <si>
    <t>29224300</t>
  </si>
  <si>
    <t>Anthranilic acid and its salts</t>
  </si>
  <si>
    <t>29234000</t>
  </si>
  <si>
    <t>Didecyldimethylammonium perfluorooctane sulphonate</t>
  </si>
  <si>
    <t>29302000</t>
  </si>
  <si>
    <t>Thiocarbamates and dithiocarbamates</t>
  </si>
  <si>
    <t>29321200</t>
  </si>
  <si>
    <t>2-furaldehyde (furfuraldehyde)</t>
  </si>
  <si>
    <t>29335200</t>
  </si>
  <si>
    <t>Malonylurea (barbituric acid) and its salt</t>
  </si>
  <si>
    <t>29335400</t>
  </si>
  <si>
    <t>Other derivatives of malonylurea (bartitur  cacid); salts thereof</t>
  </si>
  <si>
    <t>29351000</t>
  </si>
  <si>
    <t>N-Methylperfluorooctane sulphonamide</t>
  </si>
  <si>
    <t>29355000</t>
  </si>
  <si>
    <t>Other perfluorooctane sulponamides</t>
  </si>
  <si>
    <t>29359000</t>
  </si>
  <si>
    <t>29397900</t>
  </si>
  <si>
    <t>30019000</t>
  </si>
  <si>
    <t>Substances of human or animal origin,for p  ophylactic uses, nes</t>
  </si>
  <si>
    <t>30021100</t>
  </si>
  <si>
    <t>-- Malaria diagnostic test kits</t>
  </si>
  <si>
    <t>30021500</t>
  </si>
  <si>
    <t>-- Immul prdts, put up in mrsd doses or in forms or pkgs for retail sale</t>
  </si>
  <si>
    <t>30034900</t>
  </si>
  <si>
    <t>30044100</t>
  </si>
  <si>
    <t>Containing ephedrine or its salt</t>
  </si>
  <si>
    <t>30049041</t>
  </si>
  <si>
    <t>Battisa, Drakshyasab, Trifala, Kabjahar &amp; Keshari Jivan</t>
  </si>
  <si>
    <t>30049049</t>
  </si>
  <si>
    <t>Animal or vegetable fertilizers</t>
  </si>
  <si>
    <t>31029000</t>
  </si>
  <si>
    <t>Mineral or chemical fertilizers, nitrogeno  s, including mixtures nes</t>
  </si>
  <si>
    <t>31049000</t>
  </si>
  <si>
    <t>Mineral or chemical fertilizers, potassic,  nes.</t>
  </si>
  <si>
    <t>31055100</t>
  </si>
  <si>
    <t>Mineral or chemical fertilizers containing  nitrates and phosphates</t>
  </si>
  <si>
    <t>31055900</t>
  </si>
  <si>
    <t>Mineral or chemical fertilizers with nitro  en and phosphorus, nes</t>
  </si>
  <si>
    <t>Other fertilizers, nes</t>
  </si>
  <si>
    <t>33011200</t>
  </si>
  <si>
    <t>Essential oils of orange (incl concretes  a d absolutes)</t>
  </si>
  <si>
    <t>33011300</t>
  </si>
  <si>
    <t>Essential oils of lemon (incl concretes a n  absolutes).</t>
  </si>
  <si>
    <t>35011000</t>
  </si>
  <si>
    <t>Casein</t>
  </si>
  <si>
    <t>36049000</t>
  </si>
  <si>
    <t>Signalling flares and other pyrotechnic  ar icles (excl fireworks)</t>
  </si>
  <si>
    <t>36061000</t>
  </si>
  <si>
    <t>Liquid or liquefied-gas fuels in container  , for lighters, =&lt;300cm3.</t>
  </si>
  <si>
    <t>37024200</t>
  </si>
  <si>
    <t>Film, in rolls, non-perforated, width &gt;610  m length &gt;200m (excl colour).</t>
  </si>
  <si>
    <t>37024300</t>
  </si>
  <si>
    <t>Film, in rolls, non-perforated, width &gt;610  m and length =&lt;200m</t>
  </si>
  <si>
    <t>37029800</t>
  </si>
  <si>
    <t>PVC film Of a width exceeding 35 mm  .</t>
  </si>
  <si>
    <t>37061000</t>
  </si>
  <si>
    <t>Cinematograph film, exposed and developed,  width &gt;=35mm</t>
  </si>
  <si>
    <t>Jamaica</t>
  </si>
  <si>
    <t>38040000</t>
  </si>
  <si>
    <t>Residual lyes from the manufacture of wood  pulp (excl tall oil)</t>
  </si>
  <si>
    <t>38085900</t>
  </si>
  <si>
    <t>38086900</t>
  </si>
  <si>
    <t>Plant growth regulator Only  ..</t>
  </si>
  <si>
    <t>38089310</t>
  </si>
  <si>
    <t>Herbicides</t>
  </si>
  <si>
    <t>38089390</t>
  </si>
  <si>
    <t>Antisprouting Products &amp; Plant Growth Regulator</t>
  </si>
  <si>
    <t>38111100</t>
  </si>
  <si>
    <t>Anti-knock preparations based on lead comp  unds</t>
  </si>
  <si>
    <t>38123900</t>
  </si>
  <si>
    <t>38231200</t>
  </si>
  <si>
    <t>Oleic acid</t>
  </si>
  <si>
    <t>38247800</t>
  </si>
  <si>
    <t>Mixtures containing PFCs or hydrofluorocar  ons(HFCs),but not containing CFCs &amp; H</t>
  </si>
  <si>
    <t>38260000</t>
  </si>
  <si>
    <t>Biodiesel and mixtures thereof,not containi g or containing less than 70 % by wei</t>
  </si>
  <si>
    <t>39014000</t>
  </si>
  <si>
    <t>Ethylene-alpha-olefin copolymers, having a specific gravity of less than 0.94</t>
  </si>
  <si>
    <t>39043000</t>
  </si>
  <si>
    <t>Vinyl chloride-vinyl acetate copolymers, i   primary forms</t>
  </si>
  <si>
    <t>39044000</t>
  </si>
  <si>
    <t>Vinyl chloride copolymers (excl acetate),   n primary forms nes.</t>
  </si>
  <si>
    <t>39045000</t>
  </si>
  <si>
    <t>Vinylidene chloride polymers, in primary f  rms.</t>
  </si>
  <si>
    <t>39046900</t>
  </si>
  <si>
    <t>Fluoro-polymers (excl polytetrafluoroethy l ne), in primary forms</t>
  </si>
  <si>
    <t>39076100</t>
  </si>
  <si>
    <t>Having a viscosity number of 78 ml/g or higher</t>
  </si>
  <si>
    <t>39076900</t>
  </si>
  <si>
    <t>39093100</t>
  </si>
  <si>
    <t>Poly (methylene phenyl isocynate) (Crude MDI, polymeric MDI)</t>
  </si>
  <si>
    <t>39093900</t>
  </si>
  <si>
    <t>39121100</t>
  </si>
  <si>
    <t>Non-plasticised cellulose acetates, in pri  ary forms</t>
  </si>
  <si>
    <t>39206300</t>
  </si>
  <si>
    <t>Plates, of unsaturated polyesters, not  rei forced, etc.</t>
  </si>
  <si>
    <t>39209200</t>
  </si>
  <si>
    <t>Plates, of polyamides, not reinforced,  etc</t>
  </si>
  <si>
    <t>39209400</t>
  </si>
  <si>
    <t>Plates, ofphenolic resins, not reinforc ed, etc.</t>
  </si>
  <si>
    <t>Bangles,Tika,Tikuli of plastics</t>
  </si>
  <si>
    <t>Plastic dye for shoe making  and other dye</t>
  </si>
  <si>
    <t>39269091</t>
  </si>
  <si>
    <t>Tarpaulin and tents made up of plastics</t>
  </si>
  <si>
    <t>39269099</t>
  </si>
  <si>
    <t>40024100</t>
  </si>
  <si>
    <t>Latex of chloroprene (chlorobutadiene) rub  er</t>
  </si>
  <si>
    <t>40025100</t>
  </si>
  <si>
    <t>Latex of acrylonitrile-butadiene rubber</t>
  </si>
  <si>
    <t>40028000</t>
  </si>
  <si>
    <t>Mixtures of any product of 4001 with any  p oduct of 4002</t>
  </si>
  <si>
    <t>40029100</t>
  </si>
  <si>
    <t>Latex of synthetic rubber, nes</t>
  </si>
  <si>
    <t>tyre of a kind used on agricultural or forestry vehicles and machines</t>
  </si>
  <si>
    <t>tyre of kind used on construction, mining or vehicles and machine industrial handling</t>
  </si>
  <si>
    <t>40119000</t>
  </si>
  <si>
    <t>40121920</t>
  </si>
  <si>
    <t>Retreated tyre of a kind used on animal ca  t</t>
  </si>
  <si>
    <t>41071200</t>
  </si>
  <si>
    <t>Leather  whole hides and skins, grain sp li sÃ  [FTK]</t>
  </si>
  <si>
    <t>41142000</t>
  </si>
  <si>
    <t>Patent leather and patent laminated leathe  , metallised leather</t>
  </si>
  <si>
    <t>42060000</t>
  </si>
  <si>
    <t>Articles of gut(other than silkworm gut),o   goldbeater's skin,of  bladders or of</t>
  </si>
  <si>
    <t>44011900</t>
  </si>
  <si>
    <t>Non-coniferous</t>
  </si>
  <si>
    <t>44021000</t>
  </si>
  <si>
    <t>Wood charcol wheather or not agglomerated   f bamboo</t>
  </si>
  <si>
    <t>44031000</t>
  </si>
  <si>
    <t>Wood in the rough, treated with paint,  sta ns, creosote, etc.</t>
  </si>
  <si>
    <t>44071100</t>
  </si>
  <si>
    <t>Of pine (Pinus spp</t>
  </si>
  <si>
    <t>44092200</t>
  </si>
  <si>
    <t>Of tropical wood</t>
  </si>
  <si>
    <t>44101200</t>
  </si>
  <si>
    <t>Oriented strand board (OSB) of wood</t>
  </si>
  <si>
    <t>44123300</t>
  </si>
  <si>
    <t>Other, with at least one outer ply of non-coniferous wood of the species alder (Alnus</t>
  </si>
  <si>
    <t>44187500</t>
  </si>
  <si>
    <t>Other, multilayer</t>
  </si>
  <si>
    <t>44189100</t>
  </si>
  <si>
    <t>Of Bamboo</t>
  </si>
  <si>
    <t>44189900</t>
  </si>
  <si>
    <t>44191100</t>
  </si>
  <si>
    <t>--Bread boards, chopping boards and similar boards</t>
  </si>
  <si>
    <t>44191200</t>
  </si>
  <si>
    <t>Chopsticks</t>
  </si>
  <si>
    <t>44191900</t>
  </si>
  <si>
    <t>44199000</t>
  </si>
  <si>
    <t>44219110</t>
  </si>
  <si>
    <t>44219930</t>
  </si>
  <si>
    <t>Tooth-Picks</t>
  </si>
  <si>
    <t>45011000</t>
  </si>
  <si>
    <t>Natural cork, raw or simply prepared  .</t>
  </si>
  <si>
    <t>45019000</t>
  </si>
  <si>
    <t>Waste cork; crushed, granulated or ground   ork.</t>
  </si>
  <si>
    <t>45039000</t>
  </si>
  <si>
    <t>Articles of natural cork, nes</t>
  </si>
  <si>
    <t>46012100</t>
  </si>
  <si>
    <t>Mats, mattings and screens of vegetables m  terials of bamboo</t>
  </si>
  <si>
    <t>46019900</t>
  </si>
  <si>
    <t>Plaiting materials (excl vegetable), in s h et form.</t>
  </si>
  <si>
    <t>46021200</t>
  </si>
  <si>
    <t>Basket work, wicker work &amp; other articles   f rattan</t>
  </si>
  <si>
    <t>47032900</t>
  </si>
  <si>
    <t>Semi- or bleached non-coniferous chemical   ood pulp, soda, nes.</t>
  </si>
  <si>
    <t>47050000</t>
  </si>
  <si>
    <t>Wood pulp obtained by a combination of mec  anical &amp; chemical pulping process</t>
  </si>
  <si>
    <t>47072000</t>
  </si>
  <si>
    <t>Paper or paperboard made mainly of bleache   chemical pulp, not coloured in the m</t>
  </si>
  <si>
    <t>47073000</t>
  </si>
  <si>
    <t>Paper or paperboard made mainly of mechani  al(eg newspapers,journals &amp; simmiler</t>
  </si>
  <si>
    <t>48051100</t>
  </si>
  <si>
    <t>Semi-chemical fluiting paper</t>
  </si>
  <si>
    <t>48052400</t>
  </si>
  <si>
    <t>Papera testliner (recycled liner board) we  ghing 150 g/m2 or less</t>
  </si>
  <si>
    <t>48052500</t>
  </si>
  <si>
    <t>Paper testliner (recycled liner board)  wei hing more than 150 g/m2</t>
  </si>
  <si>
    <t>Printed books only   .</t>
  </si>
  <si>
    <t>Printed books, brochures, leaflets and similar printed matter, nes</t>
  </si>
  <si>
    <t>Printed books only, nes   .</t>
  </si>
  <si>
    <t>Children's picture, drawing or colouring books</t>
  </si>
  <si>
    <t>49100010</t>
  </si>
  <si>
    <t>50030000</t>
  </si>
  <si>
    <t>Silk waste (including cocoons unsuitable fo  reeling,yarn waste and garnetted sto</t>
  </si>
  <si>
    <t>51031000</t>
  </si>
  <si>
    <t>Noils of wool or of fine animal hair, not   arnetted stock</t>
  </si>
  <si>
    <t>51040000</t>
  </si>
  <si>
    <t>Garnetted stock of wool or of fine or coar  e animal hair</t>
  </si>
  <si>
    <t>51051000</t>
  </si>
  <si>
    <t>Carded wool (including combed wool in frag  ents)</t>
  </si>
  <si>
    <t>51111100</t>
  </si>
  <si>
    <t>Woven fabrics, with &gt;=85% weight of carded  wool or of fine animal hair, =&lt;300g/m</t>
  </si>
  <si>
    <t>52029100</t>
  </si>
  <si>
    <t>Garnetted stock of cotton</t>
  </si>
  <si>
    <t>52051400</t>
  </si>
  <si>
    <t>Uncombed single cotton yarn, with &gt;=85% co  ton, nprs, &gt;52mn but &lt;=80mn</t>
  </si>
  <si>
    <t>52052200</t>
  </si>
  <si>
    <t>Combed single cotton yarn, with &gt;=85% cott  n, nprs, &gt;14mn but &lt;=43mn</t>
  </si>
  <si>
    <t>52053500</t>
  </si>
  <si>
    <t>Uncombed cabled cotton yarn, with&gt;=85% cot  on, nprs, &gt;80mn per single yarn</t>
  </si>
  <si>
    <t>52062200</t>
  </si>
  <si>
    <t>Combed single cotton yarn, with &lt;85% cotto  , nprs, &gt;14mn but &lt;=43mn.</t>
  </si>
  <si>
    <t>52063500</t>
  </si>
  <si>
    <t>Uncombed cabled cotton yarn, with &lt;85% cot  on, nprs, &gt;80mn per single yarn</t>
  </si>
  <si>
    <t>52064100</t>
  </si>
  <si>
    <t>Combed cabled cotton yarn, with &lt;85% cotto  , nprs, &lt;=14mn per single yarn</t>
  </si>
  <si>
    <t>52064300</t>
  </si>
  <si>
    <t>Combed cabled cotton yarn, with &lt;85% cotto  , nprs, &gt;43mn but &lt;=52mn per single y</t>
  </si>
  <si>
    <t>52082300</t>
  </si>
  <si>
    <t>Bleached 3 or 4-thread twill (incl cross  t ill), with &gt;=85% cotton, &lt;200 g/m2 by</t>
  </si>
  <si>
    <t>52083100</t>
  </si>
  <si>
    <t>Dyed plain cotton weave, with &gt;=85% cotton   =&lt;100g/m2 by weight</t>
  </si>
  <si>
    <t>52085100</t>
  </si>
  <si>
    <t>Printed plain cotton weave, with &gt;=85% cot  on, =&lt;100g/m2 by weight</t>
  </si>
  <si>
    <t>52091200</t>
  </si>
  <si>
    <t>Unbleached 3 or 4-thread twill (incl cros s twill),with&gt;=85% cotton,&gt;=200 g/m2 by</t>
  </si>
  <si>
    <t>52092900</t>
  </si>
  <si>
    <t>Bleached woven cotton fabrics, with &gt;=85%   otton, &gt;=200g/m2 by weight, nes</t>
  </si>
  <si>
    <t>52094300</t>
  </si>
  <si>
    <t>Coloured 3 or 4-thread twill, (incl cross   will) with &gt;=85% cotton, &gt;=200g/m2 by</t>
  </si>
  <si>
    <t>52095200</t>
  </si>
  <si>
    <t>Printed 3 or 4-thread twill, (incl cross  t ill) with &gt;=85% cotton, &gt;200g/m2 by w</t>
  </si>
  <si>
    <t>52103100</t>
  </si>
  <si>
    <t>Dyed plain cotton weave, with &lt;85% cotton,  =&lt;200g/m2 by weight</t>
  </si>
  <si>
    <t>52105100</t>
  </si>
  <si>
    <t>Printed plain cotton weave, with &lt;85% cott  n, =&lt;200g/m2 by weight</t>
  </si>
  <si>
    <t>52113100</t>
  </si>
  <si>
    <t>Dyed plain cotton weave, with &lt;85% cotton,  &gt;200g/m2 by weight</t>
  </si>
  <si>
    <t>52114300</t>
  </si>
  <si>
    <t>Coloured fabrics of 3-4 thread twill,(incl  ross twill)with&lt;85%cotton,&gt;200g/m2 by</t>
  </si>
  <si>
    <t>52115100</t>
  </si>
  <si>
    <t>Printed plain cotton weave, with &lt;85% cott  n, &gt;200g/m2 by weight.</t>
  </si>
  <si>
    <t>53012900</t>
  </si>
  <si>
    <t>Flax, hackled or otherwise processed, but   ot spun.</t>
  </si>
  <si>
    <t>Raw jute</t>
  </si>
  <si>
    <t>53091100</t>
  </si>
  <si>
    <t>Bleached or unbleached, woven fabrics of f  ax, with &gt;=85% flax</t>
  </si>
  <si>
    <t>54023100</t>
  </si>
  <si>
    <t>Textured yarn, of nylon or other polyamide  , =&lt;50tex, nprs.</t>
  </si>
  <si>
    <t>54023200</t>
  </si>
  <si>
    <t>Textured yarn, of nylon or other polyamide  , &gt;50tex, nprs</t>
  </si>
  <si>
    <t>54024500</t>
  </si>
  <si>
    <t>Other, of nylon or other polyamides yarn,   ingle,untwisted or with a twist&lt;=50 t</t>
  </si>
  <si>
    <t>54025300</t>
  </si>
  <si>
    <t>Of Polypropylene</t>
  </si>
  <si>
    <t>54034100</t>
  </si>
  <si>
    <t>Multiple or cabled yarn of viscose rayon,   prs.</t>
  </si>
  <si>
    <t>54077100</t>
  </si>
  <si>
    <t>Unbleached or bleached woven fabrics, &gt;=85   synthetic filaments</t>
  </si>
  <si>
    <t>54077400</t>
  </si>
  <si>
    <t>Printed woven fabrics, &gt;=85% synthetic fil  ments</t>
  </si>
  <si>
    <t>54078200</t>
  </si>
  <si>
    <t>Dyed woven fabrics, &lt;85% synthetic filamen  s, mixed with cotton</t>
  </si>
  <si>
    <t>54078400</t>
  </si>
  <si>
    <t>Printed woven fabrics, &lt;85% synthetic fila  ents, mixed with cotton</t>
  </si>
  <si>
    <t>55031900</t>
  </si>
  <si>
    <t>Other -Synthetic staple fibres of nylon or  other polyamides</t>
  </si>
  <si>
    <t>55094200</t>
  </si>
  <si>
    <t>Multiple or cabled yarn, with &gt;=85% synthe  ic staple fibres, nes, nprs</t>
  </si>
  <si>
    <t>55096200</t>
  </si>
  <si>
    <t>Other yarn, &lt;85% acrylic or modacrylic sta  le fibres, with cotton, nprs.</t>
  </si>
  <si>
    <t>55131200</t>
  </si>
  <si>
    <t>3 or 4-thread twill weave fabric, &lt;85% pol  ester staple fibres + cotton =&lt;170g/m</t>
  </si>
  <si>
    <t>55141100</t>
  </si>
  <si>
    <t>Plain weave fabrics, &lt;85% polyester staple  fibres + cotton, &gt;170g/m2.</t>
  </si>
  <si>
    <t>55141900</t>
  </si>
  <si>
    <t>Woven fabrics, &lt;85% synthetic staple fibre   + cotton &gt;170g/m2 nes</t>
  </si>
  <si>
    <t>55142900</t>
  </si>
  <si>
    <t>Dyed woven fabrics, &lt;85% synthetic fibres    cotton &gt;170g/m2  nes.</t>
  </si>
  <si>
    <t>55159900</t>
  </si>
  <si>
    <t>Woven fabrics of synthetic staple fibres,   es.</t>
  </si>
  <si>
    <t>55161100</t>
  </si>
  <si>
    <t>Unbleached or bleached woven fabrics, &gt;=85   artificial staple fibres.</t>
  </si>
  <si>
    <t>55162200</t>
  </si>
  <si>
    <t>Dyed woven fabrics, &lt;85% artificial fibres   with man-made filaments</t>
  </si>
  <si>
    <t>55164400</t>
  </si>
  <si>
    <t>Printed woven fabrics, &lt;85% artificial sta  le fibres, mixed with cotton</t>
  </si>
  <si>
    <t>57021000</t>
  </si>
  <si>
    <t>Kelem, schumacks, karamanie and other simi  ar hand-woven rugs</t>
  </si>
  <si>
    <t>57029200</t>
  </si>
  <si>
    <t>Non-pile floor coverings of man-made texti  es, woven, made up</t>
  </si>
  <si>
    <t>57031000</t>
  </si>
  <si>
    <t>Tufted floor coverings of wool or of fine   nimal hair</t>
  </si>
  <si>
    <t>58011000</t>
  </si>
  <si>
    <t>Woven pile fabrics and chenille fabrics of  wool or fine animal hair</t>
  </si>
  <si>
    <t>Narrow woven fabrics, with &gt;=5% elastomeric  yarn or rubber thread</t>
  </si>
  <si>
    <t>58109200</t>
  </si>
  <si>
    <t>Embroidery of man-made fibres, in the piec  , in strips or in motifs</t>
  </si>
  <si>
    <t>59049000</t>
  </si>
  <si>
    <t>Other floor coverings consisting of a coat  ng/covering applied on a textile back</t>
  </si>
  <si>
    <t>60012100</t>
  </si>
  <si>
    <t>Looped pile fabrics of cotton, knitted or   rocheted</t>
  </si>
  <si>
    <t>60031000</t>
  </si>
  <si>
    <t>Knitted or crosheted fabrics of wool or fi  e animal hair</t>
  </si>
  <si>
    <t>60052100</t>
  </si>
  <si>
    <t>Unbleached or bleached wrap knit fabric of  cotton</t>
  </si>
  <si>
    <t>60052200</t>
  </si>
  <si>
    <t>Dyed  wrap knit fabric of cotton  .</t>
  </si>
  <si>
    <t>60052400</t>
  </si>
  <si>
    <t>Printed wrap knit fabric of cotton</t>
  </si>
  <si>
    <t>60053100</t>
  </si>
  <si>
    <t>Unbleached or bleached wrap knit fabric of  synthetic fibres</t>
  </si>
  <si>
    <t>60053400</t>
  </si>
  <si>
    <t>Printed wrap knit fabric of synthetic fibr  s</t>
  </si>
  <si>
    <t>60053500</t>
  </si>
  <si>
    <t>Fabrics specified in Subheading Note 1 to this Chapter</t>
  </si>
  <si>
    <t>60053600</t>
  </si>
  <si>
    <t>Other, unbleached or bleached</t>
  </si>
  <si>
    <t>60064300</t>
  </si>
  <si>
    <t>Kintted or crocheted fabrics of yarns of d  fferent colours of artificial fibres,</t>
  </si>
  <si>
    <t>61044400</t>
  </si>
  <si>
    <t>Woman's or girls' dresses of artificial fi  res, knitted or crocheted</t>
  </si>
  <si>
    <t>61081100</t>
  </si>
  <si>
    <t>Women's or girls' slips &amp; petticoats etc,   f man-made fibres, knitted or crochet</t>
  </si>
  <si>
    <t>Haiti</t>
  </si>
  <si>
    <t>61123100</t>
  </si>
  <si>
    <t>Men's or boys' swimwear of synthetic fibre  , knitted or crocheted</t>
  </si>
  <si>
    <t>62042100</t>
  </si>
  <si>
    <t>Women's or girls' ensembles of wool or fin   animal hair.</t>
  </si>
  <si>
    <t>62082200</t>
  </si>
  <si>
    <t>Women's or girls' nightdresses and pyjamas  of man-made fibres</t>
  </si>
  <si>
    <t>100% Cotton Mardana  Lungi, Dhoti,  &amp; Petani.</t>
  </si>
  <si>
    <t>100% Cotton lungi and dhoti women's and gi  ls</t>
  </si>
  <si>
    <t>Kyrgyzstan</t>
  </si>
  <si>
    <t>63022200</t>
  </si>
  <si>
    <t>Printed bed-linen of man-made fibres (excl  knitted or crocheted)</t>
  </si>
  <si>
    <t>63024000</t>
  </si>
  <si>
    <t>Table linen, knitted or crocheted   .</t>
  </si>
  <si>
    <t>63042000</t>
  </si>
  <si>
    <t>Bed nets, of warp knit fabrics</t>
  </si>
  <si>
    <t>Tents of other textiles, (excl cotton or  synthetic fibres)</t>
  </si>
  <si>
    <t>63063000</t>
  </si>
  <si>
    <t>Sails  .</t>
  </si>
  <si>
    <t>American Samoa</t>
  </si>
  <si>
    <t>Panama</t>
  </si>
  <si>
    <t>Syria</t>
  </si>
  <si>
    <t>Waterproof footwear incorporating a protective metal toe-capÃ </t>
  </si>
  <si>
    <t>65020000</t>
  </si>
  <si>
    <t>Hat-shapes, plaited or made by assembling   trips of any material</t>
  </si>
  <si>
    <t>67010000</t>
  </si>
  <si>
    <t>Skins &amp; other parts of birds with other fe  thers or down, feathers, etc.</t>
  </si>
  <si>
    <t>Artificial flowers, foliage and fruit and articles thereof of plastics</t>
  </si>
  <si>
    <t>68010000</t>
  </si>
  <si>
    <t>Setts, curbstones and flagstones, of natur  l stone (except slate)</t>
  </si>
  <si>
    <t>68080010</t>
  </si>
  <si>
    <t>Boards/pannels made of mixtures of dust,ce  ent and different chemical binders</t>
  </si>
  <si>
    <t>68152000</t>
  </si>
  <si>
    <t>Articles of peat  .</t>
  </si>
  <si>
    <t>69041000</t>
  </si>
  <si>
    <t>Ceramic building bricks    [TPC]</t>
  </si>
  <si>
    <t>TPC</t>
  </si>
  <si>
    <t>69073000</t>
  </si>
  <si>
    <t>Mosaic cubes and the like</t>
  </si>
  <si>
    <t>70021000</t>
  </si>
  <si>
    <t>Balls of glass, unworked  .</t>
  </si>
  <si>
    <t>70023200</t>
  </si>
  <si>
    <t>Tubes of other glass with a lce =&lt;5x10-6/k   unworked</t>
  </si>
  <si>
    <t>70032000</t>
  </si>
  <si>
    <t>Wired unworked sheets of cast/rolled glass</t>
  </si>
  <si>
    <t>70053000</t>
  </si>
  <si>
    <t>Wired unworked sheets of float/ground/poli  hed glass.</t>
  </si>
  <si>
    <t>70060000</t>
  </si>
  <si>
    <t>Glass of 7003, 7004 or 7005, bent, edge -wo ked, engraved, etc</t>
  </si>
  <si>
    <t>70140000</t>
  </si>
  <si>
    <t>Signalling glassware and optical elements   f glass, not optically worked</t>
  </si>
  <si>
    <t>70191100</t>
  </si>
  <si>
    <t>Chopped strands of glass fibres, of a leng  h &lt;= 50 mm</t>
  </si>
  <si>
    <t>70191200</t>
  </si>
  <si>
    <t>Rovings of glass fibres</t>
  </si>
  <si>
    <t>71059000</t>
  </si>
  <si>
    <t>Dust &amp; powder of natural or synthetic prec  ous or semi-precious stones, nes.</t>
  </si>
  <si>
    <t>71081200</t>
  </si>
  <si>
    <t>Other unwrought gold (incl gold plated wi t  platinum), non-monetary.</t>
  </si>
  <si>
    <t>Gambia</t>
  </si>
  <si>
    <t>71101900</t>
  </si>
  <si>
    <t>Platinum in semi-manufactured forms</t>
  </si>
  <si>
    <t>71110000</t>
  </si>
  <si>
    <t>Base metals, silver or gold, clad with pla  inum, up to semi-manufactured</t>
  </si>
  <si>
    <t>71131910</t>
  </si>
  <si>
    <t>71131990</t>
  </si>
  <si>
    <t>Jewellery of other precious metal, including parts</t>
  </si>
  <si>
    <t>71141900</t>
  </si>
  <si>
    <t>Articles of goldsmiths' or silversmiths' w  res of other precious metals, nes</t>
  </si>
  <si>
    <t>71151000</t>
  </si>
  <si>
    <t>Catalysts in the form of wire cloth or gri  l, of platinum</t>
  </si>
  <si>
    <t>72015000</t>
  </si>
  <si>
    <t>Alloy pig iron;spiegeleisen; in pigs, bloc  s or other primary forms.</t>
  </si>
  <si>
    <t>72028000</t>
  </si>
  <si>
    <t>Ferro-tungsten and ferro-silico-tungsten  .</t>
  </si>
  <si>
    <t>72029900</t>
  </si>
  <si>
    <t>Ferro-alloys, nes</t>
  </si>
  <si>
    <t>72039000</t>
  </si>
  <si>
    <t>Spongy ferrous products, nes, and 9994% p u e iron, in lumps, pellets or similar</t>
  </si>
  <si>
    <t>72071200</t>
  </si>
  <si>
    <t>Semi-finished products of iron/steel, &lt;02 5  carbon, of rectangular section</t>
  </si>
  <si>
    <t>72082500</t>
  </si>
  <si>
    <t>Flat/hot-rolled iron/steel,in coils, width  &gt;=600mm, pickled, &gt;=475 mm thick.</t>
  </si>
  <si>
    <t>72092800</t>
  </si>
  <si>
    <t>Flat/cold-rolled iron/steel, not in coils,  width &gt;=600mm, &lt; 05mm thickness</t>
  </si>
  <si>
    <t>72131000</t>
  </si>
  <si>
    <t>Hot-rolled iron/steel bars &amp; rods, in coil  , cont'g deformations produced by rol</t>
  </si>
  <si>
    <t>72139190</t>
  </si>
  <si>
    <t>Other bar &amp; rod, hot-rolled circular cross  section measuring &gt;8mm &amp; &lt;14mm in dia</t>
  </si>
  <si>
    <t>72139900</t>
  </si>
  <si>
    <t>Hot-rolled iron or non-alloy steel bars &amp;   ods, in irregularly wound coils, nes.</t>
  </si>
  <si>
    <t>72151000</t>
  </si>
  <si>
    <t>Bars and rods of free-cutting steel, not f  rther worked than cold-formed/cold-fi</t>
  </si>
  <si>
    <t>72166100</t>
  </si>
  <si>
    <t>Anglessections of iron/steel,not furthe r w rked than cold-formedfrom flat-r.</t>
  </si>
  <si>
    <t>72173000</t>
  </si>
  <si>
    <t>Wire of iron or non-alloy steel,plated or   oated with base metals (excl zinc)</t>
  </si>
  <si>
    <t>72189100</t>
  </si>
  <si>
    <t>Semi-finished products of stainless steel,  f rectangular (other than square) x-s</t>
  </si>
  <si>
    <t>72192300</t>
  </si>
  <si>
    <t>Hot-rolled stainless steel, uncoiled, &gt;=60  mm width &amp; &gt;=3 &amp; &lt;475mm thickness</t>
  </si>
  <si>
    <t>72193200</t>
  </si>
  <si>
    <t>Cold-rolled stainless steel,  &gt;=600mm widt   &amp; &gt;=3 &amp; &lt;475mm thickness</t>
  </si>
  <si>
    <t>72241000</t>
  </si>
  <si>
    <t>Ingots and other primary forms, of alloy s  eel (excl stainless)</t>
  </si>
  <si>
    <t>72259900</t>
  </si>
  <si>
    <t>Flat-rolled products of alloy steel, &gt;=600  m wide, nes.</t>
  </si>
  <si>
    <t>72292000</t>
  </si>
  <si>
    <t>Wire of silico-manganese steel</t>
  </si>
  <si>
    <t>73045900</t>
  </si>
  <si>
    <t>Seamless alloy steel tubes/pipes/profiles,  nes.</t>
  </si>
  <si>
    <t>73051100</t>
  </si>
  <si>
    <t>Iron/steel line pipe, longitudinally subme  ged arc welded, circular x-section &gt;4</t>
  </si>
  <si>
    <t>73141200</t>
  </si>
  <si>
    <t>Woven cloth of stainless steel endless ban  s for machinery.</t>
  </si>
  <si>
    <t>73221100</t>
  </si>
  <si>
    <t>Radiators, not electrically heated, and pa  ts thereof of cast iron</t>
  </si>
  <si>
    <t>73242100</t>
  </si>
  <si>
    <t>Baths of cast iron   .</t>
  </si>
  <si>
    <t>74082200</t>
  </si>
  <si>
    <t>Wire of cupro-nickel or nickel silver</t>
  </si>
  <si>
    <t>74093100</t>
  </si>
  <si>
    <t>Plates, sheets and strip, of bronze, in co  ls, &gt;015mm thick</t>
  </si>
  <si>
    <t>74094000</t>
  </si>
  <si>
    <t>Plates, sheets and strip, of cupro-nickel/  ickel silver, &gt;015mm thick</t>
  </si>
  <si>
    <t>74101100</t>
  </si>
  <si>
    <t>Foil, not backed, of refined copper, =&lt;01 5 m thick.</t>
  </si>
  <si>
    <t>74102200</t>
  </si>
  <si>
    <t>Foil, backed with paper, paperboard, plast  c, of copper alloys, =&lt;015mm thick</t>
  </si>
  <si>
    <t>74112200</t>
  </si>
  <si>
    <t>Tubes and pipes of cupro-nickel or nickel   ilver</t>
  </si>
  <si>
    <t>75030000</t>
  </si>
  <si>
    <t>Nickel waste and scrap</t>
  </si>
  <si>
    <t>75051200</t>
  </si>
  <si>
    <t>Bars, rods and profiles, of nickel alloys</t>
  </si>
  <si>
    <t>75052100</t>
  </si>
  <si>
    <t>Wire of nickel, not alloyed</t>
  </si>
  <si>
    <t>75072000</t>
  </si>
  <si>
    <t>Tubes or pipe fittings of nickel  .</t>
  </si>
  <si>
    <t>75089000</t>
  </si>
  <si>
    <t>Articles of nickel, nes</t>
  </si>
  <si>
    <t>76031000</t>
  </si>
  <si>
    <t>Powders of non-lamellar structure of alumi  ium.</t>
  </si>
  <si>
    <t>78042000</t>
  </si>
  <si>
    <t>Powders and flakes of lead</t>
  </si>
  <si>
    <t>80020000</t>
  </si>
  <si>
    <t>Tin waste and scrap</t>
  </si>
  <si>
    <t>81029900</t>
  </si>
  <si>
    <t>Articles of molybdenum, nes</t>
  </si>
  <si>
    <t>81041900</t>
  </si>
  <si>
    <t>Unwrought magnesium, &lt;998% pure</t>
  </si>
  <si>
    <t>81043000</t>
  </si>
  <si>
    <t>Raspings, turnings, graded according to  si e; powders of magnesium</t>
  </si>
  <si>
    <t>81059000</t>
  </si>
  <si>
    <t>Articles of cobalt, nes</t>
  </si>
  <si>
    <t>81101000</t>
  </si>
  <si>
    <t>Unwrought antimony; powders</t>
  </si>
  <si>
    <t>84012000</t>
  </si>
  <si>
    <t>Machinery and apparatus for isotopic separ  tion, parts thereof.</t>
  </si>
  <si>
    <t>84014000</t>
  </si>
  <si>
    <t>Parts of nuclear reactors (excl fuel elem e ts).</t>
  </si>
  <si>
    <t>84031000</t>
  </si>
  <si>
    <t>Boilers for central heating   .</t>
  </si>
  <si>
    <t>Ghana</t>
  </si>
  <si>
    <t>84073300</t>
  </si>
  <si>
    <t>Spark-ignition reciprocating piston engine   for vehicles, 250-1000cc</t>
  </si>
  <si>
    <t>84073400</t>
  </si>
  <si>
    <t>Spark-ignition reciprocating piston engine   for vehicles, &gt;1000cc</t>
  </si>
  <si>
    <t>84099110</t>
  </si>
  <si>
    <t>Parts for spark-ignition internal combustion engines (excl aircraft)</t>
  </si>
  <si>
    <t>84099190</t>
  </si>
  <si>
    <t>84099910</t>
  </si>
  <si>
    <t>Other parts of Motor vehicle engines other than spark ignition</t>
  </si>
  <si>
    <t>84099990</t>
  </si>
  <si>
    <t>Other parts suitable for engines heading 8407 or 8408 other than spark ignition</t>
  </si>
  <si>
    <t>84163000</t>
  </si>
  <si>
    <t>Mechanical stokers, including their mechan  cal grates,mechanical ash dischargers</t>
  </si>
  <si>
    <t>Togo</t>
  </si>
  <si>
    <t>84244100</t>
  </si>
  <si>
    <t>Portable Sprayers</t>
  </si>
  <si>
    <t>84262000</t>
  </si>
  <si>
    <t>Tower cranes   .</t>
  </si>
  <si>
    <t>84263000</t>
  </si>
  <si>
    <t>Portal or pedestal jib cranes   .</t>
  </si>
  <si>
    <t>84283200</t>
  </si>
  <si>
    <t>Continuous-action elevators and conveyors,  bucket type, nes.</t>
  </si>
  <si>
    <t>84291100</t>
  </si>
  <si>
    <t>Self-propelled bulldozers and angledozers,  track laying.</t>
  </si>
  <si>
    <t>84302000</t>
  </si>
  <si>
    <t>Snow-ploughs and snow-blowers   .</t>
  </si>
  <si>
    <t>84323100</t>
  </si>
  <si>
    <t>No-till direct seeders, planters and transplanters</t>
  </si>
  <si>
    <t>84323900</t>
  </si>
  <si>
    <t>84324000</t>
  </si>
  <si>
    <t>Manure spreaders and fertiliser distributo  s</t>
  </si>
  <si>
    <t>84324100</t>
  </si>
  <si>
    <t>Manure spreaders</t>
  </si>
  <si>
    <t>84333000</t>
  </si>
  <si>
    <t>Haymaking machinery   .</t>
  </si>
  <si>
    <t>84335300</t>
  </si>
  <si>
    <t>Root or tuber harvesting machines   .</t>
  </si>
  <si>
    <t>Other machine, printing, copying or fax etc  connecting with PC or on network</t>
  </si>
  <si>
    <t>84451300</t>
  </si>
  <si>
    <t>Drawing or roving machines   .</t>
  </si>
  <si>
    <t>84452000</t>
  </si>
  <si>
    <t>Textile spinning machines   .</t>
  </si>
  <si>
    <t>84462100</t>
  </si>
  <si>
    <t>Power looms for weaving fabrics, =&lt;30cm wi  e, shuttle type</t>
  </si>
  <si>
    <t>84463000</t>
  </si>
  <si>
    <t>Weaving machines for weaving fabrics, &gt;30c   wide, shuttleless type</t>
  </si>
  <si>
    <t>84563000</t>
  </si>
  <si>
    <t>Machine-tools operated by electro-discharg   processes</t>
  </si>
  <si>
    <t>84594900</t>
  </si>
  <si>
    <t>84595900</t>
  </si>
  <si>
    <t>Milling machines, knee-type, for metal (ex  l numerically controlled)</t>
  </si>
  <si>
    <t>84602300</t>
  </si>
  <si>
    <t>Other cylindrical grinding machines, numerically controlled</t>
  </si>
  <si>
    <t>Cocos (Keeling) Islands</t>
  </si>
  <si>
    <t>84732100</t>
  </si>
  <si>
    <t>Parts and accessories of the electronic ca  culating of 847010, 847021 or 84702</t>
  </si>
  <si>
    <t>84759000</t>
  </si>
  <si>
    <t>Parts of machines of 8475   .</t>
  </si>
  <si>
    <t>84768100</t>
  </si>
  <si>
    <t>Automatic vending machines with heating or  refrigerating devices(exclbeverage ma</t>
  </si>
  <si>
    <t>Injection-moulding machines for working rubber or plastics, etc.</t>
  </si>
  <si>
    <t>84781000</t>
  </si>
  <si>
    <t>Machinery for preparing or making up tobac  o, nes</t>
  </si>
  <si>
    <t>84795000</t>
  </si>
  <si>
    <t>Industrial robots, nes   .</t>
  </si>
  <si>
    <t>84798920</t>
  </si>
  <si>
    <t>Semens Ceiling Filling Machine</t>
  </si>
  <si>
    <t>84798930</t>
  </si>
  <si>
    <t>Garbage Treatment and Recycle Machines</t>
  </si>
  <si>
    <t>84798940</t>
  </si>
  <si>
    <t>Garbage Compactor</t>
  </si>
  <si>
    <t>84798950</t>
  </si>
  <si>
    <t>Machine for production of Medicines</t>
  </si>
  <si>
    <t>84798960</t>
  </si>
  <si>
    <t>silo</t>
  </si>
  <si>
    <t>84805000</t>
  </si>
  <si>
    <t>Moulds for glass  . .</t>
  </si>
  <si>
    <t>Ecuador</t>
  </si>
  <si>
    <t>84862000</t>
  </si>
  <si>
    <t>Machines and apparatus for the manufacture  of semiconductor devices or of electr</t>
  </si>
  <si>
    <t>85016300</t>
  </si>
  <si>
    <t>Ac generators (alternators) of an output &gt;  75 kVA-&lt;=750 kVA.</t>
  </si>
  <si>
    <t>85044010</t>
  </si>
  <si>
    <t>AC/DC Flat charger for electric vehicles</t>
  </si>
  <si>
    <t>85044090</t>
  </si>
  <si>
    <t>Other static converters</t>
  </si>
  <si>
    <t>Solar Charge Controller</t>
  </si>
  <si>
    <t>Solar Inverter with Capacity &gt; 80%</t>
  </si>
  <si>
    <t>85064000</t>
  </si>
  <si>
    <t>Primary cells and primary batteries, silve   oxide</t>
  </si>
  <si>
    <t>Tubular Battery for Solar                   .</t>
  </si>
  <si>
    <t>Starters motors and dual purposes starter  generators</t>
  </si>
  <si>
    <t>Ignition/starting equipment, nes, for internal combustion engines</t>
  </si>
  <si>
    <t>Portable electric lamps worked by dry batteries, accumulators, magnetos.</t>
  </si>
  <si>
    <t>Telephones for cellular networks or for other wireless networks.</t>
  </si>
  <si>
    <t>85284200</t>
  </si>
  <si>
    <t>Capable of directly connecting to and designed for use with an automatic data process</t>
  </si>
  <si>
    <t>85285200</t>
  </si>
  <si>
    <t>Turks and Caicos Islands</t>
  </si>
  <si>
    <t>85322100</t>
  </si>
  <si>
    <t>Fixed electrical capacitors of tantalum   .</t>
  </si>
  <si>
    <t>85322400</t>
  </si>
  <si>
    <t>Fixed electrical capacitors of ceramic die  ectric, multilayer</t>
  </si>
  <si>
    <t>85333100</t>
  </si>
  <si>
    <t>Wirewound variable resistors for a power h  ndling capacity =&lt;20w</t>
  </si>
  <si>
    <t>85406000</t>
  </si>
  <si>
    <t>Cathode-ray tubes nes   .</t>
  </si>
  <si>
    <t>85407100</t>
  </si>
  <si>
    <t>Magnetrons   .</t>
  </si>
  <si>
    <t>86073000</t>
  </si>
  <si>
    <t>Hooks and other coupling devices, buffers,  and parts thereof</t>
  </si>
  <si>
    <t>87012010</t>
  </si>
  <si>
    <t>Road tractors for semi-trailers upto 18KW</t>
  </si>
  <si>
    <t>87012090</t>
  </si>
  <si>
    <t>Road tractors for semi-trailers above 18KW</t>
  </si>
  <si>
    <t>Ambulance or Sab-Bahan</t>
  </si>
  <si>
    <t>87021040</t>
  </si>
  <si>
    <t>Jeep, Car and Van above 2000CC</t>
  </si>
  <si>
    <t>87022010</t>
  </si>
  <si>
    <t>Buses</t>
  </si>
  <si>
    <t>87024010</t>
  </si>
  <si>
    <t>With only electric motor for propulsion:</t>
  </si>
  <si>
    <t>87031010</t>
  </si>
  <si>
    <t>Vehicles for travelling on snow   .</t>
  </si>
  <si>
    <t>87032400</t>
  </si>
  <si>
    <t>Vehicles with spark-ignition engine of cyl  nder capacity &gt;3000cc</t>
  </si>
  <si>
    <t>Ambulance or Sab-Bahan exceeding 2500cc</t>
  </si>
  <si>
    <t>Vehicles of a cylinder capacity exceeding 2500 cc</t>
  </si>
  <si>
    <t>87034000</t>
  </si>
  <si>
    <t>VHCL both Petrol &amp;Elec. motor not capable to direct plugging to power upto 2000 CC</t>
  </si>
  <si>
    <t>Other vehicles, E-Rickshaw or Auto Rickshaw</t>
  </si>
  <si>
    <t>87041000</t>
  </si>
  <si>
    <t>Dumpers for off-highway use</t>
  </si>
  <si>
    <t>Goods Vehicle, pick-up capacity of more than 2 persons incl. driver, double (&gt;2000cc)</t>
  </si>
  <si>
    <t>Goods Carrying Singal-cab Vehicle 2 seater including Driver above 2000cc</t>
  </si>
  <si>
    <t>Delivery Van (diesel or semi diesel vehicle) gvw &lt;=5 tonnes morethan 2000cc</t>
  </si>
  <si>
    <t>Goods vehicles, gvw 6-20 Tons, pick-up with capacity of more than 2 persons double</t>
  </si>
  <si>
    <t>Others diesel or semi diesel goods carrying vehicle gvw 6-20 tonnes</t>
  </si>
  <si>
    <t>Goods vehicles, with diesel or semi-diesel engines, gvw &gt;20tonnes</t>
  </si>
  <si>
    <t>Delivary Van with spark-ignition internal combustion piston engine, gvw &lt;5 tons</t>
  </si>
  <si>
    <t>Goods vehicles, with spark-ignition piston engines, gvw &gt;5tonnes</t>
  </si>
  <si>
    <t>87059010</t>
  </si>
  <si>
    <t>Road cleaning broomers</t>
  </si>
  <si>
    <t>87059090</t>
  </si>
  <si>
    <t>87060010</t>
  </si>
  <si>
    <t>Chassis of Tractors under heading 8701   .</t>
  </si>
  <si>
    <t>87060030</t>
  </si>
  <si>
    <t>Chasis of Microbus(11 to 15 seat Capacity)</t>
  </si>
  <si>
    <t>Chasis of single cab pickup . . .</t>
  </si>
  <si>
    <t>87100000</t>
  </si>
  <si>
    <t>Motorized tanks and other armoured fightin   vehicles and parts thereof</t>
  </si>
  <si>
    <t>With electric motor for propulsion above 1500 watt</t>
  </si>
  <si>
    <t>With electric motor for propulsion upto 1500 watt</t>
  </si>
  <si>
    <t>87119010</t>
  </si>
  <si>
    <t>Electrically Operated Motorcycle, moped etc</t>
  </si>
  <si>
    <t>88031000</t>
  </si>
  <si>
    <t>Propellers and rotors and parts thereof of  heading 8801 or 8802</t>
  </si>
  <si>
    <t>88040000</t>
  </si>
  <si>
    <t>Parachutes (incl dirigible parachutes and   aragliders) and rotochutes; parts the</t>
  </si>
  <si>
    <t>89071000</t>
  </si>
  <si>
    <t>Inflatable rafts  . .</t>
  </si>
  <si>
    <t>90085000</t>
  </si>
  <si>
    <t>Projectors, enlargers and reducers  .</t>
  </si>
  <si>
    <t>90101000</t>
  </si>
  <si>
    <t>Apparatus and equipment for automatically   eveloping photographic film</t>
  </si>
  <si>
    <t>90154000</t>
  </si>
  <si>
    <t>Photogrammetrical, surveying instruments a  d appliances.</t>
  </si>
  <si>
    <t>Pacemaker, stand and valve for heart treat  ent</t>
  </si>
  <si>
    <t>90314100</t>
  </si>
  <si>
    <t>Other Instruments for inspecting semicondu  tor wafers or devices, photomasks/ret</t>
  </si>
  <si>
    <t>91019100</t>
  </si>
  <si>
    <t>Electrically operated pocket-watches, etc   excl wrist-watches), case of precious</t>
  </si>
  <si>
    <t>91040000</t>
  </si>
  <si>
    <t>Instrument panel clocks and clocks of a si  ilar type for vehicles</t>
  </si>
  <si>
    <t>91059100</t>
  </si>
  <si>
    <t>Clocks, nes, electrically operated   .</t>
  </si>
  <si>
    <t>91099000</t>
  </si>
  <si>
    <t>Clock movements, complete and assembled, n  s</t>
  </si>
  <si>
    <t>91101900</t>
  </si>
  <si>
    <t>Rough watch movements</t>
  </si>
  <si>
    <t>91118000</t>
  </si>
  <si>
    <t>Other watch cases, nes   .</t>
  </si>
  <si>
    <t>91131000</t>
  </si>
  <si>
    <t>Watch straps, bands and bracelets, and par  s thereof, of precious metal.</t>
  </si>
  <si>
    <t>Brass-wind instruments (eg clarinets and trumpets)</t>
  </si>
  <si>
    <t>Other wind musical instruments (excl brass wind)</t>
  </si>
  <si>
    <t>Percussion musical instruments (eg drums,  xylophones, cymbals, etc).</t>
  </si>
  <si>
    <t>Musical instruments, nes, with electrically  produced or amplified sound.</t>
  </si>
  <si>
    <t>93011000</t>
  </si>
  <si>
    <t>Artillery weapons (for example, guns, howit ers and mortars).</t>
  </si>
  <si>
    <t>93012000</t>
  </si>
  <si>
    <t>Rocket launchers;flame-throwers;greande la  nchers;torpedo tubes &amp; similer projec</t>
  </si>
  <si>
    <t>93031000</t>
  </si>
  <si>
    <t>Muzzle-loading firearms   .</t>
  </si>
  <si>
    <t>93033000</t>
  </si>
  <si>
    <t>Other sporting, hunting or target-shooting  rifles (excl shotguns)</t>
  </si>
  <si>
    <t>93039000</t>
  </si>
  <si>
    <t>Firearms which operate by firing an explos  ve charge, nes</t>
  </si>
  <si>
    <t>93040000</t>
  </si>
  <si>
    <t>Other arms (eg spring, air or gas guns and  pistols, truncheons).</t>
  </si>
  <si>
    <t>93062900</t>
  </si>
  <si>
    <t>Parts of shotgun cartridges; air gun pelle  s</t>
  </si>
  <si>
    <t>93069000</t>
  </si>
  <si>
    <t>Bombs, grenades, torpedos, mines, missiles  and similar munitions, etc nes</t>
  </si>
  <si>
    <t>94011000</t>
  </si>
  <si>
    <t>Seats of a kind used for aircraft   .</t>
  </si>
  <si>
    <t>94014000</t>
  </si>
  <si>
    <t>Seats, (excl garden seats or camping equi p ent), convertible into beds</t>
  </si>
  <si>
    <t>94038200</t>
  </si>
  <si>
    <t>94059210</t>
  </si>
  <si>
    <t>Parts of plastic for non-electric lamps</t>
  </si>
  <si>
    <t>94059290</t>
  </si>
  <si>
    <t>Parts of plastic for other lamps  .</t>
  </si>
  <si>
    <t>Articles and accessories for billiards of  all kinds.</t>
  </si>
  <si>
    <t>Playing cards</t>
  </si>
  <si>
    <t>95063900</t>
  </si>
  <si>
    <t>Golf equipment, nes</t>
  </si>
  <si>
    <t>Pocket lighters, gas fuelled, non-refillable</t>
  </si>
  <si>
    <t>96200000</t>
  </si>
  <si>
    <t>Monopods, bipods, tripods and similar articles</t>
  </si>
  <si>
    <t>97040000</t>
  </si>
  <si>
    <t>Collectors' postage or revenue stamps,  fir t-day covers, etc</t>
  </si>
  <si>
    <t>02102000</t>
  </si>
  <si>
    <t>Meat of bovine animals, salted or smoke d</t>
  </si>
  <si>
    <t>05061000</t>
  </si>
  <si>
    <t>Ossein and bones treated with acid</t>
  </si>
  <si>
    <t>07051100</t>
  </si>
  <si>
    <t>Cabbage lettuce, fresh or chilled</t>
  </si>
  <si>
    <t>07081000</t>
  </si>
  <si>
    <t>Peas, fresh or chilled</t>
  </si>
  <si>
    <t>Junk Foods (Kurkure, Kurmure, Cheeseballs, Lays, Pestry etc.)</t>
  </si>
  <si>
    <t>Cigars, cheroots and cigarillos containing  tobacco</t>
  </si>
  <si>
    <t>Ethiopia</t>
  </si>
  <si>
    <t>TP</t>
  </si>
  <si>
    <t>71041000</t>
  </si>
  <si>
    <t>Synthetic or reconstructed precious or sem  -precious stones, piezo-electric quar</t>
  </si>
  <si>
    <t>Articles of jewellery and parts thereof of silver</t>
  </si>
  <si>
    <t>71141100</t>
  </si>
  <si>
    <t>Articles of goldsmiths' or silversmiths' w  res of silver</t>
  </si>
  <si>
    <t xml:space="preserve">BIRGUNJ </t>
  </si>
  <si>
    <t>MAHESHPAUR</t>
  </si>
  <si>
    <t>RAJBIRAJ</t>
  </si>
  <si>
    <t>SARLAHI</t>
  </si>
  <si>
    <t>SATI</t>
  </si>
  <si>
    <t>SIRAHA</t>
  </si>
  <si>
    <t>SUTHAULI</t>
  </si>
  <si>
    <t>TATOPANI</t>
  </si>
  <si>
    <t>THADHI</t>
  </si>
  <si>
    <r>
      <t>Above tables are based on the data of ASYCUDA world obtained form 24 major Customs Offices. They exclude  imports and exports that occur through the custom points where ASYCUDA world is not implemented. Information are preliminary and subject to revise on annual trade Statistics</t>
    </r>
    <r>
      <rPr>
        <sz val="10"/>
        <color rgb="FFFF0000"/>
        <rFont val="Arial"/>
        <family val="2"/>
      </rPr>
      <t>.</t>
    </r>
  </si>
</sst>
</file>

<file path=xl/styles.xml><?xml version="1.0" encoding="utf-8"?>
<styleSheet xmlns="http://schemas.openxmlformats.org/spreadsheetml/2006/main">
  <numFmts count="4">
    <numFmt numFmtId="43" formatCode="_(* #,##0.00_);_(* \(#,##0.00\);_(* &quot;-&quot;??_);_(@_)"/>
    <numFmt numFmtId="164" formatCode="_(* #,##0_);_(* \(#,##0\);_(* &quot;-&quot;??_);_(@_)"/>
    <numFmt numFmtId="165" formatCode="_(* #,##0.0_);_(* \(#,##0.0\);_(* &quot;-&quot;??_);_(@_)"/>
    <numFmt numFmtId="166" formatCode="[&gt;100]#,##0;General"/>
  </numFmts>
  <fonts count="15">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1"/>
      <name val="Arial"/>
      <family val="2"/>
    </font>
    <font>
      <sz val="11"/>
      <name val="Arial"/>
      <family val="2"/>
    </font>
    <font>
      <b/>
      <i/>
      <sz val="9"/>
      <name val="Arial"/>
      <family val="2"/>
    </font>
    <font>
      <b/>
      <sz val="10"/>
      <name val="Arial"/>
      <family val="2"/>
    </font>
    <font>
      <sz val="10"/>
      <name val="Arial"/>
      <family val="2"/>
    </font>
    <font>
      <i/>
      <sz val="8"/>
      <name val="Arial"/>
      <family val="2"/>
    </font>
    <font>
      <sz val="10"/>
      <color rgb="FFFF0000"/>
      <name val="Arial"/>
      <family val="2"/>
    </font>
    <font>
      <i/>
      <sz val="10"/>
      <name val="Arial"/>
      <family val="2"/>
    </font>
    <font>
      <b/>
      <i/>
      <sz val="8"/>
      <name val="Arial"/>
      <family val="2"/>
    </font>
    <font>
      <sz val="8"/>
      <name val="Arial"/>
    </font>
  </fonts>
  <fills count="4">
    <fill>
      <patternFill patternType="none"/>
    </fill>
    <fill>
      <patternFill patternType="gray125"/>
    </fill>
    <fill>
      <patternFill patternType="solid">
        <fgColor theme="8" tint="0.79995117038483843"/>
        <bgColor indexed="64"/>
      </patternFill>
    </fill>
    <fill>
      <patternFill patternType="solid">
        <fgColor theme="4" tint="0.79995117038483843"/>
        <bgColor indexed="64"/>
      </patternFill>
    </fill>
  </fills>
  <borders count="4">
    <border>
      <left/>
      <right/>
      <top/>
      <bottom/>
      <diagonal/>
    </border>
    <border>
      <left/>
      <right/>
      <top style="medium">
        <color theme="9"/>
      </top>
      <bottom style="medium">
        <color theme="9"/>
      </bottom>
      <diagonal/>
    </border>
    <border>
      <left/>
      <right/>
      <top style="medium">
        <color theme="9"/>
      </top>
      <bottom/>
      <diagonal/>
    </border>
    <border>
      <left/>
      <right/>
      <top/>
      <bottom style="medium">
        <color theme="9"/>
      </bottom>
      <diagonal/>
    </border>
  </borders>
  <cellStyleXfs count="13">
    <xf numFmtId="0" fontId="0" fillId="0" borderId="0"/>
    <xf numFmtId="43" fontId="4" fillId="0" borderId="0" applyFont="0" applyFill="0" applyBorder="0" applyAlignment="0" applyProtection="0"/>
    <xf numFmtId="0" fontId="3"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0" fontId="2"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0" fontId="2" fillId="0" borderId="0"/>
    <xf numFmtId="0" fontId="1" fillId="0" borderId="0"/>
    <xf numFmtId="43" fontId="1" fillId="0" borderId="0" applyFont="0" applyFill="0" applyBorder="0" applyAlignment="0" applyProtection="0"/>
  </cellStyleXfs>
  <cellXfs count="86">
    <xf numFmtId="0" fontId="0" fillId="0" borderId="0" xfId="0"/>
    <xf numFmtId="0" fontId="6" fillId="0" borderId="0" xfId="0" applyFont="1" applyBorder="1"/>
    <xf numFmtId="164" fontId="6" fillId="0" borderId="0" xfId="1" applyNumberFormat="1" applyFont="1" applyBorder="1"/>
    <xf numFmtId="0" fontId="6" fillId="0" borderId="0" xfId="0" applyFont="1"/>
    <xf numFmtId="164" fontId="6" fillId="0" borderId="0" xfId="1" applyNumberFormat="1" applyFont="1" applyBorder="1" applyAlignment="1">
      <alignment horizontal="left"/>
    </xf>
    <xf numFmtId="164" fontId="6" fillId="0" borderId="0" xfId="1" applyNumberFormat="1" applyFont="1" applyFill="1" applyBorder="1" applyAlignment="1">
      <alignment vertical="top"/>
    </xf>
    <xf numFmtId="0" fontId="5" fillId="0" borderId="0" xfId="0" applyFont="1" applyBorder="1"/>
    <xf numFmtId="0" fontId="5" fillId="0" borderId="0" xfId="0" applyFont="1" applyBorder="1" applyAlignment="1">
      <alignment vertical="center"/>
    </xf>
    <xf numFmtId="0" fontId="6" fillId="0" borderId="2" xfId="0" applyFont="1" applyBorder="1"/>
    <xf numFmtId="0" fontId="6" fillId="0" borderId="2" xfId="0" applyFont="1" applyBorder="1" applyAlignment="1">
      <alignment horizontal="right"/>
    </xf>
    <xf numFmtId="0" fontId="6" fillId="0" borderId="0" xfId="0" applyFont="1" applyAlignment="1">
      <alignment horizontal="right"/>
    </xf>
    <xf numFmtId="166" fontId="6" fillId="0" borderId="0" xfId="1" applyNumberFormat="1" applyFont="1" applyBorder="1"/>
    <xf numFmtId="164" fontId="8" fillId="2" borderId="1" xfId="1" applyNumberFormat="1" applyFont="1" applyFill="1" applyBorder="1" applyAlignment="1">
      <alignment horizontal="right" vertical="center"/>
    </xf>
    <xf numFmtId="164" fontId="8" fillId="2" borderId="1" xfId="1" applyNumberFormat="1" applyFont="1" applyFill="1" applyBorder="1" applyAlignment="1">
      <alignment horizontal="right"/>
    </xf>
    <xf numFmtId="166" fontId="8" fillId="2" borderId="1" xfId="1" applyNumberFormat="1" applyFont="1" applyFill="1" applyBorder="1" applyAlignment="1">
      <alignment horizontal="right"/>
    </xf>
    <xf numFmtId="0" fontId="9" fillId="0" borderId="0" xfId="0" applyFont="1" applyBorder="1"/>
    <xf numFmtId="164" fontId="8" fillId="2" borderId="1" xfId="1" applyNumberFormat="1" applyFont="1" applyFill="1" applyBorder="1" applyAlignment="1">
      <alignment horizontal="center" vertical="center" wrapText="1"/>
    </xf>
    <xf numFmtId="166" fontId="8" fillId="2" borderId="1" xfId="1" applyNumberFormat="1" applyFont="1" applyFill="1" applyBorder="1" applyAlignment="1">
      <alignment horizontal="center" vertical="center" wrapText="1"/>
    </xf>
    <xf numFmtId="0" fontId="5" fillId="0" borderId="0" xfId="0" applyFont="1" applyBorder="1" applyAlignment="1">
      <alignment horizontal="center" vertical="center" wrapText="1"/>
    </xf>
    <xf numFmtId="164" fontId="8" fillId="2" borderId="1" xfId="1" applyNumberFormat="1" applyFont="1" applyFill="1" applyBorder="1" applyAlignment="1">
      <alignment horizontal="right" vertical="center" wrapText="1"/>
    </xf>
    <xf numFmtId="164" fontId="7" fillId="0" borderId="0" xfId="1" applyNumberFormat="1" applyFont="1" applyBorder="1" applyAlignment="1">
      <alignment horizontal="right"/>
    </xf>
    <xf numFmtId="0" fontId="8" fillId="2" borderId="1" xfId="0" applyFont="1" applyFill="1" applyBorder="1" applyAlignment="1">
      <alignment horizontal="center"/>
    </xf>
    <xf numFmtId="0" fontId="6" fillId="0" borderId="0" xfId="0" applyFont="1" applyBorder="1" applyAlignment="1">
      <alignment vertical="center"/>
    </xf>
    <xf numFmtId="0" fontId="9" fillId="0" borderId="0" xfId="1" applyNumberFormat="1" applyFont="1" applyBorder="1" applyAlignment="1">
      <alignment vertical="center"/>
    </xf>
    <xf numFmtId="0" fontId="9" fillId="0" borderId="0" xfId="1" applyNumberFormat="1" applyFont="1" applyBorder="1" applyAlignment="1"/>
    <xf numFmtId="0" fontId="6" fillId="0" borderId="0" xfId="0" applyNumberFormat="1" applyFont="1" applyBorder="1" applyAlignment="1"/>
    <xf numFmtId="0" fontId="6" fillId="0" borderId="0" xfId="0" applyNumberFormat="1" applyFont="1" applyBorder="1" applyAlignment="1">
      <alignment wrapText="1"/>
    </xf>
    <xf numFmtId="0" fontId="6" fillId="0" borderId="0" xfId="0" applyNumberFormat="1" applyFont="1" applyBorder="1"/>
    <xf numFmtId="0" fontId="5" fillId="0" borderId="0" xfId="0" applyNumberFormat="1" applyFont="1" applyBorder="1" applyAlignment="1">
      <alignment horizontal="left" vertical="center"/>
    </xf>
    <xf numFmtId="0" fontId="9" fillId="0" borderId="0" xfId="0" applyNumberFormat="1" applyFont="1" applyBorder="1" applyAlignment="1"/>
    <xf numFmtId="0" fontId="5" fillId="0" borderId="0" xfId="1" applyNumberFormat="1" applyFont="1" applyBorder="1" applyAlignment="1">
      <alignment vertical="center"/>
    </xf>
    <xf numFmtId="0" fontId="8" fillId="2" borderId="1" xfId="0" applyNumberFormat="1" applyFont="1" applyFill="1" applyBorder="1" applyAlignment="1">
      <alignment horizontal="left" vertical="center"/>
    </xf>
    <xf numFmtId="0" fontId="6" fillId="0" borderId="0" xfId="0" applyNumberFormat="1" applyFont="1" applyBorder="1" applyAlignment="1">
      <alignment horizontal="left"/>
    </xf>
    <xf numFmtId="0" fontId="8" fillId="2" borderId="1" xfId="1" applyNumberFormat="1" applyFont="1" applyFill="1" applyBorder="1" applyAlignment="1">
      <alignment vertical="center" wrapText="1"/>
    </xf>
    <xf numFmtId="0" fontId="9" fillId="0" borderId="0" xfId="1" quotePrefix="1" applyNumberFormat="1" applyFont="1" applyBorder="1" applyAlignment="1"/>
    <xf numFmtId="0" fontId="4" fillId="0" borderId="0" xfId="0" quotePrefix="1" applyNumberFormat="1" applyFont="1" applyBorder="1" applyAlignment="1"/>
    <xf numFmtId="0" fontId="8" fillId="2" borderId="1" xfId="1" applyNumberFormat="1" applyFont="1" applyFill="1" applyBorder="1" applyAlignment="1">
      <alignment horizontal="left" vertical="center"/>
    </xf>
    <xf numFmtId="0" fontId="8" fillId="2" borderId="1" xfId="1" applyNumberFormat="1" applyFont="1" applyFill="1" applyBorder="1" applyAlignment="1"/>
    <xf numFmtId="0" fontId="8" fillId="2" borderId="1" xfId="1" applyNumberFormat="1" applyFont="1" applyFill="1" applyBorder="1" applyAlignment="1">
      <alignment horizontal="left"/>
    </xf>
    <xf numFmtId="0" fontId="8" fillId="2" borderId="1" xfId="0" applyNumberFormat="1" applyFont="1" applyFill="1" applyBorder="1" applyAlignment="1">
      <alignment horizontal="left"/>
    </xf>
    <xf numFmtId="0" fontId="8" fillId="2" borderId="1" xfId="0" applyNumberFormat="1" applyFont="1" applyFill="1" applyBorder="1" applyAlignment="1">
      <alignment vertical="center"/>
    </xf>
    <xf numFmtId="0" fontId="5" fillId="0" borderId="0" xfId="1" applyNumberFormat="1" applyFont="1" applyBorder="1" applyAlignment="1">
      <alignment vertical="top"/>
    </xf>
    <xf numFmtId="0" fontId="6" fillId="0" borderId="0" xfId="1" applyNumberFormat="1" applyFont="1" applyBorder="1" applyAlignment="1"/>
    <xf numFmtId="0" fontId="8" fillId="2" borderId="1" xfId="0" applyNumberFormat="1" applyFont="1" applyFill="1" applyBorder="1" applyAlignment="1">
      <alignment vertical="center" wrapText="1"/>
    </xf>
    <xf numFmtId="0" fontId="8" fillId="0" borderId="0" xfId="1" applyNumberFormat="1" applyFont="1" applyBorder="1" applyAlignment="1">
      <alignment horizontal="left" vertical="center"/>
    </xf>
    <xf numFmtId="0" fontId="8" fillId="0" borderId="0" xfId="0" applyFont="1" applyBorder="1" applyAlignment="1">
      <alignment vertical="center"/>
    </xf>
    <xf numFmtId="164" fontId="8" fillId="0" borderId="0" xfId="1" applyNumberFormat="1" applyFont="1" applyBorder="1" applyAlignment="1">
      <alignment vertical="center"/>
    </xf>
    <xf numFmtId="166" fontId="8" fillId="0" borderId="0" xfId="1" applyNumberFormat="1" applyFont="1" applyBorder="1" applyAlignment="1">
      <alignment vertical="center"/>
    </xf>
    <xf numFmtId="0" fontId="8" fillId="0" borderId="0" xfId="1" applyNumberFormat="1" applyFont="1" applyBorder="1" applyAlignment="1">
      <alignment vertical="center"/>
    </xf>
    <xf numFmtId="0" fontId="8" fillId="0" borderId="0" xfId="0" applyNumberFormat="1" applyFont="1" applyBorder="1" applyAlignment="1">
      <alignment horizontal="left" vertical="center"/>
    </xf>
    <xf numFmtId="164" fontId="8" fillId="0" borderId="0" xfId="1" applyNumberFormat="1" applyFont="1" applyBorder="1" applyAlignment="1">
      <alignment horizontal="left" vertical="center"/>
    </xf>
    <xf numFmtId="0" fontId="8" fillId="0" borderId="0" xfId="0" applyNumberFormat="1" applyFont="1" applyBorder="1" applyAlignment="1">
      <alignment vertical="center"/>
    </xf>
    <xf numFmtId="0" fontId="8" fillId="0" borderId="0" xfId="0" applyNumberFormat="1" applyFont="1" applyBorder="1" applyAlignment="1">
      <alignment vertical="center" wrapText="1"/>
    </xf>
    <xf numFmtId="0" fontId="8" fillId="0" borderId="0" xfId="0" applyFont="1" applyAlignment="1">
      <alignment horizontal="left" vertical="center"/>
    </xf>
    <xf numFmtId="0" fontId="8" fillId="0" borderId="0" xfId="0" applyFont="1" applyAlignment="1">
      <alignment vertical="center"/>
    </xf>
    <xf numFmtId="0" fontId="8" fillId="0" borderId="0" xfId="0" applyFont="1" applyAlignment="1">
      <alignment horizontal="right" vertical="center"/>
    </xf>
    <xf numFmtId="0" fontId="8" fillId="3" borderId="1" xfId="0" applyFont="1" applyFill="1" applyBorder="1" applyAlignment="1">
      <alignment horizontal="center"/>
    </xf>
    <xf numFmtId="0" fontId="8" fillId="3" borderId="1" xfId="0" applyFont="1" applyFill="1" applyBorder="1" applyAlignment="1">
      <alignment horizontal="left"/>
    </xf>
    <xf numFmtId="0" fontId="8" fillId="3" borderId="1" xfId="0" applyFont="1" applyFill="1" applyBorder="1" applyAlignment="1">
      <alignment horizontal="right" vertical="center"/>
    </xf>
    <xf numFmtId="0" fontId="8" fillId="3" borderId="1" xfId="0" applyFont="1" applyFill="1" applyBorder="1" applyAlignment="1">
      <alignment horizontal="right"/>
    </xf>
    <xf numFmtId="0" fontId="4" fillId="0" borderId="0" xfId="0" applyFont="1"/>
    <xf numFmtId="0" fontId="8" fillId="0" borderId="0" xfId="0" applyFont="1" applyBorder="1" applyAlignment="1">
      <alignment horizontal="left" vertical="top"/>
    </xf>
    <xf numFmtId="0" fontId="4" fillId="0" borderId="0" xfId="0" applyFont="1" applyBorder="1"/>
    <xf numFmtId="0" fontId="8" fillId="2" borderId="1" xfId="0" applyFont="1" applyFill="1" applyBorder="1" applyAlignment="1">
      <alignment horizontal="left" vertical="center"/>
    </xf>
    <xf numFmtId="0" fontId="8" fillId="2" borderId="1" xfId="0" applyFont="1" applyFill="1" applyBorder="1" applyAlignment="1">
      <alignment vertical="center"/>
    </xf>
    <xf numFmtId="0" fontId="4" fillId="0" borderId="0" xfId="0" applyFont="1" applyBorder="1" applyAlignment="1">
      <alignment vertical="top"/>
    </xf>
    <xf numFmtId="0" fontId="4" fillId="0" borderId="0" xfId="0" applyFont="1" applyBorder="1" applyAlignment="1">
      <alignment horizontal="left" vertical="center"/>
    </xf>
    <xf numFmtId="164" fontId="4" fillId="0" borderId="0" xfId="1" applyNumberFormat="1" applyFont="1" applyBorder="1" applyAlignment="1">
      <alignment horizontal="left" vertical="center"/>
    </xf>
    <xf numFmtId="0" fontId="4" fillId="0" borderId="0" xfId="0" applyFont="1" applyFill="1" applyBorder="1" applyAlignment="1">
      <alignment vertical="top"/>
    </xf>
    <xf numFmtId="0" fontId="4" fillId="0" borderId="3" xfId="0" applyFont="1" applyBorder="1" applyAlignment="1">
      <alignment horizontal="left" vertical="top" wrapText="1"/>
    </xf>
    <xf numFmtId="0" fontId="4" fillId="0" borderId="0" xfId="0" applyFont="1" applyBorder="1" applyAlignment="1">
      <alignment horizontal="center"/>
    </xf>
    <xf numFmtId="0" fontId="4" fillId="0" borderId="0" xfId="0" applyFont="1" applyBorder="1" applyAlignment="1">
      <alignment horizontal="left"/>
    </xf>
    <xf numFmtId="164" fontId="4" fillId="0" borderId="0" xfId="1" applyNumberFormat="1" applyFont="1" applyBorder="1" applyAlignment="1">
      <alignment horizontal="left"/>
    </xf>
    <xf numFmtId="2" fontId="4" fillId="0" borderId="0" xfId="0" applyNumberFormat="1" applyFont="1" applyBorder="1" applyAlignment="1">
      <alignment horizontal="right"/>
    </xf>
    <xf numFmtId="164" fontId="4" fillId="0" borderId="0" xfId="1" applyNumberFormat="1" applyFont="1" applyBorder="1" applyAlignment="1"/>
    <xf numFmtId="165" fontId="4" fillId="0" borderId="0" xfId="1" applyNumberFormat="1" applyFont="1" applyBorder="1" applyAlignment="1"/>
    <xf numFmtId="0" fontId="4" fillId="0" borderId="0" xfId="0" applyFont="1" applyFill="1" applyBorder="1" applyAlignment="1">
      <alignment horizontal="left"/>
    </xf>
    <xf numFmtId="0" fontId="8" fillId="2" borderId="1" xfId="1" applyNumberFormat="1" applyFont="1" applyFill="1" applyBorder="1" applyAlignment="1">
      <alignment horizontal="left" vertical="center" wrapText="1"/>
    </xf>
    <xf numFmtId="166" fontId="8" fillId="2" borderId="1" xfId="1" applyNumberFormat="1" applyFont="1" applyFill="1" applyBorder="1" applyAlignment="1">
      <alignment horizontal="left" vertical="center" wrapText="1"/>
    </xf>
    <xf numFmtId="164" fontId="0" fillId="0" borderId="0" xfId="0" applyNumberFormat="1"/>
    <xf numFmtId="164" fontId="0" fillId="0" borderId="0" xfId="1" applyNumberFormat="1" applyFont="1"/>
    <xf numFmtId="43" fontId="0" fillId="0" borderId="0" xfId="0" applyNumberFormat="1"/>
    <xf numFmtId="164" fontId="6" fillId="0" borderId="0" xfId="1" applyNumberFormat="1" applyFont="1"/>
    <xf numFmtId="0" fontId="4" fillId="0" borderId="3" xfId="0" applyFont="1" applyBorder="1" applyAlignment="1">
      <alignment horizontal="left" vertical="center" wrapText="1"/>
    </xf>
    <xf numFmtId="164" fontId="7" fillId="0" borderId="0" xfId="1" applyNumberFormat="1" applyFont="1" applyBorder="1" applyAlignment="1">
      <alignment horizontal="right"/>
    </xf>
    <xf numFmtId="164" fontId="7" fillId="0" borderId="3" xfId="1" applyNumberFormat="1" applyFont="1" applyBorder="1" applyAlignment="1">
      <alignment horizontal="right"/>
    </xf>
  </cellXfs>
  <cellStyles count="13">
    <cellStyle name="Comma" xfId="1" builtinId="3"/>
    <cellStyle name="Comma 2" xfId="5"/>
    <cellStyle name="Comma 3" xfId="9"/>
    <cellStyle name="Comma 4" xfId="12"/>
    <cellStyle name="Normal" xfId="0" builtinId="0"/>
    <cellStyle name="Normal 2" xfId="3"/>
    <cellStyle name="Normal 3" xfId="2"/>
    <cellStyle name="Normal 3 2" xfId="10"/>
    <cellStyle name="Normal 4" xfId="7"/>
    <cellStyle name="Normal 5" xfId="6"/>
    <cellStyle name="Normal 6" xfId="11"/>
    <cellStyle name="Percent 2" xfId="4"/>
    <cellStyle name="Percent 3" xfId="8"/>
  </cellStyles>
  <dxfs count="31">
    <dxf>
      <numFmt numFmtId="2" formatCode="0.0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font>
        <b/>
        <i val="0"/>
      </font>
      <fill>
        <patternFill>
          <bgColor theme="8" tint="0.79995117038483843"/>
        </patternFill>
      </fill>
      <border>
        <top style="thin">
          <color theme="9"/>
        </top>
        <bottom style="thin">
          <color theme="9"/>
        </bottom>
        <vertical/>
        <horizontal/>
      </border>
    </dxf>
    <dxf>
      <numFmt numFmtId="3" formatCode="#,##0"/>
    </dxf>
    <dxf>
      <numFmt numFmtId="3" formatCode="#,##0"/>
    </dxf>
    <dxf>
      <numFmt numFmtId="2" formatCode="0.0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167" formatCode="0.0"/>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pageSetUpPr fitToPage="1"/>
  </sheetPr>
  <dimension ref="A1:C13"/>
  <sheetViews>
    <sheetView workbookViewId="0">
      <selection activeCell="C18" sqref="C18"/>
    </sheetView>
  </sheetViews>
  <sheetFormatPr defaultColWidth="9.140625" defaultRowHeight="14.25"/>
  <cols>
    <col min="1" max="1" width="16.42578125" style="1" customWidth="1"/>
    <col min="2" max="2" width="16.140625" style="1" customWidth="1"/>
    <col min="3" max="3" width="97.85546875" style="1" customWidth="1"/>
    <col min="4" max="16384" width="9.140625" style="1"/>
  </cols>
  <sheetData>
    <row r="1" spans="1:3" s="62" customFormat="1" ht="13.5" thickBot="1">
      <c r="A1" s="61" t="s">
        <v>25</v>
      </c>
      <c r="C1" s="45" t="str">
        <f>'1_Trade_Direction'!$C$1</f>
        <v>Based on First Two Months(upto bhadra) of FY 2076/77 (Mid August 2019 to Mid September 2019)</v>
      </c>
    </row>
    <row r="2" spans="1:3" s="45" customFormat="1" ht="20.100000000000001" customHeight="1" thickBot="1">
      <c r="A2" s="63" t="s">
        <v>21</v>
      </c>
      <c r="B2" s="64" t="s">
        <v>22</v>
      </c>
      <c r="C2" s="64" t="s">
        <v>0</v>
      </c>
    </row>
    <row r="3" spans="1:3" s="62" customFormat="1" ht="15.95" customHeight="1">
      <c r="A3" s="65" t="s">
        <v>4</v>
      </c>
      <c r="B3" s="65" t="s">
        <v>5</v>
      </c>
      <c r="C3" s="66" t="s">
        <v>23</v>
      </c>
    </row>
    <row r="4" spans="1:3" s="62" customFormat="1" ht="15.95" customHeight="1">
      <c r="A4" s="65" t="s">
        <v>6</v>
      </c>
      <c r="B4" s="65" t="s">
        <v>11</v>
      </c>
      <c r="C4" s="66" t="s">
        <v>18</v>
      </c>
    </row>
    <row r="5" spans="1:3" s="62" customFormat="1" ht="15.95" customHeight="1">
      <c r="A5" s="65" t="s">
        <v>7</v>
      </c>
      <c r="B5" s="65" t="s">
        <v>12</v>
      </c>
      <c r="C5" s="67" t="s">
        <v>19</v>
      </c>
    </row>
    <row r="6" spans="1:3" s="62" customFormat="1" ht="15.95" customHeight="1">
      <c r="A6" s="65" t="s">
        <v>8</v>
      </c>
      <c r="B6" s="65" t="s">
        <v>13</v>
      </c>
      <c r="C6" s="67" t="s">
        <v>34</v>
      </c>
    </row>
    <row r="7" spans="1:3" s="62" customFormat="1" ht="15.95" customHeight="1">
      <c r="A7" s="68" t="s">
        <v>9</v>
      </c>
      <c r="B7" s="68" t="s">
        <v>14</v>
      </c>
      <c r="C7" s="67" t="s">
        <v>35</v>
      </c>
    </row>
    <row r="8" spans="1:3" s="62" customFormat="1" ht="15.95" customHeight="1">
      <c r="A8" s="68" t="s">
        <v>10</v>
      </c>
      <c r="B8" s="68" t="s">
        <v>15</v>
      </c>
      <c r="C8" s="67" t="s">
        <v>36</v>
      </c>
    </row>
    <row r="9" spans="1:3" s="62" customFormat="1" ht="15.95" customHeight="1">
      <c r="A9" s="68" t="s">
        <v>16</v>
      </c>
      <c r="B9" s="68" t="s">
        <v>17</v>
      </c>
      <c r="C9" s="67" t="s">
        <v>37</v>
      </c>
    </row>
    <row r="10" spans="1:3" s="62" customFormat="1" ht="15.95" customHeight="1">
      <c r="A10" s="68" t="s">
        <v>28</v>
      </c>
      <c r="B10" s="68" t="s">
        <v>29</v>
      </c>
      <c r="C10" s="67" t="s">
        <v>38</v>
      </c>
    </row>
    <row r="11" spans="1:3" s="62" customFormat="1" ht="15.95" customHeight="1">
      <c r="A11" s="68" t="s">
        <v>30</v>
      </c>
      <c r="B11" s="68" t="s">
        <v>31</v>
      </c>
      <c r="C11" s="67" t="s">
        <v>32</v>
      </c>
    </row>
    <row r="12" spans="1:3" s="62" customFormat="1" ht="67.5" customHeight="1" thickBot="1">
      <c r="A12" s="83" t="s">
        <v>65</v>
      </c>
      <c r="B12" s="83"/>
      <c r="C12" s="69" t="s">
        <v>8760</v>
      </c>
    </row>
    <row r="13" spans="1:3">
      <c r="C13" s="5"/>
    </row>
  </sheetData>
  <mergeCells count="1">
    <mergeCell ref="A12:B12"/>
  </mergeCells>
  <pageMargins left="0.7" right="0.7" top="0.75" bottom="0.75" header="0.3" footer="0.3"/>
  <pageSetup paperSize="9" fitToHeight="0" orientation="landscape" r:id="rId1"/>
</worksheet>
</file>

<file path=xl/worksheets/sheet10.xml><?xml version="1.0" encoding="utf-8"?>
<worksheet xmlns="http://schemas.openxmlformats.org/spreadsheetml/2006/main" xmlns:r="http://schemas.openxmlformats.org/officeDocument/2006/relationships">
  <sheetPr>
    <pageSetUpPr fitToPage="1"/>
  </sheetPr>
  <dimension ref="A1:G28"/>
  <sheetViews>
    <sheetView topLeftCell="A4" zoomScale="110" zoomScaleNormal="110" workbookViewId="0">
      <selection activeCell="I19" sqref="I19"/>
    </sheetView>
  </sheetViews>
  <sheetFormatPr defaultColWidth="9.140625" defaultRowHeight="14.25"/>
  <cols>
    <col min="1" max="1" width="9" style="25" customWidth="1"/>
    <col min="2" max="2" width="37.28515625" style="32" customWidth="1"/>
    <col min="3" max="3" width="20.28515625" style="1" customWidth="1"/>
    <col min="4" max="4" width="17" style="1" customWidth="1"/>
    <col min="5" max="5" width="20.5703125" style="2" customWidth="1"/>
    <col min="6" max="6" width="17.5703125" style="1" customWidth="1"/>
    <col min="7" max="16384" width="9.140625" style="1"/>
  </cols>
  <sheetData>
    <row r="1" spans="1:7" s="45" customFormat="1" ht="12.75">
      <c r="A1" s="48" t="s">
        <v>46</v>
      </c>
      <c r="B1" s="49"/>
      <c r="C1" s="45" t="str">
        <f>'1_Trade_Direction'!$C$1</f>
        <v>Based on First Two Months(upto bhadra) of FY 2076/77 (Mid August 2019 to Mid September 2019)</v>
      </c>
      <c r="E1" s="46"/>
    </row>
    <row r="2" spans="1:7" s="7" customFormat="1" ht="12.75" customHeight="1" thickBot="1">
      <c r="A2" s="30"/>
      <c r="B2" s="28"/>
      <c r="E2" s="85"/>
      <c r="F2" s="85"/>
      <c r="G2" s="20"/>
    </row>
    <row r="3" spans="1:7" s="18" customFormat="1" ht="15.75" thickBot="1">
      <c r="A3" s="33" t="s">
        <v>3</v>
      </c>
      <c r="B3" s="36" t="s">
        <v>33</v>
      </c>
      <c r="C3" s="17" t="s">
        <v>56</v>
      </c>
      <c r="D3" s="16" t="s">
        <v>55</v>
      </c>
      <c r="E3" s="17" t="s">
        <v>54</v>
      </c>
      <c r="F3" s="16" t="s">
        <v>53</v>
      </c>
    </row>
    <row r="4" spans="1:7" s="15" customFormat="1" ht="12.75">
      <c r="A4" s="34" t="s">
        <v>264</v>
      </c>
      <c r="B4" t="s">
        <v>7731</v>
      </c>
      <c r="C4">
        <v>85901.146437615156</v>
      </c>
      <c r="D4">
        <f>C4/229503696.430581*100</f>
        <v>3.7429090587043357E-2</v>
      </c>
      <c r="E4">
        <v>0</v>
      </c>
      <c r="F4">
        <f>E4/18501854.3246179*100</f>
        <v>0</v>
      </c>
    </row>
    <row r="5" spans="1:7" s="15" customFormat="1" ht="12.75">
      <c r="A5" s="35" t="s">
        <v>265</v>
      </c>
      <c r="B5" t="s">
        <v>7716</v>
      </c>
      <c r="C5">
        <v>39886809.171025954</v>
      </c>
      <c r="D5">
        <f t="shared" ref="D5:D28" si="0">C5/229503696.430581*100</f>
        <v>17.379593353560949</v>
      </c>
      <c r="E5">
        <v>535593.6551142931</v>
      </c>
      <c r="F5">
        <f t="shared" ref="F5:F27" si="1">E5/18501854.3246179*100</f>
        <v>2.8948106806875651</v>
      </c>
    </row>
    <row r="6" spans="1:7" s="15" customFormat="1" ht="12.75">
      <c r="A6" s="29" t="s">
        <v>266</v>
      </c>
      <c r="B6" t="s">
        <v>7718</v>
      </c>
      <c r="C6">
        <v>26168267.706255585</v>
      </c>
      <c r="D6">
        <f t="shared" si="0"/>
        <v>11.402111649287015</v>
      </c>
      <c r="E6">
        <v>5008873.001167208</v>
      </c>
      <c r="F6">
        <f t="shared" si="1"/>
        <v>27.072275639434594</v>
      </c>
    </row>
    <row r="7" spans="1:7">
      <c r="A7" t="s">
        <v>267</v>
      </c>
      <c r="B7" t="s">
        <v>8751</v>
      </c>
      <c r="C7">
        <v>78023445.218118146</v>
      </c>
      <c r="D7">
        <f t="shared" si="0"/>
        <v>33.996596321366113</v>
      </c>
      <c r="E7">
        <v>5175764.5898956358</v>
      </c>
      <c r="F7">
        <f t="shared" si="1"/>
        <v>27.974301921775215</v>
      </c>
    </row>
    <row r="8" spans="1:7">
      <c r="A8" t="s">
        <v>268</v>
      </c>
      <c r="B8" t="s">
        <v>7719</v>
      </c>
      <c r="C8">
        <v>30084332.156215653</v>
      </c>
      <c r="D8">
        <f t="shared" si="0"/>
        <v>13.108430332108135</v>
      </c>
      <c r="E8">
        <v>495108.0158495903</v>
      </c>
      <c r="F8">
        <f t="shared" si="1"/>
        <v>2.675991320452769</v>
      </c>
    </row>
    <row r="9" spans="1:7">
      <c r="A9" t="s">
        <v>269</v>
      </c>
      <c r="B9" t="s">
        <v>7726</v>
      </c>
      <c r="C9">
        <v>181264.266328984</v>
      </c>
      <c r="D9">
        <f t="shared" si="0"/>
        <v>7.8980979020445458E-2</v>
      </c>
      <c r="E9">
        <v>4981.2000017166138</v>
      </c>
      <c r="F9">
        <f t="shared" si="1"/>
        <v>2.6922706850463135E-2</v>
      </c>
    </row>
    <row r="10" spans="1:7">
      <c r="A10" t="s">
        <v>270</v>
      </c>
      <c r="B10" t="s">
        <v>7725</v>
      </c>
      <c r="C10">
        <v>1107443.1215744019</v>
      </c>
      <c r="D10">
        <f t="shared" si="0"/>
        <v>0.48253825049365817</v>
      </c>
      <c r="E10">
        <v>0</v>
      </c>
      <c r="F10">
        <f t="shared" si="1"/>
        <v>0</v>
      </c>
    </row>
    <row r="11" spans="1:7">
      <c r="A11" t="s">
        <v>271</v>
      </c>
      <c r="B11" t="s">
        <v>7727</v>
      </c>
      <c r="C11">
        <v>225204.26657517254</v>
      </c>
      <c r="D11">
        <f t="shared" si="0"/>
        <v>9.8126640257966857E-2</v>
      </c>
      <c r="E11">
        <v>0</v>
      </c>
      <c r="F11">
        <f t="shared" si="1"/>
        <v>0</v>
      </c>
    </row>
    <row r="12" spans="1:7">
      <c r="A12" t="s">
        <v>272</v>
      </c>
      <c r="B12" t="s">
        <v>7723</v>
      </c>
      <c r="C12">
        <v>2570999.502149154</v>
      </c>
      <c r="D12">
        <f t="shared" si="0"/>
        <v>1.1202431778377981</v>
      </c>
      <c r="E12">
        <v>89888.173873901367</v>
      </c>
      <c r="F12">
        <f t="shared" si="1"/>
        <v>0.48583332403768525</v>
      </c>
    </row>
    <row r="13" spans="1:7">
      <c r="A13" t="s">
        <v>80</v>
      </c>
      <c r="B13" t="s">
        <v>7729</v>
      </c>
      <c r="C13">
        <v>197448.93365309387</v>
      </c>
      <c r="D13">
        <f t="shared" si="0"/>
        <v>8.6033008062167377E-2</v>
      </c>
      <c r="E13">
        <v>20080.765367984772</v>
      </c>
      <c r="F13">
        <f t="shared" si="1"/>
        <v>0.10853379891369068</v>
      </c>
    </row>
    <row r="14" spans="1:7">
      <c r="A14" t="s">
        <v>81</v>
      </c>
      <c r="B14" t="s">
        <v>7722</v>
      </c>
      <c r="C14">
        <v>2981989.3482560799</v>
      </c>
      <c r="D14">
        <f t="shared" si="0"/>
        <v>1.299320836498185</v>
      </c>
      <c r="E14">
        <v>18488.144836425781</v>
      </c>
      <c r="F14">
        <f t="shared" si="1"/>
        <v>9.9925902085533785E-2</v>
      </c>
    </row>
    <row r="15" spans="1:7">
      <c r="A15" t="s">
        <v>82</v>
      </c>
      <c r="B15" t="s">
        <v>8752</v>
      </c>
      <c r="C15">
        <v>52789.721734032035</v>
      </c>
      <c r="D15">
        <f t="shared" si="0"/>
        <v>2.3001686924898648E-2</v>
      </c>
      <c r="E15">
        <v>0</v>
      </c>
      <c r="F15">
        <f t="shared" si="1"/>
        <v>0</v>
      </c>
    </row>
    <row r="16" spans="1:7">
      <c r="A16" t="s">
        <v>83</v>
      </c>
      <c r="B16" t="s">
        <v>7721</v>
      </c>
      <c r="C16">
        <v>6651851.4471037239</v>
      </c>
      <c r="D16">
        <f t="shared" si="0"/>
        <v>2.8983635342517191</v>
      </c>
      <c r="E16">
        <v>2184504.2314680815</v>
      </c>
      <c r="F16">
        <f t="shared" si="1"/>
        <v>11.80694752612693</v>
      </c>
    </row>
    <row r="17" spans="1:6">
      <c r="A17" t="s">
        <v>84</v>
      </c>
      <c r="B17" t="s">
        <v>7720</v>
      </c>
      <c r="C17">
        <v>8255226.8495765626</v>
      </c>
      <c r="D17">
        <f t="shared" si="0"/>
        <v>3.5969908014416485</v>
      </c>
      <c r="E17">
        <v>199071.48162841797</v>
      </c>
      <c r="F17">
        <f t="shared" si="1"/>
        <v>1.0759542159162967</v>
      </c>
    </row>
    <row r="18" spans="1:6">
      <c r="A18" t="s">
        <v>85</v>
      </c>
      <c r="B18" t="s">
        <v>8753</v>
      </c>
      <c r="C18">
        <v>30713.539945848286</v>
      </c>
      <c r="D18">
        <f t="shared" si="0"/>
        <v>1.3382590530579254E-2</v>
      </c>
      <c r="E18">
        <v>1095.369987487793</v>
      </c>
      <c r="F18">
        <f t="shared" si="1"/>
        <v>5.9203254347880863E-3</v>
      </c>
    </row>
    <row r="19" spans="1:6">
      <c r="A19" t="s">
        <v>86</v>
      </c>
      <c r="B19" t="s">
        <v>7724</v>
      </c>
      <c r="C19">
        <v>9034486.3320794441</v>
      </c>
      <c r="D19">
        <f t="shared" si="0"/>
        <v>3.9365319481083585</v>
      </c>
      <c r="E19">
        <v>187752.25245761871</v>
      </c>
      <c r="F19">
        <f t="shared" si="1"/>
        <v>1.0147753255618401</v>
      </c>
    </row>
    <row r="20" spans="1:6">
      <c r="A20" t="s">
        <v>87</v>
      </c>
      <c r="B20" t="s">
        <v>8754</v>
      </c>
      <c r="C20">
        <v>528005.07417982817</v>
      </c>
      <c r="D20">
        <f t="shared" si="0"/>
        <v>0.23006386493628272</v>
      </c>
      <c r="E20">
        <v>0</v>
      </c>
      <c r="F20">
        <f t="shared" si="1"/>
        <v>0</v>
      </c>
    </row>
    <row r="21" spans="1:6">
      <c r="A21" t="s">
        <v>88</v>
      </c>
      <c r="B21" t="s">
        <v>8755</v>
      </c>
      <c r="C21">
        <v>26318.775135606527</v>
      </c>
      <c r="D21">
        <f t="shared" si="0"/>
        <v>1.1467691172271503E-2</v>
      </c>
      <c r="E21">
        <v>0</v>
      </c>
      <c r="F21">
        <f t="shared" si="1"/>
        <v>0</v>
      </c>
    </row>
    <row r="22" spans="1:6">
      <c r="A22" t="s">
        <v>89</v>
      </c>
      <c r="B22" t="s">
        <v>8756</v>
      </c>
      <c r="C22">
        <v>100985.71403931081</v>
      </c>
      <c r="D22">
        <f t="shared" si="0"/>
        <v>4.4001781064932174E-2</v>
      </c>
      <c r="E22">
        <v>456.70899844169617</v>
      </c>
      <c r="F22">
        <f t="shared" si="1"/>
        <v>2.4684498668547813E-3</v>
      </c>
    </row>
    <row r="23" spans="1:6">
      <c r="A23" t="s">
        <v>90</v>
      </c>
      <c r="B23" t="s">
        <v>7728</v>
      </c>
      <c r="C23">
        <v>1128187.2693152726</v>
      </c>
      <c r="D23">
        <f t="shared" si="0"/>
        <v>0.49157694924383077</v>
      </c>
      <c r="E23">
        <v>177.95999908447266</v>
      </c>
      <c r="F23">
        <f t="shared" si="1"/>
        <v>9.6184953119907276E-4</v>
      </c>
    </row>
    <row r="24" spans="1:6">
      <c r="A24" t="s">
        <v>91</v>
      </c>
      <c r="B24" t="s">
        <v>8757</v>
      </c>
      <c r="C24">
        <v>496883.73800134659</v>
      </c>
      <c r="D24">
        <f t="shared" si="0"/>
        <v>0.21650358827734228</v>
      </c>
      <c r="E24">
        <v>5923.2340393066406</v>
      </c>
      <c r="F24">
        <f t="shared" si="1"/>
        <v>3.2014272382554644E-2</v>
      </c>
    </row>
    <row r="25" spans="1:6">
      <c r="A25" t="s">
        <v>92</v>
      </c>
      <c r="B25" t="s">
        <v>8758</v>
      </c>
      <c r="C25">
        <v>299089.82765746117</v>
      </c>
      <c r="D25">
        <f t="shared" si="0"/>
        <v>0.1303202659953358</v>
      </c>
      <c r="E25">
        <v>0</v>
      </c>
      <c r="F25">
        <f t="shared" si="1"/>
        <v>0</v>
      </c>
    </row>
    <row r="26" spans="1:6">
      <c r="A26" t="s">
        <v>93</v>
      </c>
      <c r="B26" t="s">
        <v>8759</v>
      </c>
      <c r="C26">
        <v>70583.537226349115</v>
      </c>
      <c r="D26">
        <f t="shared" si="0"/>
        <v>3.0754858559630574E-2</v>
      </c>
      <c r="E26">
        <v>2359.8959989547729</v>
      </c>
      <c r="F26">
        <f t="shared" si="1"/>
        <v>1.2754916115704036E-2</v>
      </c>
    </row>
    <row r="27" spans="1:6">
      <c r="A27" t="s">
        <v>94</v>
      </c>
      <c r="B27" t="s">
        <v>7717</v>
      </c>
      <c r="C27">
        <v>21315469.767996665</v>
      </c>
      <c r="D27">
        <f t="shared" si="0"/>
        <v>9.2876368004138214</v>
      </c>
      <c r="E27">
        <v>4571735.6439337153</v>
      </c>
      <c r="F27">
        <f t="shared" si="1"/>
        <v>24.709607824826126</v>
      </c>
    </row>
    <row r="28" spans="1:6">
      <c r="A28" t="s">
        <v>167</v>
      </c>
      <c r="B28" t="s">
        <v>263</v>
      </c>
      <c r="C28">
        <f>SUM(C4:C27)</f>
        <v>229503696.43058127</v>
      </c>
      <c r="D28">
        <f t="shared" si="0"/>
        <v>100.00000000000011</v>
      </c>
      <c r="E28">
        <f>SUM(E4:E27)</f>
        <v>18501854.324617863</v>
      </c>
      <c r="F28">
        <v>100</v>
      </c>
    </row>
  </sheetData>
  <mergeCells count="1">
    <mergeCell ref="E2:F2"/>
  </mergeCells>
  <phoneticPr fontId="14" type="noConversion"/>
  <conditionalFormatting sqref="A1:F1 A3:C3 E3 G2 A2:E2 A4:F1048576">
    <cfRule type="expression" dxfId="3" priority="18">
      <formula>$A1="Total"</formula>
    </cfRule>
  </conditionalFormatting>
  <conditionalFormatting sqref="B4:B78 C4:C55 E4:E55">
    <cfRule type="cellIs" dxfId="2" priority="14" operator="greaterThanOrEqual">
      <formula>0</formula>
    </cfRule>
  </conditionalFormatting>
  <conditionalFormatting sqref="D3">
    <cfRule type="expression" dxfId="1" priority="12">
      <formula>$A3="Total"</formula>
    </cfRule>
  </conditionalFormatting>
  <conditionalFormatting sqref="G2 E2 D4:D55 F4:F55">
    <cfRule type="cellIs" dxfId="0" priority="8" operator="notEqual">
      <formula>0</formula>
    </cfRule>
  </conditionalFormatting>
  <pageMargins left="0.75" right="0.75" top="1" bottom="1" header="0.5" footer="0.5"/>
  <pageSetup scale="69" fitToHeight="0" orientation="portrait" r:id="rId1"/>
  <headerFooter alignWithMargins="0"/>
</worksheet>
</file>

<file path=xl/worksheets/sheet2.xml><?xml version="1.0" encoding="utf-8"?>
<worksheet xmlns="http://schemas.openxmlformats.org/spreadsheetml/2006/main" xmlns:r="http://schemas.openxmlformats.org/officeDocument/2006/relationships">
  <dimension ref="A1:E15"/>
  <sheetViews>
    <sheetView tabSelected="1" defaultGridColor="0" colorId="49" zoomScale="110" zoomScaleNormal="110" workbookViewId="0">
      <selection activeCell="B22" sqref="B22"/>
    </sheetView>
  </sheetViews>
  <sheetFormatPr defaultColWidth="9.140625" defaultRowHeight="14.25"/>
  <cols>
    <col min="1" max="1" width="5.140625" style="3" customWidth="1"/>
    <col min="2" max="2" width="33.5703125" style="3" customWidth="1"/>
    <col min="3" max="3" width="30.28515625" style="3" customWidth="1"/>
    <col min="4" max="4" width="31.28515625" style="3" customWidth="1"/>
    <col min="5" max="5" width="14.140625" style="10" customWidth="1"/>
    <col min="6" max="16384" width="9.140625" style="3"/>
  </cols>
  <sheetData>
    <row r="1" spans="1:5" s="54" customFormat="1" ht="13.5" thickBot="1">
      <c r="A1" s="53" t="s">
        <v>26</v>
      </c>
      <c r="C1" s="45" t="s">
        <v>7733</v>
      </c>
      <c r="E1" s="55"/>
    </row>
    <row r="2" spans="1:5" s="60" customFormat="1" ht="13.5" thickBot="1">
      <c r="A2" s="56" t="s">
        <v>3</v>
      </c>
      <c r="B2" s="57" t="s">
        <v>63</v>
      </c>
      <c r="C2" s="58" t="s">
        <v>7730</v>
      </c>
      <c r="D2" s="58" t="s">
        <v>7732</v>
      </c>
      <c r="E2" s="59" t="s">
        <v>68</v>
      </c>
    </row>
    <row r="3" spans="1:5" s="62" customFormat="1" ht="12.75">
      <c r="A3" s="70">
        <v>1</v>
      </c>
      <c r="B3" s="71" t="s">
        <v>50</v>
      </c>
      <c r="C3">
        <v>232346612.11000001</v>
      </c>
      <c r="D3" s="72">
        <f>'2_Trade_Balance_Chapter'!C99</f>
        <v>229503696.3648513</v>
      </c>
      <c r="E3" s="73">
        <f>(D3-C3)/C3*100</f>
        <v>-1.2235666874293802</v>
      </c>
    </row>
    <row r="4" spans="1:5" s="62" customFormat="1" ht="12.75">
      <c r="A4" s="70">
        <v>2</v>
      </c>
      <c r="B4" s="71" t="s">
        <v>48</v>
      </c>
      <c r="C4">
        <v>14699020.43</v>
      </c>
      <c r="D4" s="74">
        <f>'2_Trade_Balance_Chapter'!D99</f>
        <v>18501854.208588719</v>
      </c>
      <c r="E4" s="73">
        <f t="shared" ref="E4:E9" si="0">(D4-C4)/C4*100</f>
        <v>25.871341540741838</v>
      </c>
    </row>
    <row r="5" spans="1:5" s="62" customFormat="1" ht="12.75">
      <c r="A5" s="70">
        <v>3</v>
      </c>
      <c r="B5" s="71" t="s">
        <v>47</v>
      </c>
      <c r="C5">
        <v>217647591.68000001</v>
      </c>
      <c r="D5" s="74">
        <f>D3-D4</f>
        <v>211001842.15626258</v>
      </c>
      <c r="E5" s="73">
        <f t="shared" si="0"/>
        <v>-3.0534450082537345</v>
      </c>
    </row>
    <row r="6" spans="1:5" s="62" customFormat="1" ht="12.75">
      <c r="A6" s="70">
        <v>4</v>
      </c>
      <c r="B6" s="71" t="s">
        <v>49</v>
      </c>
      <c r="C6">
        <v>247045632.53999999</v>
      </c>
      <c r="D6" s="74">
        <f>D3+D4</f>
        <v>248005550.57344002</v>
      </c>
      <c r="E6" s="73">
        <f t="shared" si="0"/>
        <v>0.38855899761134216</v>
      </c>
    </row>
    <row r="7" spans="1:5" s="62" customFormat="1" ht="12.75">
      <c r="A7" s="70">
        <v>5</v>
      </c>
      <c r="B7" s="71" t="s">
        <v>64</v>
      </c>
      <c r="C7">
        <v>15.810000419616699</v>
      </c>
      <c r="D7" s="75">
        <f>D3/D4</f>
        <v>12.404361950831593</v>
      </c>
      <c r="E7" s="73">
        <f t="shared" si="0"/>
        <v>-21.541039711545267</v>
      </c>
    </row>
    <row r="8" spans="1:5" s="62" customFormat="1" ht="12.75">
      <c r="A8" s="70">
        <v>6</v>
      </c>
      <c r="B8" s="76" t="s">
        <v>66</v>
      </c>
      <c r="C8">
        <v>5.9499998092651367</v>
      </c>
      <c r="D8" s="75">
        <f>D4/D6*100</f>
        <v>7.4602581135013359</v>
      </c>
      <c r="E8" s="73">
        <f t="shared" si="0"/>
        <v>25.382493321839718</v>
      </c>
    </row>
    <row r="9" spans="1:5" s="62" customFormat="1" ht="13.5" thickBot="1">
      <c r="A9" s="70">
        <v>7</v>
      </c>
      <c r="B9" s="76" t="s">
        <v>67</v>
      </c>
      <c r="C9">
        <v>94.050003051757813</v>
      </c>
      <c r="D9" s="75">
        <f>100-D8</f>
        <v>92.539741886498661</v>
      </c>
      <c r="E9" s="73">
        <f t="shared" si="0"/>
        <v>-1.6058066095202799</v>
      </c>
    </row>
    <row r="10" spans="1:5" s="1" customFormat="1">
      <c r="A10" s="8"/>
      <c r="B10" s="8"/>
      <c r="C10" s="8"/>
      <c r="D10" s="8"/>
      <c r="E10" s="9"/>
    </row>
    <row r="13" spans="1:5">
      <c r="C13" s="82"/>
      <c r="D13" s="82"/>
    </row>
    <row r="14" spans="1:5">
      <c r="D14" s="72"/>
    </row>
    <row r="15" spans="1:5">
      <c r="D15" s="74"/>
    </row>
  </sheetData>
  <conditionalFormatting sqref="C3:C6">
    <cfRule type="cellIs" dxfId="30" priority="2" operator="greaterThanOrEqual">
      <formula>0</formula>
    </cfRule>
  </conditionalFormatting>
  <conditionalFormatting sqref="C7:C9">
    <cfRule type="cellIs" dxfId="29" priority="1" operator="greaterThanOrEqual">
      <formula>0</formula>
    </cfRule>
  </conditionalFormatting>
  <pageMargins left="0.7" right="0.7" top="0.75" bottom="0.75" header="0.3" footer="0.3"/>
  <pageSetup orientation="landscape" r:id="rId1"/>
</worksheet>
</file>

<file path=xl/worksheets/sheet3.xml><?xml version="1.0" encoding="utf-8"?>
<worksheet xmlns="http://schemas.openxmlformats.org/spreadsheetml/2006/main" xmlns:r="http://schemas.openxmlformats.org/officeDocument/2006/relationships">
  <sheetPr>
    <pageSetUpPr fitToPage="1"/>
  </sheetPr>
  <dimension ref="A1:F99"/>
  <sheetViews>
    <sheetView zoomScale="110" zoomScaleNormal="110" workbookViewId="0">
      <pane ySplit="2" topLeftCell="A3" activePane="bottomLeft" state="frozen"/>
      <selection activeCell="C18" sqref="C18"/>
      <selection pane="bottomLeft" activeCell="E13" sqref="E13"/>
    </sheetView>
  </sheetViews>
  <sheetFormatPr defaultColWidth="9.140625" defaultRowHeight="14.25"/>
  <cols>
    <col min="1" max="1" width="8.28515625" style="25" customWidth="1"/>
    <col min="2" max="2" width="56.140625" style="26" customWidth="1"/>
    <col min="3" max="3" width="16.42578125" style="2" customWidth="1"/>
    <col min="4" max="4" width="17.42578125" style="2" customWidth="1"/>
    <col min="5" max="5" width="26.85546875" style="2" customWidth="1"/>
    <col min="6" max="6" width="26.28515625" style="1" bestFit="1" customWidth="1"/>
    <col min="7" max="16384" width="9.140625" style="1"/>
  </cols>
  <sheetData>
    <row r="1" spans="1:6" s="45" customFormat="1" ht="13.5" thickBot="1">
      <c r="A1" s="51" t="s">
        <v>27</v>
      </c>
      <c r="B1" s="52"/>
      <c r="C1" s="50" t="str">
        <f>'1_Trade_Direction'!$C$1</f>
        <v>Based on First Two Months(upto bhadra) of FY 2076/77 (Mid August 2019 to Mid September 2019)</v>
      </c>
      <c r="D1" s="50"/>
      <c r="E1" s="50"/>
    </row>
    <row r="2" spans="1:6" s="7" customFormat="1" ht="39" thickBot="1">
      <c r="A2" s="40" t="s">
        <v>24</v>
      </c>
      <c r="B2" s="43" t="s">
        <v>0</v>
      </c>
      <c r="C2" s="12" t="s">
        <v>51</v>
      </c>
      <c r="D2" s="12" t="s">
        <v>52</v>
      </c>
      <c r="E2" s="12" t="s">
        <v>60</v>
      </c>
      <c r="F2" s="19" t="s">
        <v>70</v>
      </c>
    </row>
    <row r="3" spans="1:6" s="15" customFormat="1" ht="12.75">
      <c r="A3" s="23" t="s">
        <v>71</v>
      </c>
      <c r="B3" t="s">
        <v>168</v>
      </c>
      <c r="C3">
        <v>205958.44378495216</v>
      </c>
      <c r="D3">
        <v>1095.3699951171875</v>
      </c>
      <c r="E3">
        <v>-204863.078125</v>
      </c>
      <c r="F3">
        <v>1183.8709925413132</v>
      </c>
    </row>
    <row r="4" spans="1:6" s="15" customFormat="1" ht="12.75">
      <c r="A4" s="24" t="s">
        <v>72</v>
      </c>
      <c r="B4" t="s">
        <v>169</v>
      </c>
      <c r="C4">
        <v>19370.549419403076</v>
      </c>
      <c r="D4">
        <v>12429.150817871094</v>
      </c>
      <c r="E4">
        <v>-6941.3984375</v>
      </c>
      <c r="F4">
        <v>3251.8590288162231</v>
      </c>
    </row>
    <row r="5" spans="1:6" s="15" customFormat="1" ht="12.75">
      <c r="A5" s="29" t="s">
        <v>73</v>
      </c>
      <c r="B5" t="s">
        <v>170</v>
      </c>
      <c r="C5">
        <v>259569.66518545151</v>
      </c>
      <c r="D5">
        <v>204.69999694824219</v>
      </c>
      <c r="E5">
        <v>-259364.96875</v>
      </c>
      <c r="F5">
        <v>23051.276976794004</v>
      </c>
    </row>
    <row r="6" spans="1:6">
      <c r="A6" t="s">
        <v>74</v>
      </c>
      <c r="B6" t="s">
        <v>171</v>
      </c>
      <c r="C6">
        <v>450002.73714411259</v>
      </c>
      <c r="D6">
        <v>1199.4423983097076</v>
      </c>
      <c r="E6">
        <v>-448803.28125</v>
      </c>
      <c r="F6">
        <v>155034.36042246222</v>
      </c>
    </row>
    <row r="7" spans="1:6">
      <c r="A7" t="s">
        <v>75</v>
      </c>
      <c r="B7" t="s">
        <v>172</v>
      </c>
      <c r="C7">
        <v>17162.037522017956</v>
      </c>
      <c r="D7">
        <v>3858.39990234375</v>
      </c>
      <c r="E7">
        <v>-13303.6376953125</v>
      </c>
      <c r="F7">
        <v>2449.3589695692062</v>
      </c>
    </row>
    <row r="8" spans="1:6">
      <c r="A8" t="s">
        <v>76</v>
      </c>
      <c r="B8" t="s">
        <v>173</v>
      </c>
      <c r="C8">
        <v>35512.144659161568</v>
      </c>
      <c r="D8">
        <v>153.03999328613281</v>
      </c>
      <c r="E8">
        <v>-35359.10546875</v>
      </c>
      <c r="F8">
        <v>852.00100518018007</v>
      </c>
    </row>
    <row r="9" spans="1:6">
      <c r="A9" t="s">
        <v>77</v>
      </c>
      <c r="B9" t="s">
        <v>174</v>
      </c>
      <c r="C9">
        <v>5447466.1161698103</v>
      </c>
      <c r="D9">
        <v>304861.26411437988</v>
      </c>
      <c r="E9">
        <v>-5142605</v>
      </c>
      <c r="F9">
        <v>481633.93099989742</v>
      </c>
    </row>
    <row r="10" spans="1:6">
      <c r="A10" t="s">
        <v>78</v>
      </c>
      <c r="B10" t="s">
        <v>175</v>
      </c>
      <c r="C10">
        <v>3638626.5175414085</v>
      </c>
      <c r="D10">
        <v>4546.6595458984375</v>
      </c>
      <c r="E10">
        <v>-3634079.75</v>
      </c>
      <c r="F10">
        <v>534021.02909941599</v>
      </c>
    </row>
    <row r="11" spans="1:6">
      <c r="A11" t="s">
        <v>79</v>
      </c>
      <c r="B11" t="s">
        <v>176</v>
      </c>
      <c r="C11">
        <v>2161588.8825505823</v>
      </c>
      <c r="D11">
        <v>1827824.3202009201</v>
      </c>
      <c r="E11">
        <v>-333764.5625</v>
      </c>
      <c r="F11">
        <v>574006.99760432914</v>
      </c>
    </row>
    <row r="12" spans="1:6">
      <c r="A12" t="s">
        <v>80</v>
      </c>
      <c r="B12" t="s">
        <v>177</v>
      </c>
      <c r="C12">
        <v>7045868.8497478068</v>
      </c>
      <c r="D12">
        <v>4716.58544921875</v>
      </c>
      <c r="E12">
        <v>-7041152.5</v>
      </c>
      <c r="F12">
        <v>478597.81681788526</v>
      </c>
    </row>
    <row r="13" spans="1:6">
      <c r="A13" t="s">
        <v>81</v>
      </c>
      <c r="B13" t="s">
        <v>178</v>
      </c>
      <c r="C13">
        <v>261545.25020995736</v>
      </c>
      <c r="D13">
        <v>7868.323486328125</v>
      </c>
      <c r="E13">
        <v>-253676.921875</v>
      </c>
      <c r="F13">
        <v>58909.149400826544</v>
      </c>
    </row>
    <row r="14" spans="1:6">
      <c r="A14" t="s">
        <v>82</v>
      </c>
      <c r="B14" t="s">
        <v>179</v>
      </c>
      <c r="C14">
        <v>3050535.9671090841</v>
      </c>
      <c r="D14">
        <v>149139.78675270081</v>
      </c>
      <c r="E14">
        <v>-2901396.25</v>
      </c>
      <c r="F14">
        <v>262661.14509397745</v>
      </c>
    </row>
    <row r="15" spans="1:6">
      <c r="A15" t="s">
        <v>83</v>
      </c>
      <c r="B15" t="s">
        <v>180</v>
      </c>
      <c r="C15">
        <v>82988.610273838043</v>
      </c>
      <c r="D15">
        <v>0</v>
      </c>
      <c r="E15">
        <v>-82988.609375</v>
      </c>
      <c r="F15">
        <v>18239.637730717659</v>
      </c>
    </row>
    <row r="16" spans="1:6">
      <c r="A16" t="s">
        <v>84</v>
      </c>
      <c r="B16" t="s">
        <v>181</v>
      </c>
      <c r="C16">
        <v>49260.839204311371</v>
      </c>
      <c r="D16">
        <v>345836.08924484253</v>
      </c>
      <c r="E16">
        <v>296575.25</v>
      </c>
      <c r="F16">
        <v>9825.0530411601067</v>
      </c>
    </row>
    <row r="17" spans="1:6">
      <c r="A17" t="s">
        <v>85</v>
      </c>
      <c r="B17" t="s">
        <v>182</v>
      </c>
      <c r="C17">
        <v>8413095.7670327723</v>
      </c>
      <c r="D17">
        <v>4552324.4176502228</v>
      </c>
      <c r="E17">
        <v>-3860771.25</v>
      </c>
      <c r="F17">
        <v>1663062.6963945925</v>
      </c>
    </row>
    <row r="18" spans="1:6">
      <c r="A18" t="s">
        <v>86</v>
      </c>
      <c r="B18" t="s">
        <v>183</v>
      </c>
      <c r="C18">
        <v>16326.689693927765</v>
      </c>
      <c r="D18">
        <v>0</v>
      </c>
      <c r="E18">
        <v>-16326.689453125</v>
      </c>
      <c r="F18">
        <v>5983.9028997421265</v>
      </c>
    </row>
    <row r="19" spans="1:6">
      <c r="A19" t="s">
        <v>87</v>
      </c>
      <c r="B19" t="s">
        <v>184</v>
      </c>
      <c r="C19">
        <v>395051.84347723424</v>
      </c>
      <c r="D19">
        <v>39687.642715454102</v>
      </c>
      <c r="E19">
        <v>-355364.1875</v>
      </c>
      <c r="F19">
        <v>177689.08501821756</v>
      </c>
    </row>
    <row r="20" spans="1:6">
      <c r="A20" t="s">
        <v>88</v>
      </c>
      <c r="B20" t="s">
        <v>185</v>
      </c>
      <c r="C20">
        <v>290824.29000943899</v>
      </c>
      <c r="D20">
        <v>143.52200317382812</v>
      </c>
      <c r="E20">
        <v>-290680.78125</v>
      </c>
      <c r="F20">
        <v>184099.71524009109</v>
      </c>
    </row>
    <row r="21" spans="1:6">
      <c r="A21" t="s">
        <v>89</v>
      </c>
      <c r="B21" t="s">
        <v>186</v>
      </c>
      <c r="C21">
        <v>1062711.3725237846</v>
      </c>
      <c r="D21">
        <v>262170.76016235352</v>
      </c>
      <c r="E21">
        <v>-800540.625</v>
      </c>
      <c r="F21">
        <v>442781.29159893841</v>
      </c>
    </row>
    <row r="22" spans="1:6">
      <c r="A22" t="s">
        <v>90</v>
      </c>
      <c r="B22" t="s">
        <v>187</v>
      </c>
      <c r="C22">
        <v>306793.42186753452</v>
      </c>
      <c r="D22">
        <v>637775.47729873657</v>
      </c>
      <c r="E22">
        <v>330982.0625</v>
      </c>
      <c r="F22">
        <v>126585.33928058296</v>
      </c>
    </row>
    <row r="23" spans="1:6">
      <c r="A23" t="s">
        <v>91</v>
      </c>
      <c r="B23" t="s">
        <v>188</v>
      </c>
      <c r="C23">
        <v>1720530.1412148476</v>
      </c>
      <c r="D23">
        <v>20372.492433547974</v>
      </c>
      <c r="E23">
        <v>-1700157.625</v>
      </c>
      <c r="F23">
        <v>734593.56873872876</v>
      </c>
    </row>
    <row r="24" spans="1:6">
      <c r="A24" t="s">
        <v>92</v>
      </c>
      <c r="B24" t="s">
        <v>189</v>
      </c>
      <c r="C24">
        <v>861011.96298879385</v>
      </c>
      <c r="D24">
        <v>11940.821746826172</v>
      </c>
      <c r="E24">
        <v>-849071.125</v>
      </c>
      <c r="F24">
        <v>1077392.9186516106</v>
      </c>
    </row>
    <row r="25" spans="1:6">
      <c r="A25" t="s">
        <v>93</v>
      </c>
      <c r="B25" t="s">
        <v>190</v>
      </c>
      <c r="C25">
        <v>2289930.5695617795</v>
      </c>
      <c r="D25">
        <v>471752.4048538208</v>
      </c>
      <c r="E25">
        <v>-1818178.125</v>
      </c>
      <c r="F25">
        <v>202356.69128289819</v>
      </c>
    </row>
    <row r="26" spans="1:6">
      <c r="A26" t="s">
        <v>94</v>
      </c>
      <c r="B26" t="s">
        <v>191</v>
      </c>
      <c r="C26">
        <v>692458.76508808136</v>
      </c>
      <c r="D26">
        <v>16348.871904373169</v>
      </c>
      <c r="E26">
        <v>-676109.875</v>
      </c>
      <c r="F26">
        <v>585493.00202202797</v>
      </c>
    </row>
    <row r="27" spans="1:6">
      <c r="A27" t="s">
        <v>95</v>
      </c>
      <c r="B27" t="s">
        <v>192</v>
      </c>
      <c r="C27">
        <v>2369556.9833012372</v>
      </c>
      <c r="D27">
        <v>1658.0677223205566</v>
      </c>
      <c r="E27">
        <v>-2367899</v>
      </c>
      <c r="F27">
        <v>797741.13513939455</v>
      </c>
    </row>
    <row r="28" spans="1:6">
      <c r="A28" t="s">
        <v>96</v>
      </c>
      <c r="B28" t="s">
        <v>193</v>
      </c>
      <c r="C28">
        <v>898240.40118348598</v>
      </c>
      <c r="D28">
        <v>1.1399999493733048E-3</v>
      </c>
      <c r="E28">
        <v>-898240.375</v>
      </c>
      <c r="F28">
        <v>324775.10292880237</v>
      </c>
    </row>
    <row r="29" spans="1:6">
      <c r="A29" t="s">
        <v>97</v>
      </c>
      <c r="B29" t="s">
        <v>194</v>
      </c>
      <c r="C29">
        <v>32633978.550345778</v>
      </c>
      <c r="D29">
        <v>0</v>
      </c>
      <c r="E29">
        <v>-32633978</v>
      </c>
      <c r="F29">
        <v>7766407.8165845871</v>
      </c>
    </row>
    <row r="30" spans="1:6">
      <c r="A30" t="s">
        <v>98</v>
      </c>
      <c r="B30" t="s">
        <v>195</v>
      </c>
      <c r="C30">
        <v>600928.37938004732</v>
      </c>
      <c r="D30">
        <v>0</v>
      </c>
      <c r="E30">
        <v>-600928.375</v>
      </c>
      <c r="F30">
        <v>129687.62690764666</v>
      </c>
    </row>
    <row r="31" spans="1:6">
      <c r="A31" t="s">
        <v>99</v>
      </c>
      <c r="B31" t="s">
        <v>196</v>
      </c>
      <c r="C31">
        <v>1844919.4019667208</v>
      </c>
      <c r="D31">
        <v>4406.16943359375</v>
      </c>
      <c r="E31">
        <v>-1840513.25</v>
      </c>
      <c r="F31">
        <v>225018.94400043041</v>
      </c>
    </row>
    <row r="32" spans="1:6">
      <c r="A32" t="s">
        <v>100</v>
      </c>
      <c r="B32" t="s">
        <v>197</v>
      </c>
      <c r="C32">
        <v>5838714.2012367398</v>
      </c>
      <c r="D32">
        <v>259325.19458007813</v>
      </c>
      <c r="E32">
        <v>-5579389</v>
      </c>
      <c r="F32">
        <v>272562.96239699237</v>
      </c>
    </row>
    <row r="33" spans="1:6">
      <c r="A33" t="s">
        <v>101</v>
      </c>
      <c r="B33" t="s">
        <v>198</v>
      </c>
      <c r="C33">
        <v>3719498.2728705406</v>
      </c>
      <c r="D33">
        <v>0</v>
      </c>
      <c r="E33">
        <v>-3719498.25</v>
      </c>
      <c r="F33">
        <v>5.2649999260902405</v>
      </c>
    </row>
    <row r="34" spans="1:6">
      <c r="A34" t="s">
        <v>102</v>
      </c>
      <c r="B34" t="s">
        <v>199</v>
      </c>
      <c r="C34">
        <v>1271397.1115437895</v>
      </c>
      <c r="D34">
        <v>5727.5735931396484</v>
      </c>
      <c r="E34">
        <v>-1265669.5</v>
      </c>
      <c r="F34">
        <v>403694.15006813034</v>
      </c>
    </row>
    <row r="35" spans="1:6">
      <c r="A35" t="s">
        <v>103</v>
      </c>
      <c r="B35" t="s">
        <v>200</v>
      </c>
      <c r="C35">
        <v>1916259.567299366</v>
      </c>
      <c r="D35">
        <v>280341.85069179535</v>
      </c>
      <c r="E35">
        <v>-1635917.75</v>
      </c>
      <c r="F35">
        <v>681370.70387265086</v>
      </c>
    </row>
    <row r="36" spans="1:6">
      <c r="A36" t="s">
        <v>104</v>
      </c>
      <c r="B36" t="s">
        <v>201</v>
      </c>
      <c r="C36">
        <v>1019575.783539405</v>
      </c>
      <c r="D36">
        <v>2301.6068420410156</v>
      </c>
      <c r="E36">
        <v>-1017274.1875</v>
      </c>
      <c r="F36">
        <v>393648.38190834224</v>
      </c>
    </row>
    <row r="37" spans="1:6">
      <c r="A37" t="s">
        <v>105</v>
      </c>
      <c r="B37" t="s">
        <v>202</v>
      </c>
      <c r="C37">
        <v>430467.8912820071</v>
      </c>
      <c r="D37">
        <v>374.5</v>
      </c>
      <c r="E37">
        <v>-430093.40625</v>
      </c>
      <c r="F37">
        <v>97348.195941846818</v>
      </c>
    </row>
    <row r="38" spans="1:6">
      <c r="A38" t="s">
        <v>106</v>
      </c>
      <c r="B38" t="s">
        <v>203</v>
      </c>
      <c r="C38">
        <v>77170.764651298523</v>
      </c>
      <c r="D38">
        <v>0</v>
      </c>
      <c r="E38">
        <v>-77170.765625</v>
      </c>
      <c r="F38">
        <v>17436.432901144028</v>
      </c>
    </row>
    <row r="39" spans="1:6">
      <c r="A39" t="s">
        <v>107</v>
      </c>
      <c r="B39" t="s">
        <v>204</v>
      </c>
      <c r="C39">
        <v>193562.98933893442</v>
      </c>
      <c r="D39">
        <v>0</v>
      </c>
      <c r="E39">
        <v>-193562.984375</v>
      </c>
      <c r="F39">
        <v>23033.140214052051</v>
      </c>
    </row>
    <row r="40" spans="1:6">
      <c r="A40" t="s">
        <v>108</v>
      </c>
      <c r="B40" t="s">
        <v>205</v>
      </c>
      <c r="C40">
        <v>1691693.3563960195</v>
      </c>
      <c r="D40">
        <v>200985.90246582031</v>
      </c>
      <c r="E40">
        <v>-1490707.5</v>
      </c>
      <c r="F40">
        <v>264657.49660611898</v>
      </c>
    </row>
    <row r="41" spans="1:6">
      <c r="A41" t="s">
        <v>109</v>
      </c>
      <c r="B41" t="s">
        <v>206</v>
      </c>
      <c r="C41">
        <v>9295242.6041352153</v>
      </c>
      <c r="D41">
        <v>118727.28125</v>
      </c>
      <c r="E41">
        <v>-9176515</v>
      </c>
      <c r="F41">
        <v>2509565.2077507372</v>
      </c>
    </row>
    <row r="42" spans="1:6">
      <c r="A42" t="s">
        <v>110</v>
      </c>
      <c r="B42" t="s">
        <v>207</v>
      </c>
      <c r="C42">
        <v>2187972.5074440688</v>
      </c>
      <c r="D42">
        <v>172.39599609375</v>
      </c>
      <c r="E42">
        <v>-2187800</v>
      </c>
      <c r="F42">
        <v>678716.40342101455</v>
      </c>
    </row>
    <row r="43" spans="1:6">
      <c r="A43" t="s">
        <v>111</v>
      </c>
      <c r="B43" t="s">
        <v>208</v>
      </c>
      <c r="C43">
        <v>9442.4007897973061</v>
      </c>
      <c r="D43">
        <v>42512.353271484375</v>
      </c>
      <c r="E43">
        <v>33069.953125</v>
      </c>
      <c r="F43">
        <v>1740.4799726158381</v>
      </c>
    </row>
    <row r="44" spans="1:6">
      <c r="A44" t="s">
        <v>112</v>
      </c>
      <c r="B44" t="s">
        <v>209</v>
      </c>
      <c r="C44">
        <v>377460.81624814868</v>
      </c>
      <c r="D44">
        <v>47277.764940261841</v>
      </c>
      <c r="E44">
        <v>-330183.0625</v>
      </c>
      <c r="F44">
        <v>137218.62559122592</v>
      </c>
    </row>
    <row r="45" spans="1:6">
      <c r="A45" t="s">
        <v>113</v>
      </c>
      <c r="B45" t="s">
        <v>210</v>
      </c>
      <c r="C45">
        <v>0.60843998193740845</v>
      </c>
      <c r="D45">
        <v>0</v>
      </c>
      <c r="E45">
        <v>-0.60843998193740845</v>
      </c>
      <c r="F45">
        <v>0.15000000596046448</v>
      </c>
    </row>
    <row r="46" spans="1:6">
      <c r="A46" t="s">
        <v>114</v>
      </c>
      <c r="B46" t="s">
        <v>211</v>
      </c>
      <c r="C46">
        <v>965135.69703098387</v>
      </c>
      <c r="D46">
        <v>4709.1015777587891</v>
      </c>
      <c r="E46">
        <v>-960426.625</v>
      </c>
      <c r="F46">
        <v>236508.50653832592</v>
      </c>
    </row>
    <row r="47" spans="1:6">
      <c r="A47" t="s">
        <v>115</v>
      </c>
      <c r="B47" t="s">
        <v>212</v>
      </c>
      <c r="C47">
        <v>370.62549114227295</v>
      </c>
      <c r="D47">
        <v>0</v>
      </c>
      <c r="E47">
        <v>-370.62548828125</v>
      </c>
      <c r="F47">
        <v>101.33900094032288</v>
      </c>
    </row>
    <row r="48" spans="1:6">
      <c r="A48" t="s">
        <v>116</v>
      </c>
      <c r="B48" t="s">
        <v>213</v>
      </c>
      <c r="C48">
        <v>434.19982200860977</v>
      </c>
      <c r="D48">
        <v>36.75</v>
      </c>
      <c r="E48">
        <v>-397.4498291015625</v>
      </c>
      <c r="F48">
        <v>133.05300343036652</v>
      </c>
    </row>
    <row r="49" spans="1:6">
      <c r="A49" t="s">
        <v>117</v>
      </c>
      <c r="B49" t="s">
        <v>214</v>
      </c>
      <c r="C49">
        <v>54436.588450089097</v>
      </c>
      <c r="D49">
        <v>6602.625</v>
      </c>
      <c r="E49">
        <v>-47833.96484375</v>
      </c>
      <c r="F49">
        <v>10412.388164099306</v>
      </c>
    </row>
    <row r="50" spans="1:6">
      <c r="A50" t="s">
        <v>118</v>
      </c>
      <c r="B50" t="s">
        <v>215</v>
      </c>
      <c r="C50">
        <v>2467171.9427978639</v>
      </c>
      <c r="D50">
        <v>99761.954446792603</v>
      </c>
      <c r="E50">
        <v>-2367410</v>
      </c>
      <c r="F50">
        <v>625509.46260615601</v>
      </c>
    </row>
    <row r="51" spans="1:6">
      <c r="A51" t="s">
        <v>119</v>
      </c>
      <c r="B51" t="s">
        <v>216</v>
      </c>
      <c r="C51">
        <v>165536.7913577687</v>
      </c>
      <c r="D51">
        <v>17808.849792480469</v>
      </c>
      <c r="E51">
        <v>-147727.9375</v>
      </c>
      <c r="F51">
        <v>36136.82462517079</v>
      </c>
    </row>
    <row r="52" spans="1:6">
      <c r="A52" t="s">
        <v>120</v>
      </c>
      <c r="B52" t="s">
        <v>217</v>
      </c>
      <c r="C52">
        <v>114547.74591064453</v>
      </c>
      <c r="D52">
        <v>191.26814270019531</v>
      </c>
      <c r="E52">
        <v>-114356.4765625</v>
      </c>
      <c r="F52">
        <v>22264.020981311798</v>
      </c>
    </row>
    <row r="53" spans="1:6">
      <c r="A53" t="s">
        <v>121</v>
      </c>
      <c r="B53" t="s">
        <v>218</v>
      </c>
      <c r="C53">
        <v>721666.69736220688</v>
      </c>
      <c r="D53">
        <v>1508.0628662109375</v>
      </c>
      <c r="E53">
        <v>-720158.625</v>
      </c>
      <c r="F53">
        <v>42441.639327716082</v>
      </c>
    </row>
    <row r="54" spans="1:6">
      <c r="A54" t="s">
        <v>122</v>
      </c>
      <c r="B54" t="s">
        <v>219</v>
      </c>
      <c r="C54">
        <v>1466913.8803538978</v>
      </c>
      <c r="D54">
        <v>0</v>
      </c>
      <c r="E54">
        <v>-1466913.875</v>
      </c>
      <c r="F54">
        <v>322881.48653840646</v>
      </c>
    </row>
    <row r="55" spans="1:6">
      <c r="A55" t="s">
        <v>123</v>
      </c>
      <c r="B55" t="s">
        <v>220</v>
      </c>
      <c r="C55">
        <v>693333.28921175003</v>
      </c>
      <c r="D55">
        <v>567150.99729537964</v>
      </c>
      <c r="E55">
        <v>-126182.2890625</v>
      </c>
      <c r="F55">
        <v>5837.110028386116</v>
      </c>
    </row>
    <row r="56" spans="1:6">
      <c r="A56" t="s">
        <v>124</v>
      </c>
      <c r="B56" t="s">
        <v>221</v>
      </c>
      <c r="C56">
        <v>490327.57276691496</v>
      </c>
      <c r="D56">
        <v>562476.29250335693</v>
      </c>
      <c r="E56">
        <v>72148.71875</v>
      </c>
      <c r="F56">
        <v>105508.48464670777</v>
      </c>
    </row>
    <row r="57" spans="1:6">
      <c r="A57" t="s">
        <v>125</v>
      </c>
      <c r="B57" t="s">
        <v>222</v>
      </c>
      <c r="C57">
        <v>2668321.7163867503</v>
      </c>
      <c r="D57">
        <v>1495585.8336181641</v>
      </c>
      <c r="E57">
        <v>-1172735.875</v>
      </c>
      <c r="F57">
        <v>380218.74559429288</v>
      </c>
    </row>
    <row r="58" spans="1:6">
      <c r="A58" t="s">
        <v>126</v>
      </c>
      <c r="B58" t="s">
        <v>223</v>
      </c>
      <c r="C58">
        <v>158328.62383303046</v>
      </c>
      <c r="D58">
        <v>611376.25954341888</v>
      </c>
      <c r="E58">
        <v>453047.625</v>
      </c>
      <c r="F58">
        <v>47185.730636879802</v>
      </c>
    </row>
    <row r="59" spans="1:6">
      <c r="A59" t="s">
        <v>127</v>
      </c>
      <c r="B59" t="s">
        <v>224</v>
      </c>
      <c r="C59">
        <v>118167.00777025067</v>
      </c>
      <c r="D59">
        <v>1321279.7306900024</v>
      </c>
      <c r="E59">
        <v>1203112.75</v>
      </c>
      <c r="F59">
        <v>55033.027729846537</v>
      </c>
    </row>
    <row r="60" spans="1:6">
      <c r="A60" t="s">
        <v>128</v>
      </c>
      <c r="B60" t="s">
        <v>225</v>
      </c>
      <c r="C60">
        <v>167353.64625027776</v>
      </c>
      <c r="D60">
        <v>22.139999389648438</v>
      </c>
      <c r="E60">
        <v>-167331.5</v>
      </c>
      <c r="F60">
        <v>50284.154616929591</v>
      </c>
    </row>
    <row r="61" spans="1:6">
      <c r="A61" t="s">
        <v>129</v>
      </c>
      <c r="B61" t="s">
        <v>226</v>
      </c>
      <c r="C61">
        <v>492911.74767537042</v>
      </c>
      <c r="D61">
        <v>0</v>
      </c>
      <c r="E61">
        <v>-492911.75</v>
      </c>
      <c r="F61">
        <v>136243.45972624701</v>
      </c>
    </row>
    <row r="62" spans="1:6">
      <c r="A62" t="s">
        <v>130</v>
      </c>
      <c r="B62" t="s">
        <v>227</v>
      </c>
      <c r="C62">
        <v>824754.94623337686</v>
      </c>
      <c r="D62">
        <v>0</v>
      </c>
      <c r="E62">
        <v>-824754.9375</v>
      </c>
      <c r="F62">
        <v>228750.17588937655</v>
      </c>
    </row>
    <row r="63" spans="1:6">
      <c r="A63" t="s">
        <v>131</v>
      </c>
      <c r="B63" t="s">
        <v>228</v>
      </c>
      <c r="C63">
        <v>2069947.92741023</v>
      </c>
      <c r="D63">
        <v>689767.70110464096</v>
      </c>
      <c r="E63">
        <v>-1380180.25</v>
      </c>
      <c r="F63">
        <v>761565.02488292009</v>
      </c>
    </row>
    <row r="64" spans="1:6">
      <c r="A64" t="s">
        <v>132</v>
      </c>
      <c r="B64" t="s">
        <v>229</v>
      </c>
      <c r="C64">
        <v>5390716.1670006178</v>
      </c>
      <c r="D64">
        <v>1034826.6563634872</v>
      </c>
      <c r="E64">
        <v>-4355889.5</v>
      </c>
      <c r="F64">
        <v>1796879.6054063104</v>
      </c>
    </row>
    <row r="65" spans="1:6">
      <c r="A65" t="s">
        <v>133</v>
      </c>
      <c r="B65" t="s">
        <v>230</v>
      </c>
      <c r="C65">
        <v>396065.94783395529</v>
      </c>
      <c r="D65">
        <v>638568.86979961395</v>
      </c>
      <c r="E65">
        <v>242502.921875</v>
      </c>
      <c r="F65">
        <v>122835.92532864958</v>
      </c>
    </row>
    <row r="66" spans="1:6">
      <c r="A66" t="s">
        <v>134</v>
      </c>
      <c r="B66" t="s">
        <v>231</v>
      </c>
      <c r="C66">
        <v>1761722.1580479443</v>
      </c>
      <c r="D66">
        <v>95897.449369430542</v>
      </c>
      <c r="E66">
        <v>-1665824.75</v>
      </c>
      <c r="F66">
        <v>839075.74749967456</v>
      </c>
    </row>
    <row r="67" spans="1:6">
      <c r="A67" t="s">
        <v>135</v>
      </c>
      <c r="B67" t="s">
        <v>232</v>
      </c>
      <c r="C67">
        <v>214483.67406004667</v>
      </c>
      <c r="D67">
        <v>63511.548393249512</v>
      </c>
      <c r="E67">
        <v>-150972.125</v>
      </c>
      <c r="F67">
        <v>65077.004295095801</v>
      </c>
    </row>
    <row r="68" spans="1:6">
      <c r="A68" t="s">
        <v>136</v>
      </c>
      <c r="B68" t="s">
        <v>233</v>
      </c>
      <c r="C68">
        <v>16872.924746751785</v>
      </c>
      <c r="D68">
        <v>0</v>
      </c>
      <c r="E68">
        <v>-16872.923828125</v>
      </c>
      <c r="F68">
        <v>4623.6840429082513</v>
      </c>
    </row>
    <row r="69" spans="1:6">
      <c r="A69" t="s">
        <v>137</v>
      </c>
      <c r="B69" t="s">
        <v>234</v>
      </c>
      <c r="C69">
        <v>23940.911450088024</v>
      </c>
      <c r="D69">
        <v>31782.231475830078</v>
      </c>
      <c r="E69">
        <v>7841.31982421875</v>
      </c>
      <c r="F69">
        <v>12983.221942424774</v>
      </c>
    </row>
    <row r="70" spans="1:6">
      <c r="A70" t="s">
        <v>138</v>
      </c>
      <c r="B70" t="s">
        <v>235</v>
      </c>
      <c r="C70">
        <v>1040480.7499528527</v>
      </c>
      <c r="D70">
        <v>14019.467281341553</v>
      </c>
      <c r="E70">
        <v>-1026461.3125</v>
      </c>
      <c r="F70">
        <v>380433.50008082017</v>
      </c>
    </row>
    <row r="71" spans="1:6">
      <c r="A71" t="s">
        <v>139</v>
      </c>
      <c r="B71" t="s">
        <v>236</v>
      </c>
      <c r="C71">
        <v>2095513.8709828556</v>
      </c>
      <c r="D71">
        <v>6778.8125505447388</v>
      </c>
      <c r="E71">
        <v>-2088735</v>
      </c>
      <c r="F71">
        <v>1002648.1752732322</v>
      </c>
    </row>
    <row r="72" spans="1:6">
      <c r="A72" t="s">
        <v>140</v>
      </c>
      <c r="B72" t="s">
        <v>237</v>
      </c>
      <c r="C72">
        <v>1172864.0799731761</v>
      </c>
      <c r="D72">
        <v>152329.48300170898</v>
      </c>
      <c r="E72">
        <v>-1020534.625</v>
      </c>
      <c r="F72">
        <v>398778.63385382667</v>
      </c>
    </row>
    <row r="73" spans="1:6">
      <c r="A73" t="s">
        <v>141</v>
      </c>
      <c r="B73" t="s">
        <v>238</v>
      </c>
      <c r="C73">
        <v>2171644.9629175961</v>
      </c>
      <c r="D73">
        <v>101372.82310199738</v>
      </c>
      <c r="E73">
        <v>-2070272.125</v>
      </c>
      <c r="F73">
        <v>195989.11778676137</v>
      </c>
    </row>
    <row r="74" spans="1:6">
      <c r="A74" t="s">
        <v>142</v>
      </c>
      <c r="B74" t="s">
        <v>239</v>
      </c>
      <c r="C74">
        <v>20036942.682099551</v>
      </c>
      <c r="D74">
        <v>378516.05322265625</v>
      </c>
      <c r="E74">
        <v>-19658426</v>
      </c>
      <c r="F74">
        <v>3851085.6924139187</v>
      </c>
    </row>
    <row r="75" spans="1:6">
      <c r="A75" t="s">
        <v>143</v>
      </c>
      <c r="B75" t="s">
        <v>240</v>
      </c>
      <c r="C75">
        <v>3232301.1546152877</v>
      </c>
      <c r="D75">
        <v>206718.60338687897</v>
      </c>
      <c r="E75">
        <v>-3025582.5</v>
      </c>
      <c r="F75">
        <v>767143.58447430981</v>
      </c>
    </row>
    <row r="76" spans="1:6">
      <c r="A76" t="s">
        <v>144</v>
      </c>
      <c r="B76" t="s">
        <v>241</v>
      </c>
      <c r="C76">
        <v>1626992.9910094999</v>
      </c>
      <c r="D76">
        <v>152078.23765563965</v>
      </c>
      <c r="E76">
        <v>-1474914.75</v>
      </c>
      <c r="F76">
        <v>302077.23065476306</v>
      </c>
    </row>
    <row r="77" spans="1:6">
      <c r="A77" t="s">
        <v>145</v>
      </c>
      <c r="B77" t="s">
        <v>242</v>
      </c>
      <c r="C77">
        <v>2069.9501692652702</v>
      </c>
      <c r="D77">
        <v>0</v>
      </c>
      <c r="E77">
        <v>-2069.9501953125</v>
      </c>
      <c r="F77">
        <v>528.32399445772171</v>
      </c>
    </row>
    <row r="78" spans="1:6">
      <c r="A78" t="s">
        <v>146</v>
      </c>
      <c r="B78" t="s">
        <v>243</v>
      </c>
      <c r="C78">
        <v>2346392.5822721273</v>
      </c>
      <c r="D78">
        <v>23450.083351135254</v>
      </c>
      <c r="E78">
        <v>-2322942.5</v>
      </c>
      <c r="F78">
        <v>496972.35469349101</v>
      </c>
    </row>
    <row r="79" spans="1:6">
      <c r="A79" t="s">
        <v>147</v>
      </c>
      <c r="B79" t="s">
        <v>244</v>
      </c>
      <c r="C79">
        <v>43155.689888954163</v>
      </c>
      <c r="D79">
        <v>40031.19921875</v>
      </c>
      <c r="E79">
        <v>-3124.49072265625</v>
      </c>
      <c r="F79">
        <v>6932.3049507141113</v>
      </c>
    </row>
    <row r="80" spans="1:6">
      <c r="A80" t="s">
        <v>148</v>
      </c>
      <c r="B80" t="s">
        <v>245</v>
      </c>
      <c r="C80">
        <v>915276.28701019287</v>
      </c>
      <c r="D80">
        <v>9039.759765625</v>
      </c>
      <c r="E80">
        <v>-906236.5</v>
      </c>
      <c r="F80">
        <v>162170.19116973877</v>
      </c>
    </row>
    <row r="81" spans="1:6">
      <c r="A81" t="s">
        <v>149</v>
      </c>
      <c r="B81" t="s">
        <v>246</v>
      </c>
      <c r="C81">
        <v>204264.11046141386</v>
      </c>
      <c r="D81">
        <v>0</v>
      </c>
      <c r="E81">
        <v>-204264.109375</v>
      </c>
      <c r="F81">
        <v>45563.345193639398</v>
      </c>
    </row>
    <row r="82" spans="1:6">
      <c r="A82" t="s">
        <v>150</v>
      </c>
      <c r="B82" t="s">
        <v>247</v>
      </c>
      <c r="C82">
        <v>1448.0172934532166</v>
      </c>
      <c r="D82">
        <v>0</v>
      </c>
      <c r="E82">
        <v>-1448.017333984375</v>
      </c>
      <c r="F82">
        <v>377.26299738883972</v>
      </c>
    </row>
    <row r="83" spans="1:6">
      <c r="A83" t="s">
        <v>151</v>
      </c>
      <c r="B83" t="s">
        <v>248</v>
      </c>
      <c r="C83">
        <v>788890.84129539132</v>
      </c>
      <c r="D83">
        <v>419.58959770202637</v>
      </c>
      <c r="E83">
        <v>-788471.25</v>
      </c>
      <c r="F83">
        <v>149380.66075770929</v>
      </c>
    </row>
    <row r="84" spans="1:6">
      <c r="A84" t="s">
        <v>152</v>
      </c>
      <c r="B84" t="s">
        <v>249</v>
      </c>
      <c r="C84">
        <v>863795.72253711522</v>
      </c>
      <c r="D84">
        <v>45627.965766906738</v>
      </c>
      <c r="E84">
        <v>-818167.75</v>
      </c>
      <c r="F84">
        <v>221591.78394139558</v>
      </c>
    </row>
    <row r="85" spans="1:6">
      <c r="A85" t="s">
        <v>153</v>
      </c>
      <c r="B85" t="s">
        <v>7734</v>
      </c>
      <c r="C85">
        <v>19002641.606704459</v>
      </c>
      <c r="D85">
        <v>16086.940635681152</v>
      </c>
      <c r="E85">
        <v>-18986554</v>
      </c>
      <c r="F85">
        <v>2491438.211635245</v>
      </c>
    </row>
    <row r="86" spans="1:6">
      <c r="A86" t="s">
        <v>154</v>
      </c>
      <c r="B86" t="s">
        <v>250</v>
      </c>
      <c r="C86">
        <v>19123524.123994261</v>
      </c>
      <c r="D86">
        <v>34808.267822265625</v>
      </c>
      <c r="E86">
        <v>-19088716</v>
      </c>
      <c r="F86">
        <v>3441284.3502693605</v>
      </c>
    </row>
    <row r="87" spans="1:6">
      <c r="A87" t="s">
        <v>155</v>
      </c>
      <c r="B87" t="s">
        <v>251</v>
      </c>
      <c r="C87">
        <v>4243.3605613708496</v>
      </c>
      <c r="D87">
        <v>0</v>
      </c>
      <c r="E87">
        <v>-4243.3603515625</v>
      </c>
      <c r="F87">
        <v>1271.2890005111694</v>
      </c>
    </row>
    <row r="88" spans="1:6">
      <c r="A88" t="s">
        <v>156</v>
      </c>
      <c r="B88" t="s">
        <v>252</v>
      </c>
      <c r="C88">
        <v>18442079.628526986</v>
      </c>
      <c r="D88">
        <v>6603.2873229980469</v>
      </c>
      <c r="E88">
        <v>-18435476</v>
      </c>
      <c r="F88">
        <v>16328787.190170124</v>
      </c>
    </row>
    <row r="89" spans="1:6">
      <c r="A89" t="s">
        <v>157</v>
      </c>
      <c r="B89" t="s">
        <v>253</v>
      </c>
      <c r="C89">
        <v>3133411.6267855167</v>
      </c>
      <c r="D89">
        <v>114081.75999450684</v>
      </c>
      <c r="E89">
        <v>-3019329.75</v>
      </c>
      <c r="F89">
        <v>70340.248355805874</v>
      </c>
    </row>
    <row r="90" spans="1:6">
      <c r="A90" t="s">
        <v>158</v>
      </c>
      <c r="B90" t="s">
        <v>254</v>
      </c>
      <c r="C90">
        <v>23106.136878967285</v>
      </c>
      <c r="D90">
        <v>0</v>
      </c>
      <c r="E90">
        <v>-23106.13671875</v>
      </c>
      <c r="F90">
        <v>4839.2188739776611</v>
      </c>
    </row>
    <row r="91" spans="1:6">
      <c r="A91" t="s">
        <v>159</v>
      </c>
      <c r="B91" t="s">
        <v>255</v>
      </c>
      <c r="C91">
        <v>3118411.9378259033</v>
      </c>
      <c r="D91">
        <v>41791.865123748779</v>
      </c>
      <c r="E91">
        <v>-3076620</v>
      </c>
      <c r="F91">
        <v>466582.64410668612</v>
      </c>
    </row>
    <row r="92" spans="1:6">
      <c r="A92" t="s">
        <v>160</v>
      </c>
      <c r="B92" t="s">
        <v>256</v>
      </c>
      <c r="C92">
        <v>215624.55617839098</v>
      </c>
      <c r="D92">
        <v>0</v>
      </c>
      <c r="E92">
        <v>-215624.5625</v>
      </c>
      <c r="F92">
        <v>61188.684339810163</v>
      </c>
    </row>
    <row r="93" spans="1:6">
      <c r="A93" t="s">
        <v>161</v>
      </c>
      <c r="B93" t="s">
        <v>257</v>
      </c>
      <c r="C93">
        <v>39147.417747050524</v>
      </c>
      <c r="D93">
        <v>67921.69083404541</v>
      </c>
      <c r="E93">
        <v>28774.2734375</v>
      </c>
      <c r="F93">
        <v>12276.220985978842</v>
      </c>
    </row>
    <row r="94" spans="1:6">
      <c r="A94" t="s">
        <v>162</v>
      </c>
      <c r="B94" t="s">
        <v>258</v>
      </c>
      <c r="C94">
        <v>182569.9064642489</v>
      </c>
      <c r="D94">
        <v>478.44190216064453</v>
      </c>
      <c r="E94">
        <v>-182091.46875</v>
      </c>
      <c r="F94">
        <v>518.30601009726524</v>
      </c>
    </row>
    <row r="95" spans="1:6">
      <c r="A95" t="s">
        <v>163</v>
      </c>
      <c r="B95" t="s">
        <v>259</v>
      </c>
      <c r="C95">
        <v>1780249.9305635989</v>
      </c>
      <c r="D95">
        <v>4328.7218647003174</v>
      </c>
      <c r="E95">
        <v>-1775921.25</v>
      </c>
      <c r="F95">
        <v>671920.4254757762</v>
      </c>
    </row>
    <row r="96" spans="1:6">
      <c r="A96" t="s">
        <v>164</v>
      </c>
      <c r="B96" t="s">
        <v>260</v>
      </c>
      <c r="C96">
        <v>434774.46290434897</v>
      </c>
      <c r="D96">
        <v>49633.108324050903</v>
      </c>
      <c r="E96">
        <v>-385141.34375</v>
      </c>
      <c r="F96">
        <v>141754.22116340324</v>
      </c>
    </row>
    <row r="97" spans="1:6">
      <c r="A97" t="s">
        <v>165</v>
      </c>
      <c r="B97" t="s">
        <v>261</v>
      </c>
      <c r="C97">
        <v>867585.02106060088</v>
      </c>
      <c r="D97">
        <v>5370.0863609313965</v>
      </c>
      <c r="E97">
        <v>-862214.9375</v>
      </c>
      <c r="F97">
        <v>231465.5454630414</v>
      </c>
    </row>
    <row r="98" spans="1:6">
      <c r="A98" t="s">
        <v>166</v>
      </c>
      <c r="B98" t="s">
        <v>262</v>
      </c>
      <c r="C98">
        <v>556.50155019760132</v>
      </c>
      <c r="D98">
        <v>147443.43392753601</v>
      </c>
      <c r="E98">
        <v>146886.9375</v>
      </c>
      <c r="F98">
        <v>147.67699754238129</v>
      </c>
    </row>
    <row r="99" spans="1:6">
      <c r="A99" t="s">
        <v>167</v>
      </c>
      <c r="B99" t="s">
        <v>263</v>
      </c>
      <c r="C99">
        <f>SUM(C3:C98)</f>
        <v>229503696.3648513</v>
      </c>
      <c r="D99">
        <f>SUM(D3:D98)</f>
        <v>18501854.208588719</v>
      </c>
      <c r="E99">
        <f t="shared" ref="E99:F99" si="0">SUM(E3:E98)</f>
        <v>-211001839.71866947</v>
      </c>
      <c r="F99">
        <f t="shared" si="0"/>
        <v>60342360.137652412</v>
      </c>
    </row>
  </sheetData>
  <sortState ref="A3:E98">
    <sortCondition ref="A3:A98"/>
  </sortState>
  <conditionalFormatting sqref="A1:F1048576">
    <cfRule type="expression" dxfId="28" priority="7">
      <formula>$A1="Total"</formula>
    </cfRule>
  </conditionalFormatting>
  <conditionalFormatting sqref="C1:E1048576 D99:F99">
    <cfRule type="cellIs" dxfId="27" priority="5" operator="notEqual">
      <formula>0</formula>
    </cfRule>
  </conditionalFormatting>
  <conditionalFormatting sqref="F2">
    <cfRule type="expression" dxfId="26" priority="3">
      <formula>$A2="Total"</formula>
    </cfRule>
  </conditionalFormatting>
  <conditionalFormatting sqref="F2">
    <cfRule type="cellIs" dxfId="25" priority="2" operator="notEqual">
      <formula>0</formula>
    </cfRule>
  </conditionalFormatting>
  <conditionalFormatting sqref="F3:F10000">
    <cfRule type="cellIs" dxfId="24" priority="1" operator="greaterThanOrEqual">
      <formula>0</formula>
    </cfRule>
  </conditionalFormatting>
  <pageMargins left="0.75" right="0.75" top="1" bottom="1" header="0.5" footer="0.5"/>
  <pageSetup scale="60" fitToHeight="0" orientation="portrait" r:id="rId1"/>
  <headerFooter alignWithMargins="0"/>
</worksheet>
</file>

<file path=xl/worksheets/sheet4.xml><?xml version="1.0" encoding="utf-8"?>
<worksheet xmlns="http://schemas.openxmlformats.org/spreadsheetml/2006/main" xmlns:r="http://schemas.openxmlformats.org/officeDocument/2006/relationships">
  <sheetPr>
    <pageSetUpPr fitToPage="1"/>
  </sheetPr>
  <dimension ref="A1:E123"/>
  <sheetViews>
    <sheetView zoomScale="110" zoomScaleNormal="110" workbookViewId="0">
      <pane ySplit="3" topLeftCell="A4" activePane="bottomLeft" state="frozen"/>
      <selection activeCell="D21" sqref="D21"/>
      <selection pane="bottomLeft" activeCell="A121" sqref="A121:XFD121"/>
    </sheetView>
  </sheetViews>
  <sheetFormatPr defaultColWidth="9.140625" defaultRowHeight="14.25"/>
  <cols>
    <col min="1" max="1" width="6.5703125" style="42" customWidth="1"/>
    <col min="2" max="2" width="36.28515625" style="42" customWidth="1"/>
    <col min="3" max="3" width="19.28515625" style="4" customWidth="1"/>
    <col min="4" max="4" width="19.42578125" style="4" customWidth="1"/>
    <col min="5" max="5" width="30.28515625" style="4" customWidth="1"/>
    <col min="6" max="16384" width="9.140625" style="1"/>
  </cols>
  <sheetData>
    <row r="1" spans="1:5" s="45" customFormat="1" ht="18.75" customHeight="1">
      <c r="A1" s="48" t="s">
        <v>41</v>
      </c>
      <c r="B1" s="48"/>
      <c r="C1" s="50" t="str">
        <f>'1_Trade_Direction'!$C$1</f>
        <v>Based on First Two Months(upto bhadra) of FY 2076/77 (Mid August 2019 to Mid September 2019)</v>
      </c>
      <c r="D1" s="50"/>
      <c r="E1" s="50"/>
    </row>
    <row r="2" spans="1:5" ht="15" customHeight="1" thickBot="1">
      <c r="A2" s="41"/>
      <c r="B2" s="41"/>
      <c r="D2" s="84" t="s">
        <v>20</v>
      </c>
      <c r="E2" s="84"/>
    </row>
    <row r="3" spans="1:5" ht="15" thickBot="1">
      <c r="A3" s="37" t="s">
        <v>3</v>
      </c>
      <c r="B3" s="37" t="s">
        <v>42</v>
      </c>
      <c r="C3" s="13" t="s">
        <v>51</v>
      </c>
      <c r="D3" s="13" t="s">
        <v>52</v>
      </c>
      <c r="E3" s="13" t="s">
        <v>60</v>
      </c>
    </row>
    <row r="4" spans="1:5">
      <c r="A4">
        <v>1</v>
      </c>
      <c r="B4" t="s">
        <v>273</v>
      </c>
      <c r="C4">
        <v>143232757.24800783</v>
      </c>
      <c r="D4">
        <v>12152332.182567596</v>
      </c>
      <c r="E4">
        <v>-131080424</v>
      </c>
    </row>
    <row r="5" spans="1:5">
      <c r="A5">
        <v>2</v>
      </c>
      <c r="B5" t="s">
        <v>274</v>
      </c>
      <c r="C5">
        <v>40563734.120455116</v>
      </c>
      <c r="D5">
        <v>290428.96087014826</v>
      </c>
      <c r="E5">
        <v>-40273304</v>
      </c>
    </row>
    <row r="6" spans="1:5">
      <c r="A6">
        <v>3</v>
      </c>
      <c r="B6" t="s">
        <v>279</v>
      </c>
      <c r="C6">
        <v>4684366.0253933351</v>
      </c>
      <c r="D6">
        <v>114426.72704029083</v>
      </c>
      <c r="E6">
        <v>-4569939.5</v>
      </c>
    </row>
    <row r="7" spans="1:5">
      <c r="A7">
        <v>4</v>
      </c>
      <c r="B7" t="s">
        <v>277</v>
      </c>
      <c r="C7">
        <v>3571521.5170802772</v>
      </c>
      <c r="D7">
        <v>143689.20014381409</v>
      </c>
      <c r="E7">
        <v>-3427832.25</v>
      </c>
    </row>
    <row r="8" spans="1:5">
      <c r="A8">
        <v>5</v>
      </c>
      <c r="B8" t="s">
        <v>285</v>
      </c>
      <c r="C8">
        <v>3566300.5096332133</v>
      </c>
      <c r="D8">
        <v>2085823.7399334908</v>
      </c>
      <c r="E8">
        <v>-1480476.75</v>
      </c>
    </row>
    <row r="9" spans="1:5">
      <c r="A9">
        <v>6</v>
      </c>
      <c r="B9" t="s">
        <v>282</v>
      </c>
      <c r="C9">
        <v>2567150.4902302288</v>
      </c>
      <c r="D9">
        <v>5140.8820323944092</v>
      </c>
      <c r="E9">
        <v>-2562009.5</v>
      </c>
    </row>
    <row r="10" spans="1:5">
      <c r="A10">
        <v>7</v>
      </c>
      <c r="B10" t="s">
        <v>278</v>
      </c>
      <c r="C10">
        <v>2137168.7005275004</v>
      </c>
      <c r="D10">
        <v>8812.5489940643311</v>
      </c>
      <c r="E10">
        <v>-2128356.25</v>
      </c>
    </row>
    <row r="11" spans="1:5">
      <c r="A11">
        <v>8</v>
      </c>
      <c r="B11" t="s">
        <v>7735</v>
      </c>
      <c r="C11">
        <v>2020264.5245159646</v>
      </c>
      <c r="D11">
        <v>14616.119745254517</v>
      </c>
      <c r="E11">
        <v>-2005648.375</v>
      </c>
    </row>
    <row r="12" spans="1:5">
      <c r="A12">
        <v>9</v>
      </c>
      <c r="B12" t="s">
        <v>7736</v>
      </c>
      <c r="C12">
        <v>1771289.082178887</v>
      </c>
      <c r="D12">
        <v>79350.301067352295</v>
      </c>
      <c r="E12">
        <v>-1691938.75</v>
      </c>
    </row>
    <row r="13" spans="1:5">
      <c r="A13">
        <v>10</v>
      </c>
      <c r="B13" t="s">
        <v>281</v>
      </c>
      <c r="C13">
        <v>1753112.5486240685</v>
      </c>
      <c r="D13">
        <v>10159.031610488892</v>
      </c>
      <c r="E13">
        <v>-1742953.5</v>
      </c>
    </row>
    <row r="14" spans="1:5">
      <c r="A14">
        <v>11</v>
      </c>
      <c r="B14" t="s">
        <v>7737</v>
      </c>
      <c r="C14">
        <v>1573764.5958830267</v>
      </c>
      <c r="D14">
        <v>39598.076209068298</v>
      </c>
      <c r="E14">
        <v>-1534166.5</v>
      </c>
    </row>
    <row r="15" spans="1:5">
      <c r="A15">
        <v>12</v>
      </c>
      <c r="B15" t="s">
        <v>276</v>
      </c>
      <c r="C15">
        <v>1504057.3969292492</v>
      </c>
      <c r="D15">
        <v>90711.638688087463</v>
      </c>
      <c r="E15">
        <v>-1413345.75</v>
      </c>
    </row>
    <row r="16" spans="1:5">
      <c r="A16">
        <v>13</v>
      </c>
      <c r="B16" t="s">
        <v>283</v>
      </c>
      <c r="C16">
        <v>1468730.3764875308</v>
      </c>
      <c r="D16">
        <v>29425.415813446045</v>
      </c>
      <c r="E16">
        <v>-1439305</v>
      </c>
    </row>
    <row r="17" spans="1:5">
      <c r="A17">
        <v>14</v>
      </c>
      <c r="B17" t="s">
        <v>287</v>
      </c>
      <c r="C17">
        <v>1448835.3930978775</v>
      </c>
      <c r="D17">
        <v>339.510009765625</v>
      </c>
      <c r="E17">
        <v>-1448495.875</v>
      </c>
    </row>
    <row r="18" spans="1:5">
      <c r="A18">
        <v>15</v>
      </c>
      <c r="B18" t="s">
        <v>280</v>
      </c>
      <c r="C18">
        <v>1413906.974067688</v>
      </c>
      <c r="D18">
        <v>0</v>
      </c>
      <c r="E18">
        <v>-1413907</v>
      </c>
    </row>
    <row r="19" spans="1:5">
      <c r="A19">
        <v>16</v>
      </c>
      <c r="B19" t="s">
        <v>275</v>
      </c>
      <c r="C19">
        <v>1295395.3986678421</v>
      </c>
      <c r="D19">
        <v>295392.1298866272</v>
      </c>
      <c r="E19">
        <v>-1000003.25</v>
      </c>
    </row>
    <row r="20" spans="1:5">
      <c r="A20">
        <v>17</v>
      </c>
      <c r="B20" t="s">
        <v>288</v>
      </c>
      <c r="C20">
        <v>1259051.2570934407</v>
      </c>
      <c r="D20">
        <v>620692.58787822723</v>
      </c>
      <c r="E20">
        <v>-638358.6875</v>
      </c>
    </row>
    <row r="21" spans="1:5">
      <c r="A21">
        <v>18</v>
      </c>
      <c r="B21" t="s">
        <v>295</v>
      </c>
      <c r="C21">
        <v>1123551.8129975945</v>
      </c>
      <c r="D21">
        <v>4498.3815612792969</v>
      </c>
      <c r="E21">
        <v>-1119053.375</v>
      </c>
    </row>
    <row r="22" spans="1:5">
      <c r="A22">
        <v>19</v>
      </c>
      <c r="B22" t="s">
        <v>292</v>
      </c>
      <c r="C22">
        <v>1119555.9047112763</v>
      </c>
      <c r="D22">
        <v>244946.47003173828</v>
      </c>
      <c r="E22">
        <v>-874609.4375</v>
      </c>
    </row>
    <row r="23" spans="1:5">
      <c r="A23">
        <v>20</v>
      </c>
      <c r="B23" t="s">
        <v>289</v>
      </c>
      <c r="C23">
        <v>1064503.4493907094</v>
      </c>
      <c r="D23">
        <v>271020.56353211403</v>
      </c>
      <c r="E23">
        <v>-793482.875</v>
      </c>
    </row>
    <row r="24" spans="1:5">
      <c r="A24">
        <v>21</v>
      </c>
      <c r="B24" t="s">
        <v>291</v>
      </c>
      <c r="C24">
        <v>1012462.7273092866</v>
      </c>
      <c r="D24">
        <v>12815.773317337036</v>
      </c>
      <c r="E24">
        <v>-999646.9375</v>
      </c>
    </row>
    <row r="25" spans="1:5">
      <c r="A25">
        <v>22</v>
      </c>
      <c r="B25" t="s">
        <v>284</v>
      </c>
      <c r="C25">
        <v>932214.3240299637</v>
      </c>
      <c r="D25">
        <v>130045.85865211487</v>
      </c>
      <c r="E25">
        <v>-802168.4375</v>
      </c>
    </row>
    <row r="26" spans="1:5">
      <c r="A26">
        <v>23</v>
      </c>
      <c r="B26" t="s">
        <v>301</v>
      </c>
      <c r="C26">
        <v>725196.4848253727</v>
      </c>
      <c r="D26">
        <v>3912.7015838623047</v>
      </c>
      <c r="E26">
        <v>-721283.8125</v>
      </c>
    </row>
    <row r="27" spans="1:5">
      <c r="A27">
        <v>24</v>
      </c>
      <c r="B27" t="s">
        <v>311</v>
      </c>
      <c r="C27">
        <v>595112.19266718626</v>
      </c>
      <c r="D27">
        <v>399.9567985534668</v>
      </c>
      <c r="E27">
        <v>-594712.25</v>
      </c>
    </row>
    <row r="28" spans="1:5">
      <c r="A28">
        <v>25</v>
      </c>
      <c r="B28" t="s">
        <v>7738</v>
      </c>
      <c r="C28">
        <v>542683.7709287852</v>
      </c>
      <c r="D28">
        <v>6447.9914674758911</v>
      </c>
      <c r="E28">
        <v>-536235.75</v>
      </c>
    </row>
    <row r="29" spans="1:5">
      <c r="A29">
        <v>26</v>
      </c>
      <c r="B29" t="s">
        <v>7739</v>
      </c>
      <c r="C29">
        <v>529906.89465332031</v>
      </c>
      <c r="D29">
        <v>857.625</v>
      </c>
      <c r="E29">
        <v>-529049.25</v>
      </c>
    </row>
    <row r="30" spans="1:5">
      <c r="A30">
        <v>27</v>
      </c>
      <c r="B30" t="s">
        <v>290</v>
      </c>
      <c r="C30">
        <v>499787.39530940354</v>
      </c>
      <c r="D30">
        <v>75328.031213760376</v>
      </c>
      <c r="E30">
        <v>-424459.375</v>
      </c>
    </row>
    <row r="31" spans="1:5">
      <c r="A31">
        <v>28</v>
      </c>
      <c r="B31" t="s">
        <v>297</v>
      </c>
      <c r="C31">
        <v>451847.80977998674</v>
      </c>
      <c r="D31">
        <v>30386.135468482971</v>
      </c>
      <c r="E31">
        <v>-421461.6875</v>
      </c>
    </row>
    <row r="32" spans="1:5">
      <c r="A32">
        <v>29</v>
      </c>
      <c r="B32" t="s">
        <v>299</v>
      </c>
      <c r="C32">
        <v>390144.20779418945</v>
      </c>
      <c r="D32">
        <v>0</v>
      </c>
      <c r="E32">
        <v>-390144.21875</v>
      </c>
    </row>
    <row r="33" spans="1:5">
      <c r="A33">
        <v>30</v>
      </c>
      <c r="B33" t="s">
        <v>293</v>
      </c>
      <c r="C33">
        <v>335376.67260374129</v>
      </c>
      <c r="D33">
        <v>191795.61747550964</v>
      </c>
      <c r="E33">
        <v>-143581.0625</v>
      </c>
    </row>
    <row r="34" spans="1:5">
      <c r="A34">
        <v>31</v>
      </c>
      <c r="B34" t="s">
        <v>294</v>
      </c>
      <c r="C34">
        <v>326458.1770273149</v>
      </c>
      <c r="D34">
        <v>529237.19225025177</v>
      </c>
      <c r="E34">
        <v>202779.015625</v>
      </c>
    </row>
    <row r="35" spans="1:5">
      <c r="A35">
        <v>32</v>
      </c>
      <c r="B35" t="s">
        <v>296</v>
      </c>
      <c r="C35">
        <v>320887.39499838441</v>
      </c>
      <c r="D35">
        <v>83449.418064117432</v>
      </c>
      <c r="E35">
        <v>-237437.984375</v>
      </c>
    </row>
    <row r="36" spans="1:5">
      <c r="A36">
        <v>33</v>
      </c>
      <c r="B36" t="s">
        <v>300</v>
      </c>
      <c r="C36">
        <v>297350.51384139061</v>
      </c>
      <c r="D36">
        <v>83309.554321289063</v>
      </c>
      <c r="E36">
        <v>-214040.953125</v>
      </c>
    </row>
    <row r="37" spans="1:5">
      <c r="A37">
        <v>34</v>
      </c>
      <c r="B37" t="s">
        <v>302</v>
      </c>
      <c r="C37">
        <v>248347.57974728942</v>
      </c>
      <c r="D37">
        <v>15184.899048805237</v>
      </c>
      <c r="E37">
        <v>-233162.6875</v>
      </c>
    </row>
    <row r="38" spans="1:5">
      <c r="A38">
        <v>35</v>
      </c>
      <c r="B38" t="s">
        <v>7740</v>
      </c>
      <c r="C38">
        <v>227441.35596847534</v>
      </c>
      <c r="D38">
        <v>0</v>
      </c>
      <c r="E38">
        <v>-227441.359375</v>
      </c>
    </row>
    <row r="39" spans="1:5">
      <c r="A39">
        <v>36</v>
      </c>
      <c r="B39" t="s">
        <v>286</v>
      </c>
      <c r="C39">
        <v>179313.94530534744</v>
      </c>
      <c r="D39">
        <v>417532.21229553223</v>
      </c>
      <c r="E39">
        <v>238218.265625</v>
      </c>
    </row>
    <row r="40" spans="1:5">
      <c r="A40">
        <v>37</v>
      </c>
      <c r="B40" t="s">
        <v>309</v>
      </c>
      <c r="C40">
        <v>163667.60604161024</v>
      </c>
      <c r="D40">
        <v>60391.919467926025</v>
      </c>
      <c r="E40">
        <v>-103275.6875</v>
      </c>
    </row>
    <row r="41" spans="1:5">
      <c r="A41">
        <v>38</v>
      </c>
      <c r="B41" t="s">
        <v>7741</v>
      </c>
      <c r="C41">
        <v>142676.43736624718</v>
      </c>
      <c r="D41">
        <v>24112.107132911682</v>
      </c>
      <c r="E41">
        <v>-118564.328125</v>
      </c>
    </row>
    <row r="42" spans="1:5">
      <c r="A42">
        <v>39</v>
      </c>
      <c r="B42" t="s">
        <v>310</v>
      </c>
      <c r="C42">
        <v>129901.33438622952</v>
      </c>
      <c r="D42">
        <v>4342.1274948120117</v>
      </c>
      <c r="E42">
        <v>-125559.203125</v>
      </c>
    </row>
    <row r="43" spans="1:5">
      <c r="A43">
        <v>40</v>
      </c>
      <c r="B43" t="s">
        <v>304</v>
      </c>
      <c r="C43">
        <v>126488.57458913326</v>
      </c>
      <c r="D43">
        <v>285.49221992492676</v>
      </c>
      <c r="E43">
        <v>-126203.0859375</v>
      </c>
    </row>
    <row r="44" spans="1:5">
      <c r="A44">
        <v>41</v>
      </c>
      <c r="B44" t="s">
        <v>305</v>
      </c>
      <c r="C44">
        <v>126128.63921299577</v>
      </c>
      <c r="D44">
        <v>44901.285919189453</v>
      </c>
      <c r="E44">
        <v>-81227.3515625</v>
      </c>
    </row>
    <row r="45" spans="1:5">
      <c r="A45">
        <v>42</v>
      </c>
      <c r="B45" t="s">
        <v>298</v>
      </c>
      <c r="C45">
        <v>125481.91772991419</v>
      </c>
      <c r="D45">
        <v>4254.4129486083984</v>
      </c>
      <c r="E45">
        <v>-121227.5078125</v>
      </c>
    </row>
    <row r="46" spans="1:5">
      <c r="A46">
        <v>43</v>
      </c>
      <c r="B46" t="s">
        <v>338</v>
      </c>
      <c r="C46">
        <v>103488.9921875</v>
      </c>
      <c r="D46">
        <v>0</v>
      </c>
      <c r="E46">
        <v>-103488.9921875</v>
      </c>
    </row>
    <row r="47" spans="1:5">
      <c r="A47">
        <v>44</v>
      </c>
      <c r="B47" t="s">
        <v>327</v>
      </c>
      <c r="C47">
        <v>98079.358074188232</v>
      </c>
      <c r="D47">
        <v>7699.909496307373</v>
      </c>
      <c r="E47">
        <v>-90379.4453125</v>
      </c>
    </row>
    <row r="48" spans="1:5">
      <c r="A48">
        <v>45</v>
      </c>
      <c r="B48" t="s">
        <v>319</v>
      </c>
      <c r="C48">
        <v>97696.40673828125</v>
      </c>
      <c r="D48">
        <v>1523.9862518310547</v>
      </c>
      <c r="E48">
        <v>-96172.421875</v>
      </c>
    </row>
    <row r="49" spans="1:5">
      <c r="A49">
        <v>46</v>
      </c>
      <c r="B49" t="s">
        <v>303</v>
      </c>
      <c r="C49">
        <v>96852.792125710286</v>
      </c>
      <c r="D49">
        <v>2178.6230545043945</v>
      </c>
      <c r="E49">
        <v>-94674.171875</v>
      </c>
    </row>
    <row r="50" spans="1:5">
      <c r="A50">
        <v>47</v>
      </c>
      <c r="B50" t="s">
        <v>307</v>
      </c>
      <c r="C50">
        <v>92843.194798052311</v>
      </c>
      <c r="D50">
        <v>34413.750555038452</v>
      </c>
      <c r="E50">
        <v>-58429.4453125</v>
      </c>
    </row>
    <row r="51" spans="1:5">
      <c r="A51">
        <v>48</v>
      </c>
      <c r="B51" t="s">
        <v>317</v>
      </c>
      <c r="C51">
        <v>79515.424493849277</v>
      </c>
      <c r="D51">
        <v>15060.646780967712</v>
      </c>
      <c r="E51">
        <v>-64454.77734375</v>
      </c>
    </row>
    <row r="52" spans="1:5">
      <c r="A52">
        <v>49</v>
      </c>
      <c r="B52" t="s">
        <v>308</v>
      </c>
      <c r="C52">
        <v>59386.40228843689</v>
      </c>
      <c r="D52">
        <v>5134.3961658477783</v>
      </c>
      <c r="E52">
        <v>-54252.0078125</v>
      </c>
    </row>
    <row r="53" spans="1:5">
      <c r="A53">
        <v>50</v>
      </c>
      <c r="B53" t="s">
        <v>315</v>
      </c>
      <c r="C53">
        <v>51463.958826780319</v>
      </c>
      <c r="D53">
        <v>22985.779090881348</v>
      </c>
      <c r="E53">
        <v>-28478.1796875</v>
      </c>
    </row>
    <row r="54" spans="1:5">
      <c r="A54">
        <v>51</v>
      </c>
      <c r="B54" t="s">
        <v>306</v>
      </c>
      <c r="C54">
        <v>47689.558695793152</v>
      </c>
      <c r="D54">
        <v>69282.318675994873</v>
      </c>
      <c r="E54">
        <v>21592.759765625</v>
      </c>
    </row>
    <row r="55" spans="1:5">
      <c r="A55">
        <v>52</v>
      </c>
      <c r="B55" t="s">
        <v>320</v>
      </c>
      <c r="C55">
        <v>47312.25675868988</v>
      </c>
      <c r="D55">
        <v>41792.600704193115</v>
      </c>
      <c r="E55">
        <v>-5519.65625</v>
      </c>
    </row>
    <row r="56" spans="1:5">
      <c r="A56">
        <v>53</v>
      </c>
      <c r="B56" t="s">
        <v>318</v>
      </c>
      <c r="C56">
        <v>43601.624681472778</v>
      </c>
      <c r="D56">
        <v>676.73637390136719</v>
      </c>
      <c r="E56">
        <v>-42924.88671875</v>
      </c>
    </row>
    <row r="57" spans="1:5">
      <c r="A57">
        <v>54</v>
      </c>
      <c r="B57" t="s">
        <v>313</v>
      </c>
      <c r="C57">
        <v>39492.667996972799</v>
      </c>
      <c r="D57">
        <v>710.86085891723633</v>
      </c>
      <c r="E57">
        <v>-38781.80859375</v>
      </c>
    </row>
    <row r="58" spans="1:5">
      <c r="A58">
        <v>55</v>
      </c>
      <c r="B58" t="s">
        <v>333</v>
      </c>
      <c r="C58">
        <v>30311.072841405869</v>
      </c>
      <c r="D58">
        <v>0</v>
      </c>
      <c r="E58">
        <v>-30311.072265625</v>
      </c>
    </row>
    <row r="59" spans="1:5">
      <c r="A59">
        <v>56</v>
      </c>
      <c r="B59" t="s">
        <v>314</v>
      </c>
      <c r="C59">
        <v>27340.986328125</v>
      </c>
      <c r="D59">
        <v>522.02789306640625</v>
      </c>
      <c r="E59">
        <v>-26818.958984375</v>
      </c>
    </row>
    <row r="60" spans="1:5">
      <c r="A60">
        <v>57</v>
      </c>
      <c r="B60" t="s">
        <v>321</v>
      </c>
      <c r="C60">
        <v>26632.930212706327</v>
      </c>
      <c r="D60">
        <v>6555.5602264404297</v>
      </c>
      <c r="E60">
        <v>-20077.369140625</v>
      </c>
    </row>
    <row r="61" spans="1:5">
      <c r="A61">
        <v>58</v>
      </c>
      <c r="B61" t="s">
        <v>7742</v>
      </c>
      <c r="C61">
        <v>22964.7236328125</v>
      </c>
      <c r="D61">
        <v>0</v>
      </c>
      <c r="E61">
        <v>-22964.72265625</v>
      </c>
    </row>
    <row r="62" spans="1:5">
      <c r="A62">
        <v>59</v>
      </c>
      <c r="B62" t="s">
        <v>335</v>
      </c>
      <c r="C62">
        <v>19740.128173828125</v>
      </c>
      <c r="D62">
        <v>0</v>
      </c>
      <c r="E62">
        <v>-19740.12890625</v>
      </c>
    </row>
    <row r="63" spans="1:5">
      <c r="A63">
        <v>60</v>
      </c>
      <c r="B63" t="s">
        <v>324</v>
      </c>
      <c r="C63">
        <v>19669.265370368958</v>
      </c>
      <c r="D63">
        <v>6171.0795555114746</v>
      </c>
      <c r="E63">
        <v>-13498.185546875</v>
      </c>
    </row>
    <row r="64" spans="1:5">
      <c r="A64">
        <v>61</v>
      </c>
      <c r="B64" t="s">
        <v>331</v>
      </c>
      <c r="C64">
        <v>19653.560253024101</v>
      </c>
      <c r="D64">
        <v>11.494000434875488</v>
      </c>
      <c r="E64">
        <v>-19642.06640625</v>
      </c>
    </row>
    <row r="65" spans="1:5">
      <c r="A65">
        <v>62</v>
      </c>
      <c r="B65" t="s">
        <v>328</v>
      </c>
      <c r="C65">
        <v>17616.450939178467</v>
      </c>
      <c r="D65">
        <v>0</v>
      </c>
      <c r="E65">
        <v>-17616.451171875</v>
      </c>
    </row>
    <row r="66" spans="1:5">
      <c r="A66">
        <v>63</v>
      </c>
      <c r="B66" t="s">
        <v>342</v>
      </c>
      <c r="C66">
        <v>15115.790932774544</v>
      </c>
      <c r="D66">
        <v>271.8934326171875</v>
      </c>
      <c r="E66">
        <v>-14843.8974609375</v>
      </c>
    </row>
    <row r="67" spans="1:5">
      <c r="A67">
        <v>64</v>
      </c>
      <c r="B67" t="s">
        <v>322</v>
      </c>
      <c r="C67">
        <v>12073.369512706995</v>
      </c>
      <c r="D67">
        <v>5892.4132995605469</v>
      </c>
      <c r="E67">
        <v>-6180.9560546875</v>
      </c>
    </row>
    <row r="68" spans="1:5">
      <c r="A68">
        <v>65</v>
      </c>
      <c r="B68" t="s">
        <v>341</v>
      </c>
      <c r="C68">
        <v>10386.88703918457</v>
      </c>
      <c r="D68">
        <v>16.950000762939453</v>
      </c>
      <c r="E68">
        <v>-10369.9375</v>
      </c>
    </row>
    <row r="69" spans="1:5">
      <c r="A69">
        <v>66</v>
      </c>
      <c r="B69" t="s">
        <v>7743</v>
      </c>
      <c r="C69">
        <v>9358.5288615226746</v>
      </c>
      <c r="D69">
        <v>748.75419616699219</v>
      </c>
      <c r="E69">
        <v>-8609.7744140625</v>
      </c>
    </row>
    <row r="70" spans="1:5">
      <c r="A70">
        <v>67</v>
      </c>
      <c r="B70" t="s">
        <v>330</v>
      </c>
      <c r="C70">
        <v>8090.4762344360352</v>
      </c>
      <c r="D70">
        <v>0</v>
      </c>
      <c r="E70">
        <v>-8090.47607421875</v>
      </c>
    </row>
    <row r="71" spans="1:5">
      <c r="A71">
        <v>68</v>
      </c>
      <c r="B71" t="s">
        <v>347</v>
      </c>
      <c r="C71">
        <v>7066.291748046875</v>
      </c>
      <c r="D71">
        <v>0</v>
      </c>
      <c r="E71">
        <v>-7066.2919921875</v>
      </c>
    </row>
    <row r="72" spans="1:5">
      <c r="A72">
        <v>69</v>
      </c>
      <c r="B72" t="s">
        <v>7744</v>
      </c>
      <c r="C72">
        <v>6894.2225494384766</v>
      </c>
      <c r="D72">
        <v>104.42442321777344</v>
      </c>
      <c r="E72">
        <v>-6789.79833984375</v>
      </c>
    </row>
    <row r="73" spans="1:5">
      <c r="A73">
        <v>70</v>
      </c>
      <c r="B73" t="s">
        <v>7745</v>
      </c>
      <c r="C73">
        <v>6188.6622853279114</v>
      </c>
      <c r="D73">
        <v>0</v>
      </c>
      <c r="E73">
        <v>-6188.662109375</v>
      </c>
    </row>
    <row r="74" spans="1:5">
      <c r="A74">
        <v>71</v>
      </c>
      <c r="B74" t="s">
        <v>336</v>
      </c>
      <c r="C74">
        <v>5765.6410474777222</v>
      </c>
      <c r="D74">
        <v>923.91572952270508</v>
      </c>
      <c r="E74">
        <v>-4841.72509765625</v>
      </c>
    </row>
    <row r="75" spans="1:5">
      <c r="A75">
        <v>72</v>
      </c>
      <c r="B75" t="s">
        <v>329</v>
      </c>
      <c r="C75">
        <v>5637.5662040710449</v>
      </c>
      <c r="D75">
        <v>645.53791809082031</v>
      </c>
      <c r="E75">
        <v>-4992.0283203125</v>
      </c>
    </row>
    <row r="76" spans="1:5">
      <c r="A76">
        <v>73</v>
      </c>
      <c r="B76" t="s">
        <v>337</v>
      </c>
      <c r="C76">
        <v>4820.0180968344212</v>
      </c>
      <c r="D76">
        <v>13265.04573059082</v>
      </c>
      <c r="E76">
        <v>8445.02734375</v>
      </c>
    </row>
    <row r="77" spans="1:5">
      <c r="A77">
        <v>74</v>
      </c>
      <c r="B77" t="s">
        <v>334</v>
      </c>
      <c r="C77">
        <v>4579.3179332613945</v>
      </c>
      <c r="D77">
        <v>1443.1718158721924</v>
      </c>
      <c r="E77">
        <v>-3136.14599609375</v>
      </c>
    </row>
    <row r="78" spans="1:5">
      <c r="A78">
        <v>75</v>
      </c>
      <c r="B78" t="s">
        <v>312</v>
      </c>
      <c r="C78">
        <v>4425.1752213835716</v>
      </c>
      <c r="D78">
        <v>2166.3402404785156</v>
      </c>
      <c r="E78">
        <v>-2258.8349609375</v>
      </c>
    </row>
    <row r="79" spans="1:5">
      <c r="A79">
        <v>76</v>
      </c>
      <c r="B79" t="s">
        <v>352</v>
      </c>
      <c r="C79">
        <v>4298.9994006156921</v>
      </c>
      <c r="D79">
        <v>0</v>
      </c>
      <c r="E79">
        <v>-4298.99951171875</v>
      </c>
    </row>
    <row r="80" spans="1:5">
      <c r="A80">
        <v>77</v>
      </c>
      <c r="B80" t="s">
        <v>326</v>
      </c>
      <c r="C80">
        <v>3750.9968398809433</v>
      </c>
      <c r="D80">
        <v>0</v>
      </c>
      <c r="E80">
        <v>-3750.996826171875</v>
      </c>
    </row>
    <row r="81" spans="1:5">
      <c r="A81">
        <v>78</v>
      </c>
      <c r="B81" t="s">
        <v>343</v>
      </c>
      <c r="C81">
        <v>2790.1339827999473</v>
      </c>
      <c r="D81">
        <v>999.72991943359375</v>
      </c>
      <c r="E81">
        <v>-1790.404052734375</v>
      </c>
    </row>
    <row r="82" spans="1:5">
      <c r="A82">
        <v>79</v>
      </c>
      <c r="B82" t="s">
        <v>350</v>
      </c>
      <c r="C82">
        <v>2513.29296875</v>
      </c>
      <c r="D82">
        <v>522.02951812744141</v>
      </c>
      <c r="E82">
        <v>-1991.263427734375</v>
      </c>
    </row>
    <row r="83" spans="1:5">
      <c r="A83">
        <v>80</v>
      </c>
      <c r="B83" t="s">
        <v>353</v>
      </c>
      <c r="C83">
        <v>2070.5644024610519</v>
      </c>
      <c r="D83">
        <v>0</v>
      </c>
      <c r="E83">
        <v>-2070.564453125</v>
      </c>
    </row>
    <row r="84" spans="1:5">
      <c r="A84">
        <v>81</v>
      </c>
      <c r="B84" t="s">
        <v>340</v>
      </c>
      <c r="C84">
        <v>1988.6728744506836</v>
      </c>
      <c r="D84">
        <v>27.303449630737305</v>
      </c>
      <c r="E84">
        <v>-1961.369384765625</v>
      </c>
    </row>
    <row r="85" spans="1:5">
      <c r="A85">
        <v>82</v>
      </c>
      <c r="B85" t="s">
        <v>348</v>
      </c>
      <c r="C85">
        <v>1869.1199437975883</v>
      </c>
      <c r="D85">
        <v>246.06914520263672</v>
      </c>
      <c r="E85">
        <v>-1623.05078125</v>
      </c>
    </row>
    <row r="86" spans="1:5">
      <c r="A86">
        <v>83</v>
      </c>
      <c r="B86" t="s">
        <v>339</v>
      </c>
      <c r="C86">
        <v>1728.6462841033936</v>
      </c>
      <c r="D86">
        <v>71.241539001464844</v>
      </c>
      <c r="E86">
        <v>-1657.40478515625</v>
      </c>
    </row>
    <row r="87" spans="1:5">
      <c r="A87">
        <v>84</v>
      </c>
      <c r="B87" t="s">
        <v>358</v>
      </c>
      <c r="C87">
        <v>1402.9154207110405</v>
      </c>
      <c r="D87">
        <v>0</v>
      </c>
      <c r="E87">
        <v>-1402.9154052734375</v>
      </c>
    </row>
    <row r="88" spans="1:5">
      <c r="A88">
        <v>85</v>
      </c>
      <c r="B88" t="s">
        <v>323</v>
      </c>
      <c r="C88">
        <v>1293.5660037994385</v>
      </c>
      <c r="D88">
        <v>92.30152702331543</v>
      </c>
      <c r="E88">
        <v>-1201.2645263671875</v>
      </c>
    </row>
    <row r="89" spans="1:5">
      <c r="A89">
        <v>86</v>
      </c>
      <c r="B89" t="s">
        <v>349</v>
      </c>
      <c r="C89">
        <v>1230.6632317006588</v>
      </c>
      <c r="D89">
        <v>0</v>
      </c>
      <c r="E89">
        <v>-1230.6632080078125</v>
      </c>
    </row>
    <row r="90" spans="1:5">
      <c r="A90">
        <v>87</v>
      </c>
      <c r="B90" t="s">
        <v>7746</v>
      </c>
      <c r="C90">
        <v>1180.8945486545563</v>
      </c>
      <c r="D90">
        <v>2155.888427734375</v>
      </c>
      <c r="E90">
        <v>974.993896484375</v>
      </c>
    </row>
    <row r="91" spans="1:5">
      <c r="A91">
        <v>88</v>
      </c>
      <c r="B91" t="s">
        <v>7747</v>
      </c>
      <c r="C91">
        <v>834.52777099609375</v>
      </c>
      <c r="D91">
        <v>0</v>
      </c>
      <c r="E91">
        <v>-834.52777099609375</v>
      </c>
    </row>
    <row r="92" spans="1:5">
      <c r="A92">
        <v>89</v>
      </c>
      <c r="B92" t="s">
        <v>361</v>
      </c>
      <c r="C92">
        <v>705.74771165847778</v>
      </c>
      <c r="D92">
        <v>589.89039611816406</v>
      </c>
      <c r="E92">
        <v>-115.85731506347656</v>
      </c>
    </row>
    <row r="93" spans="1:5">
      <c r="A93">
        <v>90</v>
      </c>
      <c r="B93" t="s">
        <v>7748</v>
      </c>
      <c r="C93">
        <v>689.18389892578125</v>
      </c>
      <c r="D93">
        <v>0</v>
      </c>
      <c r="E93">
        <v>-689.18389892578125</v>
      </c>
    </row>
    <row r="94" spans="1:5">
      <c r="A94">
        <v>91</v>
      </c>
      <c r="B94" t="s">
        <v>7749</v>
      </c>
      <c r="C94">
        <v>618.14144897460937</v>
      </c>
      <c r="D94">
        <v>0</v>
      </c>
      <c r="E94">
        <v>-618.1414794921875</v>
      </c>
    </row>
    <row r="95" spans="1:5">
      <c r="A95">
        <v>92</v>
      </c>
      <c r="B95" t="s">
        <v>359</v>
      </c>
      <c r="C95">
        <v>424.00843811035156</v>
      </c>
      <c r="D95">
        <v>0</v>
      </c>
      <c r="E95">
        <v>-424.0084228515625</v>
      </c>
    </row>
    <row r="96" spans="1:5">
      <c r="A96">
        <v>93</v>
      </c>
      <c r="B96" t="s">
        <v>7750</v>
      </c>
      <c r="C96">
        <v>414.23676609992981</v>
      </c>
      <c r="D96">
        <v>0</v>
      </c>
      <c r="E96">
        <v>-414.23675537109375</v>
      </c>
    </row>
    <row r="97" spans="1:5">
      <c r="A97">
        <v>94</v>
      </c>
      <c r="B97" t="s">
        <v>368</v>
      </c>
      <c r="C97">
        <v>304.55950164794922</v>
      </c>
      <c r="D97">
        <v>1295.63134765625</v>
      </c>
      <c r="E97">
        <v>991.07183837890625</v>
      </c>
    </row>
    <row r="98" spans="1:5">
      <c r="A98">
        <v>95</v>
      </c>
      <c r="B98" t="s">
        <v>7751</v>
      </c>
      <c r="C98">
        <v>275.77931976318359</v>
      </c>
      <c r="D98">
        <v>0</v>
      </c>
      <c r="E98">
        <v>-275.77932739257812</v>
      </c>
    </row>
    <row r="99" spans="1:5">
      <c r="A99">
        <v>96</v>
      </c>
      <c r="B99" t="s">
        <v>371</v>
      </c>
      <c r="C99">
        <v>247.18042755126953</v>
      </c>
      <c r="D99">
        <v>0</v>
      </c>
      <c r="E99">
        <v>-247.180419921875</v>
      </c>
    </row>
    <row r="100" spans="1:5">
      <c r="A100">
        <v>97</v>
      </c>
      <c r="B100" t="s">
        <v>7752</v>
      </c>
      <c r="C100">
        <v>226.74246788024902</v>
      </c>
      <c r="D100">
        <v>68.293502807617188</v>
      </c>
      <c r="E100">
        <v>-158.44895935058594</v>
      </c>
    </row>
    <row r="101" spans="1:5">
      <c r="A101">
        <v>98</v>
      </c>
      <c r="B101" t="s">
        <v>7753</v>
      </c>
      <c r="C101">
        <v>205.47127890586853</v>
      </c>
      <c r="D101">
        <v>4071.1099853515625</v>
      </c>
      <c r="E101">
        <v>3865.638671875</v>
      </c>
    </row>
    <row r="102" spans="1:5">
      <c r="A102">
        <v>99</v>
      </c>
      <c r="B102" t="s">
        <v>355</v>
      </c>
      <c r="C102">
        <v>149.35567057132721</v>
      </c>
      <c r="D102">
        <v>0</v>
      </c>
      <c r="E102">
        <v>-149.35566711425781</v>
      </c>
    </row>
    <row r="103" spans="1:5">
      <c r="A103">
        <v>100</v>
      </c>
      <c r="B103" t="s">
        <v>346</v>
      </c>
      <c r="C103">
        <v>102.72699737548828</v>
      </c>
      <c r="D103">
        <v>1685.988037109375</v>
      </c>
      <c r="E103">
        <v>1583.260986328125</v>
      </c>
    </row>
    <row r="104" spans="1:5">
      <c r="A104">
        <v>101</v>
      </c>
      <c r="B104" t="s">
        <v>332</v>
      </c>
      <c r="C104">
        <v>101.87622833251953</v>
      </c>
      <c r="D104">
        <v>1090.0799560546875</v>
      </c>
      <c r="E104">
        <v>988.2037353515625</v>
      </c>
    </row>
    <row r="105" spans="1:5">
      <c r="A105">
        <v>102</v>
      </c>
      <c r="B105" t="s">
        <v>369</v>
      </c>
      <c r="C105">
        <v>97.567589551210403</v>
      </c>
      <c r="D105">
        <v>169.86749267578125</v>
      </c>
      <c r="E105">
        <v>72.299903869628906</v>
      </c>
    </row>
    <row r="106" spans="1:5">
      <c r="A106">
        <v>103</v>
      </c>
      <c r="B106" t="s">
        <v>360</v>
      </c>
      <c r="C106">
        <v>61.51026725769043</v>
      </c>
      <c r="D106">
        <v>11954.412109375</v>
      </c>
      <c r="E106">
        <v>11892.9013671875</v>
      </c>
    </row>
    <row r="107" spans="1:5">
      <c r="A107">
        <v>104</v>
      </c>
      <c r="B107" t="s">
        <v>345</v>
      </c>
      <c r="C107">
        <v>50.661001682281494</v>
      </c>
      <c r="D107">
        <v>240.34768676757812</v>
      </c>
      <c r="E107">
        <v>189.68669128417969</v>
      </c>
    </row>
    <row r="108" spans="1:5">
      <c r="A108">
        <v>105</v>
      </c>
      <c r="B108" t="s">
        <v>354</v>
      </c>
      <c r="C108">
        <v>50.018740653991699</v>
      </c>
      <c r="D108">
        <v>5420.4466552734375</v>
      </c>
      <c r="E108">
        <v>5370.427734375</v>
      </c>
    </row>
    <row r="109" spans="1:5">
      <c r="A109">
        <v>106</v>
      </c>
      <c r="B109" t="s">
        <v>367</v>
      </c>
      <c r="C109">
        <v>45.818000793457031</v>
      </c>
      <c r="D109">
        <v>1907.585018157959</v>
      </c>
      <c r="E109">
        <v>1861.7669677734375</v>
      </c>
    </row>
    <row r="110" spans="1:5">
      <c r="A110">
        <v>107</v>
      </c>
      <c r="B110" t="s">
        <v>356</v>
      </c>
      <c r="C110">
        <v>28.271510362625122</v>
      </c>
      <c r="D110">
        <v>2453.7622680664062</v>
      </c>
      <c r="E110">
        <v>2425.49072265625</v>
      </c>
    </row>
    <row r="111" spans="1:5">
      <c r="A111">
        <v>108</v>
      </c>
      <c r="B111" t="s">
        <v>370</v>
      </c>
      <c r="C111">
        <v>23.400749206542969</v>
      </c>
      <c r="D111">
        <v>214.68099975585938</v>
      </c>
      <c r="E111">
        <v>191.28024291992187</v>
      </c>
    </row>
    <row r="112" spans="1:5">
      <c r="A112">
        <v>109</v>
      </c>
      <c r="B112" t="s">
        <v>351</v>
      </c>
      <c r="C112">
        <v>20.156679471838288</v>
      </c>
      <c r="D112">
        <v>127.47529602050781</v>
      </c>
      <c r="E112">
        <v>107.31861877441406</v>
      </c>
    </row>
    <row r="113" spans="1:5">
      <c r="A113">
        <v>110</v>
      </c>
      <c r="B113" t="s">
        <v>372</v>
      </c>
      <c r="C113">
        <v>0</v>
      </c>
      <c r="D113">
        <v>150.90150451660156</v>
      </c>
      <c r="E113">
        <v>150.90150451660156</v>
      </c>
    </row>
    <row r="114" spans="1:5">
      <c r="A114">
        <v>111</v>
      </c>
      <c r="B114" t="s">
        <v>7754</v>
      </c>
      <c r="C114">
        <v>0</v>
      </c>
      <c r="D114">
        <v>228.80271911621094</v>
      </c>
      <c r="E114">
        <v>228.80271911621094</v>
      </c>
    </row>
    <row r="115" spans="1:5">
      <c r="A115">
        <v>112</v>
      </c>
      <c r="B115" t="s">
        <v>373</v>
      </c>
      <c r="C115">
        <v>0</v>
      </c>
      <c r="D115">
        <v>321.45657348632812</v>
      </c>
      <c r="E115">
        <v>321.45657348632812</v>
      </c>
    </row>
    <row r="116" spans="1:5">
      <c r="A116">
        <v>113</v>
      </c>
      <c r="B116" t="s">
        <v>363</v>
      </c>
      <c r="C116">
        <v>0</v>
      </c>
      <c r="D116">
        <v>553.97016906738281</v>
      </c>
      <c r="E116">
        <v>553.97015380859375</v>
      </c>
    </row>
    <row r="117" spans="1:5">
      <c r="A117">
        <v>114</v>
      </c>
      <c r="B117" t="s">
        <v>7755</v>
      </c>
      <c r="C117">
        <v>0</v>
      </c>
      <c r="D117">
        <v>1412.6015014648437</v>
      </c>
      <c r="E117">
        <v>1412.6015625</v>
      </c>
    </row>
    <row r="118" spans="1:5">
      <c r="A118">
        <v>115</v>
      </c>
      <c r="B118" t="s">
        <v>365</v>
      </c>
      <c r="C118">
        <v>0</v>
      </c>
      <c r="D118">
        <v>3161.4951171875</v>
      </c>
      <c r="E118">
        <v>3161.4951171875</v>
      </c>
    </row>
    <row r="119" spans="1:5">
      <c r="A119">
        <v>116</v>
      </c>
      <c r="B119" t="s">
        <v>374</v>
      </c>
      <c r="C119" s="79">
        <v>505.31244742870331</v>
      </c>
      <c r="D119" s="79">
        <v>27.850500106811523</v>
      </c>
      <c r="E119" s="79">
        <v>-477.22110325098038</v>
      </c>
    </row>
    <row r="120" spans="1:5">
      <c r="A120">
        <v>117</v>
      </c>
      <c r="B120" t="s">
        <v>7756</v>
      </c>
      <c r="C120">
        <v>761748.65886452794</v>
      </c>
      <c r="D120">
        <v>0</v>
      </c>
      <c r="E120">
        <v>-761748.6875</v>
      </c>
    </row>
    <row r="121" spans="1:5">
      <c r="A121" t="s">
        <v>167</v>
      </c>
      <c r="B121" t="s">
        <v>263</v>
      </c>
      <c r="C121">
        <f>SUM(C4:C120)</f>
        <v>229503696.3648513</v>
      </c>
      <c r="D121">
        <f t="shared" ref="D121:E121" si="0">SUM(D4:D120)</f>
        <v>18501854.208588719</v>
      </c>
      <c r="E121">
        <f t="shared" si="0"/>
        <v>-211001839.71866947</v>
      </c>
    </row>
    <row r="122" spans="1:5">
      <c r="A122"/>
      <c r="B122"/>
      <c r="C122"/>
      <c r="D122"/>
      <c r="E122"/>
    </row>
    <row r="123" spans="1:5">
      <c r="A123"/>
      <c r="B123"/>
      <c r="C123"/>
      <c r="D123"/>
      <c r="E123"/>
    </row>
  </sheetData>
  <sortState ref="A1:E138">
    <sortCondition descending="1" ref="C3:C123"/>
  </sortState>
  <mergeCells count="1">
    <mergeCell ref="D2:E2"/>
  </mergeCells>
  <conditionalFormatting sqref="A1:E118 B120:E120 A119:A120 C119:E119 A121:E1048576">
    <cfRule type="expression" dxfId="23" priority="5">
      <formula>$A1="Total"</formula>
    </cfRule>
  </conditionalFormatting>
  <conditionalFormatting sqref="C1:E1048576">
    <cfRule type="cellIs" dxfId="22" priority="3" operator="notEqual">
      <formula>0</formula>
    </cfRule>
  </conditionalFormatting>
  <conditionalFormatting sqref="B119">
    <cfRule type="expression" dxfId="21" priority="1">
      <formula>$A123="Total"</formula>
    </cfRule>
  </conditionalFormatting>
  <pageMargins left="0.75" right="0.75" top="1" bottom="1" header="0.5" footer="0.5"/>
  <pageSetup scale="69" fitToHeight="0" orientation="portrait" r:id="rId1"/>
  <headerFooter alignWithMargins="0"/>
</worksheet>
</file>

<file path=xl/worksheets/sheet5.xml><?xml version="1.0" encoding="utf-8"?>
<worksheet xmlns="http://schemas.openxmlformats.org/spreadsheetml/2006/main" xmlns:r="http://schemas.openxmlformats.org/officeDocument/2006/relationships">
  <sheetPr>
    <pageSetUpPr fitToPage="1"/>
  </sheetPr>
  <dimension ref="A1:G13067"/>
  <sheetViews>
    <sheetView zoomScale="110" zoomScaleNormal="110" workbookViewId="0">
      <pane ySplit="2" topLeftCell="A3" activePane="bottomLeft" state="frozen"/>
      <selection activeCell="B6" sqref="B6"/>
      <selection pane="bottomLeft" activeCell="A13067" sqref="A13067:XFD13067"/>
    </sheetView>
  </sheetViews>
  <sheetFormatPr defaultColWidth="9.140625" defaultRowHeight="14.25"/>
  <cols>
    <col min="1" max="1" width="9.85546875" style="25" customWidth="1"/>
    <col min="2" max="2" width="53.42578125" style="32" customWidth="1"/>
    <col min="3" max="3" width="21.140625" style="27" customWidth="1"/>
    <col min="4" max="4" width="6.42578125" style="27" customWidth="1"/>
    <col min="5" max="5" width="16.5703125" style="2" bestFit="1" customWidth="1"/>
    <col min="6" max="6" width="17.5703125" style="2" bestFit="1" customWidth="1"/>
    <col min="7" max="7" width="26.85546875" style="2" bestFit="1" customWidth="1"/>
    <col min="8" max="16384" width="9.140625" style="1"/>
  </cols>
  <sheetData>
    <row r="1" spans="1:7" s="45" customFormat="1" ht="13.5" thickBot="1">
      <c r="A1" s="48" t="s">
        <v>40</v>
      </c>
      <c r="B1" s="49"/>
      <c r="C1" s="51" t="str">
        <f>'1_Trade_Direction'!$C$1</f>
        <v>Based on First Two Months(upto bhadra) of FY 2076/77 (Mid August 2019 to Mid September 2019)</v>
      </c>
      <c r="D1" s="51"/>
      <c r="E1" s="46"/>
      <c r="F1" s="46"/>
      <c r="G1" s="46"/>
    </row>
    <row r="2" spans="1:7" s="7" customFormat="1" ht="39" thickBot="1">
      <c r="A2" s="40" t="s">
        <v>43</v>
      </c>
      <c r="B2" s="31" t="s">
        <v>0</v>
      </c>
      <c r="C2" s="31" t="s">
        <v>39</v>
      </c>
      <c r="D2" s="31" t="s">
        <v>1</v>
      </c>
      <c r="E2" s="12" t="s">
        <v>2</v>
      </c>
      <c r="F2" s="12" t="s">
        <v>51</v>
      </c>
      <c r="G2" s="19" t="s">
        <v>70</v>
      </c>
    </row>
    <row r="3" spans="1:7">
      <c r="A3" t="s">
        <v>7757</v>
      </c>
      <c r="B3" t="s">
        <v>7758</v>
      </c>
      <c r="C3" t="s">
        <v>273</v>
      </c>
      <c r="D3" t="s">
        <v>7620</v>
      </c>
      <c r="E3">
        <v>2</v>
      </c>
      <c r="F3">
        <v>2.2400000095367432</v>
      </c>
      <c r="G3">
        <v>0.89600002765655518</v>
      </c>
    </row>
    <row r="4" spans="1:7">
      <c r="A4" t="s">
        <v>375</v>
      </c>
      <c r="B4" t="s">
        <v>7759</v>
      </c>
      <c r="C4" t="s">
        <v>273</v>
      </c>
      <c r="D4" t="s">
        <v>7620</v>
      </c>
      <c r="E4">
        <v>1</v>
      </c>
      <c r="F4">
        <v>26.008369445800781</v>
      </c>
      <c r="G4">
        <v>1.3660000562667847</v>
      </c>
    </row>
    <row r="5" spans="1:7">
      <c r="A5" t="s">
        <v>376</v>
      </c>
      <c r="B5" t="s">
        <v>4030</v>
      </c>
      <c r="C5" t="s">
        <v>284</v>
      </c>
      <c r="D5" t="s">
        <v>7620</v>
      </c>
      <c r="E5">
        <v>28</v>
      </c>
      <c r="F5">
        <v>2885.7119140625</v>
      </c>
      <c r="G5">
        <v>6.4999997615814209E-2</v>
      </c>
    </row>
    <row r="6" spans="1:7">
      <c r="A6" t="s">
        <v>377</v>
      </c>
      <c r="B6" t="s">
        <v>4031</v>
      </c>
      <c r="C6" t="s">
        <v>277</v>
      </c>
      <c r="D6" t="s">
        <v>7620</v>
      </c>
      <c r="E6">
        <v>2800</v>
      </c>
      <c r="F6">
        <v>3123.308349609375</v>
      </c>
      <c r="G6">
        <v>6.4999997615814209E-2</v>
      </c>
    </row>
    <row r="7" spans="1:7">
      <c r="A7" t="s">
        <v>377</v>
      </c>
      <c r="B7" t="s">
        <v>4031</v>
      </c>
      <c r="C7" t="s">
        <v>306</v>
      </c>
      <c r="D7" t="s">
        <v>7620</v>
      </c>
      <c r="E7">
        <v>16880</v>
      </c>
      <c r="F7">
        <v>17202.75390625</v>
      </c>
      <c r="G7">
        <v>0.12999999523162842</v>
      </c>
    </row>
    <row r="8" spans="1:7">
      <c r="A8" t="s">
        <v>377</v>
      </c>
      <c r="B8" t="s">
        <v>4031</v>
      </c>
      <c r="C8" t="s">
        <v>275</v>
      </c>
      <c r="D8" t="s">
        <v>7620</v>
      </c>
      <c r="E8">
        <v>17664</v>
      </c>
      <c r="F8">
        <v>14606.9580078125</v>
      </c>
      <c r="G8">
        <v>0.19499999284744263</v>
      </c>
    </row>
    <row r="9" spans="1:7">
      <c r="A9" t="s">
        <v>377</v>
      </c>
      <c r="B9" t="s">
        <v>4031</v>
      </c>
      <c r="C9" t="s">
        <v>313</v>
      </c>
      <c r="D9" t="s">
        <v>7620</v>
      </c>
      <c r="E9">
        <v>3510</v>
      </c>
      <c r="F9">
        <v>2341.102783203125</v>
      </c>
      <c r="G9">
        <v>6.4999997615814209E-2</v>
      </c>
    </row>
    <row r="10" spans="1:7">
      <c r="A10" t="s">
        <v>377</v>
      </c>
      <c r="B10" t="s">
        <v>4031</v>
      </c>
      <c r="C10" t="s">
        <v>283</v>
      </c>
      <c r="D10" t="s">
        <v>7620</v>
      </c>
      <c r="E10">
        <v>29804</v>
      </c>
      <c r="F10">
        <v>22105.455078125</v>
      </c>
      <c r="G10">
        <v>0.25999999046325684</v>
      </c>
    </row>
    <row r="11" spans="1:7">
      <c r="A11" t="s">
        <v>377</v>
      </c>
      <c r="B11" t="s">
        <v>4031</v>
      </c>
      <c r="C11" t="s">
        <v>278</v>
      </c>
      <c r="D11" t="s">
        <v>7620</v>
      </c>
      <c r="E11">
        <v>164466</v>
      </c>
      <c r="F11">
        <v>103973.8203125</v>
      </c>
      <c r="G11">
        <v>2.0150001049041748</v>
      </c>
    </row>
    <row r="12" spans="1:7">
      <c r="A12" t="s">
        <v>377</v>
      </c>
      <c r="B12" t="s">
        <v>4031</v>
      </c>
      <c r="C12" t="s">
        <v>285</v>
      </c>
      <c r="D12" t="s">
        <v>7620</v>
      </c>
      <c r="E12">
        <v>12936</v>
      </c>
      <c r="F12">
        <v>36098.66015625</v>
      </c>
      <c r="G12">
        <v>0.12999999523162842</v>
      </c>
    </row>
    <row r="13" spans="1:7">
      <c r="A13" t="s">
        <v>378</v>
      </c>
      <c r="B13" t="s">
        <v>4032</v>
      </c>
      <c r="C13" t="s">
        <v>284</v>
      </c>
      <c r="D13" t="s">
        <v>7620</v>
      </c>
      <c r="E13">
        <v>1</v>
      </c>
      <c r="F13">
        <v>70.776458740234375</v>
      </c>
      <c r="G13">
        <v>15.718999862670898</v>
      </c>
    </row>
    <row r="14" spans="1:7">
      <c r="A14" t="s">
        <v>378</v>
      </c>
      <c r="B14" t="s">
        <v>4032</v>
      </c>
      <c r="C14" t="s">
        <v>292</v>
      </c>
      <c r="D14" t="s">
        <v>7620</v>
      </c>
      <c r="E14">
        <v>2</v>
      </c>
      <c r="F14">
        <v>44.316001892089844</v>
      </c>
      <c r="G14">
        <v>17.791999816894531</v>
      </c>
    </row>
    <row r="15" spans="1:7">
      <c r="A15" t="s">
        <v>378</v>
      </c>
      <c r="B15" t="s">
        <v>4032</v>
      </c>
      <c r="C15" t="s">
        <v>297</v>
      </c>
      <c r="D15" t="s">
        <v>7620</v>
      </c>
      <c r="E15">
        <v>1</v>
      </c>
      <c r="F15">
        <v>22.327999114990234</v>
      </c>
      <c r="G15">
        <v>8.9969997406005859</v>
      </c>
    </row>
    <row r="16" spans="1:7">
      <c r="A16" t="s">
        <v>378</v>
      </c>
      <c r="B16" t="s">
        <v>4032</v>
      </c>
      <c r="C16" t="s">
        <v>321</v>
      </c>
      <c r="D16" t="s">
        <v>7620</v>
      </c>
      <c r="E16">
        <v>1</v>
      </c>
      <c r="F16">
        <v>74.520362854003906</v>
      </c>
      <c r="G16">
        <v>16.076999664306641</v>
      </c>
    </row>
    <row r="17" spans="1:7">
      <c r="A17" t="s">
        <v>378</v>
      </c>
      <c r="B17" t="s">
        <v>4032</v>
      </c>
      <c r="C17" t="s">
        <v>277</v>
      </c>
      <c r="D17" t="s">
        <v>7620</v>
      </c>
      <c r="E17">
        <v>3</v>
      </c>
      <c r="F17">
        <v>71.898139953613281</v>
      </c>
      <c r="G17">
        <v>42.411998748779297</v>
      </c>
    </row>
    <row r="18" spans="1:7">
      <c r="A18" t="s">
        <v>378</v>
      </c>
      <c r="B18" t="s">
        <v>4032</v>
      </c>
      <c r="C18" t="s">
        <v>274</v>
      </c>
      <c r="D18" t="s">
        <v>7620</v>
      </c>
      <c r="E18">
        <v>7</v>
      </c>
      <c r="F18">
        <v>190.05853271484375</v>
      </c>
      <c r="G18">
        <v>86.073997497558594</v>
      </c>
    </row>
    <row r="19" spans="1:7">
      <c r="A19" t="s">
        <v>378</v>
      </c>
      <c r="B19" t="s">
        <v>4032</v>
      </c>
      <c r="C19" t="s">
        <v>7747</v>
      </c>
      <c r="D19" t="s">
        <v>7620</v>
      </c>
      <c r="E19">
        <v>16</v>
      </c>
      <c r="F19">
        <v>834.52777099609375</v>
      </c>
      <c r="G19">
        <v>248.4429931640625</v>
      </c>
    </row>
    <row r="20" spans="1:7">
      <c r="A20" t="s">
        <v>378</v>
      </c>
      <c r="B20" t="s">
        <v>4032</v>
      </c>
      <c r="C20" t="s">
        <v>315</v>
      </c>
      <c r="D20" t="s">
        <v>7620</v>
      </c>
      <c r="E20">
        <v>1</v>
      </c>
      <c r="F20">
        <v>27.914039611816406</v>
      </c>
      <c r="G20">
        <v>13.98900032043457</v>
      </c>
    </row>
    <row r="21" spans="1:7">
      <c r="A21" t="s">
        <v>378</v>
      </c>
      <c r="B21" t="s">
        <v>4032</v>
      </c>
      <c r="C21" t="s">
        <v>288</v>
      </c>
      <c r="D21" t="s">
        <v>7620</v>
      </c>
      <c r="E21">
        <v>2</v>
      </c>
      <c r="F21">
        <v>138.32321166992187</v>
      </c>
      <c r="G21">
        <v>32.303001403808594</v>
      </c>
    </row>
    <row r="22" spans="1:7">
      <c r="A22" t="s">
        <v>378</v>
      </c>
      <c r="B22" t="s">
        <v>4032</v>
      </c>
      <c r="C22" t="s">
        <v>294</v>
      </c>
      <c r="D22" t="s">
        <v>7620</v>
      </c>
      <c r="E22">
        <v>1</v>
      </c>
      <c r="F22">
        <v>23.229999542236328</v>
      </c>
      <c r="G22">
        <v>9.3570003509521484</v>
      </c>
    </row>
    <row r="23" spans="1:7">
      <c r="A23" t="s">
        <v>378</v>
      </c>
      <c r="B23" t="s">
        <v>4032</v>
      </c>
      <c r="C23" t="s">
        <v>322</v>
      </c>
      <c r="D23" t="s">
        <v>7620</v>
      </c>
      <c r="E23">
        <v>1</v>
      </c>
      <c r="F23">
        <v>110.2237548828125</v>
      </c>
      <c r="G23">
        <v>17.66200065612793</v>
      </c>
    </row>
    <row r="24" spans="1:7">
      <c r="A24" t="s">
        <v>378</v>
      </c>
      <c r="B24" t="s">
        <v>4032</v>
      </c>
      <c r="C24" t="s">
        <v>273</v>
      </c>
      <c r="D24" t="s">
        <v>7620</v>
      </c>
      <c r="E24">
        <v>2</v>
      </c>
      <c r="F24">
        <v>44.908000946044922</v>
      </c>
      <c r="G24">
        <v>18.093999862670898</v>
      </c>
    </row>
    <row r="25" spans="1:7">
      <c r="A25" t="s">
        <v>378</v>
      </c>
      <c r="B25" t="s">
        <v>4032</v>
      </c>
      <c r="C25" t="s">
        <v>293</v>
      </c>
      <c r="D25" t="s">
        <v>7620</v>
      </c>
      <c r="E25">
        <v>3</v>
      </c>
      <c r="F25">
        <v>91.181640625</v>
      </c>
      <c r="G25">
        <v>44.340999603271484</v>
      </c>
    </row>
    <row r="26" spans="1:7">
      <c r="A26" t="s">
        <v>378</v>
      </c>
      <c r="B26" t="s">
        <v>4032</v>
      </c>
      <c r="C26" t="s">
        <v>7736</v>
      </c>
      <c r="D26" t="s">
        <v>7620</v>
      </c>
      <c r="E26">
        <v>1</v>
      </c>
      <c r="F26">
        <v>22.107999801635742</v>
      </c>
      <c r="G26">
        <v>8.9090003967285156</v>
      </c>
    </row>
    <row r="27" spans="1:7">
      <c r="A27" t="s">
        <v>378</v>
      </c>
      <c r="B27" t="s">
        <v>4032</v>
      </c>
      <c r="C27" t="s">
        <v>7760</v>
      </c>
      <c r="D27" t="s">
        <v>7620</v>
      </c>
      <c r="E27">
        <v>1</v>
      </c>
      <c r="F27">
        <v>22.920000076293945</v>
      </c>
      <c r="G27">
        <v>9.2329998016357422</v>
      </c>
    </row>
    <row r="28" spans="1:7">
      <c r="A28" t="s">
        <v>378</v>
      </c>
      <c r="B28" t="s">
        <v>4032</v>
      </c>
      <c r="C28" t="s">
        <v>296</v>
      </c>
      <c r="D28" t="s">
        <v>7620</v>
      </c>
      <c r="E28">
        <v>3</v>
      </c>
      <c r="F28">
        <v>120.32356262207031</v>
      </c>
      <c r="G28">
        <v>49.361000061035156</v>
      </c>
    </row>
    <row r="29" spans="1:7">
      <c r="A29" t="s">
        <v>378</v>
      </c>
      <c r="B29" t="s">
        <v>4032</v>
      </c>
      <c r="C29" t="s">
        <v>301</v>
      </c>
      <c r="D29" t="s">
        <v>7620</v>
      </c>
      <c r="E29">
        <v>1</v>
      </c>
      <c r="F29">
        <v>51.659999847412109</v>
      </c>
      <c r="G29">
        <v>32.208999633789063</v>
      </c>
    </row>
    <row r="30" spans="1:7">
      <c r="A30" t="s">
        <v>378</v>
      </c>
      <c r="B30" t="s">
        <v>4032</v>
      </c>
      <c r="C30" t="s">
        <v>303</v>
      </c>
      <c r="D30" t="s">
        <v>7620</v>
      </c>
      <c r="E30">
        <v>5</v>
      </c>
      <c r="F30">
        <v>254.44900512695312</v>
      </c>
      <c r="G30">
        <v>101.91000366210937</v>
      </c>
    </row>
    <row r="31" spans="1:7">
      <c r="A31" t="s">
        <v>378</v>
      </c>
      <c r="B31" t="s">
        <v>4032</v>
      </c>
      <c r="C31" t="s">
        <v>7741</v>
      </c>
      <c r="D31" t="s">
        <v>7620</v>
      </c>
      <c r="E31">
        <v>1</v>
      </c>
      <c r="F31">
        <v>55.747440338134766</v>
      </c>
      <c r="G31">
        <v>15.041999816894531</v>
      </c>
    </row>
    <row r="32" spans="1:7">
      <c r="A32" t="s">
        <v>378</v>
      </c>
      <c r="B32" t="s">
        <v>4032</v>
      </c>
      <c r="C32" t="s">
        <v>307</v>
      </c>
      <c r="D32" t="s">
        <v>7620</v>
      </c>
      <c r="E32">
        <v>5</v>
      </c>
      <c r="F32">
        <v>135.41072082519531</v>
      </c>
      <c r="G32">
        <v>51.856998443603516</v>
      </c>
    </row>
    <row r="33" spans="1:7">
      <c r="A33" t="s">
        <v>378</v>
      </c>
      <c r="B33" t="s">
        <v>4032</v>
      </c>
      <c r="C33" t="s">
        <v>278</v>
      </c>
      <c r="D33" t="s">
        <v>7620</v>
      </c>
      <c r="E33">
        <v>17</v>
      </c>
      <c r="F33">
        <v>833.6805419921875</v>
      </c>
      <c r="G33">
        <v>236.2239990234375</v>
      </c>
    </row>
    <row r="34" spans="1:7">
      <c r="A34" t="s">
        <v>378</v>
      </c>
      <c r="B34" t="s">
        <v>4032</v>
      </c>
      <c r="C34" t="s">
        <v>287</v>
      </c>
      <c r="D34" t="s">
        <v>7620</v>
      </c>
      <c r="E34">
        <v>5</v>
      </c>
      <c r="F34">
        <v>249.688720703125</v>
      </c>
      <c r="G34">
        <v>61.721000671386719</v>
      </c>
    </row>
    <row r="35" spans="1:7">
      <c r="A35" t="s">
        <v>378</v>
      </c>
      <c r="B35" t="s">
        <v>4032</v>
      </c>
      <c r="C35" t="s">
        <v>285</v>
      </c>
      <c r="D35" t="s">
        <v>7620</v>
      </c>
      <c r="E35">
        <v>2</v>
      </c>
      <c r="F35">
        <v>102.23100280761719</v>
      </c>
      <c r="G35">
        <v>40.958000183105469</v>
      </c>
    </row>
    <row r="36" spans="1:7">
      <c r="A36" t="s">
        <v>7761</v>
      </c>
      <c r="B36" t="s">
        <v>7762</v>
      </c>
      <c r="C36" t="s">
        <v>273</v>
      </c>
      <c r="D36" t="s">
        <v>7763</v>
      </c>
      <c r="E36">
        <v>520</v>
      </c>
      <c r="F36">
        <v>139.90702819824219</v>
      </c>
      <c r="G36">
        <v>21.818000793457031</v>
      </c>
    </row>
    <row r="37" spans="1:7">
      <c r="A37" t="s">
        <v>379</v>
      </c>
      <c r="B37" t="s">
        <v>4033</v>
      </c>
      <c r="C37" t="s">
        <v>273</v>
      </c>
      <c r="D37" t="s">
        <v>7763</v>
      </c>
      <c r="E37">
        <v>22100</v>
      </c>
      <c r="F37">
        <v>5248.08203125</v>
      </c>
      <c r="G37">
        <v>813.6500244140625</v>
      </c>
    </row>
    <row r="38" spans="1:7">
      <c r="A38" t="s">
        <v>380</v>
      </c>
      <c r="B38" t="s">
        <v>4034</v>
      </c>
      <c r="C38" t="s">
        <v>278</v>
      </c>
      <c r="D38" t="s">
        <v>7763</v>
      </c>
      <c r="E38">
        <v>8706</v>
      </c>
      <c r="F38">
        <v>5281.41845703125</v>
      </c>
      <c r="G38">
        <v>818.6920166015625</v>
      </c>
    </row>
    <row r="39" spans="1:7">
      <c r="A39" t="s">
        <v>381</v>
      </c>
      <c r="B39" t="s">
        <v>4035</v>
      </c>
      <c r="C39" t="s">
        <v>278</v>
      </c>
      <c r="D39" t="s">
        <v>7763</v>
      </c>
      <c r="E39">
        <v>45</v>
      </c>
      <c r="F39">
        <v>39.721538543701172</v>
      </c>
      <c r="G39">
        <v>6.1579999923706055</v>
      </c>
    </row>
    <row r="40" spans="1:7">
      <c r="A40" t="s">
        <v>7764</v>
      </c>
      <c r="B40" t="s">
        <v>7765</v>
      </c>
      <c r="C40" t="s">
        <v>273</v>
      </c>
      <c r="D40" t="s">
        <v>7763</v>
      </c>
      <c r="E40">
        <v>6000</v>
      </c>
      <c r="F40">
        <v>2086.07421875</v>
      </c>
      <c r="G40">
        <v>323.34500122070312</v>
      </c>
    </row>
    <row r="41" spans="1:7">
      <c r="A41" t="s">
        <v>382</v>
      </c>
      <c r="B41" t="s">
        <v>4036</v>
      </c>
      <c r="C41" t="s">
        <v>335</v>
      </c>
      <c r="D41" t="s">
        <v>7763</v>
      </c>
      <c r="E41">
        <v>20000</v>
      </c>
      <c r="F41">
        <v>3499.236083984375</v>
      </c>
      <c r="G41">
        <v>716.75299072265625</v>
      </c>
    </row>
    <row r="42" spans="1:7">
      <c r="A42" t="s">
        <v>7766</v>
      </c>
      <c r="B42" t="s">
        <v>7767</v>
      </c>
      <c r="C42" t="s">
        <v>278</v>
      </c>
      <c r="D42" t="s">
        <v>7763</v>
      </c>
      <c r="E42">
        <v>2146.39990234375</v>
      </c>
      <c r="F42">
        <v>1706.035400390625</v>
      </c>
      <c r="G42">
        <v>323.50299072265625</v>
      </c>
    </row>
    <row r="43" spans="1:7">
      <c r="A43" t="s">
        <v>7768</v>
      </c>
      <c r="B43" t="s">
        <v>7769</v>
      </c>
      <c r="C43" t="s">
        <v>278</v>
      </c>
      <c r="D43" t="s">
        <v>7763</v>
      </c>
      <c r="E43">
        <v>600</v>
      </c>
      <c r="F43">
        <v>1266.3394775390625</v>
      </c>
      <c r="G43">
        <v>196.28300476074219</v>
      </c>
    </row>
    <row r="44" spans="1:7">
      <c r="A44" t="s">
        <v>7770</v>
      </c>
      <c r="B44" t="s">
        <v>7771</v>
      </c>
      <c r="C44" t="s">
        <v>7756</v>
      </c>
      <c r="D44" t="s">
        <v>7763</v>
      </c>
      <c r="E44">
        <v>69.379997253417969</v>
      </c>
      <c r="F44">
        <v>103.73518371582031</v>
      </c>
      <c r="G44">
        <v>31.656999588012695</v>
      </c>
    </row>
    <row r="45" spans="1:7">
      <c r="A45" t="s">
        <v>383</v>
      </c>
      <c r="B45" t="s">
        <v>4037</v>
      </c>
      <c r="C45" t="s">
        <v>273</v>
      </c>
      <c r="D45" t="s">
        <v>7763</v>
      </c>
      <c r="E45">
        <v>37000.19921875</v>
      </c>
      <c r="F45">
        <v>7109.6611328125</v>
      </c>
      <c r="G45">
        <v>356.1400146484375</v>
      </c>
    </row>
    <row r="46" spans="1:7">
      <c r="A46" t="s">
        <v>384</v>
      </c>
      <c r="B46" t="s">
        <v>4038</v>
      </c>
      <c r="C46" t="s">
        <v>273</v>
      </c>
      <c r="D46" t="s">
        <v>7763</v>
      </c>
      <c r="E46">
        <v>380492.5</v>
      </c>
      <c r="F46">
        <v>71884.6015625</v>
      </c>
      <c r="G46">
        <v>3607.178955078125</v>
      </c>
    </row>
    <row r="47" spans="1:7">
      <c r="A47" t="s">
        <v>384</v>
      </c>
      <c r="B47" t="s">
        <v>4038</v>
      </c>
      <c r="C47" t="s">
        <v>278</v>
      </c>
      <c r="D47" t="s">
        <v>7763</v>
      </c>
      <c r="E47">
        <v>12355</v>
      </c>
      <c r="F47">
        <v>1640.638427734375</v>
      </c>
      <c r="G47">
        <v>164.45700073242187</v>
      </c>
    </row>
    <row r="48" spans="1:7">
      <c r="A48" t="s">
        <v>7772</v>
      </c>
      <c r="B48" t="s">
        <v>7773</v>
      </c>
      <c r="C48" t="s">
        <v>281</v>
      </c>
      <c r="D48" t="s">
        <v>7763</v>
      </c>
      <c r="E48">
        <v>22</v>
      </c>
      <c r="F48">
        <v>397.54776000976562</v>
      </c>
      <c r="G48">
        <v>39.819999694824219</v>
      </c>
    </row>
    <row r="49" spans="1:7">
      <c r="A49" t="s">
        <v>7774</v>
      </c>
      <c r="B49" t="s">
        <v>7775</v>
      </c>
      <c r="C49" t="s">
        <v>278</v>
      </c>
      <c r="D49" t="s">
        <v>7763</v>
      </c>
      <c r="E49">
        <v>90</v>
      </c>
      <c r="F49">
        <v>152.01425170898437</v>
      </c>
      <c r="G49">
        <v>15.267000198364258</v>
      </c>
    </row>
    <row r="50" spans="1:7">
      <c r="A50" t="s">
        <v>385</v>
      </c>
      <c r="B50" t="s">
        <v>4039</v>
      </c>
      <c r="C50" t="s">
        <v>273</v>
      </c>
      <c r="D50" t="s">
        <v>7763</v>
      </c>
      <c r="E50">
        <v>611087</v>
      </c>
      <c r="F50">
        <v>131767.609375</v>
      </c>
      <c r="G50">
        <v>6613.70703125</v>
      </c>
    </row>
    <row r="51" spans="1:7">
      <c r="A51" t="s">
        <v>7776</v>
      </c>
      <c r="B51" t="s">
        <v>7777</v>
      </c>
      <c r="C51" t="s">
        <v>278</v>
      </c>
      <c r="D51" t="s">
        <v>7763</v>
      </c>
      <c r="E51">
        <v>140</v>
      </c>
      <c r="F51">
        <v>64.425498962402344</v>
      </c>
      <c r="G51">
        <v>6.4429998397827148</v>
      </c>
    </row>
    <row r="52" spans="1:7">
      <c r="A52" t="s">
        <v>7778</v>
      </c>
      <c r="B52" t="s">
        <v>7779</v>
      </c>
      <c r="C52" t="s">
        <v>273</v>
      </c>
      <c r="D52" t="s">
        <v>7763</v>
      </c>
      <c r="E52">
        <v>12152</v>
      </c>
      <c r="F52">
        <v>2179.681396484375</v>
      </c>
      <c r="G52">
        <v>109.37699890136719</v>
      </c>
    </row>
    <row r="53" spans="1:7">
      <c r="A53" t="s">
        <v>7780</v>
      </c>
      <c r="B53" t="s">
        <v>7781</v>
      </c>
      <c r="C53" t="s">
        <v>278</v>
      </c>
      <c r="D53" t="s">
        <v>7763</v>
      </c>
      <c r="E53">
        <v>30</v>
      </c>
      <c r="F53">
        <v>27.31859016418457</v>
      </c>
      <c r="G53">
        <v>2.7320001125335693</v>
      </c>
    </row>
    <row r="54" spans="1:7">
      <c r="A54" t="s">
        <v>386</v>
      </c>
      <c r="B54" t="s">
        <v>4041</v>
      </c>
      <c r="C54" t="s">
        <v>320</v>
      </c>
      <c r="D54" t="s">
        <v>7763</v>
      </c>
      <c r="E54">
        <v>300</v>
      </c>
      <c r="F54">
        <v>430.07968139648438</v>
      </c>
      <c r="G54">
        <v>43.073001861572266</v>
      </c>
    </row>
    <row r="55" spans="1:7">
      <c r="A55" t="s">
        <v>387</v>
      </c>
      <c r="B55" t="s">
        <v>4042</v>
      </c>
      <c r="C55" t="s">
        <v>278</v>
      </c>
      <c r="D55" t="s">
        <v>7763</v>
      </c>
      <c r="E55">
        <v>110</v>
      </c>
      <c r="F55">
        <v>202.90440368652344</v>
      </c>
      <c r="G55">
        <v>20.291000366210937</v>
      </c>
    </row>
    <row r="56" spans="1:7">
      <c r="A56" t="s">
        <v>7782</v>
      </c>
      <c r="B56" t="s">
        <v>7783</v>
      </c>
      <c r="C56" t="s">
        <v>278</v>
      </c>
      <c r="D56" t="s">
        <v>7763</v>
      </c>
      <c r="E56">
        <v>70</v>
      </c>
      <c r="F56">
        <v>165.51249694824219</v>
      </c>
      <c r="G56">
        <v>16.552999496459961</v>
      </c>
    </row>
    <row r="57" spans="1:7">
      <c r="A57" t="s">
        <v>7784</v>
      </c>
      <c r="B57" t="s">
        <v>7785</v>
      </c>
      <c r="C57" t="s">
        <v>278</v>
      </c>
      <c r="D57" t="s">
        <v>7763</v>
      </c>
      <c r="E57">
        <v>10</v>
      </c>
      <c r="F57">
        <v>41.137439727783203</v>
      </c>
      <c r="G57">
        <v>12.553999900817871</v>
      </c>
    </row>
    <row r="58" spans="1:7">
      <c r="A58" t="s">
        <v>7786</v>
      </c>
      <c r="B58" t="s">
        <v>7787</v>
      </c>
      <c r="C58" t="s">
        <v>278</v>
      </c>
      <c r="D58" t="s">
        <v>7763</v>
      </c>
      <c r="E58">
        <v>50</v>
      </c>
      <c r="F58">
        <v>104.58686828613281</v>
      </c>
      <c r="G58">
        <v>31.916000366210937</v>
      </c>
    </row>
    <row r="59" spans="1:7">
      <c r="A59" t="s">
        <v>388</v>
      </c>
      <c r="B59" t="s">
        <v>4040</v>
      </c>
      <c r="C59" t="s">
        <v>273</v>
      </c>
      <c r="D59" t="s">
        <v>7763</v>
      </c>
      <c r="E59">
        <v>11500</v>
      </c>
      <c r="F59">
        <v>3359.900390625</v>
      </c>
      <c r="G59">
        <v>794.68499755859375</v>
      </c>
    </row>
    <row r="60" spans="1:7">
      <c r="A60" t="s">
        <v>388</v>
      </c>
      <c r="B60" t="s">
        <v>4040</v>
      </c>
      <c r="C60" t="s">
        <v>7737</v>
      </c>
      <c r="D60" t="s">
        <v>7763</v>
      </c>
      <c r="E60">
        <v>122000</v>
      </c>
      <c r="F60">
        <v>26561.83984375</v>
      </c>
      <c r="G60">
        <v>8105.68896484375</v>
      </c>
    </row>
    <row r="61" spans="1:7">
      <c r="A61" t="s">
        <v>389</v>
      </c>
      <c r="B61" t="s">
        <v>4043</v>
      </c>
      <c r="C61" t="s">
        <v>320</v>
      </c>
      <c r="D61" t="s">
        <v>7763</v>
      </c>
      <c r="E61">
        <v>800</v>
      </c>
      <c r="F61">
        <v>1920.6490478515625</v>
      </c>
      <c r="G61">
        <v>586.0889892578125</v>
      </c>
    </row>
    <row r="62" spans="1:7">
      <c r="A62" t="s">
        <v>7788</v>
      </c>
      <c r="B62" t="s">
        <v>7789</v>
      </c>
      <c r="C62" t="s">
        <v>278</v>
      </c>
      <c r="D62" t="s">
        <v>7763</v>
      </c>
      <c r="E62">
        <v>229</v>
      </c>
      <c r="F62">
        <v>373.6671142578125</v>
      </c>
      <c r="G62">
        <v>114.02799987792969</v>
      </c>
    </row>
    <row r="63" spans="1:7">
      <c r="A63" t="s">
        <v>390</v>
      </c>
      <c r="B63" t="s">
        <v>4044</v>
      </c>
      <c r="C63" t="s">
        <v>320</v>
      </c>
      <c r="D63" t="s">
        <v>7763</v>
      </c>
      <c r="E63">
        <v>408</v>
      </c>
      <c r="F63">
        <v>1277.094482421875</v>
      </c>
      <c r="G63">
        <v>389.70700073242187</v>
      </c>
    </row>
    <row r="64" spans="1:7">
      <c r="A64" t="s">
        <v>7790</v>
      </c>
      <c r="B64" t="s">
        <v>7791</v>
      </c>
      <c r="C64" t="s">
        <v>7756</v>
      </c>
      <c r="D64" t="s">
        <v>7763</v>
      </c>
      <c r="E64">
        <v>400</v>
      </c>
      <c r="F64">
        <v>97.761329650878906</v>
      </c>
      <c r="G64">
        <v>29.833999633789063</v>
      </c>
    </row>
    <row r="65" spans="1:7">
      <c r="A65" t="s">
        <v>391</v>
      </c>
      <c r="B65" t="s">
        <v>4045</v>
      </c>
      <c r="C65" t="s">
        <v>273</v>
      </c>
      <c r="D65" t="s">
        <v>7763</v>
      </c>
      <c r="E65">
        <v>21250</v>
      </c>
      <c r="F65">
        <v>5810.3056640625</v>
      </c>
      <c r="G65">
        <v>901.4580078125</v>
      </c>
    </row>
    <row r="66" spans="1:7">
      <c r="A66" t="s">
        <v>391</v>
      </c>
      <c r="B66" t="s">
        <v>4045</v>
      </c>
      <c r="C66" t="s">
        <v>7736</v>
      </c>
      <c r="D66" t="s">
        <v>7763</v>
      </c>
      <c r="E66">
        <v>3.2999999523162842</v>
      </c>
      <c r="F66">
        <v>0.75670003890991211</v>
      </c>
      <c r="G66">
        <v>0.11800000071525574</v>
      </c>
    </row>
    <row r="67" spans="1:7">
      <c r="A67" t="s">
        <v>391</v>
      </c>
      <c r="B67" t="s">
        <v>4045</v>
      </c>
      <c r="C67" t="s">
        <v>291</v>
      </c>
      <c r="D67" t="s">
        <v>7763</v>
      </c>
      <c r="E67">
        <v>600</v>
      </c>
      <c r="F67">
        <v>870.547119140625</v>
      </c>
      <c r="G67">
        <v>135.13200378417969</v>
      </c>
    </row>
    <row r="68" spans="1:7">
      <c r="A68" t="s">
        <v>7792</v>
      </c>
      <c r="B68" t="s">
        <v>7793</v>
      </c>
      <c r="C68" t="s">
        <v>7737</v>
      </c>
      <c r="D68" t="s">
        <v>7763</v>
      </c>
      <c r="E68">
        <v>450</v>
      </c>
      <c r="F68">
        <v>301.76290893554687</v>
      </c>
      <c r="G68">
        <v>92.149002075195313</v>
      </c>
    </row>
    <row r="69" spans="1:7">
      <c r="A69" t="s">
        <v>7794</v>
      </c>
      <c r="B69" t="s">
        <v>7795</v>
      </c>
      <c r="C69" t="s">
        <v>278</v>
      </c>
      <c r="D69" t="s">
        <v>7763</v>
      </c>
      <c r="E69">
        <v>6</v>
      </c>
      <c r="F69">
        <v>13.80443000793457</v>
      </c>
      <c r="G69">
        <v>4.2140002250671387</v>
      </c>
    </row>
    <row r="70" spans="1:7">
      <c r="A70" t="s">
        <v>7796</v>
      </c>
      <c r="B70" t="s">
        <v>7797</v>
      </c>
      <c r="C70" t="s">
        <v>278</v>
      </c>
      <c r="D70" t="s">
        <v>7763</v>
      </c>
      <c r="E70">
        <v>125</v>
      </c>
      <c r="F70">
        <v>307.60287475585937</v>
      </c>
      <c r="G70">
        <v>93.871002197265625</v>
      </c>
    </row>
    <row r="71" spans="1:7">
      <c r="A71" t="s">
        <v>392</v>
      </c>
      <c r="B71" t="s">
        <v>4046</v>
      </c>
      <c r="C71" t="s">
        <v>273</v>
      </c>
      <c r="D71" t="s">
        <v>7763</v>
      </c>
      <c r="E71">
        <v>2480</v>
      </c>
      <c r="F71">
        <v>2506.25439453125</v>
      </c>
      <c r="G71">
        <v>764.79400634765625</v>
      </c>
    </row>
    <row r="72" spans="1:7">
      <c r="A72" t="s">
        <v>7798</v>
      </c>
      <c r="B72" t="s">
        <v>7799</v>
      </c>
      <c r="C72" t="s">
        <v>273</v>
      </c>
      <c r="D72" t="s">
        <v>7763</v>
      </c>
      <c r="E72">
        <v>2418860</v>
      </c>
      <c r="F72">
        <v>142562.515625</v>
      </c>
      <c r="G72">
        <v>7133.88720703125</v>
      </c>
    </row>
    <row r="73" spans="1:7">
      <c r="A73" t="s">
        <v>7800</v>
      </c>
      <c r="B73" t="s">
        <v>7801</v>
      </c>
      <c r="C73" t="s">
        <v>284</v>
      </c>
      <c r="D73" t="s">
        <v>7763</v>
      </c>
      <c r="E73">
        <v>80670</v>
      </c>
      <c r="F73">
        <v>60.047576904296875</v>
      </c>
      <c r="G73">
        <v>6.005000114440918</v>
      </c>
    </row>
    <row r="74" spans="1:7">
      <c r="A74" t="s">
        <v>7800</v>
      </c>
      <c r="B74" t="s">
        <v>7801</v>
      </c>
      <c r="C74" t="s">
        <v>306</v>
      </c>
      <c r="D74" t="s">
        <v>7763</v>
      </c>
      <c r="E74">
        <v>82.290000915527344</v>
      </c>
      <c r="F74">
        <v>42.828060150146484</v>
      </c>
      <c r="G74">
        <v>4.2829999923706055</v>
      </c>
    </row>
    <row r="75" spans="1:7">
      <c r="A75" t="s">
        <v>7800</v>
      </c>
      <c r="B75" t="s">
        <v>7801</v>
      </c>
      <c r="C75" t="s">
        <v>273</v>
      </c>
      <c r="D75" t="s">
        <v>7763</v>
      </c>
      <c r="E75">
        <v>720</v>
      </c>
      <c r="F75">
        <v>140.06797790527344</v>
      </c>
      <c r="G75">
        <v>7.004000186920166</v>
      </c>
    </row>
    <row r="76" spans="1:7">
      <c r="A76" t="s">
        <v>393</v>
      </c>
      <c r="B76" t="s">
        <v>4047</v>
      </c>
      <c r="C76" t="s">
        <v>7735</v>
      </c>
      <c r="D76" t="s">
        <v>7763</v>
      </c>
      <c r="E76">
        <v>2544</v>
      </c>
      <c r="F76">
        <v>1226.885009765625</v>
      </c>
      <c r="G76">
        <v>714.051025390625</v>
      </c>
    </row>
    <row r="77" spans="1:7">
      <c r="A77" t="s">
        <v>393</v>
      </c>
      <c r="B77" t="s">
        <v>4047</v>
      </c>
      <c r="C77" t="s">
        <v>294</v>
      </c>
      <c r="D77" t="s">
        <v>7763</v>
      </c>
      <c r="E77">
        <v>3</v>
      </c>
      <c r="F77">
        <v>7.8661003112792969</v>
      </c>
      <c r="G77">
        <v>3.2119998931884766</v>
      </c>
    </row>
    <row r="78" spans="1:7">
      <c r="A78" t="s">
        <v>393</v>
      </c>
      <c r="B78" t="s">
        <v>4047</v>
      </c>
      <c r="C78" t="s">
        <v>273</v>
      </c>
      <c r="D78" t="s">
        <v>7763</v>
      </c>
      <c r="E78">
        <v>45069.19921875</v>
      </c>
      <c r="F78">
        <v>11998.4326171875</v>
      </c>
      <c r="G78">
        <v>6940.162109375</v>
      </c>
    </row>
    <row r="79" spans="1:7">
      <c r="A79" t="s">
        <v>393</v>
      </c>
      <c r="B79" t="s">
        <v>4047</v>
      </c>
      <c r="C79" t="s">
        <v>285</v>
      </c>
      <c r="D79" t="s">
        <v>7763</v>
      </c>
      <c r="E79">
        <v>0.89999997615814209</v>
      </c>
      <c r="F79">
        <v>5.1650300025939941</v>
      </c>
      <c r="G79">
        <v>3.0079998970031738</v>
      </c>
    </row>
    <row r="80" spans="1:7">
      <c r="A80" t="s">
        <v>394</v>
      </c>
      <c r="B80" t="s">
        <v>4048</v>
      </c>
      <c r="C80" t="s">
        <v>284</v>
      </c>
      <c r="D80" t="s">
        <v>7763</v>
      </c>
      <c r="E80">
        <v>8760</v>
      </c>
      <c r="F80">
        <v>5975.8310546875</v>
      </c>
      <c r="G80">
        <v>3478</v>
      </c>
    </row>
    <row r="81" spans="1:7">
      <c r="A81" t="s">
        <v>394</v>
      </c>
      <c r="B81" t="s">
        <v>4048</v>
      </c>
      <c r="C81" t="s">
        <v>302</v>
      </c>
      <c r="D81" t="s">
        <v>7763</v>
      </c>
      <c r="E81">
        <v>28800</v>
      </c>
      <c r="F81">
        <v>14877.60546875</v>
      </c>
      <c r="G81">
        <v>8658.9638671875</v>
      </c>
    </row>
    <row r="82" spans="1:7">
      <c r="A82" t="s">
        <v>395</v>
      </c>
      <c r="B82" t="s">
        <v>4049</v>
      </c>
      <c r="C82" t="s">
        <v>288</v>
      </c>
      <c r="D82" t="s">
        <v>7763</v>
      </c>
      <c r="E82">
        <v>18565.19921875</v>
      </c>
      <c r="F82">
        <v>2054.699951171875</v>
      </c>
      <c r="G82">
        <v>1195.9019775390625</v>
      </c>
    </row>
    <row r="83" spans="1:7">
      <c r="A83" t="s">
        <v>395</v>
      </c>
      <c r="B83" t="s">
        <v>4049</v>
      </c>
      <c r="C83" t="s">
        <v>273</v>
      </c>
      <c r="D83" t="s">
        <v>7763</v>
      </c>
      <c r="E83">
        <v>289618.03125</v>
      </c>
      <c r="F83">
        <v>161380.953125</v>
      </c>
      <c r="G83">
        <v>94252.5625</v>
      </c>
    </row>
    <row r="84" spans="1:7">
      <c r="A84" t="s">
        <v>395</v>
      </c>
      <c r="B84" t="s">
        <v>4049</v>
      </c>
      <c r="C84" t="s">
        <v>278</v>
      </c>
      <c r="D84" t="s">
        <v>7763</v>
      </c>
      <c r="E84">
        <v>5.4000000953674316</v>
      </c>
      <c r="F84">
        <v>17.944040298461914</v>
      </c>
      <c r="G84">
        <v>10.576999664306641</v>
      </c>
    </row>
    <row r="85" spans="1:7">
      <c r="A85" t="s">
        <v>396</v>
      </c>
      <c r="B85" t="s">
        <v>4050</v>
      </c>
      <c r="C85" t="s">
        <v>7736</v>
      </c>
      <c r="D85" t="s">
        <v>7763</v>
      </c>
      <c r="E85">
        <v>11</v>
      </c>
      <c r="F85">
        <v>2.5223400592803955</v>
      </c>
      <c r="G85">
        <v>1.4700000286102295</v>
      </c>
    </row>
    <row r="86" spans="1:7">
      <c r="A86" t="s">
        <v>397</v>
      </c>
      <c r="B86" t="s">
        <v>4051</v>
      </c>
      <c r="C86" t="s">
        <v>284</v>
      </c>
      <c r="D86" t="s">
        <v>7763</v>
      </c>
      <c r="E86">
        <v>20148</v>
      </c>
      <c r="F86">
        <v>2307.456787109375</v>
      </c>
      <c r="G86">
        <v>1343.009033203125</v>
      </c>
    </row>
    <row r="87" spans="1:7">
      <c r="A87" t="s">
        <v>397</v>
      </c>
      <c r="B87" t="s">
        <v>4051</v>
      </c>
      <c r="C87" t="s">
        <v>273</v>
      </c>
      <c r="D87" t="s">
        <v>7763</v>
      </c>
      <c r="E87">
        <v>16416</v>
      </c>
      <c r="F87">
        <v>3230.776611328125</v>
      </c>
      <c r="G87">
        <v>1836.5689697265625</v>
      </c>
    </row>
    <row r="88" spans="1:7">
      <c r="A88" t="s">
        <v>398</v>
      </c>
      <c r="B88" t="s">
        <v>4052</v>
      </c>
      <c r="C88" t="s">
        <v>278</v>
      </c>
      <c r="D88" t="s">
        <v>7763</v>
      </c>
      <c r="E88">
        <v>20</v>
      </c>
      <c r="F88">
        <v>161.43144226074219</v>
      </c>
      <c r="G88">
        <v>48.415000915527344</v>
      </c>
    </row>
    <row r="89" spans="1:7">
      <c r="A89" t="s">
        <v>399</v>
      </c>
      <c r="B89" t="s">
        <v>4053</v>
      </c>
      <c r="C89" t="s">
        <v>288</v>
      </c>
      <c r="D89" t="s">
        <v>7763</v>
      </c>
      <c r="E89">
        <v>4320</v>
      </c>
      <c r="F89">
        <v>1627.642578125</v>
      </c>
      <c r="G89">
        <v>487.48001098632812</v>
      </c>
    </row>
    <row r="90" spans="1:7">
      <c r="A90" t="s">
        <v>399</v>
      </c>
      <c r="B90" t="s">
        <v>4053</v>
      </c>
      <c r="C90" t="s">
        <v>273</v>
      </c>
      <c r="D90" t="s">
        <v>7763</v>
      </c>
      <c r="E90">
        <v>8700</v>
      </c>
      <c r="F90">
        <v>1072.9228515625</v>
      </c>
      <c r="G90">
        <v>321.98300170898437</v>
      </c>
    </row>
    <row r="91" spans="1:7">
      <c r="A91" t="s">
        <v>400</v>
      </c>
      <c r="B91" t="s">
        <v>4054</v>
      </c>
      <c r="C91" t="s">
        <v>273</v>
      </c>
      <c r="D91" t="s">
        <v>7763</v>
      </c>
      <c r="E91">
        <v>28000</v>
      </c>
      <c r="F91">
        <v>4969.943359375</v>
      </c>
      <c r="G91">
        <v>1468.6180419921875</v>
      </c>
    </row>
    <row r="92" spans="1:7">
      <c r="A92" t="s">
        <v>400</v>
      </c>
      <c r="B92" t="s">
        <v>4054</v>
      </c>
      <c r="C92" t="s">
        <v>286</v>
      </c>
      <c r="D92" t="s">
        <v>7763</v>
      </c>
      <c r="E92">
        <v>24500</v>
      </c>
      <c r="F92">
        <v>2678.431884765625</v>
      </c>
      <c r="G92">
        <v>802.2559814453125</v>
      </c>
    </row>
    <row r="93" spans="1:7">
      <c r="A93" t="s">
        <v>401</v>
      </c>
      <c r="B93" t="s">
        <v>4055</v>
      </c>
      <c r="C93" t="s">
        <v>274</v>
      </c>
      <c r="D93" t="s">
        <v>7763</v>
      </c>
      <c r="E93">
        <v>10</v>
      </c>
      <c r="F93">
        <v>2.2992000579833984</v>
      </c>
      <c r="G93">
        <v>0.68900001049041748</v>
      </c>
    </row>
    <row r="94" spans="1:7">
      <c r="A94" t="s">
        <v>401</v>
      </c>
      <c r="B94" t="s">
        <v>4055</v>
      </c>
      <c r="C94" t="s">
        <v>273</v>
      </c>
      <c r="D94" t="s">
        <v>7763</v>
      </c>
      <c r="E94">
        <v>1435</v>
      </c>
      <c r="F94">
        <v>566.2646484375</v>
      </c>
      <c r="G94">
        <v>170.06599426269531</v>
      </c>
    </row>
    <row r="95" spans="1:7">
      <c r="A95" t="s">
        <v>402</v>
      </c>
      <c r="B95" t="s">
        <v>4056</v>
      </c>
      <c r="C95" t="s">
        <v>273</v>
      </c>
      <c r="D95" t="s">
        <v>7763</v>
      </c>
      <c r="E95">
        <v>25222</v>
      </c>
      <c r="F95">
        <v>15443.408203125</v>
      </c>
      <c r="G95">
        <v>8999.814453125</v>
      </c>
    </row>
    <row r="96" spans="1:7">
      <c r="A96" t="s">
        <v>403</v>
      </c>
      <c r="B96" t="s">
        <v>4057</v>
      </c>
      <c r="C96" t="s">
        <v>273</v>
      </c>
      <c r="D96" t="s">
        <v>7763</v>
      </c>
      <c r="E96">
        <v>125</v>
      </c>
      <c r="F96">
        <v>146.08306884765625</v>
      </c>
      <c r="G96">
        <v>85.358001708984375</v>
      </c>
    </row>
    <row r="97" spans="1:7">
      <c r="A97" t="s">
        <v>7802</v>
      </c>
      <c r="B97" t="s">
        <v>7803</v>
      </c>
      <c r="C97" t="s">
        <v>288</v>
      </c>
      <c r="D97" t="s">
        <v>7763</v>
      </c>
      <c r="E97">
        <v>120</v>
      </c>
      <c r="F97">
        <v>176.61053466796875</v>
      </c>
      <c r="G97">
        <v>26.492000579833984</v>
      </c>
    </row>
    <row r="98" spans="1:7">
      <c r="A98" t="s">
        <v>7802</v>
      </c>
      <c r="B98" t="s">
        <v>7803</v>
      </c>
      <c r="C98" t="s">
        <v>273</v>
      </c>
      <c r="D98" t="s">
        <v>7763</v>
      </c>
      <c r="E98">
        <v>60</v>
      </c>
      <c r="F98">
        <v>45.454338073730469</v>
      </c>
      <c r="G98">
        <v>6.8189997673034668</v>
      </c>
    </row>
    <row r="99" spans="1:7">
      <c r="A99" t="s">
        <v>404</v>
      </c>
      <c r="B99" t="s">
        <v>4058</v>
      </c>
      <c r="C99" t="s">
        <v>273</v>
      </c>
      <c r="D99" t="s">
        <v>7763</v>
      </c>
      <c r="E99">
        <v>1200</v>
      </c>
      <c r="F99">
        <v>808.297119140625</v>
      </c>
      <c r="G99">
        <v>242.08599853515625</v>
      </c>
    </row>
    <row r="100" spans="1:7">
      <c r="A100" t="s">
        <v>405</v>
      </c>
      <c r="B100" t="s">
        <v>4059</v>
      </c>
      <c r="C100" t="s">
        <v>284</v>
      </c>
      <c r="D100" t="s">
        <v>7763</v>
      </c>
      <c r="E100">
        <v>1092</v>
      </c>
      <c r="F100">
        <v>777.38067626953125</v>
      </c>
      <c r="G100">
        <v>232.83000183105469</v>
      </c>
    </row>
    <row r="101" spans="1:7">
      <c r="A101" t="s">
        <v>405</v>
      </c>
      <c r="B101" t="s">
        <v>4059</v>
      </c>
      <c r="C101" t="s">
        <v>273</v>
      </c>
      <c r="D101" t="s">
        <v>7763</v>
      </c>
      <c r="E101">
        <v>1604.800048828125</v>
      </c>
      <c r="F101">
        <v>1196.5128173828125</v>
      </c>
      <c r="G101">
        <v>359.510986328125</v>
      </c>
    </row>
    <row r="102" spans="1:7">
      <c r="A102" t="s">
        <v>406</v>
      </c>
      <c r="B102" t="s">
        <v>4060</v>
      </c>
      <c r="C102" t="s">
        <v>284</v>
      </c>
      <c r="D102" t="s">
        <v>7763</v>
      </c>
      <c r="E102">
        <v>747</v>
      </c>
      <c r="F102">
        <v>1183.7235107421875</v>
      </c>
      <c r="G102">
        <v>354.60000610351562</v>
      </c>
    </row>
    <row r="103" spans="1:7">
      <c r="A103" t="s">
        <v>406</v>
      </c>
      <c r="B103" t="s">
        <v>4060</v>
      </c>
      <c r="C103" t="s">
        <v>274</v>
      </c>
      <c r="D103" t="s">
        <v>7763</v>
      </c>
      <c r="E103">
        <v>385</v>
      </c>
      <c r="F103">
        <v>69.050140380859375</v>
      </c>
      <c r="G103">
        <v>20.681999206542969</v>
      </c>
    </row>
    <row r="104" spans="1:7">
      <c r="A104" t="s">
        <v>406</v>
      </c>
      <c r="B104" t="s">
        <v>4060</v>
      </c>
      <c r="C104" t="s">
        <v>288</v>
      </c>
      <c r="D104" t="s">
        <v>7763</v>
      </c>
      <c r="E104">
        <v>261</v>
      </c>
      <c r="F104">
        <v>293.93878173828125</v>
      </c>
      <c r="G104">
        <v>88.041000366210938</v>
      </c>
    </row>
    <row r="105" spans="1:7">
      <c r="A105" t="s">
        <v>406</v>
      </c>
      <c r="B105" t="s">
        <v>4060</v>
      </c>
      <c r="C105" t="s">
        <v>306</v>
      </c>
      <c r="D105" t="s">
        <v>7763</v>
      </c>
      <c r="E105">
        <v>533.4000244140625</v>
      </c>
      <c r="F105">
        <v>461.7779541015625</v>
      </c>
      <c r="G105">
        <v>138.43499755859375</v>
      </c>
    </row>
    <row r="106" spans="1:7">
      <c r="A106" t="s">
        <v>406</v>
      </c>
      <c r="B106" t="s">
        <v>4060</v>
      </c>
      <c r="C106" t="s">
        <v>294</v>
      </c>
      <c r="D106" t="s">
        <v>7763</v>
      </c>
      <c r="E106">
        <v>32</v>
      </c>
      <c r="F106">
        <v>39.678482055664062</v>
      </c>
      <c r="G106">
        <v>11.88599967956543</v>
      </c>
    </row>
    <row r="107" spans="1:7">
      <c r="A107" t="s">
        <v>406</v>
      </c>
      <c r="B107" t="s">
        <v>4060</v>
      </c>
      <c r="C107" t="s">
        <v>273</v>
      </c>
      <c r="D107" t="s">
        <v>7763</v>
      </c>
      <c r="E107">
        <v>50718</v>
      </c>
      <c r="F107">
        <v>29650.384765625</v>
      </c>
      <c r="G107">
        <v>8899.52734375</v>
      </c>
    </row>
    <row r="108" spans="1:7">
      <c r="A108" t="s">
        <v>406</v>
      </c>
      <c r="B108" t="s">
        <v>4060</v>
      </c>
      <c r="C108" t="s">
        <v>293</v>
      </c>
      <c r="D108" t="s">
        <v>7763</v>
      </c>
      <c r="E108">
        <v>344.80999755859375</v>
      </c>
      <c r="F108">
        <v>509.0074462890625</v>
      </c>
      <c r="G108">
        <v>152.51499938964844</v>
      </c>
    </row>
    <row r="109" spans="1:7">
      <c r="A109" t="s">
        <v>406</v>
      </c>
      <c r="B109" t="s">
        <v>4060</v>
      </c>
      <c r="C109" t="s">
        <v>7756</v>
      </c>
      <c r="D109" t="s">
        <v>7763</v>
      </c>
      <c r="E109">
        <v>118.51999664306641</v>
      </c>
      <c r="F109">
        <v>312.11260986328125</v>
      </c>
      <c r="G109">
        <v>93.544998168945313</v>
      </c>
    </row>
    <row r="110" spans="1:7">
      <c r="A110" t="s">
        <v>407</v>
      </c>
      <c r="B110" t="s">
        <v>4061</v>
      </c>
      <c r="C110" t="s">
        <v>275</v>
      </c>
      <c r="D110" t="s">
        <v>7620</v>
      </c>
      <c r="E110">
        <v>43560</v>
      </c>
      <c r="F110">
        <v>7116.37646484375</v>
      </c>
      <c r="G110">
        <v>711.7030029296875</v>
      </c>
    </row>
    <row r="111" spans="1:7">
      <c r="A111" t="s">
        <v>407</v>
      </c>
      <c r="B111" t="s">
        <v>4061</v>
      </c>
      <c r="C111" t="s">
        <v>294</v>
      </c>
      <c r="D111" t="s">
        <v>7620</v>
      </c>
      <c r="E111">
        <v>5100</v>
      </c>
      <c r="F111">
        <v>368.56527709960937</v>
      </c>
      <c r="G111">
        <v>36.922000885009766</v>
      </c>
    </row>
    <row r="112" spans="1:7">
      <c r="A112" t="s">
        <v>407</v>
      </c>
      <c r="B112" t="s">
        <v>4061</v>
      </c>
      <c r="C112" t="s">
        <v>302</v>
      </c>
      <c r="D112" t="s">
        <v>7620</v>
      </c>
      <c r="E112">
        <v>40140</v>
      </c>
      <c r="F112">
        <v>8171.62158203125</v>
      </c>
      <c r="G112">
        <v>817.22802734375</v>
      </c>
    </row>
    <row r="113" spans="1:7">
      <c r="A113" t="s">
        <v>7804</v>
      </c>
      <c r="B113" t="s">
        <v>7805</v>
      </c>
      <c r="C113" t="s">
        <v>315</v>
      </c>
      <c r="D113" t="s">
        <v>7620</v>
      </c>
      <c r="E113">
        <v>15000</v>
      </c>
      <c r="F113">
        <v>2043.772705078125</v>
      </c>
      <c r="G113">
        <v>204.4429931640625</v>
      </c>
    </row>
    <row r="114" spans="1:7">
      <c r="A114" t="s">
        <v>7804</v>
      </c>
      <c r="B114" t="s">
        <v>7805</v>
      </c>
      <c r="C114" t="s">
        <v>278</v>
      </c>
      <c r="D114" t="s">
        <v>7620</v>
      </c>
      <c r="E114">
        <v>200</v>
      </c>
      <c r="F114">
        <v>59.220359802246094</v>
      </c>
      <c r="G114">
        <v>5.9879999160766602</v>
      </c>
    </row>
    <row r="115" spans="1:7">
      <c r="A115" t="s">
        <v>408</v>
      </c>
      <c r="B115" t="s">
        <v>4062</v>
      </c>
      <c r="C115" t="s">
        <v>273</v>
      </c>
      <c r="D115" t="s">
        <v>7620</v>
      </c>
      <c r="E115">
        <v>9000</v>
      </c>
      <c r="F115">
        <v>1195.8399658203125</v>
      </c>
      <c r="G115">
        <v>59.923999786376953</v>
      </c>
    </row>
    <row r="116" spans="1:7">
      <c r="A116" t="s">
        <v>409</v>
      </c>
      <c r="B116" t="s">
        <v>4063</v>
      </c>
      <c r="C116" t="s">
        <v>273</v>
      </c>
      <c r="D116" t="s">
        <v>7763</v>
      </c>
      <c r="E116">
        <v>2000</v>
      </c>
      <c r="F116">
        <v>1128.45703125</v>
      </c>
      <c r="G116">
        <v>223.27499389648437</v>
      </c>
    </row>
    <row r="117" spans="1:7">
      <c r="A117" t="s">
        <v>410</v>
      </c>
      <c r="B117" t="s">
        <v>4064</v>
      </c>
      <c r="C117" t="s">
        <v>273</v>
      </c>
      <c r="D117" t="s">
        <v>7763</v>
      </c>
      <c r="E117">
        <v>85870.796875</v>
      </c>
      <c r="F117">
        <v>14794.515625</v>
      </c>
      <c r="G117">
        <v>2663.212890625</v>
      </c>
    </row>
    <row r="118" spans="1:7">
      <c r="A118" t="s">
        <v>411</v>
      </c>
      <c r="B118" t="s">
        <v>4064</v>
      </c>
      <c r="C118" t="s">
        <v>321</v>
      </c>
      <c r="D118" t="s">
        <v>7763</v>
      </c>
      <c r="E118">
        <v>125</v>
      </c>
      <c r="F118">
        <v>196.41143798828125</v>
      </c>
      <c r="G118">
        <v>47.794998168945313</v>
      </c>
    </row>
    <row r="119" spans="1:7">
      <c r="A119" t="s">
        <v>411</v>
      </c>
      <c r="B119" t="s">
        <v>4064</v>
      </c>
      <c r="C119" t="s">
        <v>273</v>
      </c>
      <c r="D119" t="s">
        <v>7763</v>
      </c>
      <c r="E119">
        <v>23107.5</v>
      </c>
      <c r="F119">
        <v>6563.0654296875</v>
      </c>
      <c r="G119">
        <v>1595.281005859375</v>
      </c>
    </row>
    <row r="120" spans="1:7">
      <c r="A120" t="s">
        <v>7806</v>
      </c>
      <c r="B120" t="s">
        <v>7807</v>
      </c>
      <c r="C120" t="s">
        <v>321</v>
      </c>
      <c r="D120" t="s">
        <v>7763</v>
      </c>
      <c r="E120">
        <v>5</v>
      </c>
      <c r="F120">
        <v>279.86126708984375</v>
      </c>
      <c r="G120">
        <v>68.008003234863281</v>
      </c>
    </row>
    <row r="121" spans="1:7">
      <c r="A121" t="s">
        <v>7806</v>
      </c>
      <c r="B121" t="s">
        <v>7807</v>
      </c>
      <c r="C121" t="s">
        <v>273</v>
      </c>
      <c r="D121" t="s">
        <v>7763</v>
      </c>
      <c r="E121">
        <v>5</v>
      </c>
      <c r="F121">
        <v>1.0762099027633667</v>
      </c>
      <c r="G121">
        <v>0.26600000262260437</v>
      </c>
    </row>
    <row r="122" spans="1:7">
      <c r="A122" t="s">
        <v>7808</v>
      </c>
      <c r="B122" t="s">
        <v>7809</v>
      </c>
      <c r="C122" t="s">
        <v>273</v>
      </c>
      <c r="D122" t="s">
        <v>7763</v>
      </c>
      <c r="E122">
        <v>29</v>
      </c>
      <c r="F122">
        <v>2.6024398803710937</v>
      </c>
      <c r="G122">
        <v>0.63400000333786011</v>
      </c>
    </row>
    <row r="123" spans="1:7">
      <c r="A123" t="s">
        <v>7808</v>
      </c>
      <c r="B123" t="s">
        <v>7809</v>
      </c>
      <c r="C123" t="s">
        <v>7736</v>
      </c>
      <c r="D123" t="s">
        <v>7763</v>
      </c>
      <c r="E123">
        <v>224</v>
      </c>
      <c r="F123">
        <v>516.37945556640625</v>
      </c>
      <c r="G123">
        <v>6.4999997615814209E-2</v>
      </c>
    </row>
    <row r="124" spans="1:7">
      <c r="A124" t="s">
        <v>7810</v>
      </c>
      <c r="B124" t="s">
        <v>7811</v>
      </c>
      <c r="C124" t="s">
        <v>273</v>
      </c>
      <c r="D124" t="s">
        <v>7763</v>
      </c>
      <c r="E124">
        <v>2</v>
      </c>
      <c r="F124">
        <v>0.96090000867843628</v>
      </c>
      <c r="G124">
        <v>0.1809999942779541</v>
      </c>
    </row>
    <row r="125" spans="1:7">
      <c r="A125" t="s">
        <v>7812</v>
      </c>
      <c r="B125" t="s">
        <v>7813</v>
      </c>
      <c r="C125" t="s">
        <v>301</v>
      </c>
      <c r="D125" t="s">
        <v>7763</v>
      </c>
      <c r="E125">
        <v>44970</v>
      </c>
      <c r="F125">
        <v>4073.91455078125</v>
      </c>
      <c r="G125">
        <v>759.98297119140625</v>
      </c>
    </row>
    <row r="126" spans="1:7">
      <c r="A126" t="s">
        <v>412</v>
      </c>
      <c r="B126" t="s">
        <v>4065</v>
      </c>
      <c r="C126" t="s">
        <v>273</v>
      </c>
      <c r="D126" t="s">
        <v>7763</v>
      </c>
      <c r="E126">
        <v>56264</v>
      </c>
      <c r="F126">
        <v>3677.216064453125</v>
      </c>
      <c r="G126">
        <v>679.1619873046875</v>
      </c>
    </row>
    <row r="127" spans="1:7">
      <c r="A127" t="s">
        <v>7814</v>
      </c>
      <c r="B127" t="s">
        <v>7815</v>
      </c>
      <c r="C127" t="s">
        <v>285</v>
      </c>
      <c r="D127" t="s">
        <v>7763</v>
      </c>
      <c r="E127">
        <v>39</v>
      </c>
      <c r="F127">
        <v>7007.06103515625</v>
      </c>
      <c r="G127">
        <v>990.29901123046875</v>
      </c>
    </row>
    <row r="128" spans="1:7">
      <c r="A128" t="s">
        <v>413</v>
      </c>
      <c r="B128" t="s">
        <v>4066</v>
      </c>
      <c r="C128" t="s">
        <v>273</v>
      </c>
      <c r="D128" t="s">
        <v>7763</v>
      </c>
      <c r="E128">
        <v>105030</v>
      </c>
      <c r="F128">
        <v>1883.903076171875</v>
      </c>
      <c r="G128">
        <v>19.034999847412109</v>
      </c>
    </row>
    <row r="129" spans="1:7">
      <c r="A129" t="s">
        <v>414</v>
      </c>
      <c r="B129" t="s">
        <v>4067</v>
      </c>
      <c r="C129" t="s">
        <v>273</v>
      </c>
      <c r="D129" t="s">
        <v>7620</v>
      </c>
      <c r="E129">
        <v>18200</v>
      </c>
      <c r="F129">
        <v>548.0062255859375</v>
      </c>
      <c r="G129">
        <v>28.027999877929688</v>
      </c>
    </row>
    <row r="130" spans="1:7">
      <c r="A130" t="s">
        <v>414</v>
      </c>
      <c r="B130" t="s">
        <v>4067</v>
      </c>
      <c r="C130" t="s">
        <v>341</v>
      </c>
      <c r="D130" t="s">
        <v>7620</v>
      </c>
      <c r="E130">
        <v>5200</v>
      </c>
      <c r="F130">
        <v>146.523681640625</v>
      </c>
      <c r="G130">
        <v>14.718999862670898</v>
      </c>
    </row>
    <row r="131" spans="1:7">
      <c r="A131" t="s">
        <v>415</v>
      </c>
      <c r="B131" t="s">
        <v>4068</v>
      </c>
      <c r="C131" t="s">
        <v>273</v>
      </c>
      <c r="D131" t="s">
        <v>7620</v>
      </c>
      <c r="E131">
        <v>92824</v>
      </c>
      <c r="F131">
        <v>498.11898803710937</v>
      </c>
      <c r="G131">
        <v>4.0320000648498535</v>
      </c>
    </row>
    <row r="132" spans="1:7">
      <c r="A132" t="s">
        <v>416</v>
      </c>
      <c r="B132" t="s">
        <v>4069</v>
      </c>
      <c r="C132" t="s">
        <v>274</v>
      </c>
      <c r="D132" t="s">
        <v>7620</v>
      </c>
      <c r="E132">
        <v>1107</v>
      </c>
      <c r="F132">
        <v>625.07550048828125</v>
      </c>
      <c r="G132">
        <v>6.4999997615814209E-2</v>
      </c>
    </row>
    <row r="133" spans="1:7">
      <c r="A133" t="s">
        <v>416</v>
      </c>
      <c r="B133" t="s">
        <v>4069</v>
      </c>
      <c r="C133" t="s">
        <v>305</v>
      </c>
      <c r="D133" t="s">
        <v>7620</v>
      </c>
      <c r="E133">
        <v>7320</v>
      </c>
      <c r="F133">
        <v>297.76043701171875</v>
      </c>
      <c r="G133">
        <v>6.4999997615814209E-2</v>
      </c>
    </row>
    <row r="134" spans="1:7">
      <c r="A134" t="s">
        <v>416</v>
      </c>
      <c r="B134" t="s">
        <v>4069</v>
      </c>
      <c r="C134" t="s">
        <v>273</v>
      </c>
      <c r="D134" t="s">
        <v>7620</v>
      </c>
      <c r="E134">
        <v>454506</v>
      </c>
      <c r="F134">
        <v>17314.548828125</v>
      </c>
      <c r="G134">
        <v>166.57600402832031</v>
      </c>
    </row>
    <row r="135" spans="1:7">
      <c r="A135" t="s">
        <v>416</v>
      </c>
      <c r="B135" t="s">
        <v>4069</v>
      </c>
      <c r="C135" t="s">
        <v>296</v>
      </c>
      <c r="D135" t="s">
        <v>7620</v>
      </c>
      <c r="E135">
        <v>11431</v>
      </c>
      <c r="F135">
        <v>2970.984619140625</v>
      </c>
      <c r="G135">
        <v>0.32499998807907104</v>
      </c>
    </row>
    <row r="136" spans="1:7">
      <c r="A136" t="s">
        <v>416</v>
      </c>
      <c r="B136" t="s">
        <v>4069</v>
      </c>
      <c r="C136" t="s">
        <v>278</v>
      </c>
      <c r="D136" t="s">
        <v>7620</v>
      </c>
      <c r="E136">
        <v>6742</v>
      </c>
      <c r="F136">
        <v>442.23907470703125</v>
      </c>
      <c r="G136">
        <v>10.73799991607666</v>
      </c>
    </row>
    <row r="137" spans="1:7">
      <c r="A137" t="s">
        <v>416</v>
      </c>
      <c r="B137" t="s">
        <v>4069</v>
      </c>
      <c r="C137" t="s">
        <v>285</v>
      </c>
      <c r="D137" t="s">
        <v>7620</v>
      </c>
      <c r="E137">
        <v>9000</v>
      </c>
      <c r="F137">
        <v>2043.1519775390625</v>
      </c>
      <c r="G137">
        <v>115.42400360107422</v>
      </c>
    </row>
    <row r="138" spans="1:7">
      <c r="A138" t="s">
        <v>416</v>
      </c>
      <c r="B138" t="s">
        <v>4069</v>
      </c>
      <c r="C138" t="s">
        <v>7737</v>
      </c>
      <c r="D138" t="s">
        <v>7620</v>
      </c>
      <c r="E138">
        <v>17800</v>
      </c>
      <c r="F138">
        <v>862.2860107421875</v>
      </c>
      <c r="G138">
        <v>0.12999999523162842</v>
      </c>
    </row>
    <row r="139" spans="1:7">
      <c r="A139" t="s">
        <v>417</v>
      </c>
      <c r="B139" t="s">
        <v>4070</v>
      </c>
      <c r="C139" t="s">
        <v>274</v>
      </c>
      <c r="D139" t="s">
        <v>7620</v>
      </c>
      <c r="E139">
        <v>4</v>
      </c>
      <c r="F139">
        <v>0.90565001964569092</v>
      </c>
      <c r="G139">
        <v>9.0999998152256012E-2</v>
      </c>
    </row>
    <row r="140" spans="1:7">
      <c r="A140" t="s">
        <v>417</v>
      </c>
      <c r="B140" t="s">
        <v>4070</v>
      </c>
      <c r="C140" t="s">
        <v>273</v>
      </c>
      <c r="D140" t="s">
        <v>7620</v>
      </c>
      <c r="E140">
        <v>160</v>
      </c>
      <c r="F140">
        <v>10.461000442504883</v>
      </c>
      <c r="G140">
        <v>0.72500002384185791</v>
      </c>
    </row>
    <row r="141" spans="1:7">
      <c r="A141" t="s">
        <v>7816</v>
      </c>
      <c r="B141" t="s">
        <v>7817</v>
      </c>
      <c r="C141" t="s">
        <v>273</v>
      </c>
      <c r="D141" t="s">
        <v>7620</v>
      </c>
      <c r="E141">
        <v>70</v>
      </c>
      <c r="F141">
        <v>6.2778701782226562</v>
      </c>
      <c r="G141">
        <v>0.37900000810623169</v>
      </c>
    </row>
    <row r="142" spans="1:7">
      <c r="A142" t="s">
        <v>418</v>
      </c>
      <c r="B142" t="s">
        <v>4071</v>
      </c>
      <c r="C142" t="s">
        <v>273</v>
      </c>
      <c r="D142" t="s">
        <v>7620</v>
      </c>
      <c r="E142">
        <v>113667</v>
      </c>
      <c r="F142">
        <v>9290.5146484375</v>
      </c>
      <c r="G142">
        <v>474.37899780273437</v>
      </c>
    </row>
    <row r="143" spans="1:7">
      <c r="A143" t="s">
        <v>418</v>
      </c>
      <c r="B143" t="s">
        <v>4071</v>
      </c>
      <c r="C143" t="s">
        <v>296</v>
      </c>
      <c r="D143" t="s">
        <v>7620</v>
      </c>
      <c r="E143">
        <v>10115</v>
      </c>
      <c r="F143">
        <v>249.47463989257812</v>
      </c>
      <c r="G143">
        <v>25.013999938964844</v>
      </c>
    </row>
    <row r="144" spans="1:7">
      <c r="A144" t="s">
        <v>7818</v>
      </c>
      <c r="B144" t="s">
        <v>7819</v>
      </c>
      <c r="C144" t="s">
        <v>273</v>
      </c>
      <c r="D144" t="s">
        <v>7620</v>
      </c>
      <c r="E144">
        <v>80</v>
      </c>
      <c r="F144">
        <v>2.9611799716949463</v>
      </c>
      <c r="G144">
        <v>0.43200001120567322</v>
      </c>
    </row>
    <row r="145" spans="1:7">
      <c r="A145" t="s">
        <v>7820</v>
      </c>
      <c r="B145" t="s">
        <v>7821</v>
      </c>
      <c r="C145" t="s">
        <v>273</v>
      </c>
      <c r="D145" t="s">
        <v>7620</v>
      </c>
      <c r="E145">
        <v>940</v>
      </c>
      <c r="F145">
        <v>11.620089530944824</v>
      </c>
      <c r="G145">
        <v>1.1829999685287476</v>
      </c>
    </row>
    <row r="146" spans="1:7">
      <c r="A146" t="s">
        <v>7822</v>
      </c>
      <c r="B146" t="s">
        <v>7823</v>
      </c>
      <c r="C146" t="s">
        <v>273</v>
      </c>
      <c r="D146" t="s">
        <v>7620</v>
      </c>
      <c r="E146">
        <v>6450</v>
      </c>
      <c r="F146">
        <v>191.23423767089844</v>
      </c>
      <c r="G146">
        <v>9.6960000991821289</v>
      </c>
    </row>
    <row r="147" spans="1:7">
      <c r="A147" t="s">
        <v>419</v>
      </c>
      <c r="B147" t="s">
        <v>4072</v>
      </c>
      <c r="C147" t="s">
        <v>273</v>
      </c>
      <c r="D147" t="s">
        <v>7763</v>
      </c>
      <c r="E147">
        <v>48569284</v>
      </c>
      <c r="F147">
        <v>1108986.5</v>
      </c>
      <c r="G147">
        <v>55612.7890625</v>
      </c>
    </row>
    <row r="148" spans="1:7">
      <c r="A148" t="s">
        <v>420</v>
      </c>
      <c r="B148" t="s">
        <v>4073</v>
      </c>
      <c r="C148" t="s">
        <v>273</v>
      </c>
      <c r="D148" t="s">
        <v>7763</v>
      </c>
      <c r="E148">
        <v>7613026</v>
      </c>
      <c r="F148">
        <v>83522.5546875</v>
      </c>
      <c r="G148">
        <v>4275.51611328125</v>
      </c>
    </row>
    <row r="149" spans="1:7">
      <c r="A149" t="s">
        <v>420</v>
      </c>
      <c r="B149" t="s">
        <v>4073</v>
      </c>
      <c r="C149" t="s">
        <v>349</v>
      </c>
      <c r="D149" t="s">
        <v>7763</v>
      </c>
      <c r="E149">
        <v>750</v>
      </c>
      <c r="F149">
        <v>7.5036697387695313</v>
      </c>
      <c r="G149">
        <v>0.75099998712539673</v>
      </c>
    </row>
    <row r="150" spans="1:7">
      <c r="A150" t="s">
        <v>421</v>
      </c>
      <c r="B150" t="s">
        <v>4074</v>
      </c>
      <c r="C150" t="s">
        <v>273</v>
      </c>
      <c r="D150" t="s">
        <v>7763</v>
      </c>
      <c r="E150">
        <v>29076268</v>
      </c>
      <c r="F150">
        <v>974341.5</v>
      </c>
      <c r="G150">
        <v>48811.64453125</v>
      </c>
    </row>
    <row r="151" spans="1:7">
      <c r="A151" t="s">
        <v>421</v>
      </c>
      <c r="B151" t="s">
        <v>4074</v>
      </c>
      <c r="C151" t="s">
        <v>349</v>
      </c>
      <c r="D151" t="s">
        <v>7763</v>
      </c>
      <c r="E151">
        <v>12000</v>
      </c>
      <c r="F151">
        <v>387.43487548828125</v>
      </c>
      <c r="G151">
        <v>38.743999481201172</v>
      </c>
    </row>
    <row r="152" spans="1:7">
      <c r="A152" t="s">
        <v>422</v>
      </c>
      <c r="B152" t="s">
        <v>4075</v>
      </c>
      <c r="C152" t="s">
        <v>274</v>
      </c>
      <c r="D152" t="s">
        <v>7763</v>
      </c>
      <c r="E152">
        <v>485000</v>
      </c>
      <c r="F152">
        <v>48984.4921875</v>
      </c>
      <c r="G152">
        <v>11904.2841796875</v>
      </c>
    </row>
    <row r="153" spans="1:7">
      <c r="A153" t="s">
        <v>422</v>
      </c>
      <c r="B153" t="s">
        <v>4075</v>
      </c>
      <c r="C153" t="s">
        <v>273</v>
      </c>
      <c r="D153" t="s">
        <v>7763</v>
      </c>
      <c r="E153">
        <v>596</v>
      </c>
      <c r="F153">
        <v>49.036430358886719</v>
      </c>
      <c r="G153">
        <v>10.027999877929687</v>
      </c>
    </row>
    <row r="154" spans="1:7">
      <c r="A154" t="s">
        <v>423</v>
      </c>
      <c r="B154" t="s">
        <v>4076</v>
      </c>
      <c r="C154" t="s">
        <v>273</v>
      </c>
      <c r="D154" t="s">
        <v>7763</v>
      </c>
      <c r="E154">
        <v>2000</v>
      </c>
      <c r="F154">
        <v>1.5118199586868286</v>
      </c>
      <c r="G154">
        <v>7.5999997556209564E-2</v>
      </c>
    </row>
    <row r="155" spans="1:7">
      <c r="A155" t="s">
        <v>424</v>
      </c>
      <c r="B155" t="s">
        <v>4077</v>
      </c>
      <c r="C155" t="s">
        <v>273</v>
      </c>
      <c r="D155" t="s">
        <v>7763</v>
      </c>
      <c r="E155">
        <v>780</v>
      </c>
      <c r="F155">
        <v>20.986038208007813</v>
      </c>
      <c r="G155">
        <v>1.0509999990463257</v>
      </c>
    </row>
    <row r="156" spans="1:7">
      <c r="A156" t="s">
        <v>425</v>
      </c>
      <c r="B156" t="s">
        <v>4078</v>
      </c>
      <c r="C156" t="s">
        <v>273</v>
      </c>
      <c r="D156" t="s">
        <v>7763</v>
      </c>
      <c r="E156">
        <v>676400</v>
      </c>
      <c r="F156">
        <v>7294.5703125</v>
      </c>
      <c r="G156">
        <v>367.80899047851562</v>
      </c>
    </row>
    <row r="157" spans="1:7">
      <c r="A157" t="s">
        <v>426</v>
      </c>
      <c r="B157" t="s">
        <v>4079</v>
      </c>
      <c r="C157" t="s">
        <v>274</v>
      </c>
      <c r="D157" t="s">
        <v>7763</v>
      </c>
      <c r="E157">
        <v>130</v>
      </c>
      <c r="F157">
        <v>46.229141235351563</v>
      </c>
      <c r="G157">
        <v>5.3619999885559082</v>
      </c>
    </row>
    <row r="158" spans="1:7">
      <c r="A158" t="s">
        <v>426</v>
      </c>
      <c r="B158" t="s">
        <v>4079</v>
      </c>
      <c r="C158" t="s">
        <v>273</v>
      </c>
      <c r="D158" t="s">
        <v>7763</v>
      </c>
      <c r="E158">
        <v>36020</v>
      </c>
      <c r="F158">
        <v>4512.5400390625</v>
      </c>
      <c r="G158">
        <v>230.07600402832031</v>
      </c>
    </row>
    <row r="159" spans="1:7">
      <c r="A159" t="s">
        <v>426</v>
      </c>
      <c r="B159" t="s">
        <v>4079</v>
      </c>
      <c r="C159" t="s">
        <v>278</v>
      </c>
      <c r="D159" t="s">
        <v>7763</v>
      </c>
      <c r="E159">
        <v>79</v>
      </c>
      <c r="F159">
        <v>21.47991943359375</v>
      </c>
      <c r="G159">
        <v>2.1489999294281006</v>
      </c>
    </row>
    <row r="160" spans="1:7">
      <c r="A160" t="s">
        <v>427</v>
      </c>
      <c r="B160" t="s">
        <v>4080</v>
      </c>
      <c r="C160" t="s">
        <v>273</v>
      </c>
      <c r="D160" t="s">
        <v>7763</v>
      </c>
      <c r="E160">
        <v>135</v>
      </c>
      <c r="F160">
        <v>5.0447196960449219</v>
      </c>
      <c r="G160">
        <v>0.25400000810623169</v>
      </c>
    </row>
    <row r="161" spans="1:7">
      <c r="A161" t="s">
        <v>428</v>
      </c>
      <c r="B161" t="s">
        <v>4081</v>
      </c>
      <c r="C161" t="s">
        <v>274</v>
      </c>
      <c r="D161" t="s">
        <v>7763</v>
      </c>
      <c r="E161">
        <v>725</v>
      </c>
      <c r="F161">
        <v>34.375507354736328</v>
      </c>
      <c r="G161">
        <v>3.437999963760376</v>
      </c>
    </row>
    <row r="162" spans="1:7">
      <c r="A162" t="s">
        <v>428</v>
      </c>
      <c r="B162" t="s">
        <v>4081</v>
      </c>
      <c r="C162" t="s">
        <v>273</v>
      </c>
      <c r="D162" t="s">
        <v>7763</v>
      </c>
      <c r="E162">
        <v>7000</v>
      </c>
      <c r="F162">
        <v>90.329841613769531</v>
      </c>
      <c r="G162">
        <v>4.5869998931884766</v>
      </c>
    </row>
    <row r="163" spans="1:7">
      <c r="A163" t="s">
        <v>7824</v>
      </c>
      <c r="B163" t="s">
        <v>7825</v>
      </c>
      <c r="C163" t="s">
        <v>275</v>
      </c>
      <c r="D163" t="s">
        <v>7763</v>
      </c>
      <c r="E163">
        <v>19</v>
      </c>
      <c r="F163">
        <v>9.9740200042724609</v>
      </c>
      <c r="G163">
        <v>1.062999963760376</v>
      </c>
    </row>
    <row r="164" spans="1:7">
      <c r="A164" t="s">
        <v>429</v>
      </c>
      <c r="B164" t="s">
        <v>4082</v>
      </c>
      <c r="C164" t="s">
        <v>273</v>
      </c>
      <c r="D164" t="s">
        <v>7763</v>
      </c>
      <c r="E164">
        <v>96395</v>
      </c>
      <c r="F164">
        <v>1039.9290771484375</v>
      </c>
      <c r="G164">
        <v>52.194999694824219</v>
      </c>
    </row>
    <row r="165" spans="1:7">
      <c r="A165" t="s">
        <v>429</v>
      </c>
      <c r="B165" t="s">
        <v>4082</v>
      </c>
      <c r="C165" t="s">
        <v>296</v>
      </c>
      <c r="D165" t="s">
        <v>7763</v>
      </c>
      <c r="E165">
        <v>50</v>
      </c>
      <c r="F165">
        <v>31.013099670410156</v>
      </c>
      <c r="G165">
        <v>3.1019999980926514</v>
      </c>
    </row>
    <row r="166" spans="1:7">
      <c r="A166" t="s">
        <v>430</v>
      </c>
      <c r="B166" t="s">
        <v>4083</v>
      </c>
      <c r="C166" t="s">
        <v>274</v>
      </c>
      <c r="D166" t="s">
        <v>7763</v>
      </c>
      <c r="E166">
        <v>182</v>
      </c>
      <c r="F166">
        <v>7.5507597923278809</v>
      </c>
      <c r="G166">
        <v>0.78600001335144043</v>
      </c>
    </row>
    <row r="167" spans="1:7">
      <c r="A167" t="s">
        <v>430</v>
      </c>
      <c r="B167" t="s">
        <v>4083</v>
      </c>
      <c r="C167" t="s">
        <v>273</v>
      </c>
      <c r="D167" t="s">
        <v>7763</v>
      </c>
      <c r="E167">
        <v>671084</v>
      </c>
      <c r="F167">
        <v>9377.671875</v>
      </c>
      <c r="G167">
        <v>492.6669921875</v>
      </c>
    </row>
    <row r="168" spans="1:7">
      <c r="A168" t="s">
        <v>431</v>
      </c>
      <c r="B168" t="s">
        <v>4084</v>
      </c>
      <c r="C168" t="s">
        <v>273</v>
      </c>
      <c r="D168" t="s">
        <v>7763</v>
      </c>
      <c r="E168">
        <v>19178344</v>
      </c>
      <c r="F168">
        <v>429049.3125</v>
      </c>
      <c r="G168">
        <v>21560.79296875</v>
      </c>
    </row>
    <row r="169" spans="1:7">
      <c r="A169" t="s">
        <v>432</v>
      </c>
      <c r="B169" t="s">
        <v>4085</v>
      </c>
      <c r="C169" t="s">
        <v>279</v>
      </c>
      <c r="D169" t="s">
        <v>7763</v>
      </c>
      <c r="E169">
        <v>5950</v>
      </c>
      <c r="F169">
        <v>480.2578125</v>
      </c>
      <c r="G169">
        <v>48.0260009765625</v>
      </c>
    </row>
    <row r="170" spans="1:7">
      <c r="A170" t="s">
        <v>432</v>
      </c>
      <c r="B170" t="s">
        <v>4085</v>
      </c>
      <c r="C170" t="s">
        <v>273</v>
      </c>
      <c r="D170" t="s">
        <v>7763</v>
      </c>
      <c r="E170">
        <v>100660</v>
      </c>
      <c r="F170">
        <v>8723.5</v>
      </c>
      <c r="G170">
        <v>455.26901245117187</v>
      </c>
    </row>
    <row r="171" spans="1:7">
      <c r="A171" t="s">
        <v>7826</v>
      </c>
      <c r="B171" t="s">
        <v>7827</v>
      </c>
      <c r="C171" t="s">
        <v>7736</v>
      </c>
      <c r="D171" t="s">
        <v>7763</v>
      </c>
      <c r="E171">
        <v>39.599998474121094</v>
      </c>
      <c r="F171">
        <v>3.1781699657440186</v>
      </c>
      <c r="G171">
        <v>0.90299999713897705</v>
      </c>
    </row>
    <row r="172" spans="1:7">
      <c r="A172" t="s">
        <v>7828</v>
      </c>
      <c r="B172" t="s">
        <v>7829</v>
      </c>
      <c r="C172" t="s">
        <v>273</v>
      </c>
      <c r="D172" t="s">
        <v>7763</v>
      </c>
      <c r="E172">
        <v>18</v>
      </c>
      <c r="F172">
        <v>12.248190879821777</v>
      </c>
      <c r="G172">
        <v>0.61299997568130493</v>
      </c>
    </row>
    <row r="173" spans="1:7">
      <c r="A173" t="s">
        <v>433</v>
      </c>
      <c r="B173" t="s">
        <v>4086</v>
      </c>
      <c r="C173" t="s">
        <v>273</v>
      </c>
      <c r="D173" t="s">
        <v>7763</v>
      </c>
      <c r="E173">
        <v>74100</v>
      </c>
      <c r="F173">
        <v>6317.59716796875</v>
      </c>
      <c r="G173">
        <v>324.50299072265625</v>
      </c>
    </row>
    <row r="174" spans="1:7">
      <c r="A174" t="s">
        <v>433</v>
      </c>
      <c r="B174" t="s">
        <v>4086</v>
      </c>
      <c r="C174" t="s">
        <v>278</v>
      </c>
      <c r="D174" t="s">
        <v>7763</v>
      </c>
      <c r="E174">
        <v>80</v>
      </c>
      <c r="F174">
        <v>32.629650115966797</v>
      </c>
      <c r="G174">
        <v>3.2650001049041748</v>
      </c>
    </row>
    <row r="175" spans="1:7">
      <c r="A175" t="s">
        <v>434</v>
      </c>
      <c r="B175" t="s">
        <v>4087</v>
      </c>
      <c r="C175" t="s">
        <v>273</v>
      </c>
      <c r="D175" t="s">
        <v>7763</v>
      </c>
      <c r="E175">
        <v>696</v>
      </c>
      <c r="F175">
        <v>78.217254638671875</v>
      </c>
      <c r="G175">
        <v>3.9119999408721924</v>
      </c>
    </row>
    <row r="176" spans="1:7">
      <c r="A176" t="s">
        <v>435</v>
      </c>
      <c r="B176" t="s">
        <v>4088</v>
      </c>
      <c r="C176" t="s">
        <v>273</v>
      </c>
      <c r="D176" t="s">
        <v>7763</v>
      </c>
      <c r="E176">
        <v>11650</v>
      </c>
      <c r="F176">
        <v>292.93853759765625</v>
      </c>
      <c r="G176">
        <v>14.779000282287598</v>
      </c>
    </row>
    <row r="177" spans="1:7">
      <c r="A177" t="s">
        <v>7830</v>
      </c>
      <c r="B177" t="s">
        <v>7831</v>
      </c>
      <c r="C177" t="s">
        <v>273</v>
      </c>
      <c r="D177" t="s">
        <v>7763</v>
      </c>
      <c r="E177">
        <v>20</v>
      </c>
      <c r="F177">
        <v>1.7816500663757324</v>
      </c>
      <c r="G177">
        <v>0.71299999952316284</v>
      </c>
    </row>
    <row r="178" spans="1:7">
      <c r="A178" t="s">
        <v>436</v>
      </c>
      <c r="B178" t="s">
        <v>4089</v>
      </c>
      <c r="C178" t="s">
        <v>273</v>
      </c>
      <c r="D178" t="s">
        <v>7763</v>
      </c>
      <c r="E178">
        <v>605</v>
      </c>
      <c r="F178">
        <v>65.374359130859375</v>
      </c>
      <c r="G178">
        <v>3.4019999504089355</v>
      </c>
    </row>
    <row r="179" spans="1:7">
      <c r="A179" t="s">
        <v>437</v>
      </c>
      <c r="B179" t="s">
        <v>4090</v>
      </c>
      <c r="C179" t="s">
        <v>273</v>
      </c>
      <c r="D179" t="s">
        <v>7763</v>
      </c>
      <c r="E179">
        <v>74241</v>
      </c>
      <c r="F179">
        <v>1123.6746826171875</v>
      </c>
      <c r="G179">
        <v>56.852001190185547</v>
      </c>
    </row>
    <row r="180" spans="1:7">
      <c r="A180" t="s">
        <v>438</v>
      </c>
      <c r="B180" t="s">
        <v>4091</v>
      </c>
      <c r="C180" t="s">
        <v>274</v>
      </c>
      <c r="D180" t="s">
        <v>7763</v>
      </c>
      <c r="E180">
        <v>8000</v>
      </c>
      <c r="F180">
        <v>3507.044921875</v>
      </c>
      <c r="G180">
        <v>350.83599853515625</v>
      </c>
    </row>
    <row r="181" spans="1:7">
      <c r="A181" t="s">
        <v>438</v>
      </c>
      <c r="B181" t="s">
        <v>4091</v>
      </c>
      <c r="C181" t="s">
        <v>273</v>
      </c>
      <c r="D181" t="s">
        <v>7763</v>
      </c>
      <c r="E181">
        <v>722233</v>
      </c>
      <c r="F181">
        <v>29127.162109375</v>
      </c>
      <c r="G181">
        <v>1458.9139404296875</v>
      </c>
    </row>
    <row r="182" spans="1:7">
      <c r="A182" t="s">
        <v>439</v>
      </c>
      <c r="B182" t="s">
        <v>4092</v>
      </c>
      <c r="C182" t="s">
        <v>274</v>
      </c>
      <c r="D182" t="s">
        <v>7763</v>
      </c>
      <c r="E182">
        <v>230</v>
      </c>
      <c r="F182">
        <v>82.501457214355469</v>
      </c>
      <c r="G182">
        <v>23.309000015258789</v>
      </c>
    </row>
    <row r="183" spans="1:7">
      <c r="A183" t="s">
        <v>439</v>
      </c>
      <c r="B183" t="s">
        <v>4092</v>
      </c>
      <c r="C183" t="s">
        <v>273</v>
      </c>
      <c r="D183" t="s">
        <v>7763</v>
      </c>
      <c r="E183">
        <v>1104</v>
      </c>
      <c r="F183">
        <v>319.96783447265625</v>
      </c>
      <c r="G183">
        <v>58.200000762939453</v>
      </c>
    </row>
    <row r="184" spans="1:7">
      <c r="A184" t="s">
        <v>440</v>
      </c>
      <c r="B184" t="s">
        <v>4093</v>
      </c>
      <c r="C184" t="s">
        <v>274</v>
      </c>
      <c r="D184" t="s">
        <v>7763</v>
      </c>
      <c r="E184">
        <v>3820</v>
      </c>
      <c r="F184">
        <v>1871.0941162109375</v>
      </c>
      <c r="G184">
        <v>519.4749755859375</v>
      </c>
    </row>
    <row r="185" spans="1:7">
      <c r="A185" t="s">
        <v>441</v>
      </c>
      <c r="B185" t="s">
        <v>4094</v>
      </c>
      <c r="C185" t="s">
        <v>274</v>
      </c>
      <c r="D185" t="s">
        <v>7763</v>
      </c>
      <c r="E185">
        <v>176770</v>
      </c>
      <c r="F185">
        <v>19102.419921875</v>
      </c>
      <c r="G185">
        <v>4642.81005859375</v>
      </c>
    </row>
    <row r="186" spans="1:7">
      <c r="A186" t="s">
        <v>441</v>
      </c>
      <c r="B186" t="s">
        <v>4094</v>
      </c>
      <c r="C186" t="s">
        <v>273</v>
      </c>
      <c r="D186" t="s">
        <v>7763</v>
      </c>
      <c r="E186">
        <v>56851</v>
      </c>
      <c r="F186">
        <v>6850.20654296875</v>
      </c>
      <c r="G186">
        <v>1665.1700439453125</v>
      </c>
    </row>
    <row r="187" spans="1:7">
      <c r="A187" t="s">
        <v>442</v>
      </c>
      <c r="B187" t="s">
        <v>4095</v>
      </c>
      <c r="C187" t="s">
        <v>273</v>
      </c>
      <c r="D187" t="s">
        <v>7763</v>
      </c>
      <c r="E187">
        <v>74000</v>
      </c>
      <c r="F187">
        <v>11650.9775390625</v>
      </c>
      <c r="G187">
        <v>2822.235107421875</v>
      </c>
    </row>
    <row r="188" spans="1:7">
      <c r="A188" t="s">
        <v>443</v>
      </c>
      <c r="B188" t="s">
        <v>4096</v>
      </c>
      <c r="C188" t="s">
        <v>274</v>
      </c>
      <c r="D188" t="s">
        <v>7763</v>
      </c>
      <c r="E188">
        <v>639208</v>
      </c>
      <c r="F188">
        <v>72933.609375</v>
      </c>
      <c r="G188">
        <v>13558.6083984375</v>
      </c>
    </row>
    <row r="189" spans="1:7">
      <c r="A189" t="s">
        <v>443</v>
      </c>
      <c r="B189" t="s">
        <v>4096</v>
      </c>
      <c r="C189" t="s">
        <v>273</v>
      </c>
      <c r="D189" t="s">
        <v>7763</v>
      </c>
      <c r="E189">
        <v>2730.60009765625</v>
      </c>
      <c r="F189">
        <v>700.68896484375</v>
      </c>
      <c r="G189">
        <v>127.04799652099609</v>
      </c>
    </row>
    <row r="190" spans="1:7">
      <c r="A190" t="s">
        <v>444</v>
      </c>
      <c r="B190" t="s">
        <v>4097</v>
      </c>
      <c r="C190" t="s">
        <v>284</v>
      </c>
      <c r="D190" t="s">
        <v>7763</v>
      </c>
      <c r="E190">
        <v>275000</v>
      </c>
      <c r="F190">
        <v>11231.5185546875</v>
      </c>
      <c r="G190">
        <v>1684.79296875</v>
      </c>
    </row>
    <row r="191" spans="1:7">
      <c r="A191" t="s">
        <v>444</v>
      </c>
      <c r="B191" t="s">
        <v>4097</v>
      </c>
      <c r="C191" t="s">
        <v>277</v>
      </c>
      <c r="D191" t="s">
        <v>7763</v>
      </c>
      <c r="E191">
        <v>20825940</v>
      </c>
      <c r="F191">
        <v>870405.9375</v>
      </c>
      <c r="G191">
        <v>130566.71875</v>
      </c>
    </row>
    <row r="192" spans="1:7">
      <c r="A192" t="s">
        <v>444</v>
      </c>
      <c r="B192" t="s">
        <v>4097</v>
      </c>
      <c r="C192" t="s">
        <v>273</v>
      </c>
      <c r="D192" t="s">
        <v>7763</v>
      </c>
      <c r="E192">
        <v>73990</v>
      </c>
      <c r="F192">
        <v>5305.43408203125</v>
      </c>
      <c r="G192">
        <v>818.74200439453125</v>
      </c>
    </row>
    <row r="193" spans="1:7">
      <c r="A193" t="s">
        <v>444</v>
      </c>
      <c r="B193" t="s">
        <v>4097</v>
      </c>
      <c r="C193" t="s">
        <v>7741</v>
      </c>
      <c r="D193" t="s">
        <v>7763</v>
      </c>
      <c r="E193">
        <v>1587270</v>
      </c>
      <c r="F193">
        <v>58393.59375</v>
      </c>
      <c r="G193">
        <v>8759.4306640625</v>
      </c>
    </row>
    <row r="194" spans="1:7">
      <c r="A194" t="s">
        <v>444</v>
      </c>
      <c r="B194" t="s">
        <v>4097</v>
      </c>
      <c r="C194" t="s">
        <v>287</v>
      </c>
      <c r="D194" t="s">
        <v>7763</v>
      </c>
      <c r="E194">
        <v>1988280</v>
      </c>
      <c r="F194">
        <v>77359.4921875</v>
      </c>
      <c r="G194">
        <v>11604.513671875</v>
      </c>
    </row>
    <row r="195" spans="1:7">
      <c r="A195" t="s">
        <v>445</v>
      </c>
      <c r="B195" t="s">
        <v>4098</v>
      </c>
      <c r="C195" t="s">
        <v>280</v>
      </c>
      <c r="D195" t="s">
        <v>7763</v>
      </c>
      <c r="E195">
        <v>47960</v>
      </c>
      <c r="F195">
        <v>3806.828369140625</v>
      </c>
      <c r="G195">
        <v>380.74798583984375</v>
      </c>
    </row>
    <row r="196" spans="1:7">
      <c r="A196" t="s">
        <v>445</v>
      </c>
      <c r="B196" t="s">
        <v>4098</v>
      </c>
      <c r="C196" t="s">
        <v>284</v>
      </c>
      <c r="D196" t="s">
        <v>7763</v>
      </c>
      <c r="E196">
        <v>5804425</v>
      </c>
      <c r="F196">
        <v>405630.3125</v>
      </c>
      <c r="G196">
        <v>40565.7109375</v>
      </c>
    </row>
    <row r="197" spans="1:7">
      <c r="A197" t="s">
        <v>445</v>
      </c>
      <c r="B197" t="s">
        <v>4098</v>
      </c>
      <c r="C197" t="s">
        <v>277</v>
      </c>
      <c r="D197" t="s">
        <v>7763</v>
      </c>
      <c r="E197">
        <v>251800</v>
      </c>
      <c r="F197">
        <v>19074.63671875</v>
      </c>
      <c r="G197">
        <v>1907.594970703125</v>
      </c>
    </row>
    <row r="198" spans="1:7">
      <c r="A198" t="s">
        <v>445</v>
      </c>
      <c r="B198" t="s">
        <v>4098</v>
      </c>
      <c r="C198" t="s">
        <v>273</v>
      </c>
      <c r="D198" t="s">
        <v>7763</v>
      </c>
      <c r="E198">
        <v>302121.5</v>
      </c>
      <c r="F198">
        <v>24109.01171875</v>
      </c>
      <c r="G198">
        <v>2415.4189453125</v>
      </c>
    </row>
    <row r="199" spans="1:7">
      <c r="A199" t="s">
        <v>445</v>
      </c>
      <c r="B199" t="s">
        <v>4098</v>
      </c>
      <c r="C199" t="s">
        <v>286</v>
      </c>
      <c r="D199" t="s">
        <v>7763</v>
      </c>
      <c r="E199">
        <v>50000</v>
      </c>
      <c r="F199">
        <v>3970.739013671875</v>
      </c>
      <c r="G199">
        <v>397.1400146484375</v>
      </c>
    </row>
    <row r="200" spans="1:7">
      <c r="A200" t="s">
        <v>446</v>
      </c>
      <c r="B200" t="s">
        <v>4099</v>
      </c>
      <c r="C200" t="s">
        <v>280</v>
      </c>
      <c r="D200" t="s">
        <v>7763</v>
      </c>
      <c r="E200">
        <v>72210</v>
      </c>
      <c r="F200">
        <v>7039.45849609375</v>
      </c>
      <c r="G200">
        <v>704.010986328125</v>
      </c>
    </row>
    <row r="201" spans="1:7">
      <c r="A201" t="s">
        <v>446</v>
      </c>
      <c r="B201" t="s">
        <v>4099</v>
      </c>
      <c r="C201" t="s">
        <v>284</v>
      </c>
      <c r="D201" t="s">
        <v>7763</v>
      </c>
      <c r="E201">
        <v>48925</v>
      </c>
      <c r="F201">
        <v>4586.515625</v>
      </c>
      <c r="G201">
        <v>458.78298950195312</v>
      </c>
    </row>
    <row r="202" spans="1:7">
      <c r="A202" t="s">
        <v>446</v>
      </c>
      <c r="B202" t="s">
        <v>4099</v>
      </c>
      <c r="C202" t="s">
        <v>277</v>
      </c>
      <c r="D202" t="s">
        <v>7763</v>
      </c>
      <c r="E202">
        <v>260270</v>
      </c>
      <c r="F202">
        <v>12821.279296875</v>
      </c>
      <c r="G202">
        <v>1282.1929931640625</v>
      </c>
    </row>
    <row r="203" spans="1:7">
      <c r="A203" t="s">
        <v>446</v>
      </c>
      <c r="B203" t="s">
        <v>4099</v>
      </c>
      <c r="C203" t="s">
        <v>273</v>
      </c>
      <c r="D203" t="s">
        <v>7763</v>
      </c>
      <c r="E203">
        <v>975761</v>
      </c>
      <c r="F203">
        <v>90126.359375</v>
      </c>
      <c r="G203">
        <v>9033.619140625</v>
      </c>
    </row>
    <row r="204" spans="1:7">
      <c r="A204" t="s">
        <v>446</v>
      </c>
      <c r="B204" t="s">
        <v>4099</v>
      </c>
      <c r="C204" t="s">
        <v>335</v>
      </c>
      <c r="D204" t="s">
        <v>7763</v>
      </c>
      <c r="E204">
        <v>141000</v>
      </c>
      <c r="F204">
        <v>11904.2509765625</v>
      </c>
      <c r="G204">
        <v>1190.5560302734375</v>
      </c>
    </row>
    <row r="205" spans="1:7">
      <c r="A205" t="s">
        <v>446</v>
      </c>
      <c r="B205" t="s">
        <v>4099</v>
      </c>
      <c r="C205" t="s">
        <v>7739</v>
      </c>
      <c r="D205" t="s">
        <v>7763</v>
      </c>
      <c r="E205">
        <v>3533613</v>
      </c>
      <c r="F205">
        <v>249949.34375</v>
      </c>
      <c r="G205">
        <v>24996.3125</v>
      </c>
    </row>
    <row r="206" spans="1:7">
      <c r="A206" t="s">
        <v>446</v>
      </c>
      <c r="B206" t="s">
        <v>4099</v>
      </c>
      <c r="C206" t="s">
        <v>314</v>
      </c>
      <c r="D206" t="s">
        <v>7763</v>
      </c>
      <c r="E206">
        <v>338000</v>
      </c>
      <c r="F206">
        <v>27340.986328125</v>
      </c>
      <c r="G206">
        <v>2734.22998046875</v>
      </c>
    </row>
    <row r="207" spans="1:7">
      <c r="A207" t="s">
        <v>446</v>
      </c>
      <c r="B207" t="s">
        <v>4099</v>
      </c>
      <c r="C207" t="s">
        <v>285</v>
      </c>
      <c r="D207" t="s">
        <v>7763</v>
      </c>
      <c r="E207">
        <v>300000</v>
      </c>
      <c r="F207">
        <v>22130.728515625</v>
      </c>
      <c r="G207">
        <v>2213.137939453125</v>
      </c>
    </row>
    <row r="208" spans="1:7">
      <c r="A208" t="s">
        <v>446</v>
      </c>
      <c r="B208" t="s">
        <v>4099</v>
      </c>
      <c r="C208" t="s">
        <v>333</v>
      </c>
      <c r="D208" t="s">
        <v>7763</v>
      </c>
      <c r="E208">
        <v>342000</v>
      </c>
      <c r="F208">
        <v>30309.05078125</v>
      </c>
      <c r="G208">
        <v>3031.10205078125</v>
      </c>
    </row>
    <row r="209" spans="1:7">
      <c r="A209" t="s">
        <v>447</v>
      </c>
      <c r="B209" t="s">
        <v>4100</v>
      </c>
      <c r="C209" t="s">
        <v>273</v>
      </c>
      <c r="D209" t="s">
        <v>7763</v>
      </c>
      <c r="E209">
        <v>22985.19921875</v>
      </c>
      <c r="F209">
        <v>1897.4295654296875</v>
      </c>
      <c r="G209">
        <v>189.87399291992187</v>
      </c>
    </row>
    <row r="210" spans="1:7">
      <c r="A210" t="s">
        <v>448</v>
      </c>
      <c r="B210" t="s">
        <v>4101</v>
      </c>
      <c r="C210" t="s">
        <v>273</v>
      </c>
      <c r="D210" t="s">
        <v>7763</v>
      </c>
      <c r="E210">
        <v>144458</v>
      </c>
      <c r="F210">
        <v>11916.1298828125</v>
      </c>
      <c r="G210">
        <v>1199.593994140625</v>
      </c>
    </row>
    <row r="211" spans="1:7">
      <c r="A211" t="s">
        <v>448</v>
      </c>
      <c r="B211" t="s">
        <v>4101</v>
      </c>
      <c r="C211" t="s">
        <v>7739</v>
      </c>
      <c r="D211" t="s">
        <v>7763</v>
      </c>
      <c r="E211">
        <v>297310</v>
      </c>
      <c r="F211">
        <v>22520.3515625</v>
      </c>
      <c r="G211">
        <v>2252.1669921875</v>
      </c>
    </row>
    <row r="212" spans="1:7">
      <c r="A212" t="s">
        <v>449</v>
      </c>
      <c r="B212" t="s">
        <v>4102</v>
      </c>
      <c r="C212" t="s">
        <v>273</v>
      </c>
      <c r="D212" t="s">
        <v>7763</v>
      </c>
      <c r="E212">
        <v>74190</v>
      </c>
      <c r="F212">
        <v>6132.267578125</v>
      </c>
      <c r="G212">
        <v>307.91500854492187</v>
      </c>
    </row>
    <row r="213" spans="1:7">
      <c r="A213" t="s">
        <v>449</v>
      </c>
      <c r="B213" t="s">
        <v>4102</v>
      </c>
      <c r="C213" t="s">
        <v>335</v>
      </c>
      <c r="D213" t="s">
        <v>7763</v>
      </c>
      <c r="E213">
        <v>48000</v>
      </c>
      <c r="F213">
        <v>4336.64111328125</v>
      </c>
      <c r="G213">
        <v>433.73001098632812</v>
      </c>
    </row>
    <row r="214" spans="1:7">
      <c r="A214" t="s">
        <v>449</v>
      </c>
      <c r="B214" t="s">
        <v>4102</v>
      </c>
      <c r="C214" t="s">
        <v>287</v>
      </c>
      <c r="D214" t="s">
        <v>7763</v>
      </c>
      <c r="E214">
        <v>156000</v>
      </c>
      <c r="F214">
        <v>8002.85791015625</v>
      </c>
      <c r="G214">
        <v>800.35101318359375</v>
      </c>
    </row>
    <row r="215" spans="1:7">
      <c r="A215" t="s">
        <v>450</v>
      </c>
      <c r="B215" t="s">
        <v>4103</v>
      </c>
      <c r="C215" t="s">
        <v>284</v>
      </c>
      <c r="D215" t="s">
        <v>7763</v>
      </c>
      <c r="E215">
        <v>315500</v>
      </c>
      <c r="F215">
        <v>17339.3046875</v>
      </c>
      <c r="G215">
        <v>1734.06103515625</v>
      </c>
    </row>
    <row r="216" spans="1:7">
      <c r="A216" t="s">
        <v>450</v>
      </c>
      <c r="B216" t="s">
        <v>4103</v>
      </c>
      <c r="C216" t="s">
        <v>277</v>
      </c>
      <c r="D216" t="s">
        <v>7763</v>
      </c>
      <c r="E216">
        <v>8184992</v>
      </c>
      <c r="F216">
        <v>438829.40625</v>
      </c>
      <c r="G216">
        <v>43884.83984375</v>
      </c>
    </row>
    <row r="217" spans="1:7">
      <c r="A217" t="s">
        <v>450</v>
      </c>
      <c r="B217" t="s">
        <v>4103</v>
      </c>
      <c r="C217" t="s">
        <v>273</v>
      </c>
      <c r="D217" t="s">
        <v>7763</v>
      </c>
      <c r="E217">
        <v>918</v>
      </c>
      <c r="F217">
        <v>74.060813903808594</v>
      </c>
      <c r="G217">
        <v>5.9260001182556152</v>
      </c>
    </row>
    <row r="218" spans="1:7">
      <c r="A218" t="s">
        <v>450</v>
      </c>
      <c r="B218" t="s">
        <v>4103</v>
      </c>
      <c r="C218" t="s">
        <v>286</v>
      </c>
      <c r="D218" t="s">
        <v>7763</v>
      </c>
      <c r="E218">
        <v>250000</v>
      </c>
      <c r="F218">
        <v>12444.1962890625</v>
      </c>
      <c r="G218">
        <v>1244.551025390625</v>
      </c>
    </row>
    <row r="219" spans="1:7">
      <c r="A219" t="s">
        <v>451</v>
      </c>
      <c r="B219" t="s">
        <v>4104</v>
      </c>
      <c r="C219" t="s">
        <v>7735</v>
      </c>
      <c r="D219" t="s">
        <v>7763</v>
      </c>
      <c r="E219">
        <v>150000</v>
      </c>
      <c r="F219">
        <v>7150.984375</v>
      </c>
      <c r="G219">
        <v>715.22998046875</v>
      </c>
    </row>
    <row r="220" spans="1:7">
      <c r="A220" t="s">
        <v>451</v>
      </c>
      <c r="B220" t="s">
        <v>4104</v>
      </c>
      <c r="C220" t="s">
        <v>277</v>
      </c>
      <c r="D220" t="s">
        <v>7763</v>
      </c>
      <c r="E220">
        <v>279730</v>
      </c>
      <c r="F220">
        <v>16269.6943359375</v>
      </c>
      <c r="G220">
        <v>1627.0350341796875</v>
      </c>
    </row>
    <row r="221" spans="1:7">
      <c r="A221" t="s">
        <v>451</v>
      </c>
      <c r="B221" t="s">
        <v>4104</v>
      </c>
      <c r="C221" t="s">
        <v>273</v>
      </c>
      <c r="D221" t="s">
        <v>7763</v>
      </c>
      <c r="E221">
        <v>169065</v>
      </c>
      <c r="F221">
        <v>19556.06640625</v>
      </c>
      <c r="G221">
        <v>1564.7530517578125</v>
      </c>
    </row>
    <row r="222" spans="1:7">
      <c r="A222" t="s">
        <v>451</v>
      </c>
      <c r="B222" t="s">
        <v>4104</v>
      </c>
      <c r="C222" t="s">
        <v>7739</v>
      </c>
      <c r="D222" t="s">
        <v>7763</v>
      </c>
      <c r="E222">
        <v>363302</v>
      </c>
      <c r="F222">
        <v>26932.53125</v>
      </c>
      <c r="G222">
        <v>2693.449951171875</v>
      </c>
    </row>
    <row r="223" spans="1:7">
      <c r="A223" t="s">
        <v>452</v>
      </c>
      <c r="B223" t="s">
        <v>4105</v>
      </c>
      <c r="C223" t="s">
        <v>273</v>
      </c>
      <c r="D223" t="s">
        <v>7763</v>
      </c>
      <c r="E223">
        <v>215</v>
      </c>
      <c r="F223">
        <v>15.722139358520508</v>
      </c>
      <c r="G223">
        <v>1.6449999809265137</v>
      </c>
    </row>
    <row r="224" spans="1:7">
      <c r="A224" t="s">
        <v>453</v>
      </c>
      <c r="B224" t="s">
        <v>4106</v>
      </c>
      <c r="C224" t="s">
        <v>273</v>
      </c>
      <c r="D224" t="s">
        <v>7763</v>
      </c>
      <c r="E224">
        <v>263</v>
      </c>
      <c r="F224">
        <v>20.232080459594727</v>
      </c>
      <c r="G224">
        <v>2.0320000648498535</v>
      </c>
    </row>
    <row r="225" spans="1:7">
      <c r="A225" t="s">
        <v>453</v>
      </c>
      <c r="B225" t="s">
        <v>4106</v>
      </c>
      <c r="C225" t="s">
        <v>7739</v>
      </c>
      <c r="D225" t="s">
        <v>7763</v>
      </c>
      <c r="E225">
        <v>911611</v>
      </c>
      <c r="F225">
        <v>75911.4140625</v>
      </c>
      <c r="G225">
        <v>7591.5341796875</v>
      </c>
    </row>
    <row r="226" spans="1:7">
      <c r="A226" t="s">
        <v>453</v>
      </c>
      <c r="B226" t="s">
        <v>4106</v>
      </c>
      <c r="C226" t="s">
        <v>7743</v>
      </c>
      <c r="D226" t="s">
        <v>7763</v>
      </c>
      <c r="E226">
        <v>96000</v>
      </c>
      <c r="F226">
        <v>9351.7978515625</v>
      </c>
      <c r="G226">
        <v>935.2449951171875</v>
      </c>
    </row>
    <row r="227" spans="1:7">
      <c r="A227" t="s">
        <v>454</v>
      </c>
      <c r="B227" t="s">
        <v>4107</v>
      </c>
      <c r="C227" t="s">
        <v>273</v>
      </c>
      <c r="D227" t="s">
        <v>7763</v>
      </c>
      <c r="E227">
        <v>26128</v>
      </c>
      <c r="F227">
        <v>2170.939697265625</v>
      </c>
      <c r="G227">
        <v>187.23500061035156</v>
      </c>
    </row>
    <row r="228" spans="1:7">
      <c r="A228" t="s">
        <v>455</v>
      </c>
      <c r="B228" t="s">
        <v>4108</v>
      </c>
      <c r="C228" t="s">
        <v>273</v>
      </c>
      <c r="D228" t="s">
        <v>7763</v>
      </c>
      <c r="E228">
        <v>309203.1875</v>
      </c>
      <c r="F228">
        <v>73721.703125</v>
      </c>
      <c r="G228">
        <v>22691.623046875</v>
      </c>
    </row>
    <row r="229" spans="1:7">
      <c r="A229" t="s">
        <v>456</v>
      </c>
      <c r="B229" t="s">
        <v>4109</v>
      </c>
      <c r="C229" t="s">
        <v>273</v>
      </c>
      <c r="D229" t="s">
        <v>7763</v>
      </c>
      <c r="E229">
        <v>1273449</v>
      </c>
      <c r="F229">
        <v>41756.30859375</v>
      </c>
      <c r="G229">
        <v>2129.179931640625</v>
      </c>
    </row>
    <row r="230" spans="1:7">
      <c r="A230" t="s">
        <v>457</v>
      </c>
      <c r="B230" t="s">
        <v>4110</v>
      </c>
      <c r="C230" t="s">
        <v>273</v>
      </c>
      <c r="D230" t="s">
        <v>7763</v>
      </c>
      <c r="E230">
        <v>33962.75</v>
      </c>
      <c r="F230">
        <v>33000.8828125</v>
      </c>
      <c r="G230">
        <v>9884.6953125</v>
      </c>
    </row>
    <row r="231" spans="1:7">
      <c r="A231" t="s">
        <v>458</v>
      </c>
      <c r="B231" t="s">
        <v>4111</v>
      </c>
      <c r="C231" t="s">
        <v>273</v>
      </c>
      <c r="D231" t="s">
        <v>7763</v>
      </c>
      <c r="E231">
        <v>115605.3203125</v>
      </c>
      <c r="F231">
        <v>98303.515625</v>
      </c>
      <c r="G231">
        <v>29354.244140625</v>
      </c>
    </row>
    <row r="232" spans="1:7">
      <c r="A232" t="s">
        <v>458</v>
      </c>
      <c r="B232" t="s">
        <v>4111</v>
      </c>
      <c r="C232" t="s">
        <v>7737</v>
      </c>
      <c r="D232" t="s">
        <v>7763</v>
      </c>
      <c r="E232">
        <v>46947.6015625</v>
      </c>
      <c r="F232">
        <v>29012.748046875</v>
      </c>
      <c r="G232">
        <v>8689.51953125</v>
      </c>
    </row>
    <row r="233" spans="1:7">
      <c r="A233" t="s">
        <v>459</v>
      </c>
      <c r="B233" t="s">
        <v>4112</v>
      </c>
      <c r="C233" t="s">
        <v>273</v>
      </c>
      <c r="D233" t="s">
        <v>7763</v>
      </c>
      <c r="E233">
        <v>500</v>
      </c>
      <c r="F233">
        <v>395.9794921875</v>
      </c>
      <c r="G233">
        <v>122.19999694824219</v>
      </c>
    </row>
    <row r="234" spans="1:7">
      <c r="A234" t="s">
        <v>460</v>
      </c>
      <c r="B234" t="s">
        <v>4113</v>
      </c>
      <c r="C234" t="s">
        <v>273</v>
      </c>
      <c r="D234" t="s">
        <v>7763</v>
      </c>
      <c r="E234">
        <v>70</v>
      </c>
      <c r="F234">
        <v>70.340110778808594</v>
      </c>
      <c r="G234">
        <v>17.094999313354492</v>
      </c>
    </row>
    <row r="235" spans="1:7">
      <c r="A235" t="s">
        <v>460</v>
      </c>
      <c r="B235" t="s">
        <v>4113</v>
      </c>
      <c r="C235" t="s">
        <v>285</v>
      </c>
      <c r="D235" t="s">
        <v>7763</v>
      </c>
      <c r="E235">
        <v>172530.5</v>
      </c>
      <c r="F235">
        <v>143858.8125</v>
      </c>
      <c r="G235">
        <v>35059.43359375</v>
      </c>
    </row>
    <row r="236" spans="1:7">
      <c r="A236" t="s">
        <v>461</v>
      </c>
      <c r="B236" t="s">
        <v>4114</v>
      </c>
      <c r="C236" t="s">
        <v>319</v>
      </c>
      <c r="D236" t="s">
        <v>7763</v>
      </c>
      <c r="E236">
        <v>199675</v>
      </c>
      <c r="F236">
        <v>60641.2109375</v>
      </c>
      <c r="G236">
        <v>18649.287109375</v>
      </c>
    </row>
    <row r="237" spans="1:7">
      <c r="A237" t="s">
        <v>461</v>
      </c>
      <c r="B237" t="s">
        <v>4114</v>
      </c>
      <c r="C237" t="s">
        <v>274</v>
      </c>
      <c r="D237" t="s">
        <v>7763</v>
      </c>
      <c r="E237">
        <v>98120</v>
      </c>
      <c r="F237">
        <v>27944.14453125</v>
      </c>
      <c r="G237">
        <v>8876.650390625</v>
      </c>
    </row>
    <row r="238" spans="1:7">
      <c r="A238" t="s">
        <v>461</v>
      </c>
      <c r="B238" t="s">
        <v>4114</v>
      </c>
      <c r="C238" t="s">
        <v>273</v>
      </c>
      <c r="D238" t="s">
        <v>7763</v>
      </c>
      <c r="E238">
        <v>2600</v>
      </c>
      <c r="F238">
        <v>837.232177734375</v>
      </c>
      <c r="G238">
        <v>255.54800415039063</v>
      </c>
    </row>
    <row r="239" spans="1:7">
      <c r="A239" t="s">
        <v>461</v>
      </c>
      <c r="B239" t="s">
        <v>4114</v>
      </c>
      <c r="C239" t="s">
        <v>285</v>
      </c>
      <c r="D239" t="s">
        <v>7763</v>
      </c>
      <c r="E239">
        <v>38274.97265625</v>
      </c>
      <c r="F239">
        <v>11097.00390625</v>
      </c>
      <c r="G239">
        <v>3386.383056640625</v>
      </c>
    </row>
    <row r="240" spans="1:7">
      <c r="A240" t="s">
        <v>462</v>
      </c>
      <c r="B240" t="s">
        <v>4115</v>
      </c>
      <c r="C240" t="s">
        <v>274</v>
      </c>
      <c r="D240" t="s">
        <v>7763</v>
      </c>
      <c r="E240">
        <v>7000</v>
      </c>
      <c r="F240">
        <v>2061.625</v>
      </c>
      <c r="G240">
        <v>629.1719970703125</v>
      </c>
    </row>
    <row r="241" spans="1:7">
      <c r="A241" t="s">
        <v>462</v>
      </c>
      <c r="B241" t="s">
        <v>4115</v>
      </c>
      <c r="C241" t="s">
        <v>285</v>
      </c>
      <c r="D241" t="s">
        <v>7763</v>
      </c>
      <c r="E241">
        <v>11797.16015625</v>
      </c>
      <c r="F241">
        <v>9406.1162109375</v>
      </c>
      <c r="G241">
        <v>2870.347900390625</v>
      </c>
    </row>
    <row r="242" spans="1:7">
      <c r="A242" t="s">
        <v>463</v>
      </c>
      <c r="B242" t="s">
        <v>4116</v>
      </c>
      <c r="C242" t="s">
        <v>273</v>
      </c>
      <c r="D242" t="s">
        <v>7763</v>
      </c>
      <c r="E242">
        <v>260</v>
      </c>
      <c r="F242">
        <v>278.51773071289062</v>
      </c>
      <c r="G242">
        <v>84.995002746582031</v>
      </c>
    </row>
    <row r="243" spans="1:7">
      <c r="A243" t="s">
        <v>464</v>
      </c>
      <c r="B243" t="s">
        <v>4117</v>
      </c>
      <c r="C243" t="s">
        <v>273</v>
      </c>
      <c r="D243" t="s">
        <v>7763</v>
      </c>
      <c r="E243">
        <v>144</v>
      </c>
      <c r="F243">
        <v>177.09599304199219</v>
      </c>
      <c r="G243">
        <v>54.042999267578125</v>
      </c>
    </row>
    <row r="244" spans="1:7">
      <c r="A244" t="s">
        <v>465</v>
      </c>
      <c r="B244" t="s">
        <v>4118</v>
      </c>
      <c r="C244" t="s">
        <v>279</v>
      </c>
      <c r="D244" t="s">
        <v>7763</v>
      </c>
      <c r="E244">
        <v>263802</v>
      </c>
      <c r="F244">
        <v>33638.10546875</v>
      </c>
      <c r="G244">
        <v>20359.130859375</v>
      </c>
    </row>
    <row r="245" spans="1:7">
      <c r="A245" t="s">
        <v>465</v>
      </c>
      <c r="B245" t="s">
        <v>4118</v>
      </c>
      <c r="C245" t="s">
        <v>273</v>
      </c>
      <c r="D245" t="s">
        <v>7763</v>
      </c>
      <c r="E245">
        <v>76440</v>
      </c>
      <c r="F245">
        <v>30889.705078125</v>
      </c>
      <c r="G245">
        <v>9843.1806640625</v>
      </c>
    </row>
    <row r="246" spans="1:7">
      <c r="A246" t="s">
        <v>466</v>
      </c>
      <c r="B246" t="s">
        <v>4119</v>
      </c>
      <c r="C246" t="s">
        <v>279</v>
      </c>
      <c r="D246" t="s">
        <v>7763</v>
      </c>
      <c r="E246">
        <v>1038300</v>
      </c>
      <c r="F246">
        <v>128786.359375</v>
      </c>
      <c r="G246">
        <v>79457.34375</v>
      </c>
    </row>
    <row r="247" spans="1:7">
      <c r="A247" t="s">
        <v>466</v>
      </c>
      <c r="B247" t="s">
        <v>4119</v>
      </c>
      <c r="C247" t="s">
        <v>273</v>
      </c>
      <c r="D247" t="s">
        <v>7763</v>
      </c>
      <c r="E247">
        <v>58707.5</v>
      </c>
      <c r="F247">
        <v>36167.2734375</v>
      </c>
      <c r="G247">
        <v>9880.00390625</v>
      </c>
    </row>
    <row r="248" spans="1:7">
      <c r="A248" t="s">
        <v>466</v>
      </c>
      <c r="B248" t="s">
        <v>4119</v>
      </c>
      <c r="C248" t="s">
        <v>283</v>
      </c>
      <c r="D248" t="s">
        <v>7763</v>
      </c>
      <c r="E248">
        <v>36000</v>
      </c>
      <c r="F248">
        <v>4819.97119140625</v>
      </c>
      <c r="G248">
        <v>2821.12109375</v>
      </c>
    </row>
    <row r="249" spans="1:7">
      <c r="A249" t="s">
        <v>466</v>
      </c>
      <c r="B249" t="s">
        <v>4119</v>
      </c>
      <c r="C249" t="s">
        <v>278</v>
      </c>
      <c r="D249" t="s">
        <v>7763</v>
      </c>
      <c r="E249">
        <v>36000</v>
      </c>
      <c r="F249">
        <v>4984.64990234375</v>
      </c>
      <c r="G249">
        <v>2851.8330078125</v>
      </c>
    </row>
    <row r="250" spans="1:7">
      <c r="A250" t="s">
        <v>467</v>
      </c>
      <c r="B250" t="s">
        <v>4120</v>
      </c>
      <c r="C250" t="s">
        <v>273</v>
      </c>
      <c r="D250" t="s">
        <v>7763</v>
      </c>
      <c r="E250">
        <v>7954465</v>
      </c>
      <c r="F250">
        <v>237054.359375</v>
      </c>
      <c r="G250">
        <v>11920.484375</v>
      </c>
    </row>
    <row r="251" spans="1:7">
      <c r="A251" t="s">
        <v>468</v>
      </c>
      <c r="B251" t="s">
        <v>4121</v>
      </c>
      <c r="C251" t="s">
        <v>7735</v>
      </c>
      <c r="D251" t="s">
        <v>7763</v>
      </c>
      <c r="E251">
        <v>31050</v>
      </c>
      <c r="F251">
        <v>4588.29248046875</v>
      </c>
      <c r="G251">
        <v>1400.262939453125</v>
      </c>
    </row>
    <row r="252" spans="1:7">
      <c r="A252" t="s">
        <v>468</v>
      </c>
      <c r="B252" t="s">
        <v>4121</v>
      </c>
      <c r="C252" t="s">
        <v>274</v>
      </c>
      <c r="D252" t="s">
        <v>7763</v>
      </c>
      <c r="E252">
        <v>0.89999997615814209</v>
      </c>
      <c r="F252">
        <v>0.16913999617099762</v>
      </c>
      <c r="G252">
        <v>5.299999937415123E-2</v>
      </c>
    </row>
    <row r="253" spans="1:7">
      <c r="A253" t="s">
        <v>468</v>
      </c>
      <c r="B253" t="s">
        <v>4121</v>
      </c>
      <c r="C253" t="s">
        <v>273</v>
      </c>
      <c r="D253" t="s">
        <v>7763</v>
      </c>
      <c r="E253">
        <v>13</v>
      </c>
      <c r="F253">
        <v>1.4006799459457397</v>
      </c>
      <c r="G253">
        <v>0.43000000715255737</v>
      </c>
    </row>
    <row r="254" spans="1:7">
      <c r="A254" t="s">
        <v>468</v>
      </c>
      <c r="B254" t="s">
        <v>4121</v>
      </c>
      <c r="C254" t="s">
        <v>301</v>
      </c>
      <c r="D254" t="s">
        <v>7763</v>
      </c>
      <c r="E254">
        <v>5636560</v>
      </c>
      <c r="F254">
        <v>478240.28125</v>
      </c>
      <c r="G254">
        <v>135146.703125</v>
      </c>
    </row>
    <row r="255" spans="1:7">
      <c r="A255" t="s">
        <v>7832</v>
      </c>
      <c r="B255" t="s">
        <v>4122</v>
      </c>
      <c r="C255" t="s">
        <v>273</v>
      </c>
      <c r="D255" t="s">
        <v>7763</v>
      </c>
      <c r="E255">
        <v>400</v>
      </c>
      <c r="F255">
        <v>295.16000366210937</v>
      </c>
      <c r="G255">
        <v>53.194000244140625</v>
      </c>
    </row>
    <row r="256" spans="1:7">
      <c r="A256" t="s">
        <v>469</v>
      </c>
      <c r="B256" t="s">
        <v>4122</v>
      </c>
      <c r="C256" t="s">
        <v>273</v>
      </c>
      <c r="D256" t="s">
        <v>7763</v>
      </c>
      <c r="E256">
        <v>1784</v>
      </c>
      <c r="F256">
        <v>1081.51171875</v>
      </c>
      <c r="G256">
        <v>346.48098754882812</v>
      </c>
    </row>
    <row r="257" spans="1:7">
      <c r="A257" t="s">
        <v>470</v>
      </c>
      <c r="B257" t="s">
        <v>4123</v>
      </c>
      <c r="C257" t="s">
        <v>273</v>
      </c>
      <c r="D257" t="s">
        <v>7763</v>
      </c>
      <c r="E257">
        <v>1101663</v>
      </c>
      <c r="F257">
        <v>46811.765625</v>
      </c>
      <c r="G257">
        <v>2354.3759765625</v>
      </c>
    </row>
    <row r="258" spans="1:7">
      <c r="A258" t="s">
        <v>471</v>
      </c>
      <c r="B258" t="s">
        <v>4124</v>
      </c>
      <c r="C258" t="s">
        <v>273</v>
      </c>
      <c r="D258" t="s">
        <v>7763</v>
      </c>
      <c r="E258">
        <v>450</v>
      </c>
      <c r="F258">
        <v>20.178970336914063</v>
      </c>
      <c r="G258">
        <v>1.0089999437332153</v>
      </c>
    </row>
    <row r="259" spans="1:7">
      <c r="A259" t="s">
        <v>471</v>
      </c>
      <c r="B259" t="s">
        <v>4124</v>
      </c>
      <c r="C259" t="s">
        <v>341</v>
      </c>
      <c r="D259" t="s">
        <v>7763</v>
      </c>
      <c r="E259">
        <v>46040</v>
      </c>
      <c r="F259">
        <v>9839.423828125</v>
      </c>
      <c r="G259">
        <v>1000.0789794921875</v>
      </c>
    </row>
    <row r="260" spans="1:7">
      <c r="A260" t="s">
        <v>472</v>
      </c>
      <c r="B260" t="s">
        <v>4125</v>
      </c>
      <c r="C260" t="s">
        <v>273</v>
      </c>
      <c r="D260" t="s">
        <v>7763</v>
      </c>
      <c r="E260">
        <v>7081589</v>
      </c>
      <c r="F260">
        <v>313587.1875</v>
      </c>
      <c r="G260">
        <v>15724.7685546875</v>
      </c>
    </row>
    <row r="261" spans="1:7">
      <c r="A261" t="s">
        <v>472</v>
      </c>
      <c r="B261" t="s">
        <v>4125</v>
      </c>
      <c r="C261" t="s">
        <v>278</v>
      </c>
      <c r="D261" t="s">
        <v>7763</v>
      </c>
      <c r="E261">
        <v>1440</v>
      </c>
      <c r="F261">
        <v>655.98248291015625</v>
      </c>
      <c r="G261">
        <v>65.600997924804687</v>
      </c>
    </row>
    <row r="262" spans="1:7">
      <c r="A262" t="s">
        <v>473</v>
      </c>
      <c r="B262" t="s">
        <v>4126</v>
      </c>
      <c r="C262" t="s">
        <v>273</v>
      </c>
      <c r="D262" t="s">
        <v>7763</v>
      </c>
      <c r="E262">
        <v>50285</v>
      </c>
      <c r="F262">
        <v>2596.979736328125</v>
      </c>
      <c r="G262">
        <v>130.11900329589844</v>
      </c>
    </row>
    <row r="263" spans="1:7">
      <c r="A263" t="s">
        <v>474</v>
      </c>
      <c r="B263" t="s">
        <v>4127</v>
      </c>
      <c r="C263" t="s">
        <v>273</v>
      </c>
      <c r="D263" t="s">
        <v>7763</v>
      </c>
      <c r="E263">
        <v>1417469</v>
      </c>
      <c r="F263">
        <v>110004.78125</v>
      </c>
      <c r="G263">
        <v>5513.3671875</v>
      </c>
    </row>
    <row r="264" spans="1:7">
      <c r="A264" t="s">
        <v>475</v>
      </c>
      <c r="B264" t="s">
        <v>4128</v>
      </c>
      <c r="C264" t="s">
        <v>273</v>
      </c>
      <c r="D264" t="s">
        <v>7763</v>
      </c>
      <c r="E264">
        <v>2428749</v>
      </c>
      <c r="F264">
        <v>147705.5</v>
      </c>
      <c r="G264">
        <v>7547.01904296875</v>
      </c>
    </row>
    <row r="265" spans="1:7">
      <c r="A265" t="s">
        <v>476</v>
      </c>
      <c r="B265" t="s">
        <v>4129</v>
      </c>
      <c r="C265" t="s">
        <v>331</v>
      </c>
      <c r="D265" t="s">
        <v>7763</v>
      </c>
      <c r="E265">
        <v>2168</v>
      </c>
      <c r="F265">
        <v>1201.9739990234375</v>
      </c>
      <c r="G265">
        <v>120.32900238037109</v>
      </c>
    </row>
    <row r="266" spans="1:7">
      <c r="A266" t="s">
        <v>476</v>
      </c>
      <c r="B266" t="s">
        <v>4129</v>
      </c>
      <c r="C266" t="s">
        <v>273</v>
      </c>
      <c r="D266" t="s">
        <v>7763</v>
      </c>
      <c r="E266">
        <v>23455</v>
      </c>
      <c r="F266">
        <v>1675.2122802734375</v>
      </c>
      <c r="G266">
        <v>83.958000183105469</v>
      </c>
    </row>
    <row r="267" spans="1:7">
      <c r="A267" t="s">
        <v>477</v>
      </c>
      <c r="B267" t="s">
        <v>4130</v>
      </c>
      <c r="C267" t="s">
        <v>273</v>
      </c>
      <c r="D267" t="s">
        <v>7763</v>
      </c>
      <c r="E267">
        <v>290068.84375</v>
      </c>
      <c r="F267">
        <v>19655.83984375</v>
      </c>
      <c r="G267">
        <v>7165.3759765625</v>
      </c>
    </row>
    <row r="268" spans="1:7">
      <c r="A268" t="s">
        <v>477</v>
      </c>
      <c r="B268" t="s">
        <v>4130</v>
      </c>
      <c r="C268" t="s">
        <v>278</v>
      </c>
      <c r="D268" t="s">
        <v>7763</v>
      </c>
      <c r="E268">
        <v>0.40000000596046448</v>
      </c>
      <c r="F268">
        <v>0.1931300014257431</v>
      </c>
      <c r="G268">
        <v>7.2999998927116394E-2</v>
      </c>
    </row>
    <row r="269" spans="1:7">
      <c r="A269" t="s">
        <v>478</v>
      </c>
      <c r="B269" t="s">
        <v>4131</v>
      </c>
      <c r="C269" t="s">
        <v>352</v>
      </c>
      <c r="D269" t="s">
        <v>7763</v>
      </c>
      <c r="E269">
        <v>300</v>
      </c>
      <c r="F269">
        <v>5.3810601234436035</v>
      </c>
      <c r="G269">
        <v>0.53899997472763062</v>
      </c>
    </row>
    <row r="270" spans="1:7">
      <c r="A270" t="s">
        <v>478</v>
      </c>
      <c r="B270" t="s">
        <v>4131</v>
      </c>
      <c r="C270" t="s">
        <v>273</v>
      </c>
      <c r="D270" t="s">
        <v>7763</v>
      </c>
      <c r="E270">
        <v>1439763</v>
      </c>
      <c r="F270">
        <v>30211.77734375</v>
      </c>
      <c r="G270">
        <v>1515.14404296875</v>
      </c>
    </row>
    <row r="271" spans="1:7">
      <c r="A271" t="s">
        <v>479</v>
      </c>
      <c r="B271" t="s">
        <v>4132</v>
      </c>
      <c r="C271" t="s">
        <v>305</v>
      </c>
      <c r="D271" t="s">
        <v>7763</v>
      </c>
      <c r="E271">
        <v>99</v>
      </c>
      <c r="F271">
        <v>49.3096923828125</v>
      </c>
      <c r="G271">
        <v>4.9310002326965332</v>
      </c>
    </row>
    <row r="272" spans="1:7">
      <c r="A272" t="s">
        <v>479</v>
      </c>
      <c r="B272" t="s">
        <v>4132</v>
      </c>
      <c r="C272" t="s">
        <v>273</v>
      </c>
      <c r="D272" t="s">
        <v>7763</v>
      </c>
      <c r="E272">
        <v>7765</v>
      </c>
      <c r="F272">
        <v>256.890869140625</v>
      </c>
      <c r="G272">
        <v>12.97599983215332</v>
      </c>
    </row>
    <row r="273" spans="1:7">
      <c r="A273" t="s">
        <v>479</v>
      </c>
      <c r="B273" t="s">
        <v>4132</v>
      </c>
      <c r="C273" t="s">
        <v>278</v>
      </c>
      <c r="D273" t="s">
        <v>7763</v>
      </c>
      <c r="E273">
        <v>390</v>
      </c>
      <c r="F273">
        <v>137.57537841796875</v>
      </c>
      <c r="G273">
        <v>13.758000373840332</v>
      </c>
    </row>
    <row r="274" spans="1:7">
      <c r="A274" t="s">
        <v>480</v>
      </c>
      <c r="B274" t="s">
        <v>4133</v>
      </c>
      <c r="C274" t="s">
        <v>273</v>
      </c>
      <c r="D274" t="s">
        <v>7763</v>
      </c>
      <c r="E274">
        <v>852510</v>
      </c>
      <c r="F274">
        <v>25493.8046875</v>
      </c>
      <c r="G274">
        <v>1288.385009765625</v>
      </c>
    </row>
    <row r="275" spans="1:7">
      <c r="A275" t="s">
        <v>481</v>
      </c>
      <c r="B275" t="s">
        <v>4134</v>
      </c>
      <c r="C275" t="s">
        <v>274</v>
      </c>
      <c r="D275" t="s">
        <v>7763</v>
      </c>
      <c r="E275">
        <v>4090000</v>
      </c>
      <c r="F275">
        <v>275133.90625</v>
      </c>
      <c r="G275">
        <v>13938.62890625</v>
      </c>
    </row>
    <row r="276" spans="1:7">
      <c r="A276" t="s">
        <v>481</v>
      </c>
      <c r="B276" t="s">
        <v>4134</v>
      </c>
      <c r="C276" t="s">
        <v>273</v>
      </c>
      <c r="D276" t="s">
        <v>7763</v>
      </c>
      <c r="E276">
        <v>11655291</v>
      </c>
      <c r="F276">
        <v>814982.5625</v>
      </c>
      <c r="G276">
        <v>40825.1953125</v>
      </c>
    </row>
    <row r="277" spans="1:7">
      <c r="A277" t="s">
        <v>481</v>
      </c>
      <c r="B277" t="s">
        <v>4134</v>
      </c>
      <c r="C277" t="s">
        <v>285</v>
      </c>
      <c r="D277" t="s">
        <v>7763</v>
      </c>
      <c r="E277">
        <v>40264</v>
      </c>
      <c r="F277">
        <v>8159.810546875</v>
      </c>
      <c r="G277">
        <v>816.11199951171875</v>
      </c>
    </row>
    <row r="278" spans="1:7">
      <c r="A278" t="s">
        <v>482</v>
      </c>
      <c r="B278" t="s">
        <v>4135</v>
      </c>
      <c r="C278" t="s">
        <v>274</v>
      </c>
      <c r="D278" t="s">
        <v>7763</v>
      </c>
      <c r="E278">
        <v>1205820</v>
      </c>
      <c r="F278">
        <v>75342.4296875</v>
      </c>
      <c r="G278">
        <v>3774.132080078125</v>
      </c>
    </row>
    <row r="279" spans="1:7">
      <c r="A279" t="s">
        <v>482</v>
      </c>
      <c r="B279" t="s">
        <v>4135</v>
      </c>
      <c r="C279" t="s">
        <v>273</v>
      </c>
      <c r="D279" t="s">
        <v>7763</v>
      </c>
      <c r="E279">
        <v>1140</v>
      </c>
      <c r="F279">
        <v>29.864791870117187</v>
      </c>
      <c r="G279">
        <v>1.4950000047683716</v>
      </c>
    </row>
    <row r="280" spans="1:7">
      <c r="A280" t="s">
        <v>7833</v>
      </c>
      <c r="B280" t="s">
        <v>7834</v>
      </c>
      <c r="C280" t="s">
        <v>273</v>
      </c>
      <c r="D280" t="s">
        <v>7763</v>
      </c>
      <c r="E280">
        <v>1000</v>
      </c>
      <c r="F280">
        <v>70.311325073242188</v>
      </c>
      <c r="G280">
        <v>7.0970001220703125</v>
      </c>
    </row>
    <row r="281" spans="1:7">
      <c r="A281" t="s">
        <v>483</v>
      </c>
      <c r="B281" t="s">
        <v>4136</v>
      </c>
      <c r="C281" t="s">
        <v>273</v>
      </c>
      <c r="D281" t="s">
        <v>7763</v>
      </c>
      <c r="E281">
        <v>31683</v>
      </c>
      <c r="F281">
        <v>3341.1689453125</v>
      </c>
      <c r="G281">
        <v>167.58500671386719</v>
      </c>
    </row>
    <row r="282" spans="1:7">
      <c r="A282" t="s">
        <v>483</v>
      </c>
      <c r="B282" t="s">
        <v>4136</v>
      </c>
      <c r="C282" t="s">
        <v>296</v>
      </c>
      <c r="D282" t="s">
        <v>7763</v>
      </c>
      <c r="E282">
        <v>50</v>
      </c>
      <c r="F282">
        <v>82.7115478515625</v>
      </c>
      <c r="G282">
        <v>8.2720003128051758</v>
      </c>
    </row>
    <row r="283" spans="1:7">
      <c r="A283" t="s">
        <v>483</v>
      </c>
      <c r="B283" t="s">
        <v>4136</v>
      </c>
      <c r="C283" t="s">
        <v>278</v>
      </c>
      <c r="D283" t="s">
        <v>7763</v>
      </c>
      <c r="E283">
        <v>50</v>
      </c>
      <c r="F283">
        <v>34.697231292724609</v>
      </c>
      <c r="G283">
        <v>3.4700000286102295</v>
      </c>
    </row>
    <row r="284" spans="1:7">
      <c r="A284" t="s">
        <v>484</v>
      </c>
      <c r="B284" t="s">
        <v>4137</v>
      </c>
      <c r="C284" t="s">
        <v>278</v>
      </c>
      <c r="D284" t="s">
        <v>7763</v>
      </c>
      <c r="E284">
        <v>3000</v>
      </c>
      <c r="F284">
        <v>302.18106079101562</v>
      </c>
      <c r="G284">
        <v>34.341999053955078</v>
      </c>
    </row>
    <row r="285" spans="1:7">
      <c r="A285" t="s">
        <v>485</v>
      </c>
      <c r="B285" t="s">
        <v>4138</v>
      </c>
      <c r="C285" t="s">
        <v>296</v>
      </c>
      <c r="D285" t="s">
        <v>7763</v>
      </c>
      <c r="E285">
        <v>40</v>
      </c>
      <c r="F285">
        <v>63.212299346923828</v>
      </c>
      <c r="G285">
        <v>6.3220000267028809</v>
      </c>
    </row>
    <row r="286" spans="1:7">
      <c r="A286" t="s">
        <v>486</v>
      </c>
      <c r="B286" t="s">
        <v>4139</v>
      </c>
      <c r="C286" t="s">
        <v>321</v>
      </c>
      <c r="D286" t="s">
        <v>7763</v>
      </c>
      <c r="E286">
        <v>10</v>
      </c>
      <c r="F286">
        <v>31.081640243530273</v>
      </c>
      <c r="G286">
        <v>3.1089999675750732</v>
      </c>
    </row>
    <row r="287" spans="1:7">
      <c r="A287" t="s">
        <v>486</v>
      </c>
      <c r="B287" t="s">
        <v>4139</v>
      </c>
      <c r="C287" t="s">
        <v>324</v>
      </c>
      <c r="D287" t="s">
        <v>7763</v>
      </c>
      <c r="E287">
        <v>15</v>
      </c>
      <c r="F287">
        <v>39.922630310058594</v>
      </c>
      <c r="G287">
        <v>3.9930000305175781</v>
      </c>
    </row>
    <row r="288" spans="1:7">
      <c r="A288" t="s">
        <v>7835</v>
      </c>
      <c r="B288" t="s">
        <v>7836</v>
      </c>
      <c r="C288" t="s">
        <v>296</v>
      </c>
      <c r="D288" t="s">
        <v>7763</v>
      </c>
      <c r="E288">
        <v>12.600000381469727</v>
      </c>
      <c r="F288">
        <v>32.442390441894531</v>
      </c>
      <c r="G288">
        <v>3.244999885559082</v>
      </c>
    </row>
    <row r="289" spans="1:7">
      <c r="A289" t="s">
        <v>7835</v>
      </c>
      <c r="B289" t="s">
        <v>7836</v>
      </c>
      <c r="C289" t="s">
        <v>7745</v>
      </c>
      <c r="D289" t="s">
        <v>7763</v>
      </c>
      <c r="E289">
        <v>10</v>
      </c>
      <c r="F289">
        <v>27.696901321411133</v>
      </c>
      <c r="G289">
        <v>2.7699999809265137</v>
      </c>
    </row>
    <row r="290" spans="1:7">
      <c r="A290" t="s">
        <v>487</v>
      </c>
      <c r="B290" t="s">
        <v>4140</v>
      </c>
      <c r="C290" t="s">
        <v>273</v>
      </c>
      <c r="D290" t="s">
        <v>7763</v>
      </c>
      <c r="E290">
        <v>16172</v>
      </c>
      <c r="F290">
        <v>7252.6298828125</v>
      </c>
      <c r="G290">
        <v>362.77700805664062</v>
      </c>
    </row>
    <row r="291" spans="1:7">
      <c r="A291" t="s">
        <v>488</v>
      </c>
      <c r="B291" t="s">
        <v>4141</v>
      </c>
      <c r="C291" t="s">
        <v>273</v>
      </c>
      <c r="D291" t="s">
        <v>7763</v>
      </c>
      <c r="E291">
        <v>2457006</v>
      </c>
      <c r="F291">
        <v>242417.359375</v>
      </c>
      <c r="G291">
        <v>12145.77734375</v>
      </c>
    </row>
    <row r="292" spans="1:7">
      <c r="A292" t="s">
        <v>488</v>
      </c>
      <c r="B292" t="s">
        <v>4141</v>
      </c>
      <c r="C292" t="s">
        <v>278</v>
      </c>
      <c r="D292" t="s">
        <v>7763</v>
      </c>
      <c r="E292">
        <v>1749</v>
      </c>
      <c r="F292">
        <v>727.46783447265625</v>
      </c>
      <c r="G292">
        <v>73.012001037597656</v>
      </c>
    </row>
    <row r="293" spans="1:7">
      <c r="A293" t="s">
        <v>488</v>
      </c>
      <c r="B293" t="s">
        <v>4141</v>
      </c>
      <c r="C293" t="s">
        <v>341</v>
      </c>
      <c r="D293" t="s">
        <v>7763</v>
      </c>
      <c r="E293">
        <v>588</v>
      </c>
      <c r="F293">
        <v>310.92453002929688</v>
      </c>
      <c r="G293">
        <v>31.097000122070313</v>
      </c>
    </row>
    <row r="294" spans="1:7">
      <c r="A294" t="s">
        <v>7837</v>
      </c>
      <c r="B294" t="s">
        <v>7838</v>
      </c>
      <c r="C294" t="s">
        <v>273</v>
      </c>
      <c r="D294" t="s">
        <v>7763</v>
      </c>
      <c r="E294">
        <v>87.5</v>
      </c>
      <c r="F294">
        <v>33.298847198486328</v>
      </c>
      <c r="G294">
        <v>9.9759998321533203</v>
      </c>
    </row>
    <row r="295" spans="1:7">
      <c r="A295" t="s">
        <v>489</v>
      </c>
      <c r="B295" t="s">
        <v>4142</v>
      </c>
      <c r="C295" t="s">
        <v>273</v>
      </c>
      <c r="D295" t="s">
        <v>7763</v>
      </c>
      <c r="E295">
        <v>1223</v>
      </c>
      <c r="F295">
        <v>339.50344848632812</v>
      </c>
      <c r="G295">
        <v>101.75099945068359</v>
      </c>
    </row>
    <row r="296" spans="1:7">
      <c r="A296" t="s">
        <v>489</v>
      </c>
      <c r="B296" t="s">
        <v>4142</v>
      </c>
      <c r="C296" t="s">
        <v>278</v>
      </c>
      <c r="D296" t="s">
        <v>7763</v>
      </c>
      <c r="E296">
        <v>6750</v>
      </c>
      <c r="F296">
        <v>804.57025146484375</v>
      </c>
      <c r="G296">
        <v>241.03500366210937</v>
      </c>
    </row>
    <row r="297" spans="1:7">
      <c r="A297" t="s">
        <v>7839</v>
      </c>
      <c r="B297" t="s">
        <v>7840</v>
      </c>
      <c r="C297" t="s">
        <v>273</v>
      </c>
      <c r="D297" t="s">
        <v>7763</v>
      </c>
      <c r="E297">
        <v>10000</v>
      </c>
      <c r="F297">
        <v>475.6455078125</v>
      </c>
      <c r="G297">
        <v>173.427001953125</v>
      </c>
    </row>
    <row r="298" spans="1:7">
      <c r="A298" t="s">
        <v>490</v>
      </c>
      <c r="B298" t="s">
        <v>4143</v>
      </c>
      <c r="C298" t="s">
        <v>273</v>
      </c>
      <c r="D298" t="s">
        <v>7763</v>
      </c>
      <c r="E298">
        <v>2160</v>
      </c>
      <c r="F298">
        <v>979.768798828125</v>
      </c>
      <c r="G298">
        <v>357.10598754882812</v>
      </c>
    </row>
    <row r="299" spans="1:7">
      <c r="A299" t="s">
        <v>491</v>
      </c>
      <c r="B299" t="s">
        <v>4144</v>
      </c>
      <c r="C299" t="s">
        <v>278</v>
      </c>
      <c r="D299" t="s">
        <v>7763</v>
      </c>
      <c r="E299">
        <v>93.599998474121094</v>
      </c>
      <c r="F299">
        <v>106.16334533691406</v>
      </c>
      <c r="G299">
        <v>38.695999145507813</v>
      </c>
    </row>
    <row r="300" spans="1:7">
      <c r="A300" t="s">
        <v>492</v>
      </c>
      <c r="B300" t="s">
        <v>4145</v>
      </c>
      <c r="C300" t="s">
        <v>300</v>
      </c>
      <c r="D300" t="s">
        <v>7763</v>
      </c>
      <c r="E300">
        <v>1370</v>
      </c>
      <c r="F300">
        <v>113.40961456298828</v>
      </c>
      <c r="G300">
        <v>41.402000427246094</v>
      </c>
    </row>
    <row r="301" spans="1:7">
      <c r="A301" t="s">
        <v>492</v>
      </c>
      <c r="B301" t="s">
        <v>4145</v>
      </c>
      <c r="C301" t="s">
        <v>273</v>
      </c>
      <c r="D301" t="s">
        <v>7763</v>
      </c>
      <c r="E301">
        <v>3970</v>
      </c>
      <c r="F301">
        <v>902.65985107421875</v>
      </c>
      <c r="G301">
        <v>329.135986328125</v>
      </c>
    </row>
    <row r="302" spans="1:7">
      <c r="A302" t="s">
        <v>492</v>
      </c>
      <c r="B302" t="s">
        <v>4145</v>
      </c>
      <c r="C302" t="s">
        <v>278</v>
      </c>
      <c r="D302" t="s">
        <v>7763</v>
      </c>
      <c r="E302">
        <v>79.199996948242187</v>
      </c>
      <c r="F302">
        <v>92.30975341796875</v>
      </c>
      <c r="G302">
        <v>33.645999908447266</v>
      </c>
    </row>
    <row r="303" spans="1:7">
      <c r="A303" t="s">
        <v>493</v>
      </c>
      <c r="B303" t="s">
        <v>4146</v>
      </c>
      <c r="C303" t="s">
        <v>273</v>
      </c>
      <c r="D303" t="s">
        <v>7763</v>
      </c>
      <c r="E303">
        <v>7116</v>
      </c>
      <c r="F303">
        <v>1134.003662109375</v>
      </c>
      <c r="G303">
        <v>413.989990234375</v>
      </c>
    </row>
    <row r="304" spans="1:7">
      <c r="A304" t="s">
        <v>493</v>
      </c>
      <c r="B304" t="s">
        <v>4146</v>
      </c>
      <c r="C304" t="s">
        <v>278</v>
      </c>
      <c r="D304" t="s">
        <v>7763</v>
      </c>
      <c r="E304">
        <v>2880</v>
      </c>
      <c r="F304">
        <v>357.36163330078125</v>
      </c>
      <c r="G304">
        <v>130.25300598144531</v>
      </c>
    </row>
    <row r="305" spans="1:7">
      <c r="A305" t="s">
        <v>494</v>
      </c>
      <c r="B305" t="s">
        <v>4147</v>
      </c>
      <c r="C305" t="s">
        <v>273</v>
      </c>
      <c r="D305" t="s">
        <v>7763</v>
      </c>
      <c r="E305">
        <v>38075</v>
      </c>
      <c r="F305">
        <v>1885.2078857421875</v>
      </c>
      <c r="G305">
        <v>565.73297119140625</v>
      </c>
    </row>
    <row r="306" spans="1:7">
      <c r="A306" t="s">
        <v>495</v>
      </c>
      <c r="B306" t="s">
        <v>4148</v>
      </c>
      <c r="C306" t="s">
        <v>274</v>
      </c>
      <c r="D306" t="s">
        <v>7763</v>
      </c>
      <c r="E306">
        <v>220</v>
      </c>
      <c r="F306">
        <v>242.81399536132812</v>
      </c>
      <c r="G306">
        <v>97.191001892089844</v>
      </c>
    </row>
    <row r="307" spans="1:7">
      <c r="A307" t="s">
        <v>495</v>
      </c>
      <c r="B307" t="s">
        <v>4148</v>
      </c>
      <c r="C307" t="s">
        <v>273</v>
      </c>
      <c r="D307" t="s">
        <v>7763</v>
      </c>
      <c r="E307">
        <v>42290</v>
      </c>
      <c r="F307">
        <v>11348.404296875</v>
      </c>
      <c r="G307">
        <v>4602.7978515625</v>
      </c>
    </row>
    <row r="308" spans="1:7">
      <c r="A308" t="s">
        <v>495</v>
      </c>
      <c r="B308" t="s">
        <v>4148</v>
      </c>
      <c r="C308" t="s">
        <v>278</v>
      </c>
      <c r="D308" t="s">
        <v>7763</v>
      </c>
      <c r="E308">
        <v>7</v>
      </c>
      <c r="F308">
        <v>4.8626499176025391</v>
      </c>
      <c r="G308">
        <v>1.9459999799728394</v>
      </c>
    </row>
    <row r="309" spans="1:7">
      <c r="A309" t="s">
        <v>495</v>
      </c>
      <c r="B309" t="s">
        <v>4148</v>
      </c>
      <c r="C309" t="s">
        <v>7737</v>
      </c>
      <c r="D309" t="s">
        <v>7763</v>
      </c>
      <c r="E309">
        <v>1</v>
      </c>
      <c r="F309">
        <v>11.486000061035156</v>
      </c>
      <c r="G309">
        <v>4.6599998474121094</v>
      </c>
    </row>
    <row r="310" spans="1:7">
      <c r="A310" t="s">
        <v>496</v>
      </c>
      <c r="B310" t="s">
        <v>4149</v>
      </c>
      <c r="C310" t="s">
        <v>305</v>
      </c>
      <c r="D310" t="s">
        <v>7763</v>
      </c>
      <c r="E310">
        <v>180</v>
      </c>
      <c r="F310">
        <v>122.15789031982422</v>
      </c>
      <c r="G310">
        <v>71.100997924804688</v>
      </c>
    </row>
    <row r="311" spans="1:7">
      <c r="A311" t="s">
        <v>496</v>
      </c>
      <c r="B311" t="s">
        <v>4149</v>
      </c>
      <c r="C311" t="s">
        <v>273</v>
      </c>
      <c r="D311" t="s">
        <v>7763</v>
      </c>
      <c r="E311">
        <v>4000</v>
      </c>
      <c r="F311">
        <v>1607.1319580078125</v>
      </c>
      <c r="G311">
        <v>935.41802978515625</v>
      </c>
    </row>
    <row r="312" spans="1:7">
      <c r="A312" t="s">
        <v>497</v>
      </c>
      <c r="B312" t="s">
        <v>4150</v>
      </c>
      <c r="C312" t="s">
        <v>273</v>
      </c>
      <c r="D312" t="s">
        <v>7763</v>
      </c>
      <c r="E312">
        <v>60</v>
      </c>
      <c r="F312">
        <v>45.226360321044922</v>
      </c>
      <c r="G312">
        <v>36.125</v>
      </c>
    </row>
    <row r="313" spans="1:7">
      <c r="A313" t="s">
        <v>497</v>
      </c>
      <c r="B313" t="s">
        <v>4150</v>
      </c>
      <c r="C313" t="s">
        <v>289</v>
      </c>
      <c r="D313" t="s">
        <v>7763</v>
      </c>
      <c r="E313">
        <v>1</v>
      </c>
      <c r="F313">
        <v>2.7503700256347656</v>
      </c>
      <c r="G313">
        <v>1.6019999980926514</v>
      </c>
    </row>
    <row r="314" spans="1:7">
      <c r="A314" t="s">
        <v>497</v>
      </c>
      <c r="B314" t="s">
        <v>4150</v>
      </c>
      <c r="C314" t="s">
        <v>283</v>
      </c>
      <c r="D314" t="s">
        <v>7763</v>
      </c>
      <c r="E314">
        <v>12</v>
      </c>
      <c r="F314">
        <v>60</v>
      </c>
      <c r="G314">
        <v>24.065000534057617</v>
      </c>
    </row>
    <row r="315" spans="1:7">
      <c r="A315" t="s">
        <v>497</v>
      </c>
      <c r="B315" t="s">
        <v>4150</v>
      </c>
      <c r="C315" t="s">
        <v>278</v>
      </c>
      <c r="D315" t="s">
        <v>7763</v>
      </c>
      <c r="E315">
        <v>36</v>
      </c>
      <c r="F315">
        <v>45</v>
      </c>
      <c r="G315">
        <v>18.065000534057617</v>
      </c>
    </row>
    <row r="316" spans="1:7">
      <c r="A316" t="s">
        <v>498</v>
      </c>
      <c r="B316" t="s">
        <v>4151</v>
      </c>
      <c r="C316" t="s">
        <v>273</v>
      </c>
      <c r="D316" t="s">
        <v>7763</v>
      </c>
      <c r="E316">
        <v>489</v>
      </c>
      <c r="F316">
        <v>131.64698791503906</v>
      </c>
      <c r="G316">
        <v>76.9530029296875</v>
      </c>
    </row>
    <row r="317" spans="1:7">
      <c r="A317" t="s">
        <v>499</v>
      </c>
      <c r="B317" t="s">
        <v>4152</v>
      </c>
      <c r="C317" t="s">
        <v>7735</v>
      </c>
      <c r="D317" t="s">
        <v>7763</v>
      </c>
      <c r="E317">
        <v>302.30999755859375</v>
      </c>
      <c r="F317">
        <v>524.90570068359375</v>
      </c>
      <c r="G317">
        <v>305.5</v>
      </c>
    </row>
    <row r="318" spans="1:7">
      <c r="A318" t="s">
        <v>499</v>
      </c>
      <c r="B318" t="s">
        <v>4152</v>
      </c>
      <c r="C318" t="s">
        <v>274</v>
      </c>
      <c r="D318" t="s">
        <v>7763</v>
      </c>
      <c r="E318">
        <v>1</v>
      </c>
      <c r="F318">
        <v>0.25751000642776489</v>
      </c>
      <c r="G318">
        <v>0.15199999511241913</v>
      </c>
    </row>
    <row r="319" spans="1:7">
      <c r="A319" t="s">
        <v>499</v>
      </c>
      <c r="B319" t="s">
        <v>4152</v>
      </c>
      <c r="C319" t="s">
        <v>273</v>
      </c>
      <c r="D319" t="s">
        <v>7763</v>
      </c>
      <c r="E319">
        <v>16964</v>
      </c>
      <c r="F319">
        <v>25119.185546875</v>
      </c>
      <c r="G319">
        <v>11970.357421875</v>
      </c>
    </row>
    <row r="320" spans="1:7">
      <c r="A320" t="s">
        <v>499</v>
      </c>
      <c r="B320" t="s">
        <v>4152</v>
      </c>
      <c r="C320" t="s">
        <v>283</v>
      </c>
      <c r="D320" t="s">
        <v>7763</v>
      </c>
      <c r="E320">
        <v>1596</v>
      </c>
      <c r="F320">
        <v>2539.72900390625</v>
      </c>
      <c r="G320">
        <v>1478.125</v>
      </c>
    </row>
    <row r="321" spans="1:7">
      <c r="A321" t="s">
        <v>500</v>
      </c>
      <c r="B321" t="s">
        <v>4153</v>
      </c>
      <c r="C321" t="s">
        <v>7735</v>
      </c>
      <c r="D321" t="s">
        <v>7763</v>
      </c>
      <c r="E321">
        <v>90</v>
      </c>
      <c r="F321">
        <v>387.50942993164062</v>
      </c>
      <c r="G321">
        <v>225.531005859375</v>
      </c>
    </row>
    <row r="322" spans="1:7">
      <c r="A322" t="s">
        <v>500</v>
      </c>
      <c r="B322" t="s">
        <v>4153</v>
      </c>
      <c r="C322" t="s">
        <v>273</v>
      </c>
      <c r="D322" t="s">
        <v>7763</v>
      </c>
      <c r="E322">
        <v>4115.2001953125</v>
      </c>
      <c r="F322">
        <v>2303.68359375</v>
      </c>
      <c r="G322">
        <v>1335.7459716796875</v>
      </c>
    </row>
    <row r="323" spans="1:7">
      <c r="A323" t="s">
        <v>500</v>
      </c>
      <c r="B323" t="s">
        <v>4153</v>
      </c>
      <c r="C323" t="s">
        <v>313</v>
      </c>
      <c r="D323" t="s">
        <v>7763</v>
      </c>
      <c r="E323">
        <v>180</v>
      </c>
      <c r="F323">
        <v>458.04898071289063</v>
      </c>
      <c r="G323">
        <v>266.58499145507812</v>
      </c>
    </row>
    <row r="324" spans="1:7">
      <c r="A324" t="s">
        <v>500</v>
      </c>
      <c r="B324" t="s">
        <v>4153</v>
      </c>
      <c r="C324" t="s">
        <v>278</v>
      </c>
      <c r="D324" t="s">
        <v>7763</v>
      </c>
      <c r="E324">
        <v>286.98001098632812</v>
      </c>
      <c r="F324">
        <v>80.122215270996094</v>
      </c>
      <c r="G324">
        <v>46.633998870849609</v>
      </c>
    </row>
    <row r="325" spans="1:7">
      <c r="A325" t="s">
        <v>501</v>
      </c>
      <c r="B325" t="s">
        <v>4154</v>
      </c>
      <c r="C325" t="s">
        <v>273</v>
      </c>
      <c r="D325" t="s">
        <v>7763</v>
      </c>
      <c r="E325">
        <v>3</v>
      </c>
      <c r="F325">
        <v>0.85219001770019531</v>
      </c>
      <c r="G325">
        <v>0.34200000762939453</v>
      </c>
    </row>
    <row r="326" spans="1:7">
      <c r="A326" t="s">
        <v>502</v>
      </c>
      <c r="B326" t="s">
        <v>4155</v>
      </c>
      <c r="C326" t="s">
        <v>273</v>
      </c>
      <c r="D326" t="s">
        <v>7763</v>
      </c>
      <c r="E326">
        <v>3713.800048828125</v>
      </c>
      <c r="F326">
        <v>815.1324462890625</v>
      </c>
      <c r="G326">
        <v>478.05801391601562</v>
      </c>
    </row>
    <row r="327" spans="1:7">
      <c r="A327" t="s">
        <v>502</v>
      </c>
      <c r="B327" t="s">
        <v>4155</v>
      </c>
      <c r="C327" t="s">
        <v>291</v>
      </c>
      <c r="D327" t="s">
        <v>7763</v>
      </c>
      <c r="E327">
        <v>0.89999997615814209</v>
      </c>
      <c r="F327">
        <v>12.245389938354492</v>
      </c>
      <c r="G327">
        <v>7.1279997825622559</v>
      </c>
    </row>
    <row r="328" spans="1:7">
      <c r="A328" t="s">
        <v>503</v>
      </c>
      <c r="B328" t="s">
        <v>4156</v>
      </c>
      <c r="C328" t="s">
        <v>274</v>
      </c>
      <c r="D328" t="s">
        <v>7763</v>
      </c>
      <c r="E328">
        <v>911</v>
      </c>
      <c r="F328">
        <v>87.049263000488281</v>
      </c>
      <c r="G328">
        <v>50.666999816894531</v>
      </c>
    </row>
    <row r="329" spans="1:7">
      <c r="A329" t="s">
        <v>503</v>
      </c>
      <c r="B329" t="s">
        <v>4156</v>
      </c>
      <c r="C329" t="s">
        <v>273</v>
      </c>
      <c r="D329" t="s">
        <v>7763</v>
      </c>
      <c r="E329">
        <v>92053.1015625</v>
      </c>
      <c r="F329">
        <v>27425.705078125</v>
      </c>
      <c r="G329">
        <v>15980.537109375</v>
      </c>
    </row>
    <row r="330" spans="1:7">
      <c r="A330" t="s">
        <v>503</v>
      </c>
      <c r="B330" t="s">
        <v>4156</v>
      </c>
      <c r="C330" t="s">
        <v>7736</v>
      </c>
      <c r="D330" t="s">
        <v>7763</v>
      </c>
      <c r="E330">
        <v>16.170000076293945</v>
      </c>
      <c r="F330">
        <v>2.080930233001709</v>
      </c>
      <c r="G330">
        <v>1.2139999866485596</v>
      </c>
    </row>
    <row r="331" spans="1:7">
      <c r="A331" t="s">
        <v>503</v>
      </c>
      <c r="B331" t="s">
        <v>4156</v>
      </c>
      <c r="C331" t="s">
        <v>278</v>
      </c>
      <c r="D331" t="s">
        <v>7763</v>
      </c>
      <c r="E331">
        <v>77.760002136230469</v>
      </c>
      <c r="F331">
        <v>27.747659683227539</v>
      </c>
      <c r="G331">
        <v>16.150999069213867</v>
      </c>
    </row>
    <row r="332" spans="1:7">
      <c r="A332" t="s">
        <v>504</v>
      </c>
      <c r="B332" t="s">
        <v>4157</v>
      </c>
      <c r="C332" t="s">
        <v>295</v>
      </c>
      <c r="D332" t="s">
        <v>7763</v>
      </c>
      <c r="E332">
        <v>54000</v>
      </c>
      <c r="F332">
        <v>23175.783203125</v>
      </c>
      <c r="G332">
        <v>8250.7119140625</v>
      </c>
    </row>
    <row r="333" spans="1:7">
      <c r="A333" t="s">
        <v>504</v>
      </c>
      <c r="B333" t="s">
        <v>4157</v>
      </c>
      <c r="C333" t="s">
        <v>274</v>
      </c>
      <c r="D333" t="s">
        <v>7763</v>
      </c>
      <c r="E333">
        <v>32000</v>
      </c>
      <c r="F333">
        <v>13254.2880859375</v>
      </c>
      <c r="G333">
        <v>4718.6591796875</v>
      </c>
    </row>
    <row r="334" spans="1:7">
      <c r="A334" t="s">
        <v>504</v>
      </c>
      <c r="B334" t="s">
        <v>4157</v>
      </c>
      <c r="C334" t="s">
        <v>279</v>
      </c>
      <c r="D334" t="s">
        <v>7763</v>
      </c>
      <c r="E334">
        <v>154800</v>
      </c>
      <c r="F334">
        <v>67937.9453125</v>
      </c>
      <c r="G334">
        <v>12031.0068359375</v>
      </c>
    </row>
    <row r="335" spans="1:7">
      <c r="A335" t="s">
        <v>504</v>
      </c>
      <c r="B335" t="s">
        <v>4157</v>
      </c>
      <c r="C335" t="s">
        <v>273</v>
      </c>
      <c r="D335" t="s">
        <v>7763</v>
      </c>
      <c r="E335">
        <v>714.4000244140625</v>
      </c>
      <c r="F335">
        <v>1170.44921875</v>
      </c>
      <c r="G335">
        <v>417.05999755859375</v>
      </c>
    </row>
    <row r="336" spans="1:7">
      <c r="A336" t="s">
        <v>504</v>
      </c>
      <c r="B336" t="s">
        <v>4157</v>
      </c>
      <c r="C336" t="s">
        <v>7737</v>
      </c>
      <c r="D336" t="s">
        <v>7763</v>
      </c>
      <c r="E336">
        <v>1720040</v>
      </c>
      <c r="F336">
        <v>695994.625</v>
      </c>
      <c r="G336">
        <v>245595.515625</v>
      </c>
    </row>
    <row r="337" spans="1:7">
      <c r="A337" t="s">
        <v>505</v>
      </c>
      <c r="B337" t="s">
        <v>4158</v>
      </c>
      <c r="C337" t="s">
        <v>273</v>
      </c>
      <c r="D337" t="s">
        <v>7763</v>
      </c>
      <c r="E337">
        <v>451.54998779296875</v>
      </c>
      <c r="F337">
        <v>213.91935729980469</v>
      </c>
      <c r="G337">
        <v>76.294998168945312</v>
      </c>
    </row>
    <row r="338" spans="1:7">
      <c r="A338" t="s">
        <v>505</v>
      </c>
      <c r="B338" t="s">
        <v>4158</v>
      </c>
      <c r="C338" t="s">
        <v>7737</v>
      </c>
      <c r="D338" t="s">
        <v>7763</v>
      </c>
      <c r="E338">
        <v>0.30000001192092896</v>
      </c>
      <c r="F338">
        <v>0.1685899943113327</v>
      </c>
      <c r="G338">
        <v>6.1000000685453415E-2</v>
      </c>
    </row>
    <row r="339" spans="1:7">
      <c r="A339" t="s">
        <v>506</v>
      </c>
      <c r="B339" t="s">
        <v>4159</v>
      </c>
      <c r="C339" t="s">
        <v>273</v>
      </c>
      <c r="D339" t="s">
        <v>7763</v>
      </c>
      <c r="E339">
        <v>1275843.5</v>
      </c>
      <c r="F339">
        <v>175974.203125</v>
      </c>
      <c r="G339">
        <v>42970.8046875</v>
      </c>
    </row>
    <row r="340" spans="1:7">
      <c r="A340" t="s">
        <v>507</v>
      </c>
      <c r="B340" t="s">
        <v>4160</v>
      </c>
      <c r="C340" t="s">
        <v>273</v>
      </c>
      <c r="D340" t="s">
        <v>7763</v>
      </c>
      <c r="E340">
        <v>203510.4375</v>
      </c>
      <c r="F340">
        <v>41505.30859375</v>
      </c>
      <c r="G340">
        <v>10075.0439453125</v>
      </c>
    </row>
    <row r="341" spans="1:7">
      <c r="A341" t="s">
        <v>508</v>
      </c>
      <c r="B341" t="s">
        <v>4161</v>
      </c>
      <c r="C341" t="s">
        <v>274</v>
      </c>
      <c r="D341" t="s">
        <v>7763</v>
      </c>
      <c r="E341">
        <v>146164.109375</v>
      </c>
      <c r="F341">
        <v>33671.20703125</v>
      </c>
      <c r="G341">
        <v>10275.2998046875</v>
      </c>
    </row>
    <row r="342" spans="1:7">
      <c r="A342" t="s">
        <v>508</v>
      </c>
      <c r="B342" t="s">
        <v>4161</v>
      </c>
      <c r="C342" t="s">
        <v>273</v>
      </c>
      <c r="D342" t="s">
        <v>7763</v>
      </c>
      <c r="E342">
        <v>660</v>
      </c>
      <c r="F342">
        <v>139.02978515625</v>
      </c>
      <c r="G342">
        <v>42.561000823974609</v>
      </c>
    </row>
    <row r="343" spans="1:7">
      <c r="A343" t="s">
        <v>509</v>
      </c>
      <c r="B343" t="s">
        <v>4162</v>
      </c>
      <c r="C343" t="s">
        <v>274</v>
      </c>
      <c r="D343" t="s">
        <v>7763</v>
      </c>
      <c r="E343">
        <v>26000</v>
      </c>
      <c r="F343">
        <v>5972.703125</v>
      </c>
      <c r="G343">
        <v>1822.636962890625</v>
      </c>
    </row>
    <row r="344" spans="1:7">
      <c r="A344" t="s">
        <v>509</v>
      </c>
      <c r="B344" t="s">
        <v>4162</v>
      </c>
      <c r="C344" t="s">
        <v>273</v>
      </c>
      <c r="D344" t="s">
        <v>7763</v>
      </c>
      <c r="E344">
        <v>590</v>
      </c>
      <c r="F344">
        <v>609.616455078125</v>
      </c>
      <c r="G344">
        <v>186.02699279785156</v>
      </c>
    </row>
    <row r="345" spans="1:7">
      <c r="A345" t="s">
        <v>509</v>
      </c>
      <c r="B345" t="s">
        <v>4162</v>
      </c>
      <c r="C345" t="s">
        <v>7737</v>
      </c>
      <c r="D345" t="s">
        <v>7763</v>
      </c>
      <c r="E345">
        <v>6800</v>
      </c>
      <c r="F345">
        <v>1760.09765625</v>
      </c>
      <c r="G345">
        <v>537.15997314453125</v>
      </c>
    </row>
    <row r="346" spans="1:7">
      <c r="A346" t="s">
        <v>510</v>
      </c>
      <c r="B346" t="s">
        <v>4163</v>
      </c>
      <c r="C346" t="s">
        <v>273</v>
      </c>
      <c r="D346" t="s">
        <v>7763</v>
      </c>
      <c r="E346">
        <v>48</v>
      </c>
      <c r="F346">
        <v>78.290153503417969</v>
      </c>
      <c r="G346">
        <v>23.892999649047852</v>
      </c>
    </row>
    <row r="347" spans="1:7">
      <c r="A347" t="s">
        <v>511</v>
      </c>
      <c r="B347" t="s">
        <v>4164</v>
      </c>
      <c r="C347" t="s">
        <v>279</v>
      </c>
      <c r="D347" t="s">
        <v>7763</v>
      </c>
      <c r="E347">
        <v>38341.44140625</v>
      </c>
      <c r="F347">
        <v>18308.380859375</v>
      </c>
      <c r="G347">
        <v>4449.14111328125</v>
      </c>
    </row>
    <row r="348" spans="1:7">
      <c r="A348" t="s">
        <v>511</v>
      </c>
      <c r="B348" t="s">
        <v>4164</v>
      </c>
      <c r="C348" t="s">
        <v>273</v>
      </c>
      <c r="D348" t="s">
        <v>7763</v>
      </c>
      <c r="E348">
        <v>2270</v>
      </c>
      <c r="F348">
        <v>423.05450439453125</v>
      </c>
      <c r="G348">
        <v>102.93599700927734</v>
      </c>
    </row>
    <row r="349" spans="1:7">
      <c r="A349" t="s">
        <v>512</v>
      </c>
      <c r="B349" t="s">
        <v>4165</v>
      </c>
      <c r="C349" t="s">
        <v>279</v>
      </c>
      <c r="D349" t="s">
        <v>7763</v>
      </c>
      <c r="E349">
        <v>6000</v>
      </c>
      <c r="F349">
        <v>3527.046142578125</v>
      </c>
      <c r="G349">
        <v>857.073974609375</v>
      </c>
    </row>
    <row r="350" spans="1:7">
      <c r="A350" t="s">
        <v>512</v>
      </c>
      <c r="B350" t="s">
        <v>4165</v>
      </c>
      <c r="C350" t="s">
        <v>273</v>
      </c>
      <c r="D350" t="s">
        <v>7763</v>
      </c>
      <c r="E350">
        <v>270</v>
      </c>
      <c r="F350">
        <v>391.49652099609375</v>
      </c>
      <c r="G350">
        <v>92.59100341796875</v>
      </c>
    </row>
    <row r="351" spans="1:7">
      <c r="A351" t="s">
        <v>513</v>
      </c>
      <c r="B351" t="s">
        <v>4166</v>
      </c>
      <c r="C351" t="s">
        <v>279</v>
      </c>
      <c r="D351" t="s">
        <v>7763</v>
      </c>
      <c r="E351">
        <v>5425</v>
      </c>
      <c r="F351">
        <v>2563.48046875</v>
      </c>
      <c r="G351">
        <v>622.92901611328125</v>
      </c>
    </row>
    <row r="352" spans="1:7">
      <c r="A352" t="s">
        <v>513</v>
      </c>
      <c r="B352" t="s">
        <v>4166</v>
      </c>
      <c r="C352" t="s">
        <v>273</v>
      </c>
      <c r="D352" t="s">
        <v>7763</v>
      </c>
      <c r="E352">
        <v>10648</v>
      </c>
      <c r="F352">
        <v>5213.77099609375</v>
      </c>
      <c r="G352">
        <v>1267.4189453125</v>
      </c>
    </row>
    <row r="353" spans="1:7">
      <c r="A353" t="s">
        <v>514</v>
      </c>
      <c r="B353" t="s">
        <v>4167</v>
      </c>
      <c r="C353" t="s">
        <v>279</v>
      </c>
      <c r="D353" t="s">
        <v>7763</v>
      </c>
      <c r="E353">
        <v>8000</v>
      </c>
      <c r="F353">
        <v>4650.45849609375</v>
      </c>
      <c r="G353">
        <v>1130.06298828125</v>
      </c>
    </row>
    <row r="354" spans="1:7">
      <c r="A354" t="s">
        <v>515</v>
      </c>
      <c r="B354" t="s">
        <v>4168</v>
      </c>
      <c r="C354" t="s">
        <v>273</v>
      </c>
      <c r="D354" t="s">
        <v>7763</v>
      </c>
      <c r="E354">
        <v>86</v>
      </c>
      <c r="F354">
        <v>47.220802307128906</v>
      </c>
      <c r="G354">
        <v>11.47599983215332</v>
      </c>
    </row>
    <row r="355" spans="1:7">
      <c r="A355" t="s">
        <v>516</v>
      </c>
      <c r="B355" t="s">
        <v>4169</v>
      </c>
      <c r="C355" t="s">
        <v>279</v>
      </c>
      <c r="D355" t="s">
        <v>7763</v>
      </c>
      <c r="E355">
        <v>5730</v>
      </c>
      <c r="F355">
        <v>3949.865478515625</v>
      </c>
      <c r="G355">
        <v>959.95098876953125</v>
      </c>
    </row>
    <row r="356" spans="1:7">
      <c r="A356" t="s">
        <v>516</v>
      </c>
      <c r="B356" t="s">
        <v>4169</v>
      </c>
      <c r="C356" t="s">
        <v>273</v>
      </c>
      <c r="D356" t="s">
        <v>7763</v>
      </c>
      <c r="E356">
        <v>846</v>
      </c>
      <c r="F356">
        <v>481.4501953125</v>
      </c>
      <c r="G356">
        <v>117.05999755859375</v>
      </c>
    </row>
    <row r="357" spans="1:7">
      <c r="A357" t="s">
        <v>7841</v>
      </c>
      <c r="B357" t="s">
        <v>7842</v>
      </c>
      <c r="C357" t="s">
        <v>273</v>
      </c>
      <c r="D357" t="s">
        <v>7763</v>
      </c>
      <c r="E357">
        <v>290</v>
      </c>
      <c r="F357">
        <v>137.18336486816406</v>
      </c>
      <c r="G357">
        <v>34.560001373291016</v>
      </c>
    </row>
    <row r="358" spans="1:7">
      <c r="A358" t="s">
        <v>517</v>
      </c>
      <c r="B358" t="s">
        <v>4170</v>
      </c>
      <c r="C358" t="s">
        <v>7740</v>
      </c>
      <c r="D358" t="s">
        <v>7763</v>
      </c>
      <c r="E358">
        <v>104500</v>
      </c>
      <c r="F358">
        <v>146324.65625</v>
      </c>
      <c r="G358">
        <v>35586.09375</v>
      </c>
    </row>
    <row r="359" spans="1:7">
      <c r="A359" t="s">
        <v>517</v>
      </c>
      <c r="B359" t="s">
        <v>4170</v>
      </c>
      <c r="C359" t="s">
        <v>273</v>
      </c>
      <c r="D359" t="s">
        <v>7763</v>
      </c>
      <c r="E359">
        <v>290</v>
      </c>
      <c r="F359">
        <v>534.43560791015625</v>
      </c>
      <c r="G359">
        <v>129.93400573730469</v>
      </c>
    </row>
    <row r="360" spans="1:7">
      <c r="A360" t="s">
        <v>519</v>
      </c>
      <c r="B360" t="s">
        <v>4172</v>
      </c>
      <c r="C360" t="s">
        <v>7740</v>
      </c>
      <c r="D360" t="s">
        <v>7763</v>
      </c>
      <c r="E360">
        <v>50000</v>
      </c>
      <c r="F360">
        <v>80662.453125</v>
      </c>
      <c r="G360">
        <v>15715.8828125</v>
      </c>
    </row>
    <row r="361" spans="1:7">
      <c r="A361" t="s">
        <v>520</v>
      </c>
      <c r="B361" t="s">
        <v>4173</v>
      </c>
      <c r="C361" t="s">
        <v>321</v>
      </c>
      <c r="D361" t="s">
        <v>7763</v>
      </c>
      <c r="E361">
        <v>44700</v>
      </c>
      <c r="F361">
        <v>3353.3115234375</v>
      </c>
      <c r="G361">
        <v>625.458984375</v>
      </c>
    </row>
    <row r="362" spans="1:7">
      <c r="A362" t="s">
        <v>520</v>
      </c>
      <c r="B362" t="s">
        <v>4173</v>
      </c>
      <c r="C362" t="s">
        <v>273</v>
      </c>
      <c r="D362" t="s">
        <v>7763</v>
      </c>
      <c r="E362">
        <v>989833</v>
      </c>
      <c r="F362">
        <v>117550.3125</v>
      </c>
      <c r="G362">
        <v>22114.4921875</v>
      </c>
    </row>
    <row r="363" spans="1:7">
      <c r="A363" t="s">
        <v>520</v>
      </c>
      <c r="B363" t="s">
        <v>4173</v>
      </c>
      <c r="C363" t="s">
        <v>7741</v>
      </c>
      <c r="D363" t="s">
        <v>7763</v>
      </c>
      <c r="E363">
        <v>233792</v>
      </c>
      <c r="F363">
        <v>20994.353515625</v>
      </c>
      <c r="G363">
        <v>3915.77490234375</v>
      </c>
    </row>
    <row r="364" spans="1:7">
      <c r="A364" t="s">
        <v>521</v>
      </c>
      <c r="B364" t="s">
        <v>4174</v>
      </c>
      <c r="C364" t="s">
        <v>273</v>
      </c>
      <c r="D364" t="s">
        <v>7763</v>
      </c>
      <c r="E364">
        <v>45079.578125</v>
      </c>
      <c r="F364">
        <v>6292.5166015625</v>
      </c>
      <c r="G364">
        <v>1178.010009765625</v>
      </c>
    </row>
    <row r="365" spans="1:7">
      <c r="A365" t="s">
        <v>521</v>
      </c>
      <c r="B365" t="s">
        <v>4174</v>
      </c>
      <c r="C365" t="s">
        <v>349</v>
      </c>
      <c r="D365" t="s">
        <v>7763</v>
      </c>
      <c r="E365">
        <v>5</v>
      </c>
      <c r="F365">
        <v>0.53821003437042236</v>
      </c>
      <c r="G365">
        <v>0.10100000351667404</v>
      </c>
    </row>
    <row r="366" spans="1:7">
      <c r="A366" t="s">
        <v>522</v>
      </c>
      <c r="B366" t="s">
        <v>4175</v>
      </c>
      <c r="C366" t="s">
        <v>273</v>
      </c>
      <c r="D366" t="s">
        <v>7763</v>
      </c>
      <c r="E366">
        <v>42025</v>
      </c>
      <c r="F366">
        <v>11169.4697265625</v>
      </c>
      <c r="G366">
        <v>1672.990966796875</v>
      </c>
    </row>
    <row r="367" spans="1:7">
      <c r="A367" t="s">
        <v>523</v>
      </c>
      <c r="B367" t="s">
        <v>4176</v>
      </c>
      <c r="C367" t="s">
        <v>273</v>
      </c>
      <c r="D367" t="s">
        <v>7763</v>
      </c>
      <c r="E367">
        <v>1416916</v>
      </c>
      <c r="F367">
        <v>372244.90625</v>
      </c>
      <c r="G367">
        <v>69399.2734375</v>
      </c>
    </row>
    <row r="368" spans="1:7">
      <c r="A368" t="s">
        <v>524</v>
      </c>
      <c r="B368" t="s">
        <v>4177</v>
      </c>
      <c r="C368" t="s">
        <v>273</v>
      </c>
      <c r="D368" t="s">
        <v>7763</v>
      </c>
      <c r="E368">
        <v>112413</v>
      </c>
      <c r="F368">
        <v>28714.251953125</v>
      </c>
      <c r="G368">
        <v>5361.84521484375</v>
      </c>
    </row>
    <row r="369" spans="1:7">
      <c r="A369" t="s">
        <v>525</v>
      </c>
      <c r="B369" t="s">
        <v>4178</v>
      </c>
      <c r="C369" t="s">
        <v>274</v>
      </c>
      <c r="D369" t="s">
        <v>7763</v>
      </c>
      <c r="E369">
        <v>9630</v>
      </c>
      <c r="F369">
        <v>1795.061279296875</v>
      </c>
      <c r="G369">
        <v>334.84600830078125</v>
      </c>
    </row>
    <row r="370" spans="1:7">
      <c r="A370" t="s">
        <v>525</v>
      </c>
      <c r="B370" t="s">
        <v>4178</v>
      </c>
      <c r="C370" t="s">
        <v>331</v>
      </c>
      <c r="D370" t="s">
        <v>7763</v>
      </c>
      <c r="E370">
        <v>12000</v>
      </c>
      <c r="F370">
        <v>1384.6199951171875</v>
      </c>
      <c r="G370">
        <v>258.2969970703125</v>
      </c>
    </row>
    <row r="371" spans="1:7">
      <c r="A371" t="s">
        <v>525</v>
      </c>
      <c r="B371" t="s">
        <v>4178</v>
      </c>
      <c r="C371" t="s">
        <v>273</v>
      </c>
      <c r="D371" t="s">
        <v>7763</v>
      </c>
      <c r="E371">
        <v>11097</v>
      </c>
      <c r="F371">
        <v>2389.9775390625</v>
      </c>
      <c r="G371">
        <v>447.052001953125</v>
      </c>
    </row>
    <row r="372" spans="1:7">
      <c r="A372" t="s">
        <v>525</v>
      </c>
      <c r="B372" t="s">
        <v>4178</v>
      </c>
      <c r="C372" t="s">
        <v>301</v>
      </c>
      <c r="D372" t="s">
        <v>7763</v>
      </c>
      <c r="E372">
        <v>12000</v>
      </c>
      <c r="F372">
        <v>1529.092041015625</v>
      </c>
      <c r="G372">
        <v>285.24200439453125</v>
      </c>
    </row>
    <row r="373" spans="1:7">
      <c r="A373" t="s">
        <v>526</v>
      </c>
      <c r="B373" t="s">
        <v>4179</v>
      </c>
      <c r="C373" t="s">
        <v>273</v>
      </c>
      <c r="D373" t="s">
        <v>7763</v>
      </c>
      <c r="E373">
        <v>44325</v>
      </c>
      <c r="F373">
        <v>8521.6943359375</v>
      </c>
      <c r="G373">
        <v>1603.31201171875</v>
      </c>
    </row>
    <row r="374" spans="1:7">
      <c r="A374" t="s">
        <v>527</v>
      </c>
      <c r="B374" t="s">
        <v>4180</v>
      </c>
      <c r="C374" t="s">
        <v>273</v>
      </c>
      <c r="D374" t="s">
        <v>7763</v>
      </c>
      <c r="E374">
        <v>32</v>
      </c>
      <c r="F374">
        <v>20.230178833007812</v>
      </c>
      <c r="G374">
        <v>1.7660000324249268</v>
      </c>
    </row>
    <row r="375" spans="1:7">
      <c r="A375" t="s">
        <v>528</v>
      </c>
      <c r="B375" t="s">
        <v>4181</v>
      </c>
      <c r="C375" t="s">
        <v>274</v>
      </c>
      <c r="D375" t="s">
        <v>7763</v>
      </c>
      <c r="E375">
        <v>10500</v>
      </c>
      <c r="F375">
        <v>1957.23193359375</v>
      </c>
      <c r="G375">
        <v>195.7239990234375</v>
      </c>
    </row>
    <row r="376" spans="1:7">
      <c r="A376" t="s">
        <v>528</v>
      </c>
      <c r="B376" t="s">
        <v>4181</v>
      </c>
      <c r="C376" t="s">
        <v>273</v>
      </c>
      <c r="D376" t="s">
        <v>7763</v>
      </c>
      <c r="E376">
        <v>77890</v>
      </c>
      <c r="F376">
        <v>22243.181640625</v>
      </c>
      <c r="G376">
        <v>20.215000152587891</v>
      </c>
    </row>
    <row r="377" spans="1:7">
      <c r="A377" t="s">
        <v>529</v>
      </c>
      <c r="B377" t="s">
        <v>4182</v>
      </c>
      <c r="C377" t="s">
        <v>273</v>
      </c>
      <c r="D377" t="s">
        <v>7763</v>
      </c>
      <c r="E377">
        <v>2261.300048828125</v>
      </c>
      <c r="F377">
        <v>505.69320678710937</v>
      </c>
      <c r="G377">
        <v>122.88899993896484</v>
      </c>
    </row>
    <row r="378" spans="1:7">
      <c r="A378" t="s">
        <v>530</v>
      </c>
      <c r="B378" t="s">
        <v>4183</v>
      </c>
      <c r="C378" t="s">
        <v>305</v>
      </c>
      <c r="D378" t="s">
        <v>7763</v>
      </c>
      <c r="E378">
        <v>11.279999732971191</v>
      </c>
      <c r="F378">
        <v>513.29638671875</v>
      </c>
      <c r="G378">
        <v>124.79900360107422</v>
      </c>
    </row>
    <row r="379" spans="1:7">
      <c r="A379" t="s">
        <v>530</v>
      </c>
      <c r="B379" t="s">
        <v>4183</v>
      </c>
      <c r="C379" t="s">
        <v>273</v>
      </c>
      <c r="D379" t="s">
        <v>7763</v>
      </c>
      <c r="E379">
        <v>17</v>
      </c>
      <c r="F379">
        <v>472.01278686523437</v>
      </c>
      <c r="G379">
        <v>115.01100158691406</v>
      </c>
    </row>
    <row r="380" spans="1:7">
      <c r="A380" t="s">
        <v>531</v>
      </c>
      <c r="B380" t="s">
        <v>4184</v>
      </c>
      <c r="C380" t="s">
        <v>273</v>
      </c>
      <c r="D380" t="s">
        <v>7763</v>
      </c>
      <c r="E380">
        <v>20</v>
      </c>
      <c r="F380">
        <v>3.2791399955749512</v>
      </c>
      <c r="G380">
        <v>0.164000004529953</v>
      </c>
    </row>
    <row r="381" spans="1:7">
      <c r="A381" t="s">
        <v>531</v>
      </c>
      <c r="B381" t="s">
        <v>4184</v>
      </c>
      <c r="C381" t="s">
        <v>7739</v>
      </c>
      <c r="D381" t="s">
        <v>7763</v>
      </c>
      <c r="E381">
        <v>28000</v>
      </c>
      <c r="F381">
        <v>2174.10791015625</v>
      </c>
      <c r="G381">
        <v>217.47599792480469</v>
      </c>
    </row>
    <row r="382" spans="1:7">
      <c r="A382" t="s">
        <v>532</v>
      </c>
      <c r="B382" t="s">
        <v>4185</v>
      </c>
      <c r="C382" t="s">
        <v>273</v>
      </c>
      <c r="D382" t="s">
        <v>7763</v>
      </c>
      <c r="E382">
        <v>34529.5</v>
      </c>
      <c r="F382">
        <v>7030.90234375</v>
      </c>
      <c r="G382">
        <v>701.1400146484375</v>
      </c>
    </row>
    <row r="383" spans="1:7">
      <c r="A383" t="s">
        <v>532</v>
      </c>
      <c r="B383" t="s">
        <v>4185</v>
      </c>
      <c r="C383" t="s">
        <v>7739</v>
      </c>
      <c r="D383" t="s">
        <v>7763</v>
      </c>
      <c r="E383">
        <v>14258</v>
      </c>
      <c r="F383">
        <v>1285.26611328125</v>
      </c>
      <c r="G383">
        <v>128.59199523925781</v>
      </c>
    </row>
    <row r="384" spans="1:7">
      <c r="A384" t="s">
        <v>533</v>
      </c>
      <c r="B384" t="s">
        <v>4186</v>
      </c>
      <c r="C384" t="s">
        <v>273</v>
      </c>
      <c r="D384" t="s">
        <v>7763</v>
      </c>
      <c r="E384">
        <v>250643</v>
      </c>
      <c r="F384">
        <v>33601.92578125</v>
      </c>
      <c r="G384">
        <v>3366.93310546875</v>
      </c>
    </row>
    <row r="385" spans="1:7">
      <c r="A385" t="s">
        <v>533</v>
      </c>
      <c r="B385" t="s">
        <v>4186</v>
      </c>
      <c r="C385" t="s">
        <v>7739</v>
      </c>
      <c r="D385" t="s">
        <v>7763</v>
      </c>
      <c r="E385">
        <v>79000</v>
      </c>
      <c r="F385">
        <v>6344.93798828125</v>
      </c>
      <c r="G385">
        <v>634.69097900390625</v>
      </c>
    </row>
    <row r="386" spans="1:7">
      <c r="A386" t="s">
        <v>534</v>
      </c>
      <c r="B386" t="s">
        <v>4187</v>
      </c>
      <c r="C386" t="s">
        <v>7735</v>
      </c>
      <c r="D386" t="s">
        <v>7763</v>
      </c>
      <c r="E386">
        <v>540.79998779296875</v>
      </c>
      <c r="F386">
        <v>101.42292785644531</v>
      </c>
      <c r="G386">
        <v>24.646999359130859</v>
      </c>
    </row>
    <row r="387" spans="1:7">
      <c r="A387" t="s">
        <v>534</v>
      </c>
      <c r="B387" t="s">
        <v>4187</v>
      </c>
      <c r="C387" t="s">
        <v>273</v>
      </c>
      <c r="D387" t="s">
        <v>7763</v>
      </c>
      <c r="E387">
        <v>59346.23046875</v>
      </c>
      <c r="F387">
        <v>26729.689453125</v>
      </c>
      <c r="G387">
        <v>6544.52392578125</v>
      </c>
    </row>
    <row r="388" spans="1:7">
      <c r="A388" t="s">
        <v>534</v>
      </c>
      <c r="B388" t="s">
        <v>4187</v>
      </c>
      <c r="C388" t="s">
        <v>301</v>
      </c>
      <c r="D388" t="s">
        <v>7763</v>
      </c>
      <c r="E388">
        <v>4000</v>
      </c>
      <c r="F388">
        <v>349.51779174804687</v>
      </c>
      <c r="G388">
        <v>84.933998107910156</v>
      </c>
    </row>
    <row r="389" spans="1:7">
      <c r="A389" t="s">
        <v>535</v>
      </c>
      <c r="B389" t="s">
        <v>4188</v>
      </c>
      <c r="C389" t="s">
        <v>273</v>
      </c>
      <c r="D389" t="s">
        <v>7763</v>
      </c>
      <c r="E389">
        <v>301393</v>
      </c>
      <c r="F389">
        <v>23124.994140625</v>
      </c>
      <c r="G389">
        <v>4470.89208984375</v>
      </c>
    </row>
    <row r="390" spans="1:7">
      <c r="A390" t="s">
        <v>536</v>
      </c>
      <c r="B390" t="s">
        <v>4189</v>
      </c>
      <c r="C390" t="s">
        <v>274</v>
      </c>
      <c r="D390" t="s">
        <v>7763</v>
      </c>
      <c r="E390">
        <v>4955</v>
      </c>
      <c r="F390">
        <v>1113.280517578125</v>
      </c>
      <c r="G390">
        <v>277.427001953125</v>
      </c>
    </row>
    <row r="391" spans="1:7">
      <c r="A391" t="s">
        <v>536</v>
      </c>
      <c r="B391" t="s">
        <v>4189</v>
      </c>
      <c r="C391" t="s">
        <v>279</v>
      </c>
      <c r="D391" t="s">
        <v>7763</v>
      </c>
      <c r="E391">
        <v>1000</v>
      </c>
      <c r="F391">
        <v>944.8125</v>
      </c>
      <c r="G391">
        <v>229.656005859375</v>
      </c>
    </row>
    <row r="392" spans="1:7">
      <c r="A392" t="s">
        <v>536</v>
      </c>
      <c r="B392" t="s">
        <v>4189</v>
      </c>
      <c r="C392" t="s">
        <v>273</v>
      </c>
      <c r="D392" t="s">
        <v>7763</v>
      </c>
      <c r="E392">
        <v>178731.640625</v>
      </c>
      <c r="F392">
        <v>50255.9296875</v>
      </c>
      <c r="G392">
        <v>12249.966796875</v>
      </c>
    </row>
    <row r="393" spans="1:7">
      <c r="A393" t="s">
        <v>536</v>
      </c>
      <c r="B393" t="s">
        <v>4189</v>
      </c>
      <c r="C393" t="s">
        <v>301</v>
      </c>
      <c r="D393" t="s">
        <v>7763</v>
      </c>
      <c r="E393">
        <v>55020</v>
      </c>
      <c r="F393">
        <v>4798.74169921875</v>
      </c>
      <c r="G393">
        <v>1166.3570556640625</v>
      </c>
    </row>
    <row r="394" spans="1:7">
      <c r="A394" t="s">
        <v>537</v>
      </c>
      <c r="B394" t="s">
        <v>4190</v>
      </c>
      <c r="C394" t="s">
        <v>273</v>
      </c>
      <c r="D394" t="s">
        <v>7763</v>
      </c>
      <c r="E394">
        <v>114070</v>
      </c>
      <c r="F394">
        <v>3119.419189453125</v>
      </c>
      <c r="G394">
        <v>156.23300170898437</v>
      </c>
    </row>
    <row r="395" spans="1:7">
      <c r="A395" t="s">
        <v>538</v>
      </c>
      <c r="B395" t="s">
        <v>4191</v>
      </c>
      <c r="C395" t="s">
        <v>273</v>
      </c>
      <c r="D395" t="s">
        <v>7763</v>
      </c>
      <c r="E395">
        <v>36932336</v>
      </c>
      <c r="F395">
        <v>1151695.625</v>
      </c>
      <c r="G395">
        <v>57685.3125</v>
      </c>
    </row>
    <row r="396" spans="1:7">
      <c r="A396" t="s">
        <v>539</v>
      </c>
      <c r="B396" t="s">
        <v>4192</v>
      </c>
      <c r="C396" t="s">
        <v>273</v>
      </c>
      <c r="D396" t="s">
        <v>7763</v>
      </c>
      <c r="E396">
        <v>10805885</v>
      </c>
      <c r="F396">
        <v>355859.125</v>
      </c>
      <c r="G396">
        <v>17803.6171875</v>
      </c>
    </row>
    <row r="397" spans="1:7">
      <c r="A397" t="s">
        <v>540</v>
      </c>
      <c r="B397" t="s">
        <v>4193</v>
      </c>
      <c r="C397" t="s">
        <v>273</v>
      </c>
      <c r="D397" t="s">
        <v>7763</v>
      </c>
      <c r="E397">
        <v>1000</v>
      </c>
      <c r="F397">
        <v>53.236869812011719</v>
      </c>
      <c r="G397">
        <v>2.7269999980926514</v>
      </c>
    </row>
    <row r="398" spans="1:7">
      <c r="A398" t="s">
        <v>540</v>
      </c>
      <c r="B398" t="s">
        <v>4193</v>
      </c>
      <c r="C398" t="s">
        <v>7736</v>
      </c>
      <c r="D398" t="s">
        <v>7763</v>
      </c>
      <c r="E398">
        <v>110</v>
      </c>
      <c r="F398">
        <v>12.611740112304688</v>
      </c>
      <c r="G398">
        <v>1.2619999647140503</v>
      </c>
    </row>
    <row r="399" spans="1:7">
      <c r="A399" t="s">
        <v>541</v>
      </c>
      <c r="B399" t="s">
        <v>4194</v>
      </c>
      <c r="C399" t="s">
        <v>273</v>
      </c>
      <c r="D399" t="s">
        <v>7763</v>
      </c>
      <c r="E399">
        <v>7500</v>
      </c>
      <c r="F399">
        <v>271.49429321289062</v>
      </c>
      <c r="G399">
        <v>13.640000343322754</v>
      </c>
    </row>
    <row r="400" spans="1:7">
      <c r="A400" t="s">
        <v>7843</v>
      </c>
      <c r="B400" t="s">
        <v>7844</v>
      </c>
      <c r="C400" t="s">
        <v>273</v>
      </c>
      <c r="D400" t="s">
        <v>7763</v>
      </c>
      <c r="E400">
        <v>81125</v>
      </c>
      <c r="F400">
        <v>3205.731201171875</v>
      </c>
      <c r="G400">
        <v>160.54800415039062</v>
      </c>
    </row>
    <row r="401" spans="1:7">
      <c r="A401" t="s">
        <v>7843</v>
      </c>
      <c r="B401" t="s">
        <v>7844</v>
      </c>
      <c r="C401" t="s">
        <v>325</v>
      </c>
      <c r="D401" t="s">
        <v>7763</v>
      </c>
      <c r="E401">
        <v>38</v>
      </c>
      <c r="F401">
        <v>12.715049743652344</v>
      </c>
      <c r="G401">
        <v>1.3370000123977661</v>
      </c>
    </row>
    <row r="402" spans="1:7">
      <c r="A402" t="s">
        <v>7843</v>
      </c>
      <c r="B402" t="s">
        <v>7844</v>
      </c>
      <c r="C402" t="s">
        <v>287</v>
      </c>
      <c r="D402" t="s">
        <v>7763</v>
      </c>
      <c r="E402">
        <v>905880</v>
      </c>
      <c r="F402">
        <v>28125.29296875</v>
      </c>
      <c r="G402">
        <v>2812.659912109375</v>
      </c>
    </row>
    <row r="403" spans="1:7">
      <c r="A403" t="s">
        <v>542</v>
      </c>
      <c r="B403" t="s">
        <v>4195</v>
      </c>
      <c r="C403" t="s">
        <v>280</v>
      </c>
      <c r="D403" t="s">
        <v>7763</v>
      </c>
      <c r="E403">
        <v>78000</v>
      </c>
      <c r="F403">
        <v>4406.798828125</v>
      </c>
      <c r="G403">
        <v>440.7449951171875</v>
      </c>
    </row>
    <row r="404" spans="1:7">
      <c r="A404" t="s">
        <v>542</v>
      </c>
      <c r="B404" t="s">
        <v>4195</v>
      </c>
      <c r="C404" t="s">
        <v>292</v>
      </c>
      <c r="D404" t="s">
        <v>7763</v>
      </c>
      <c r="E404">
        <v>19286900</v>
      </c>
      <c r="F404">
        <v>542209.375</v>
      </c>
      <c r="G404">
        <v>54233.17578125</v>
      </c>
    </row>
    <row r="405" spans="1:7">
      <c r="A405" t="s">
        <v>542</v>
      </c>
      <c r="B405" t="s">
        <v>4195</v>
      </c>
      <c r="C405" t="s">
        <v>273</v>
      </c>
      <c r="D405" t="s">
        <v>7763</v>
      </c>
      <c r="E405">
        <v>22785676</v>
      </c>
      <c r="F405">
        <v>870922.875</v>
      </c>
      <c r="G405">
        <v>43576.18359375</v>
      </c>
    </row>
    <row r="406" spans="1:7">
      <c r="A406" t="s">
        <v>542</v>
      </c>
      <c r="B406" t="s">
        <v>4195</v>
      </c>
      <c r="C406" t="s">
        <v>7739</v>
      </c>
      <c r="D406" t="s">
        <v>7763</v>
      </c>
      <c r="E406">
        <v>1385500</v>
      </c>
      <c r="F406">
        <v>52665.7265625</v>
      </c>
      <c r="G406">
        <v>5266.76904296875</v>
      </c>
    </row>
    <row r="407" spans="1:7">
      <c r="A407" t="s">
        <v>542</v>
      </c>
      <c r="B407" t="s">
        <v>4195</v>
      </c>
      <c r="C407" t="s">
        <v>301</v>
      </c>
      <c r="D407" t="s">
        <v>7763</v>
      </c>
      <c r="E407">
        <v>3621513</v>
      </c>
      <c r="F407">
        <v>124574.3828125</v>
      </c>
      <c r="G407">
        <v>12457.9609375</v>
      </c>
    </row>
    <row r="408" spans="1:7">
      <c r="A408" t="s">
        <v>542</v>
      </c>
      <c r="B408" t="s">
        <v>4195</v>
      </c>
      <c r="C408" t="s">
        <v>285</v>
      </c>
      <c r="D408" t="s">
        <v>7763</v>
      </c>
      <c r="E408">
        <v>527638</v>
      </c>
      <c r="F408">
        <v>13096.3115234375</v>
      </c>
      <c r="G408">
        <v>1309.697021484375</v>
      </c>
    </row>
    <row r="409" spans="1:7">
      <c r="A409" t="s">
        <v>543</v>
      </c>
      <c r="B409" t="s">
        <v>4196</v>
      </c>
      <c r="C409" t="s">
        <v>274</v>
      </c>
      <c r="D409" t="s">
        <v>7763</v>
      </c>
      <c r="E409">
        <v>0.40000000596046448</v>
      </c>
      <c r="F409">
        <v>0.29816001653671265</v>
      </c>
      <c r="G409">
        <v>2.9999999329447746E-2</v>
      </c>
    </row>
    <row r="410" spans="1:7">
      <c r="A410" t="s">
        <v>543</v>
      </c>
      <c r="B410" t="s">
        <v>4196</v>
      </c>
      <c r="C410" t="s">
        <v>273</v>
      </c>
      <c r="D410" t="s">
        <v>7763</v>
      </c>
      <c r="E410">
        <v>33602096</v>
      </c>
      <c r="F410">
        <v>873073.625</v>
      </c>
      <c r="G410">
        <v>43788.80859375</v>
      </c>
    </row>
    <row r="411" spans="1:7">
      <c r="A411" t="s">
        <v>543</v>
      </c>
      <c r="B411" t="s">
        <v>4196</v>
      </c>
      <c r="C411" t="s">
        <v>278</v>
      </c>
      <c r="D411" t="s">
        <v>7763</v>
      </c>
      <c r="E411">
        <v>0.89999997615814209</v>
      </c>
      <c r="F411">
        <v>0.32875999808311462</v>
      </c>
      <c r="G411">
        <v>3.2999999821186066E-2</v>
      </c>
    </row>
    <row r="412" spans="1:7">
      <c r="A412" t="s">
        <v>544</v>
      </c>
      <c r="B412" t="s">
        <v>4197</v>
      </c>
      <c r="C412" t="s">
        <v>273</v>
      </c>
      <c r="D412" t="s">
        <v>7763</v>
      </c>
      <c r="E412">
        <v>60</v>
      </c>
      <c r="F412">
        <v>3.6087796688079834</v>
      </c>
      <c r="G412">
        <v>0.55800002813339233</v>
      </c>
    </row>
    <row r="413" spans="1:7">
      <c r="A413" t="s">
        <v>544</v>
      </c>
      <c r="B413" t="s">
        <v>4197</v>
      </c>
      <c r="C413" t="s">
        <v>7736</v>
      </c>
      <c r="D413" t="s">
        <v>7763</v>
      </c>
      <c r="E413">
        <v>11</v>
      </c>
      <c r="F413">
        <v>1.2611700296401978</v>
      </c>
      <c r="G413">
        <v>0.12700000405311584</v>
      </c>
    </row>
    <row r="414" spans="1:7">
      <c r="A414" t="s">
        <v>544</v>
      </c>
      <c r="B414" t="s">
        <v>4197</v>
      </c>
      <c r="C414" t="s">
        <v>278</v>
      </c>
      <c r="D414" t="s">
        <v>7763</v>
      </c>
      <c r="E414">
        <v>500</v>
      </c>
      <c r="F414">
        <v>37.225170135498047</v>
      </c>
      <c r="G414">
        <v>3.7230000495910645</v>
      </c>
    </row>
    <row r="415" spans="1:7">
      <c r="A415" t="s">
        <v>545</v>
      </c>
      <c r="B415" t="s">
        <v>4198</v>
      </c>
      <c r="C415" t="s">
        <v>274</v>
      </c>
      <c r="D415" t="s">
        <v>7763</v>
      </c>
      <c r="E415">
        <v>3375</v>
      </c>
      <c r="F415">
        <v>100.01496124267578</v>
      </c>
      <c r="G415">
        <v>10.067000389099121</v>
      </c>
    </row>
    <row r="416" spans="1:7">
      <c r="A416" t="s">
        <v>545</v>
      </c>
      <c r="B416" t="s">
        <v>4198</v>
      </c>
      <c r="C416" t="s">
        <v>273</v>
      </c>
      <c r="D416" t="s">
        <v>7763</v>
      </c>
      <c r="E416">
        <v>55661976</v>
      </c>
      <c r="F416">
        <v>2826649.25</v>
      </c>
      <c r="G416">
        <v>225774.109375</v>
      </c>
    </row>
    <row r="417" spans="1:7">
      <c r="A417" t="s">
        <v>545</v>
      </c>
      <c r="B417" t="s">
        <v>4198</v>
      </c>
      <c r="C417" t="s">
        <v>278</v>
      </c>
      <c r="D417" t="s">
        <v>7763</v>
      </c>
      <c r="E417">
        <v>1800</v>
      </c>
      <c r="F417">
        <v>360.157958984375</v>
      </c>
      <c r="G417">
        <v>36.081001281738281</v>
      </c>
    </row>
    <row r="418" spans="1:7">
      <c r="A418" t="s">
        <v>546</v>
      </c>
      <c r="B418" t="s">
        <v>4199</v>
      </c>
      <c r="C418" t="s">
        <v>273</v>
      </c>
      <c r="D418" t="s">
        <v>7763</v>
      </c>
      <c r="E418">
        <v>3714325</v>
      </c>
      <c r="F418">
        <v>103717.8203125</v>
      </c>
      <c r="G418">
        <v>8354.0009765625</v>
      </c>
    </row>
    <row r="419" spans="1:7">
      <c r="A419" t="s">
        <v>7845</v>
      </c>
      <c r="B419" t="s">
        <v>7846</v>
      </c>
      <c r="C419" t="s">
        <v>273</v>
      </c>
      <c r="D419" t="s">
        <v>7763</v>
      </c>
      <c r="E419">
        <v>185</v>
      </c>
      <c r="F419">
        <v>5.6100001335144043</v>
      </c>
      <c r="G419">
        <v>2.2439999580383301</v>
      </c>
    </row>
    <row r="420" spans="1:7">
      <c r="A420" t="s">
        <v>547</v>
      </c>
      <c r="B420" t="s">
        <v>4200</v>
      </c>
      <c r="C420" t="s">
        <v>273</v>
      </c>
      <c r="D420" t="s">
        <v>7763</v>
      </c>
      <c r="E420">
        <v>251580</v>
      </c>
      <c r="F420">
        <v>7843.17138671875</v>
      </c>
      <c r="G420">
        <v>392.81500244140625</v>
      </c>
    </row>
    <row r="421" spans="1:7">
      <c r="A421" t="s">
        <v>548</v>
      </c>
      <c r="B421" t="s">
        <v>4201</v>
      </c>
      <c r="C421" t="s">
        <v>273</v>
      </c>
      <c r="D421" t="s">
        <v>7763</v>
      </c>
      <c r="E421">
        <v>2877681</v>
      </c>
      <c r="F421">
        <v>83046.125</v>
      </c>
      <c r="G421">
        <v>4169.212890625</v>
      </c>
    </row>
    <row r="422" spans="1:7">
      <c r="A422" t="s">
        <v>549</v>
      </c>
      <c r="B422" t="s">
        <v>4202</v>
      </c>
      <c r="C422" t="s">
        <v>273</v>
      </c>
      <c r="D422" t="s">
        <v>7763</v>
      </c>
      <c r="E422">
        <v>2210</v>
      </c>
      <c r="F422">
        <v>442.59698486328125</v>
      </c>
      <c r="G422">
        <v>79.866996765136719</v>
      </c>
    </row>
    <row r="423" spans="1:7">
      <c r="A423" t="s">
        <v>550</v>
      </c>
      <c r="B423" t="s">
        <v>4203</v>
      </c>
      <c r="C423" t="s">
        <v>273</v>
      </c>
      <c r="D423" t="s">
        <v>7763</v>
      </c>
      <c r="E423">
        <v>631.5</v>
      </c>
      <c r="F423">
        <v>357.03506469726562</v>
      </c>
      <c r="G423">
        <v>64.272003173828125</v>
      </c>
    </row>
    <row r="424" spans="1:7">
      <c r="A424" t="s">
        <v>551</v>
      </c>
      <c r="B424" t="s">
        <v>4204</v>
      </c>
      <c r="C424" t="s">
        <v>273</v>
      </c>
      <c r="D424" t="s">
        <v>7763</v>
      </c>
      <c r="E424">
        <v>105058</v>
      </c>
      <c r="F424">
        <v>4452.666015625</v>
      </c>
      <c r="G424">
        <v>940.72198486328125</v>
      </c>
    </row>
    <row r="425" spans="1:7">
      <c r="A425" t="s">
        <v>552</v>
      </c>
      <c r="B425" t="s">
        <v>4205</v>
      </c>
      <c r="C425" t="s">
        <v>273</v>
      </c>
      <c r="D425" t="s">
        <v>7763</v>
      </c>
      <c r="E425">
        <v>5250</v>
      </c>
      <c r="F425">
        <v>223.99276733398437</v>
      </c>
      <c r="G425">
        <v>11.265000343322754</v>
      </c>
    </row>
    <row r="426" spans="1:7">
      <c r="A426" t="s">
        <v>553</v>
      </c>
      <c r="B426" t="s">
        <v>4206</v>
      </c>
      <c r="C426" t="s">
        <v>273</v>
      </c>
      <c r="D426" t="s">
        <v>7763</v>
      </c>
      <c r="E426">
        <v>35759</v>
      </c>
      <c r="F426">
        <v>1473.96533203125</v>
      </c>
      <c r="G426">
        <v>92.182998657226563</v>
      </c>
    </row>
    <row r="427" spans="1:7">
      <c r="A427" t="s">
        <v>553</v>
      </c>
      <c r="B427" t="s">
        <v>4206</v>
      </c>
      <c r="C427" t="s">
        <v>7736</v>
      </c>
      <c r="D427" t="s">
        <v>7763</v>
      </c>
      <c r="E427">
        <v>119</v>
      </c>
      <c r="F427">
        <v>10.343000411987305</v>
      </c>
      <c r="G427">
        <v>1.8550000190734863</v>
      </c>
    </row>
    <row r="428" spans="1:7">
      <c r="A428" t="s">
        <v>553</v>
      </c>
      <c r="B428" t="s">
        <v>4206</v>
      </c>
      <c r="C428" t="s">
        <v>286</v>
      </c>
      <c r="D428" t="s">
        <v>7763</v>
      </c>
      <c r="E428">
        <v>5</v>
      </c>
      <c r="F428">
        <v>1.7726199626922607</v>
      </c>
      <c r="G428">
        <v>0.17800000309944153</v>
      </c>
    </row>
    <row r="429" spans="1:7">
      <c r="A429" t="s">
        <v>554</v>
      </c>
      <c r="B429" t="s">
        <v>4207</v>
      </c>
      <c r="C429" t="s">
        <v>273</v>
      </c>
      <c r="D429" t="s">
        <v>7763</v>
      </c>
      <c r="E429">
        <v>1720</v>
      </c>
      <c r="F429">
        <v>119.52165222167969</v>
      </c>
      <c r="G429">
        <v>25.259000778198242</v>
      </c>
    </row>
    <row r="430" spans="1:7">
      <c r="A430" t="s">
        <v>555</v>
      </c>
      <c r="B430" t="s">
        <v>4208</v>
      </c>
      <c r="C430" t="s">
        <v>274</v>
      </c>
      <c r="D430" t="s">
        <v>7763</v>
      </c>
      <c r="E430">
        <v>5</v>
      </c>
      <c r="F430">
        <v>4.3110599517822266</v>
      </c>
      <c r="G430">
        <v>1.0490000247955322</v>
      </c>
    </row>
    <row r="431" spans="1:7">
      <c r="A431" t="s">
        <v>555</v>
      </c>
      <c r="B431" t="s">
        <v>4208</v>
      </c>
      <c r="C431" t="s">
        <v>273</v>
      </c>
      <c r="D431" t="s">
        <v>7763</v>
      </c>
      <c r="E431">
        <v>230354</v>
      </c>
      <c r="F431">
        <v>11398.4921875</v>
      </c>
      <c r="G431">
        <v>2061.074951171875</v>
      </c>
    </row>
    <row r="432" spans="1:7">
      <c r="A432" t="s">
        <v>556</v>
      </c>
      <c r="B432" t="s">
        <v>4209</v>
      </c>
      <c r="C432" t="s">
        <v>274</v>
      </c>
      <c r="D432" t="s">
        <v>7763</v>
      </c>
      <c r="E432">
        <v>6335</v>
      </c>
      <c r="F432">
        <v>281.40487670898437</v>
      </c>
      <c r="G432">
        <v>68.446998596191406</v>
      </c>
    </row>
    <row r="433" spans="1:7">
      <c r="A433" t="s">
        <v>556</v>
      </c>
      <c r="B433" t="s">
        <v>4209</v>
      </c>
      <c r="C433" t="s">
        <v>279</v>
      </c>
      <c r="D433" t="s">
        <v>7763</v>
      </c>
      <c r="E433">
        <v>40</v>
      </c>
      <c r="F433">
        <v>1.4733799695968628</v>
      </c>
      <c r="G433">
        <v>0.35899999737739563</v>
      </c>
    </row>
    <row r="434" spans="1:7">
      <c r="A434" t="s">
        <v>556</v>
      </c>
      <c r="B434" t="s">
        <v>4209</v>
      </c>
      <c r="C434" t="s">
        <v>273</v>
      </c>
      <c r="D434" t="s">
        <v>7763</v>
      </c>
      <c r="E434">
        <v>109418</v>
      </c>
      <c r="F434">
        <v>5250.06396484375</v>
      </c>
      <c r="G434">
        <v>1105.6639404296875</v>
      </c>
    </row>
    <row r="435" spans="1:7">
      <c r="A435" t="s">
        <v>7847</v>
      </c>
      <c r="B435" t="s">
        <v>7848</v>
      </c>
      <c r="C435" t="s">
        <v>273</v>
      </c>
      <c r="D435" t="s">
        <v>7763</v>
      </c>
      <c r="E435">
        <v>1110</v>
      </c>
      <c r="F435">
        <v>152.31083679199219</v>
      </c>
      <c r="G435">
        <v>7.6170001029968262</v>
      </c>
    </row>
    <row r="436" spans="1:7">
      <c r="A436" t="s">
        <v>557</v>
      </c>
      <c r="B436" t="s">
        <v>4210</v>
      </c>
      <c r="C436" t="s">
        <v>273</v>
      </c>
      <c r="D436" t="s">
        <v>7763</v>
      </c>
      <c r="E436">
        <v>60000</v>
      </c>
      <c r="F436">
        <v>3546.73486328125</v>
      </c>
      <c r="G436">
        <v>177.46699523925781</v>
      </c>
    </row>
    <row r="437" spans="1:7">
      <c r="A437" t="s">
        <v>7849</v>
      </c>
      <c r="B437" t="s">
        <v>7850</v>
      </c>
      <c r="C437" t="s">
        <v>273</v>
      </c>
      <c r="D437" t="s">
        <v>7763</v>
      </c>
      <c r="E437">
        <v>335</v>
      </c>
      <c r="F437">
        <v>29.556730270385742</v>
      </c>
      <c r="G437">
        <v>11.237000465393066</v>
      </c>
    </row>
    <row r="438" spans="1:7">
      <c r="A438" t="s">
        <v>558</v>
      </c>
      <c r="B438" t="s">
        <v>4211</v>
      </c>
      <c r="C438" t="s">
        <v>273</v>
      </c>
      <c r="D438" t="s">
        <v>7763</v>
      </c>
      <c r="E438">
        <v>11580</v>
      </c>
      <c r="F438">
        <v>1025.30615234375</v>
      </c>
      <c r="G438">
        <v>249.46400451660156</v>
      </c>
    </row>
    <row r="439" spans="1:7">
      <c r="A439" t="s">
        <v>559</v>
      </c>
      <c r="B439" t="s">
        <v>4212</v>
      </c>
      <c r="C439" t="s">
        <v>273</v>
      </c>
      <c r="D439" t="s">
        <v>7763</v>
      </c>
      <c r="E439">
        <v>62685</v>
      </c>
      <c r="F439">
        <v>4217.43408203125</v>
      </c>
      <c r="G439">
        <v>799.48101806640625</v>
      </c>
    </row>
    <row r="440" spans="1:7">
      <c r="A440" t="s">
        <v>560</v>
      </c>
      <c r="B440" t="s">
        <v>4213</v>
      </c>
      <c r="C440" t="s">
        <v>279</v>
      </c>
      <c r="D440" t="s">
        <v>7763</v>
      </c>
      <c r="E440">
        <v>13000</v>
      </c>
      <c r="F440">
        <v>2056.6328125</v>
      </c>
      <c r="G440">
        <v>383.62799072265625</v>
      </c>
    </row>
    <row r="441" spans="1:7">
      <c r="A441" t="s">
        <v>560</v>
      </c>
      <c r="B441" t="s">
        <v>4213</v>
      </c>
      <c r="C441" t="s">
        <v>273</v>
      </c>
      <c r="D441" t="s">
        <v>7763</v>
      </c>
      <c r="E441">
        <v>9680</v>
      </c>
      <c r="F441">
        <v>2028.162841796875</v>
      </c>
      <c r="G441">
        <v>378.68301391601562</v>
      </c>
    </row>
    <row r="442" spans="1:7">
      <c r="A442" t="s">
        <v>560</v>
      </c>
      <c r="B442" t="s">
        <v>4213</v>
      </c>
      <c r="C442" t="s">
        <v>283</v>
      </c>
      <c r="D442" t="s">
        <v>7763</v>
      </c>
      <c r="E442">
        <v>18750</v>
      </c>
      <c r="F442">
        <v>2460.364501953125</v>
      </c>
      <c r="G442">
        <v>458.92401123046875</v>
      </c>
    </row>
    <row r="443" spans="1:7">
      <c r="A443" t="s">
        <v>560</v>
      </c>
      <c r="B443" t="s">
        <v>4213</v>
      </c>
      <c r="C443" t="s">
        <v>7737</v>
      </c>
      <c r="D443" t="s">
        <v>7763</v>
      </c>
      <c r="E443">
        <v>23000</v>
      </c>
      <c r="F443">
        <v>3504.516357421875</v>
      </c>
      <c r="G443">
        <v>665.04901123046875</v>
      </c>
    </row>
    <row r="444" spans="1:7">
      <c r="A444" t="s">
        <v>561</v>
      </c>
      <c r="B444" t="s">
        <v>4214</v>
      </c>
      <c r="C444" t="s">
        <v>288</v>
      </c>
      <c r="D444" t="s">
        <v>7763</v>
      </c>
      <c r="E444">
        <v>245920</v>
      </c>
      <c r="F444">
        <v>16160</v>
      </c>
      <c r="G444">
        <v>4843.23876953125</v>
      </c>
    </row>
    <row r="445" spans="1:7">
      <c r="A445" t="s">
        <v>561</v>
      </c>
      <c r="B445" t="s">
        <v>4214</v>
      </c>
      <c r="C445" t="s">
        <v>273</v>
      </c>
      <c r="D445" t="s">
        <v>7763</v>
      </c>
      <c r="E445">
        <v>431000</v>
      </c>
      <c r="F445">
        <v>25327.82421875</v>
      </c>
      <c r="G445">
        <v>7484.3349609375</v>
      </c>
    </row>
    <row r="446" spans="1:7">
      <c r="A446" t="s">
        <v>562</v>
      </c>
      <c r="B446" t="s">
        <v>4215</v>
      </c>
      <c r="C446" t="s">
        <v>274</v>
      </c>
      <c r="D446" t="s">
        <v>7763</v>
      </c>
      <c r="E446">
        <v>625</v>
      </c>
      <c r="F446">
        <v>23.872219085693359</v>
      </c>
      <c r="G446">
        <v>7.1529998779296875</v>
      </c>
    </row>
    <row r="447" spans="1:7">
      <c r="A447" t="s">
        <v>562</v>
      </c>
      <c r="B447" t="s">
        <v>4215</v>
      </c>
      <c r="C447" t="s">
        <v>273</v>
      </c>
      <c r="D447" t="s">
        <v>7763</v>
      </c>
      <c r="E447">
        <v>1140300</v>
      </c>
      <c r="F447">
        <v>53452.84765625</v>
      </c>
      <c r="G447">
        <v>15568.767578125</v>
      </c>
    </row>
    <row r="448" spans="1:7">
      <c r="A448" t="s">
        <v>7851</v>
      </c>
      <c r="B448" t="s">
        <v>7852</v>
      </c>
      <c r="C448" t="s">
        <v>273</v>
      </c>
      <c r="D448" t="s">
        <v>7763</v>
      </c>
      <c r="E448">
        <v>62</v>
      </c>
      <c r="F448">
        <v>2.9159998893737793</v>
      </c>
      <c r="G448">
        <v>1.1670000553131104</v>
      </c>
    </row>
    <row r="449" spans="1:7">
      <c r="A449" t="s">
        <v>563</v>
      </c>
      <c r="B449" t="s">
        <v>4216</v>
      </c>
      <c r="C449" t="s">
        <v>274</v>
      </c>
      <c r="D449" t="s">
        <v>7763</v>
      </c>
      <c r="E449">
        <v>0.5</v>
      </c>
      <c r="F449">
        <v>0.12928000092506409</v>
      </c>
      <c r="G449">
        <v>3.2000001519918442E-2</v>
      </c>
    </row>
    <row r="450" spans="1:7">
      <c r="A450" t="s">
        <v>563</v>
      </c>
      <c r="B450" t="s">
        <v>4216</v>
      </c>
      <c r="C450" t="s">
        <v>273</v>
      </c>
      <c r="D450" t="s">
        <v>7763</v>
      </c>
      <c r="E450">
        <v>1512775</v>
      </c>
      <c r="F450">
        <v>77830.3359375</v>
      </c>
      <c r="G450">
        <v>15226.22265625</v>
      </c>
    </row>
    <row r="451" spans="1:7">
      <c r="A451" t="s">
        <v>564</v>
      </c>
      <c r="B451" t="s">
        <v>4217</v>
      </c>
      <c r="C451" t="s">
        <v>273</v>
      </c>
      <c r="D451" t="s">
        <v>7763</v>
      </c>
      <c r="E451">
        <v>600.5</v>
      </c>
      <c r="F451">
        <v>56.986911773681641</v>
      </c>
      <c r="G451">
        <v>13.850000381469727</v>
      </c>
    </row>
    <row r="452" spans="1:7">
      <c r="A452" t="s">
        <v>565</v>
      </c>
      <c r="B452" t="s">
        <v>4218</v>
      </c>
      <c r="C452" t="s">
        <v>273</v>
      </c>
      <c r="D452" t="s">
        <v>7763</v>
      </c>
      <c r="E452">
        <v>466</v>
      </c>
      <c r="F452">
        <v>41.390159606933594</v>
      </c>
      <c r="G452">
        <v>8.4890003204345703</v>
      </c>
    </row>
    <row r="453" spans="1:7">
      <c r="A453" t="s">
        <v>566</v>
      </c>
      <c r="B453" t="s">
        <v>4219</v>
      </c>
      <c r="C453" t="s">
        <v>273</v>
      </c>
      <c r="D453" t="s">
        <v>7763</v>
      </c>
      <c r="E453">
        <v>5.000000074505806E-2</v>
      </c>
      <c r="F453">
        <v>1.4216700792312622</v>
      </c>
      <c r="G453">
        <v>0.34700000286102295</v>
      </c>
    </row>
    <row r="454" spans="1:7">
      <c r="A454" t="s">
        <v>567</v>
      </c>
      <c r="B454" t="s">
        <v>4220</v>
      </c>
      <c r="C454" t="s">
        <v>274</v>
      </c>
      <c r="D454" t="s">
        <v>7763</v>
      </c>
      <c r="E454">
        <v>296000</v>
      </c>
      <c r="F454">
        <v>46263.2734375</v>
      </c>
      <c r="G454">
        <v>8288.853515625</v>
      </c>
    </row>
    <row r="455" spans="1:7">
      <c r="A455" t="s">
        <v>567</v>
      </c>
      <c r="B455" t="s">
        <v>4220</v>
      </c>
      <c r="C455" t="s">
        <v>273</v>
      </c>
      <c r="D455" t="s">
        <v>7763</v>
      </c>
      <c r="E455">
        <v>425</v>
      </c>
      <c r="F455">
        <v>145.2266845703125</v>
      </c>
      <c r="G455">
        <v>27.08799934387207</v>
      </c>
    </row>
    <row r="456" spans="1:7">
      <c r="A456" t="s">
        <v>568</v>
      </c>
      <c r="B456" t="s">
        <v>4221</v>
      </c>
      <c r="C456" t="s">
        <v>273</v>
      </c>
      <c r="D456" t="s">
        <v>7763</v>
      </c>
      <c r="E456">
        <v>104800</v>
      </c>
      <c r="F456">
        <v>6776.0263671875</v>
      </c>
      <c r="G456">
        <v>338.86700439453125</v>
      </c>
    </row>
    <row r="457" spans="1:7">
      <c r="A457" t="s">
        <v>569</v>
      </c>
      <c r="B457" t="s">
        <v>4222</v>
      </c>
      <c r="C457" t="s">
        <v>277</v>
      </c>
      <c r="D457" t="s">
        <v>7763</v>
      </c>
      <c r="E457">
        <v>3230390</v>
      </c>
      <c r="F457">
        <v>186069.59375</v>
      </c>
      <c r="G457">
        <v>10035.09765625</v>
      </c>
    </row>
    <row r="458" spans="1:7">
      <c r="A458" t="s">
        <v>569</v>
      </c>
      <c r="B458" t="s">
        <v>4222</v>
      </c>
      <c r="C458" t="s">
        <v>273</v>
      </c>
      <c r="D458" t="s">
        <v>7763</v>
      </c>
      <c r="E458">
        <v>454858.5</v>
      </c>
      <c r="F458">
        <v>30094.986328125</v>
      </c>
      <c r="G458">
        <v>1506.0970458984375</v>
      </c>
    </row>
    <row r="459" spans="1:7">
      <c r="A459" t="s">
        <v>569</v>
      </c>
      <c r="B459" t="s">
        <v>4222</v>
      </c>
      <c r="C459" t="s">
        <v>278</v>
      </c>
      <c r="D459" t="s">
        <v>7763</v>
      </c>
      <c r="E459">
        <v>20</v>
      </c>
      <c r="F459">
        <v>8.4125404357910156</v>
      </c>
      <c r="G459">
        <v>0.84200000762939453</v>
      </c>
    </row>
    <row r="460" spans="1:7">
      <c r="A460" t="s">
        <v>569</v>
      </c>
      <c r="B460" t="s">
        <v>4222</v>
      </c>
      <c r="C460" t="s">
        <v>285</v>
      </c>
      <c r="D460" t="s">
        <v>7763</v>
      </c>
      <c r="E460">
        <v>31072652</v>
      </c>
      <c r="F460">
        <v>1623110.375</v>
      </c>
      <c r="G460">
        <v>81160.1015625</v>
      </c>
    </row>
    <row r="461" spans="1:7">
      <c r="A461" t="s">
        <v>7853</v>
      </c>
      <c r="B461" t="s">
        <v>7854</v>
      </c>
      <c r="C461" t="s">
        <v>273</v>
      </c>
      <c r="D461" t="s">
        <v>7763</v>
      </c>
      <c r="E461">
        <v>21000</v>
      </c>
      <c r="F461">
        <v>2254.54296875</v>
      </c>
      <c r="G461">
        <v>112.79299926757813</v>
      </c>
    </row>
    <row r="462" spans="1:7">
      <c r="A462" t="s">
        <v>570</v>
      </c>
      <c r="B462" t="s">
        <v>4223</v>
      </c>
      <c r="C462" t="s">
        <v>273</v>
      </c>
      <c r="D462" t="s">
        <v>7763</v>
      </c>
      <c r="E462">
        <v>185749</v>
      </c>
      <c r="F462">
        <v>17554.095703125</v>
      </c>
      <c r="G462">
        <v>879.35601806640625</v>
      </c>
    </row>
    <row r="463" spans="1:7">
      <c r="A463" t="s">
        <v>571</v>
      </c>
      <c r="B463" t="s">
        <v>4224</v>
      </c>
      <c r="C463" t="s">
        <v>273</v>
      </c>
      <c r="D463" t="s">
        <v>7763</v>
      </c>
      <c r="E463">
        <v>1278857.5</v>
      </c>
      <c r="F463">
        <v>149954.59375</v>
      </c>
      <c r="G463">
        <v>7531.22509765625</v>
      </c>
    </row>
    <row r="464" spans="1:7">
      <c r="A464" t="s">
        <v>7855</v>
      </c>
      <c r="B464" t="s">
        <v>7856</v>
      </c>
      <c r="C464" t="s">
        <v>273</v>
      </c>
      <c r="D464" t="s">
        <v>7763</v>
      </c>
      <c r="E464">
        <v>45506</v>
      </c>
      <c r="F464">
        <v>10547.2958984375</v>
      </c>
      <c r="G464">
        <v>2563.193115234375</v>
      </c>
    </row>
    <row r="465" spans="1:7">
      <c r="A465" t="s">
        <v>572</v>
      </c>
      <c r="B465" t="s">
        <v>4225</v>
      </c>
      <c r="C465" t="s">
        <v>273</v>
      </c>
      <c r="D465" t="s">
        <v>7763</v>
      </c>
      <c r="E465">
        <v>500</v>
      </c>
      <c r="F465">
        <v>86.1575927734375</v>
      </c>
      <c r="G465">
        <v>20.937000274658203</v>
      </c>
    </row>
    <row r="466" spans="1:7">
      <c r="A466" t="s">
        <v>573</v>
      </c>
      <c r="B466" t="s">
        <v>4226</v>
      </c>
      <c r="C466" t="s">
        <v>284</v>
      </c>
      <c r="D466" t="s">
        <v>7763</v>
      </c>
      <c r="E466">
        <v>2051040</v>
      </c>
      <c r="F466">
        <v>119691.4375</v>
      </c>
      <c r="G466">
        <v>22322.716796875</v>
      </c>
    </row>
    <row r="467" spans="1:7">
      <c r="A467" t="s">
        <v>573</v>
      </c>
      <c r="B467" t="s">
        <v>4226</v>
      </c>
      <c r="C467" t="s">
        <v>277</v>
      </c>
      <c r="D467" t="s">
        <v>7763</v>
      </c>
      <c r="E467">
        <v>3761044.5</v>
      </c>
      <c r="F467">
        <v>243661.203125</v>
      </c>
      <c r="G467">
        <v>46060.51953125</v>
      </c>
    </row>
    <row r="468" spans="1:7">
      <c r="A468" t="s">
        <v>573</v>
      </c>
      <c r="B468" t="s">
        <v>4226</v>
      </c>
      <c r="C468" t="s">
        <v>273</v>
      </c>
      <c r="D468" t="s">
        <v>7763</v>
      </c>
      <c r="E468">
        <v>1760555</v>
      </c>
      <c r="F468">
        <v>105623.515625</v>
      </c>
      <c r="G468">
        <v>20139.400390625</v>
      </c>
    </row>
    <row r="469" spans="1:7">
      <c r="A469" t="s">
        <v>573</v>
      </c>
      <c r="B469" t="s">
        <v>4226</v>
      </c>
      <c r="C469" t="s">
        <v>287</v>
      </c>
      <c r="D469" t="s">
        <v>7763</v>
      </c>
      <c r="E469">
        <v>445550</v>
      </c>
      <c r="F469">
        <v>26743.693359375</v>
      </c>
      <c r="G469">
        <v>4987.76513671875</v>
      </c>
    </row>
    <row r="470" spans="1:7">
      <c r="A470" t="s">
        <v>574</v>
      </c>
      <c r="B470" t="s">
        <v>4227</v>
      </c>
      <c r="C470" t="s">
        <v>274</v>
      </c>
      <c r="D470" t="s">
        <v>7763</v>
      </c>
      <c r="E470">
        <v>709</v>
      </c>
      <c r="F470">
        <v>51.651828765869141</v>
      </c>
      <c r="G470">
        <v>12.553000450134277</v>
      </c>
    </row>
    <row r="471" spans="1:7">
      <c r="A471" t="s">
        <v>574</v>
      </c>
      <c r="B471" t="s">
        <v>4227</v>
      </c>
      <c r="C471" t="s">
        <v>273</v>
      </c>
      <c r="D471" t="s">
        <v>7763</v>
      </c>
      <c r="E471">
        <v>190</v>
      </c>
      <c r="F471">
        <v>41.292160034179688</v>
      </c>
      <c r="G471">
        <v>7.434999942779541</v>
      </c>
    </row>
    <row r="472" spans="1:7">
      <c r="A472" t="s">
        <v>575</v>
      </c>
      <c r="B472" t="s">
        <v>4228</v>
      </c>
      <c r="C472" t="s">
        <v>273</v>
      </c>
      <c r="D472" t="s">
        <v>7763</v>
      </c>
      <c r="E472">
        <v>337693</v>
      </c>
      <c r="F472">
        <v>38834.37890625</v>
      </c>
      <c r="G472">
        <v>6992.97314453125</v>
      </c>
    </row>
    <row r="473" spans="1:7">
      <c r="A473" t="s">
        <v>576</v>
      </c>
      <c r="B473" t="s">
        <v>4229</v>
      </c>
      <c r="C473" t="s">
        <v>273</v>
      </c>
      <c r="D473" t="s">
        <v>7763</v>
      </c>
      <c r="E473">
        <v>2665190</v>
      </c>
      <c r="F473">
        <v>167601.765625</v>
      </c>
      <c r="G473">
        <v>31829.140625</v>
      </c>
    </row>
    <row r="474" spans="1:7">
      <c r="A474" t="s">
        <v>7857</v>
      </c>
      <c r="B474" t="s">
        <v>7858</v>
      </c>
      <c r="C474" t="s">
        <v>273</v>
      </c>
      <c r="D474" t="s">
        <v>7763</v>
      </c>
      <c r="E474">
        <v>40</v>
      </c>
      <c r="F474">
        <v>37.713951110839844</v>
      </c>
      <c r="G474">
        <v>9.1660003662109375</v>
      </c>
    </row>
    <row r="475" spans="1:7">
      <c r="A475" t="s">
        <v>577</v>
      </c>
      <c r="B475" t="s">
        <v>4230</v>
      </c>
      <c r="C475" t="s">
        <v>274</v>
      </c>
      <c r="D475" t="s">
        <v>7763</v>
      </c>
      <c r="E475">
        <v>2000</v>
      </c>
      <c r="F475">
        <v>585.7939453125</v>
      </c>
      <c r="G475">
        <v>143.87199401855469</v>
      </c>
    </row>
    <row r="476" spans="1:7">
      <c r="A476" t="s">
        <v>577</v>
      </c>
      <c r="B476" t="s">
        <v>4230</v>
      </c>
      <c r="C476" t="s">
        <v>273</v>
      </c>
      <c r="D476" t="s">
        <v>7763</v>
      </c>
      <c r="E476">
        <v>9000</v>
      </c>
      <c r="F476">
        <v>1762.6136474609375</v>
      </c>
      <c r="G476">
        <v>434.57101440429687</v>
      </c>
    </row>
    <row r="477" spans="1:7">
      <c r="A477" t="s">
        <v>578</v>
      </c>
      <c r="B477" t="s">
        <v>4231</v>
      </c>
      <c r="C477" t="s">
        <v>273</v>
      </c>
      <c r="D477" t="s">
        <v>7763</v>
      </c>
      <c r="E477">
        <v>1120</v>
      </c>
      <c r="F477">
        <v>182.24740600585937</v>
      </c>
      <c r="G477">
        <v>32.807998657226563</v>
      </c>
    </row>
    <row r="478" spans="1:7">
      <c r="A478" t="s">
        <v>579</v>
      </c>
      <c r="B478" t="s">
        <v>4232</v>
      </c>
      <c r="C478" t="s">
        <v>273</v>
      </c>
      <c r="D478" t="s">
        <v>7763</v>
      </c>
      <c r="E478">
        <v>100</v>
      </c>
      <c r="F478">
        <v>11.815710067749023</v>
      </c>
      <c r="G478">
        <v>2.128000020980835</v>
      </c>
    </row>
    <row r="479" spans="1:7">
      <c r="A479" t="s">
        <v>7859</v>
      </c>
      <c r="B479" t="s">
        <v>7860</v>
      </c>
      <c r="C479" t="s">
        <v>273</v>
      </c>
      <c r="D479" t="s">
        <v>7763</v>
      </c>
      <c r="E479">
        <v>84190</v>
      </c>
      <c r="F479">
        <v>1784.710205078125</v>
      </c>
      <c r="G479">
        <v>0.19499999284744263</v>
      </c>
    </row>
    <row r="480" spans="1:7">
      <c r="A480" t="s">
        <v>580</v>
      </c>
      <c r="B480" t="s">
        <v>4233</v>
      </c>
      <c r="C480" t="s">
        <v>273</v>
      </c>
      <c r="D480" t="s">
        <v>7763</v>
      </c>
      <c r="E480">
        <v>1415</v>
      </c>
      <c r="F480">
        <v>431.862060546875</v>
      </c>
      <c r="G480">
        <v>27.065000534057617</v>
      </c>
    </row>
    <row r="481" spans="1:7">
      <c r="A481" t="s">
        <v>581</v>
      </c>
      <c r="B481" t="s">
        <v>4234</v>
      </c>
      <c r="C481" t="s">
        <v>276</v>
      </c>
      <c r="D481" t="s">
        <v>7763</v>
      </c>
      <c r="E481">
        <v>0.10000000149011612</v>
      </c>
      <c r="F481">
        <v>1.3675500154495239</v>
      </c>
      <c r="G481">
        <v>0</v>
      </c>
    </row>
    <row r="482" spans="1:7">
      <c r="A482" t="s">
        <v>581</v>
      </c>
      <c r="B482" t="s">
        <v>4234</v>
      </c>
      <c r="C482" t="s">
        <v>274</v>
      </c>
      <c r="D482" t="s">
        <v>7763</v>
      </c>
      <c r="E482">
        <v>0.34700000286102295</v>
      </c>
      <c r="F482">
        <v>234.34938049316406</v>
      </c>
      <c r="G482">
        <v>6.4999997615814209E-2</v>
      </c>
    </row>
    <row r="483" spans="1:7">
      <c r="A483" t="s">
        <v>581</v>
      </c>
      <c r="B483" t="s">
        <v>4234</v>
      </c>
      <c r="C483" t="s">
        <v>288</v>
      </c>
      <c r="D483" t="s">
        <v>7763</v>
      </c>
      <c r="E483">
        <v>5.2793998718261719</v>
      </c>
      <c r="F483">
        <v>628.39569091796875</v>
      </c>
      <c r="G483">
        <v>0.57300001382827759</v>
      </c>
    </row>
    <row r="484" spans="1:7">
      <c r="A484" t="s">
        <v>581</v>
      </c>
      <c r="B484" t="s">
        <v>4234</v>
      </c>
      <c r="C484" t="s">
        <v>305</v>
      </c>
      <c r="D484" t="s">
        <v>7763</v>
      </c>
      <c r="E484">
        <v>0.10000000149011612</v>
      </c>
      <c r="F484">
        <v>9.0579900741577148</v>
      </c>
      <c r="G484">
        <v>0</v>
      </c>
    </row>
    <row r="485" spans="1:7">
      <c r="A485" t="s">
        <v>581</v>
      </c>
      <c r="B485" t="s">
        <v>4234</v>
      </c>
      <c r="C485" t="s">
        <v>275</v>
      </c>
      <c r="D485" t="s">
        <v>7763</v>
      </c>
      <c r="E485">
        <v>1.1100000143051147</v>
      </c>
      <c r="F485">
        <v>590.68695068359375</v>
      </c>
      <c r="G485">
        <v>0</v>
      </c>
    </row>
    <row r="486" spans="1:7">
      <c r="A486" t="s">
        <v>581</v>
      </c>
      <c r="B486" t="s">
        <v>4234</v>
      </c>
      <c r="C486" t="s">
        <v>7740</v>
      </c>
      <c r="D486" t="s">
        <v>7763</v>
      </c>
      <c r="E486">
        <v>1.7999999523162842</v>
      </c>
      <c r="F486">
        <v>395.60638427734375</v>
      </c>
      <c r="G486">
        <v>6.4999997615814209E-2</v>
      </c>
    </row>
    <row r="487" spans="1:7">
      <c r="A487" t="s">
        <v>581</v>
      </c>
      <c r="B487" t="s">
        <v>4234</v>
      </c>
      <c r="C487" t="s">
        <v>279</v>
      </c>
      <c r="D487" t="s">
        <v>7763</v>
      </c>
      <c r="E487">
        <v>0.49000000953674316</v>
      </c>
      <c r="F487">
        <v>183.66361999511719</v>
      </c>
      <c r="G487">
        <v>0.12999999523162842</v>
      </c>
    </row>
    <row r="488" spans="1:7">
      <c r="A488" t="s">
        <v>581</v>
      </c>
      <c r="B488" t="s">
        <v>4234</v>
      </c>
      <c r="C488" t="s">
        <v>273</v>
      </c>
      <c r="D488" t="s">
        <v>7763</v>
      </c>
      <c r="E488">
        <v>0.11999999731779099</v>
      </c>
      <c r="F488">
        <v>30.285009384155273</v>
      </c>
      <c r="G488">
        <v>6.4999997615814209E-2</v>
      </c>
    </row>
    <row r="489" spans="1:7">
      <c r="A489" t="s">
        <v>581</v>
      </c>
      <c r="B489" t="s">
        <v>4234</v>
      </c>
      <c r="C489" t="s">
        <v>293</v>
      </c>
      <c r="D489" t="s">
        <v>7763</v>
      </c>
      <c r="E489">
        <v>0.10000000149011612</v>
      </c>
      <c r="F489">
        <v>2.2660801410675049</v>
      </c>
      <c r="G489">
        <v>0</v>
      </c>
    </row>
    <row r="490" spans="1:7">
      <c r="A490" t="s">
        <v>581</v>
      </c>
      <c r="B490" t="s">
        <v>4234</v>
      </c>
      <c r="C490" t="s">
        <v>289</v>
      </c>
      <c r="D490" t="s">
        <v>7763</v>
      </c>
      <c r="E490">
        <v>2.5899999141693115</v>
      </c>
      <c r="F490">
        <v>119.55834197998047</v>
      </c>
      <c r="G490">
        <v>6.4999997615814209E-2</v>
      </c>
    </row>
    <row r="491" spans="1:7">
      <c r="A491" t="s">
        <v>581</v>
      </c>
      <c r="B491" t="s">
        <v>4234</v>
      </c>
      <c r="C491" t="s">
        <v>296</v>
      </c>
      <c r="D491" t="s">
        <v>7763</v>
      </c>
      <c r="E491">
        <v>2.7100000381469727</v>
      </c>
      <c r="F491">
        <v>452.3455810546875</v>
      </c>
      <c r="G491">
        <v>0.12999999523162842</v>
      </c>
    </row>
    <row r="492" spans="1:7">
      <c r="A492" t="s">
        <v>581</v>
      </c>
      <c r="B492" t="s">
        <v>4234</v>
      </c>
      <c r="C492" t="s">
        <v>7756</v>
      </c>
      <c r="D492" t="s">
        <v>7763</v>
      </c>
      <c r="E492">
        <v>9</v>
      </c>
      <c r="F492">
        <v>1801.10302734375</v>
      </c>
      <c r="G492">
        <v>6.4999997615814209E-2</v>
      </c>
    </row>
    <row r="493" spans="1:7">
      <c r="A493" t="s">
        <v>581</v>
      </c>
      <c r="B493" t="s">
        <v>4234</v>
      </c>
      <c r="C493" t="s">
        <v>278</v>
      </c>
      <c r="D493" t="s">
        <v>7763</v>
      </c>
      <c r="E493">
        <v>8.508000373840332</v>
      </c>
      <c r="F493">
        <v>1081.8692626953125</v>
      </c>
      <c r="G493">
        <v>108.27100372314453</v>
      </c>
    </row>
    <row r="494" spans="1:7">
      <c r="A494" t="s">
        <v>581</v>
      </c>
      <c r="B494" t="s">
        <v>4234</v>
      </c>
      <c r="C494" t="s">
        <v>286</v>
      </c>
      <c r="D494" t="s">
        <v>7763</v>
      </c>
      <c r="E494">
        <v>2.4000000953674316</v>
      </c>
      <c r="F494">
        <v>698.59454345703125</v>
      </c>
      <c r="G494">
        <v>0</v>
      </c>
    </row>
    <row r="495" spans="1:7">
      <c r="A495" t="s">
        <v>581</v>
      </c>
      <c r="B495" t="s">
        <v>4234</v>
      </c>
      <c r="C495" t="s">
        <v>285</v>
      </c>
      <c r="D495" t="s">
        <v>7763</v>
      </c>
      <c r="E495">
        <v>4.4000000953674316</v>
      </c>
      <c r="F495">
        <v>1337.44287109375</v>
      </c>
      <c r="G495">
        <v>0.12999999523162842</v>
      </c>
    </row>
    <row r="496" spans="1:7">
      <c r="A496" t="s">
        <v>582</v>
      </c>
      <c r="B496" t="s">
        <v>4235</v>
      </c>
      <c r="C496" t="s">
        <v>284</v>
      </c>
      <c r="D496" t="s">
        <v>7763</v>
      </c>
      <c r="E496">
        <v>343.89999389648437</v>
      </c>
      <c r="F496">
        <v>3093.3828125</v>
      </c>
      <c r="G496">
        <v>309.40399169921875</v>
      </c>
    </row>
    <row r="497" spans="1:7">
      <c r="A497" t="s">
        <v>582</v>
      </c>
      <c r="B497" t="s">
        <v>4235</v>
      </c>
      <c r="C497" t="s">
        <v>319</v>
      </c>
      <c r="D497" t="s">
        <v>7763</v>
      </c>
      <c r="E497">
        <v>2192.5</v>
      </c>
      <c r="F497">
        <v>30287.28515625</v>
      </c>
      <c r="G497">
        <v>3028.862060546875</v>
      </c>
    </row>
    <row r="498" spans="1:7">
      <c r="A498" t="s">
        <v>582</v>
      </c>
      <c r="B498" t="s">
        <v>4235</v>
      </c>
      <c r="C498" t="s">
        <v>274</v>
      </c>
      <c r="D498" t="s">
        <v>7763</v>
      </c>
      <c r="E498">
        <v>336.02499389648437</v>
      </c>
      <c r="F498">
        <v>5830.13427734375</v>
      </c>
      <c r="G498">
        <v>583.14599609375</v>
      </c>
    </row>
    <row r="499" spans="1:7">
      <c r="A499" t="s">
        <v>582</v>
      </c>
      <c r="B499" t="s">
        <v>4235</v>
      </c>
      <c r="C499" t="s">
        <v>273</v>
      </c>
      <c r="D499" t="s">
        <v>7763</v>
      </c>
      <c r="E499">
        <v>67087.21875</v>
      </c>
      <c r="F499">
        <v>27585.828125</v>
      </c>
      <c r="G499">
        <v>1481.262939453125</v>
      </c>
    </row>
    <row r="500" spans="1:7">
      <c r="A500" t="s">
        <v>582</v>
      </c>
      <c r="B500" t="s">
        <v>4235</v>
      </c>
      <c r="C500" t="s">
        <v>293</v>
      </c>
      <c r="D500" t="s">
        <v>7763</v>
      </c>
      <c r="E500">
        <v>1080</v>
      </c>
      <c r="F500">
        <v>4272.4453125</v>
      </c>
      <c r="G500">
        <v>427.50900268554687</v>
      </c>
    </row>
    <row r="501" spans="1:7">
      <c r="A501" t="s">
        <v>582</v>
      </c>
      <c r="B501" t="s">
        <v>4235</v>
      </c>
      <c r="C501" t="s">
        <v>289</v>
      </c>
      <c r="D501" t="s">
        <v>7763</v>
      </c>
      <c r="E501">
        <v>1577</v>
      </c>
      <c r="F501">
        <v>33038.984375</v>
      </c>
      <c r="G501">
        <v>3304.56591796875</v>
      </c>
    </row>
    <row r="502" spans="1:7">
      <c r="A502" t="s">
        <v>582</v>
      </c>
      <c r="B502" t="s">
        <v>4235</v>
      </c>
      <c r="C502" t="s">
        <v>7736</v>
      </c>
      <c r="D502" t="s">
        <v>7763</v>
      </c>
      <c r="E502">
        <v>7139</v>
      </c>
      <c r="F502">
        <v>7950.55810546875</v>
      </c>
      <c r="G502">
        <v>795.25201416015625</v>
      </c>
    </row>
    <row r="503" spans="1:7">
      <c r="A503" t="s">
        <v>582</v>
      </c>
      <c r="B503" t="s">
        <v>4235</v>
      </c>
      <c r="C503" t="s">
        <v>302</v>
      </c>
      <c r="D503" t="s">
        <v>7763</v>
      </c>
      <c r="E503">
        <v>100</v>
      </c>
      <c r="F503">
        <v>574.79998779296875</v>
      </c>
      <c r="G503">
        <v>57.479999542236328</v>
      </c>
    </row>
    <row r="504" spans="1:7">
      <c r="A504" t="s">
        <v>582</v>
      </c>
      <c r="B504" t="s">
        <v>4235</v>
      </c>
      <c r="C504" t="s">
        <v>278</v>
      </c>
      <c r="D504" t="s">
        <v>7763</v>
      </c>
      <c r="E504">
        <v>5731.5</v>
      </c>
      <c r="F504">
        <v>13326.7099609375</v>
      </c>
      <c r="G504">
        <v>1332.8719482421875</v>
      </c>
    </row>
    <row r="505" spans="1:7">
      <c r="A505" t="s">
        <v>582</v>
      </c>
      <c r="B505" t="s">
        <v>4235</v>
      </c>
      <c r="C505" t="s">
        <v>7738</v>
      </c>
      <c r="D505" t="s">
        <v>7763</v>
      </c>
      <c r="E505">
        <v>110</v>
      </c>
      <c r="F505">
        <v>3237.514892578125</v>
      </c>
      <c r="G505">
        <v>323.81698608398437</v>
      </c>
    </row>
    <row r="506" spans="1:7">
      <c r="A506" t="s">
        <v>582</v>
      </c>
      <c r="B506" t="s">
        <v>4235</v>
      </c>
      <c r="C506" t="s">
        <v>285</v>
      </c>
      <c r="D506" t="s">
        <v>7763</v>
      </c>
      <c r="E506">
        <v>617.5999755859375</v>
      </c>
      <c r="F506">
        <v>11372.59765625</v>
      </c>
      <c r="G506">
        <v>1137.3289794921875</v>
      </c>
    </row>
    <row r="507" spans="1:7">
      <c r="A507" t="s">
        <v>582</v>
      </c>
      <c r="B507" t="s">
        <v>4235</v>
      </c>
      <c r="C507" t="s">
        <v>281</v>
      </c>
      <c r="D507" t="s">
        <v>7763</v>
      </c>
      <c r="E507">
        <v>50</v>
      </c>
      <c r="F507">
        <v>829.79998779296875</v>
      </c>
      <c r="G507">
        <v>82.980003356933594</v>
      </c>
    </row>
    <row r="508" spans="1:7">
      <c r="A508" t="s">
        <v>583</v>
      </c>
      <c r="B508" t="s">
        <v>4236</v>
      </c>
      <c r="C508" t="s">
        <v>274</v>
      </c>
      <c r="D508" t="s">
        <v>7763</v>
      </c>
      <c r="E508">
        <v>4750</v>
      </c>
      <c r="F508">
        <v>1000.6251831054687</v>
      </c>
      <c r="G508">
        <v>100.06400299072266</v>
      </c>
    </row>
    <row r="509" spans="1:7">
      <c r="A509" t="s">
        <v>583</v>
      </c>
      <c r="B509" t="s">
        <v>4236</v>
      </c>
      <c r="C509" t="s">
        <v>273</v>
      </c>
      <c r="D509" t="s">
        <v>7763</v>
      </c>
      <c r="E509">
        <v>49796</v>
      </c>
      <c r="F509">
        <v>9003.7880859375</v>
      </c>
      <c r="G509">
        <v>451.69400024414062</v>
      </c>
    </row>
    <row r="510" spans="1:7">
      <c r="A510" t="s">
        <v>583</v>
      </c>
      <c r="B510" t="s">
        <v>4236</v>
      </c>
      <c r="C510" t="s">
        <v>299</v>
      </c>
      <c r="D510" t="s">
        <v>7763</v>
      </c>
      <c r="E510">
        <v>1250</v>
      </c>
      <c r="F510">
        <v>294.30154418945312</v>
      </c>
      <c r="G510">
        <v>29.496000289916992</v>
      </c>
    </row>
    <row r="511" spans="1:7">
      <c r="A511" t="s">
        <v>7861</v>
      </c>
      <c r="B511" t="s">
        <v>7862</v>
      </c>
      <c r="C511" t="s">
        <v>284</v>
      </c>
      <c r="D511" t="s">
        <v>7763</v>
      </c>
      <c r="E511">
        <v>150</v>
      </c>
      <c r="F511">
        <v>310.80328369140625</v>
      </c>
      <c r="G511">
        <v>75.592002868652344</v>
      </c>
    </row>
    <row r="512" spans="1:7">
      <c r="A512" t="s">
        <v>7863</v>
      </c>
      <c r="B512" t="s">
        <v>7864</v>
      </c>
      <c r="C512" t="s">
        <v>273</v>
      </c>
      <c r="D512" t="s">
        <v>7763</v>
      </c>
      <c r="E512">
        <v>25</v>
      </c>
      <c r="F512">
        <v>8.7123098373413086</v>
      </c>
      <c r="G512">
        <v>0.43599998950958252</v>
      </c>
    </row>
    <row r="513" spans="1:7">
      <c r="A513" t="s">
        <v>584</v>
      </c>
      <c r="B513" t="s">
        <v>4237</v>
      </c>
      <c r="C513" t="s">
        <v>274</v>
      </c>
      <c r="D513" t="s">
        <v>7763</v>
      </c>
      <c r="E513">
        <v>16000</v>
      </c>
      <c r="F513">
        <v>1211.9959716796875</v>
      </c>
      <c r="G513">
        <v>121.26499938964844</v>
      </c>
    </row>
    <row r="514" spans="1:7">
      <c r="A514" t="s">
        <v>584</v>
      </c>
      <c r="B514" t="s">
        <v>4237</v>
      </c>
      <c r="C514" t="s">
        <v>279</v>
      </c>
      <c r="D514" t="s">
        <v>7763</v>
      </c>
      <c r="E514">
        <v>250</v>
      </c>
      <c r="F514">
        <v>114.59292602539062</v>
      </c>
      <c r="G514">
        <v>11.460000038146973</v>
      </c>
    </row>
    <row r="515" spans="1:7">
      <c r="A515" t="s">
        <v>584</v>
      </c>
      <c r="B515" t="s">
        <v>4237</v>
      </c>
      <c r="C515" t="s">
        <v>273</v>
      </c>
      <c r="D515" t="s">
        <v>7763</v>
      </c>
      <c r="E515">
        <v>156098.765625</v>
      </c>
      <c r="F515">
        <v>84074.984375</v>
      </c>
      <c r="G515">
        <v>4617.2529296875</v>
      </c>
    </row>
    <row r="516" spans="1:7">
      <c r="A516" t="s">
        <v>584</v>
      </c>
      <c r="B516" t="s">
        <v>4237</v>
      </c>
      <c r="C516" t="s">
        <v>301</v>
      </c>
      <c r="D516" t="s">
        <v>7763</v>
      </c>
      <c r="E516">
        <v>10899</v>
      </c>
      <c r="F516">
        <v>70808.296875</v>
      </c>
      <c r="G516">
        <v>6896.9091796875</v>
      </c>
    </row>
    <row r="517" spans="1:7">
      <c r="A517" t="s">
        <v>585</v>
      </c>
      <c r="B517" t="s">
        <v>4237</v>
      </c>
      <c r="C517" t="s">
        <v>273</v>
      </c>
      <c r="D517" t="s">
        <v>7763</v>
      </c>
      <c r="E517">
        <v>347.60000610351562</v>
      </c>
      <c r="F517">
        <v>95.004539489746094</v>
      </c>
      <c r="G517">
        <v>17.103000640869141</v>
      </c>
    </row>
    <row r="518" spans="1:7">
      <c r="A518" t="s">
        <v>586</v>
      </c>
      <c r="B518" t="s">
        <v>4238</v>
      </c>
      <c r="C518" t="s">
        <v>278</v>
      </c>
      <c r="D518" t="s">
        <v>7763</v>
      </c>
      <c r="E518">
        <v>65.400001525878906</v>
      </c>
      <c r="F518">
        <v>370.16455078125</v>
      </c>
      <c r="G518">
        <v>89.9530029296875</v>
      </c>
    </row>
    <row r="519" spans="1:7">
      <c r="A519" t="s">
        <v>587</v>
      </c>
      <c r="B519" t="s">
        <v>4239</v>
      </c>
      <c r="C519" t="s">
        <v>273</v>
      </c>
      <c r="D519" t="s">
        <v>7763</v>
      </c>
      <c r="E519">
        <v>20073</v>
      </c>
      <c r="F519">
        <v>217.55935668945312</v>
      </c>
      <c r="G519">
        <v>11.86299991607666</v>
      </c>
    </row>
    <row r="520" spans="1:7">
      <c r="A520" t="s">
        <v>588</v>
      </c>
      <c r="B520" t="s">
        <v>4240</v>
      </c>
      <c r="C520" t="s">
        <v>321</v>
      </c>
      <c r="D520" t="s">
        <v>7763</v>
      </c>
      <c r="E520">
        <v>50</v>
      </c>
      <c r="F520">
        <v>203.53570556640625</v>
      </c>
      <c r="G520">
        <v>49.459999084472656</v>
      </c>
    </row>
    <row r="521" spans="1:7">
      <c r="A521" t="s">
        <v>588</v>
      </c>
      <c r="B521" t="s">
        <v>4240</v>
      </c>
      <c r="C521" t="s">
        <v>273</v>
      </c>
      <c r="D521" t="s">
        <v>7763</v>
      </c>
      <c r="E521">
        <v>150</v>
      </c>
      <c r="F521">
        <v>30.259029388427734</v>
      </c>
      <c r="G521">
        <v>5.5460000038146973</v>
      </c>
    </row>
    <row r="522" spans="1:7">
      <c r="A522" t="s">
        <v>589</v>
      </c>
      <c r="B522" t="s">
        <v>4241</v>
      </c>
      <c r="C522" t="s">
        <v>273</v>
      </c>
      <c r="D522" t="s">
        <v>7763</v>
      </c>
      <c r="E522">
        <v>500</v>
      </c>
      <c r="F522">
        <v>322.93548583984375</v>
      </c>
      <c r="G522">
        <v>58.194000244140625</v>
      </c>
    </row>
    <row r="523" spans="1:7">
      <c r="A523" t="s">
        <v>590</v>
      </c>
      <c r="B523" t="s">
        <v>4242</v>
      </c>
      <c r="C523" t="s">
        <v>274</v>
      </c>
      <c r="D523" t="s">
        <v>7763</v>
      </c>
      <c r="E523">
        <v>20</v>
      </c>
      <c r="F523">
        <v>1.1365900039672852</v>
      </c>
      <c r="G523">
        <v>0.94599997997283936</v>
      </c>
    </row>
    <row r="524" spans="1:7">
      <c r="A524" t="s">
        <v>590</v>
      </c>
      <c r="B524" t="s">
        <v>4242</v>
      </c>
      <c r="C524" t="s">
        <v>273</v>
      </c>
      <c r="D524" t="s">
        <v>7763</v>
      </c>
      <c r="E524">
        <v>9769.099609375</v>
      </c>
      <c r="F524">
        <v>1484.279052734375</v>
      </c>
      <c r="G524">
        <v>361.49099731445312</v>
      </c>
    </row>
    <row r="525" spans="1:7">
      <c r="A525" t="s">
        <v>591</v>
      </c>
      <c r="B525" t="s">
        <v>4243</v>
      </c>
      <c r="C525" t="s">
        <v>279</v>
      </c>
      <c r="D525" t="s">
        <v>7763</v>
      </c>
      <c r="E525">
        <v>31000</v>
      </c>
      <c r="F525">
        <v>1185.9854736328125</v>
      </c>
      <c r="G525">
        <v>288.260986328125</v>
      </c>
    </row>
    <row r="526" spans="1:7">
      <c r="A526" t="s">
        <v>591</v>
      </c>
      <c r="B526" t="s">
        <v>4243</v>
      </c>
      <c r="C526" t="s">
        <v>273</v>
      </c>
      <c r="D526" t="s">
        <v>7763</v>
      </c>
      <c r="E526">
        <v>46011.21875</v>
      </c>
      <c r="F526">
        <v>14497.2509765625</v>
      </c>
      <c r="G526">
        <v>3513.428955078125</v>
      </c>
    </row>
    <row r="527" spans="1:7">
      <c r="A527" t="s">
        <v>592</v>
      </c>
      <c r="B527" t="s">
        <v>4244</v>
      </c>
      <c r="C527" t="s">
        <v>288</v>
      </c>
      <c r="D527" t="s">
        <v>7763</v>
      </c>
      <c r="E527">
        <v>15007</v>
      </c>
      <c r="F527">
        <v>41649.296875</v>
      </c>
      <c r="G527">
        <v>10121.0478515625</v>
      </c>
    </row>
    <row r="528" spans="1:7">
      <c r="A528" t="s">
        <v>592</v>
      </c>
      <c r="B528" t="s">
        <v>4244</v>
      </c>
      <c r="C528" t="s">
        <v>294</v>
      </c>
      <c r="D528" t="s">
        <v>7763</v>
      </c>
      <c r="E528">
        <v>103.5</v>
      </c>
      <c r="F528">
        <v>1289.623779296875</v>
      </c>
      <c r="G528">
        <v>313.44500732421875</v>
      </c>
    </row>
    <row r="529" spans="1:7">
      <c r="A529" t="s">
        <v>592</v>
      </c>
      <c r="B529" t="s">
        <v>4244</v>
      </c>
      <c r="C529" t="s">
        <v>273</v>
      </c>
      <c r="D529" t="s">
        <v>7763</v>
      </c>
      <c r="E529">
        <v>40</v>
      </c>
      <c r="F529">
        <v>80.077743530273438</v>
      </c>
      <c r="G529">
        <v>19.524999618530273</v>
      </c>
    </row>
    <row r="530" spans="1:7">
      <c r="A530" t="s">
        <v>593</v>
      </c>
      <c r="B530" t="s">
        <v>4245</v>
      </c>
      <c r="C530" t="s">
        <v>273</v>
      </c>
      <c r="D530" t="s">
        <v>7763</v>
      </c>
      <c r="E530">
        <v>19738.349609375</v>
      </c>
      <c r="F530">
        <v>9120.5322265625</v>
      </c>
      <c r="G530">
        <v>295.9429931640625</v>
      </c>
    </row>
    <row r="531" spans="1:7">
      <c r="A531" t="s">
        <v>593</v>
      </c>
      <c r="B531" t="s">
        <v>4245</v>
      </c>
      <c r="C531" t="s">
        <v>7736</v>
      </c>
      <c r="D531" t="s">
        <v>7763</v>
      </c>
      <c r="E531">
        <v>30.25</v>
      </c>
      <c r="F531">
        <v>6.936460018157959</v>
      </c>
      <c r="G531">
        <v>1.687999963760376</v>
      </c>
    </row>
    <row r="532" spans="1:7">
      <c r="A532" t="s">
        <v>594</v>
      </c>
      <c r="B532" t="s">
        <v>4246</v>
      </c>
      <c r="C532" t="s">
        <v>274</v>
      </c>
      <c r="D532" t="s">
        <v>7763</v>
      </c>
      <c r="E532">
        <v>1500</v>
      </c>
      <c r="F532">
        <v>2095.073974609375</v>
      </c>
      <c r="G532">
        <v>509.16900634765625</v>
      </c>
    </row>
    <row r="533" spans="1:7">
      <c r="A533" t="s">
        <v>594</v>
      </c>
      <c r="B533" t="s">
        <v>4246</v>
      </c>
      <c r="C533" t="s">
        <v>306</v>
      </c>
      <c r="D533" t="s">
        <v>7763</v>
      </c>
      <c r="E533">
        <v>200</v>
      </c>
      <c r="F533">
        <v>582.80377197265625</v>
      </c>
      <c r="G533">
        <v>141.68800354003906</v>
      </c>
    </row>
    <row r="534" spans="1:7">
      <c r="A534" t="s">
        <v>594</v>
      </c>
      <c r="B534" t="s">
        <v>4246</v>
      </c>
      <c r="C534" t="s">
        <v>273</v>
      </c>
      <c r="D534" t="s">
        <v>7763</v>
      </c>
      <c r="E534">
        <v>3200.5</v>
      </c>
      <c r="F534">
        <v>4808.9091796875</v>
      </c>
      <c r="G534">
        <v>1169.2249755859375</v>
      </c>
    </row>
    <row r="535" spans="1:7">
      <c r="A535" t="s">
        <v>595</v>
      </c>
      <c r="B535" t="s">
        <v>4247</v>
      </c>
      <c r="C535" t="s">
        <v>273</v>
      </c>
      <c r="D535" t="s">
        <v>7763</v>
      </c>
      <c r="E535">
        <v>15.5</v>
      </c>
      <c r="F535">
        <v>84.683372497558594</v>
      </c>
      <c r="G535">
        <v>20.579000473022461</v>
      </c>
    </row>
    <row r="536" spans="1:7">
      <c r="A536" t="s">
        <v>596</v>
      </c>
      <c r="B536" t="s">
        <v>4248</v>
      </c>
      <c r="C536" t="s">
        <v>273</v>
      </c>
      <c r="D536" t="s">
        <v>7763</v>
      </c>
      <c r="E536">
        <v>21725</v>
      </c>
      <c r="F536">
        <v>3000.3056640625</v>
      </c>
      <c r="G536">
        <v>729.406982421875</v>
      </c>
    </row>
    <row r="537" spans="1:7">
      <c r="A537" t="s">
        <v>596</v>
      </c>
      <c r="B537" t="s">
        <v>4248</v>
      </c>
      <c r="C537" t="s">
        <v>293</v>
      </c>
      <c r="D537" t="s">
        <v>7763</v>
      </c>
      <c r="E537">
        <v>4000</v>
      </c>
      <c r="F537">
        <v>3037.259033203125</v>
      </c>
      <c r="G537">
        <v>738.1209716796875</v>
      </c>
    </row>
    <row r="538" spans="1:7">
      <c r="A538" t="s">
        <v>597</v>
      </c>
      <c r="B538" t="s">
        <v>4249</v>
      </c>
      <c r="C538" t="s">
        <v>273</v>
      </c>
      <c r="D538" t="s">
        <v>7763</v>
      </c>
      <c r="E538">
        <v>1954</v>
      </c>
      <c r="F538">
        <v>64.456100463867187</v>
      </c>
      <c r="G538">
        <v>15.673000335693359</v>
      </c>
    </row>
    <row r="539" spans="1:7">
      <c r="A539" t="s">
        <v>598</v>
      </c>
      <c r="B539" t="s">
        <v>4250</v>
      </c>
      <c r="C539" t="s">
        <v>273</v>
      </c>
      <c r="D539" t="s">
        <v>7620</v>
      </c>
      <c r="E539">
        <v>2369</v>
      </c>
      <c r="F539">
        <v>112.37723541259766</v>
      </c>
      <c r="G539">
        <v>20.590999603271484</v>
      </c>
    </row>
    <row r="540" spans="1:7">
      <c r="A540" t="s">
        <v>7865</v>
      </c>
      <c r="B540" t="s">
        <v>7866</v>
      </c>
      <c r="C540" t="s">
        <v>273</v>
      </c>
      <c r="D540" t="s">
        <v>7763</v>
      </c>
      <c r="E540">
        <v>1002</v>
      </c>
      <c r="F540">
        <v>51.424171447753906</v>
      </c>
      <c r="G540">
        <v>9.3249998092651367</v>
      </c>
    </row>
    <row r="541" spans="1:7">
      <c r="A541" t="s">
        <v>599</v>
      </c>
      <c r="B541" t="s">
        <v>4251</v>
      </c>
      <c r="C541" t="s">
        <v>273</v>
      </c>
      <c r="D541" t="s">
        <v>7763</v>
      </c>
      <c r="E541">
        <v>16160</v>
      </c>
      <c r="F541">
        <v>280.87686157226562</v>
      </c>
      <c r="G541">
        <v>51.321998596191406</v>
      </c>
    </row>
    <row r="542" spans="1:7">
      <c r="A542" t="s">
        <v>7637</v>
      </c>
      <c r="B542" t="s">
        <v>7680</v>
      </c>
      <c r="C542" t="s">
        <v>273</v>
      </c>
      <c r="D542" t="s">
        <v>7763</v>
      </c>
      <c r="E542">
        <v>152</v>
      </c>
      <c r="F542">
        <v>38.788333892822266</v>
      </c>
      <c r="G542">
        <v>12.413000106811523</v>
      </c>
    </row>
    <row r="543" spans="1:7">
      <c r="A543" t="s">
        <v>600</v>
      </c>
      <c r="B543" t="s">
        <v>4252</v>
      </c>
      <c r="C543" t="s">
        <v>273</v>
      </c>
      <c r="D543" t="s">
        <v>7763</v>
      </c>
      <c r="E543">
        <v>12190</v>
      </c>
      <c r="F543">
        <v>18350.734375</v>
      </c>
      <c r="G543">
        <v>6969.3720703125</v>
      </c>
    </row>
    <row r="544" spans="1:7">
      <c r="A544" t="s">
        <v>601</v>
      </c>
      <c r="B544" t="s">
        <v>4253</v>
      </c>
      <c r="C544" t="s">
        <v>273</v>
      </c>
      <c r="D544" t="s">
        <v>7763</v>
      </c>
      <c r="E544">
        <v>98417</v>
      </c>
      <c r="F544">
        <v>6716.79833984375</v>
      </c>
      <c r="G544">
        <v>1634.3609619140625</v>
      </c>
    </row>
    <row r="545" spans="1:7">
      <c r="A545" t="s">
        <v>602</v>
      </c>
      <c r="B545" t="s">
        <v>4254</v>
      </c>
      <c r="C545" t="s">
        <v>273</v>
      </c>
      <c r="D545" t="s">
        <v>7763</v>
      </c>
      <c r="E545">
        <v>27014.5</v>
      </c>
      <c r="F545">
        <v>4397.45654296875</v>
      </c>
      <c r="G545">
        <v>807.1190185546875</v>
      </c>
    </row>
    <row r="546" spans="1:7">
      <c r="A546" t="s">
        <v>603</v>
      </c>
      <c r="B546" t="s">
        <v>4255</v>
      </c>
      <c r="C546" t="s">
        <v>273</v>
      </c>
      <c r="D546" t="s">
        <v>7763</v>
      </c>
      <c r="E546">
        <v>143</v>
      </c>
      <c r="F546">
        <v>48.579360961914062</v>
      </c>
      <c r="G546">
        <v>11.871999740600586</v>
      </c>
    </row>
    <row r="547" spans="1:7">
      <c r="A547" t="s">
        <v>7638</v>
      </c>
      <c r="B547" t="s">
        <v>7681</v>
      </c>
      <c r="C547" t="s">
        <v>274</v>
      </c>
      <c r="D547" t="s">
        <v>7763</v>
      </c>
      <c r="E547">
        <v>77</v>
      </c>
      <c r="F547">
        <v>15</v>
      </c>
      <c r="G547">
        <v>6.065000057220459</v>
      </c>
    </row>
    <row r="548" spans="1:7">
      <c r="A548" t="s">
        <v>7638</v>
      </c>
      <c r="B548" t="s">
        <v>7681</v>
      </c>
      <c r="C548" t="s">
        <v>273</v>
      </c>
      <c r="D548" t="s">
        <v>7763</v>
      </c>
      <c r="E548">
        <v>10</v>
      </c>
      <c r="F548">
        <v>3.660520076751709</v>
      </c>
      <c r="G548">
        <v>0.89099997282028198</v>
      </c>
    </row>
    <row r="549" spans="1:7">
      <c r="A549" t="s">
        <v>605</v>
      </c>
      <c r="B549" t="s">
        <v>4257</v>
      </c>
      <c r="C549" t="s">
        <v>273</v>
      </c>
      <c r="D549" t="s">
        <v>7763</v>
      </c>
      <c r="E549">
        <v>1175</v>
      </c>
      <c r="F549">
        <v>331.30557250976562</v>
      </c>
      <c r="G549">
        <v>59.905998229980469</v>
      </c>
    </row>
    <row r="550" spans="1:7">
      <c r="A550" t="s">
        <v>605</v>
      </c>
      <c r="B550" t="s">
        <v>4257</v>
      </c>
      <c r="C550" t="s">
        <v>7737</v>
      </c>
      <c r="D550" t="s">
        <v>7763</v>
      </c>
      <c r="E550">
        <v>771962</v>
      </c>
      <c r="F550">
        <v>18913.837890625</v>
      </c>
      <c r="G550">
        <v>241.81599426269531</v>
      </c>
    </row>
    <row r="551" spans="1:7">
      <c r="A551" t="s">
        <v>606</v>
      </c>
      <c r="B551" t="s">
        <v>4258</v>
      </c>
      <c r="C551" t="s">
        <v>273</v>
      </c>
      <c r="D551" t="s">
        <v>7763</v>
      </c>
      <c r="E551">
        <v>1325897</v>
      </c>
      <c r="F551">
        <v>91411.6015625</v>
      </c>
      <c r="G551">
        <v>16917.607421875</v>
      </c>
    </row>
    <row r="552" spans="1:7">
      <c r="A552" t="s">
        <v>606</v>
      </c>
      <c r="B552" t="s">
        <v>4258</v>
      </c>
      <c r="C552" t="s">
        <v>302</v>
      </c>
      <c r="D552" t="s">
        <v>7763</v>
      </c>
      <c r="E552">
        <v>302255</v>
      </c>
      <c r="F552">
        <v>16400.771484375</v>
      </c>
      <c r="G552">
        <v>3059.007080078125</v>
      </c>
    </row>
    <row r="553" spans="1:7">
      <c r="A553" t="s">
        <v>607</v>
      </c>
      <c r="B553" t="s">
        <v>4259</v>
      </c>
      <c r="C553" t="s">
        <v>274</v>
      </c>
      <c r="D553" t="s">
        <v>7763</v>
      </c>
      <c r="E553">
        <v>21.399999618530273</v>
      </c>
      <c r="F553">
        <v>58.504093170166016</v>
      </c>
      <c r="G553">
        <v>14.218999862670898</v>
      </c>
    </row>
    <row r="554" spans="1:7">
      <c r="A554" t="s">
        <v>7867</v>
      </c>
      <c r="B554" t="s">
        <v>7868</v>
      </c>
      <c r="C554" t="s">
        <v>273</v>
      </c>
      <c r="D554" t="s">
        <v>7763</v>
      </c>
      <c r="E554">
        <v>51</v>
      </c>
      <c r="F554">
        <v>34.242069244384766</v>
      </c>
      <c r="G554">
        <v>8.5769996643066406</v>
      </c>
    </row>
    <row r="555" spans="1:7">
      <c r="A555" t="s">
        <v>608</v>
      </c>
      <c r="B555" t="s">
        <v>4260</v>
      </c>
      <c r="C555" t="s">
        <v>280</v>
      </c>
      <c r="D555" t="s">
        <v>7763</v>
      </c>
      <c r="E555">
        <v>15602000</v>
      </c>
      <c r="F555">
        <v>1345646.75</v>
      </c>
      <c r="G555">
        <v>279999.5625</v>
      </c>
    </row>
    <row r="556" spans="1:7">
      <c r="A556" t="s">
        <v>608</v>
      </c>
      <c r="B556" t="s">
        <v>4260</v>
      </c>
      <c r="C556" t="s">
        <v>295</v>
      </c>
      <c r="D556" t="s">
        <v>7763</v>
      </c>
      <c r="E556">
        <v>12523000</v>
      </c>
      <c r="F556">
        <v>1072510.625</v>
      </c>
      <c r="G556">
        <v>232908.296875</v>
      </c>
    </row>
    <row r="557" spans="1:7">
      <c r="A557" t="s">
        <v>608</v>
      </c>
      <c r="B557" t="s">
        <v>4260</v>
      </c>
      <c r="C557" t="s">
        <v>279</v>
      </c>
      <c r="D557" t="s">
        <v>7763</v>
      </c>
      <c r="E557">
        <v>255000</v>
      </c>
      <c r="F557">
        <v>17192.8515625</v>
      </c>
      <c r="G557">
        <v>2458.64404296875</v>
      </c>
    </row>
    <row r="558" spans="1:7">
      <c r="A558" t="s">
        <v>608</v>
      </c>
      <c r="B558" t="s">
        <v>4260</v>
      </c>
      <c r="C558" t="s">
        <v>299</v>
      </c>
      <c r="D558" t="s">
        <v>7763</v>
      </c>
      <c r="E558">
        <v>4400000</v>
      </c>
      <c r="F558">
        <v>389849.90625</v>
      </c>
      <c r="G558">
        <v>87935.7578125</v>
      </c>
    </row>
    <row r="559" spans="1:7">
      <c r="A559" t="s">
        <v>608</v>
      </c>
      <c r="B559" t="s">
        <v>4260</v>
      </c>
      <c r="C559" t="s">
        <v>287</v>
      </c>
      <c r="D559" t="s">
        <v>7763</v>
      </c>
      <c r="E559">
        <v>1174040</v>
      </c>
      <c r="F559">
        <v>102044.75</v>
      </c>
      <c r="G559">
        <v>14592.5322265625</v>
      </c>
    </row>
    <row r="560" spans="1:7">
      <c r="A560" t="s">
        <v>609</v>
      </c>
      <c r="B560" t="s">
        <v>4261</v>
      </c>
      <c r="C560" t="s">
        <v>274</v>
      </c>
      <c r="D560" t="s">
        <v>7763</v>
      </c>
      <c r="E560">
        <v>20</v>
      </c>
      <c r="F560">
        <v>3.2393798828125</v>
      </c>
      <c r="G560">
        <v>0.97100001573562622</v>
      </c>
    </row>
    <row r="561" spans="1:7">
      <c r="A561" t="s">
        <v>609</v>
      </c>
      <c r="B561" t="s">
        <v>4261</v>
      </c>
      <c r="C561" t="s">
        <v>273</v>
      </c>
      <c r="D561" t="s">
        <v>7763</v>
      </c>
      <c r="E561">
        <v>20</v>
      </c>
      <c r="F561">
        <v>42.322250366210938</v>
      </c>
      <c r="G561">
        <v>12.677000045776367</v>
      </c>
    </row>
    <row r="562" spans="1:7">
      <c r="A562" t="s">
        <v>609</v>
      </c>
      <c r="B562" t="s">
        <v>4261</v>
      </c>
      <c r="C562" t="s">
        <v>283</v>
      </c>
      <c r="D562" t="s">
        <v>7763</v>
      </c>
      <c r="E562">
        <v>71424</v>
      </c>
      <c r="F562">
        <v>8265.80859375</v>
      </c>
      <c r="G562">
        <v>2475.676025390625</v>
      </c>
    </row>
    <row r="563" spans="1:7">
      <c r="A563" t="s">
        <v>7869</v>
      </c>
      <c r="B563" t="s">
        <v>7870</v>
      </c>
      <c r="C563" t="s">
        <v>273</v>
      </c>
      <c r="D563" t="s">
        <v>7763</v>
      </c>
      <c r="E563">
        <v>5</v>
      </c>
      <c r="F563">
        <v>0.60056000947952271</v>
      </c>
      <c r="G563">
        <v>0.1809999942779541</v>
      </c>
    </row>
    <row r="564" spans="1:7">
      <c r="A564" t="s">
        <v>610</v>
      </c>
      <c r="B564" t="s">
        <v>4262</v>
      </c>
      <c r="C564" t="s">
        <v>274</v>
      </c>
      <c r="D564" t="s">
        <v>7763</v>
      </c>
      <c r="E564">
        <v>3</v>
      </c>
      <c r="F564">
        <v>2.0060999393463135</v>
      </c>
      <c r="G564">
        <v>0.48899999260902405</v>
      </c>
    </row>
    <row r="565" spans="1:7">
      <c r="A565" t="s">
        <v>610</v>
      </c>
      <c r="B565" t="s">
        <v>4262</v>
      </c>
      <c r="C565" t="s">
        <v>305</v>
      </c>
      <c r="D565" t="s">
        <v>7763</v>
      </c>
      <c r="E565">
        <v>8819.759765625</v>
      </c>
      <c r="F565">
        <v>3632.12353515625</v>
      </c>
      <c r="G565">
        <v>882.68499755859375</v>
      </c>
    </row>
    <row r="566" spans="1:7">
      <c r="A566" t="s">
        <v>610</v>
      </c>
      <c r="B566" t="s">
        <v>4262</v>
      </c>
      <c r="C566" t="s">
        <v>273</v>
      </c>
      <c r="D566" t="s">
        <v>7763</v>
      </c>
      <c r="E566">
        <v>1.25</v>
      </c>
      <c r="F566">
        <v>1.866860032081604</v>
      </c>
      <c r="G566">
        <v>0.54400002956390381</v>
      </c>
    </row>
    <row r="567" spans="1:7">
      <c r="A567" t="s">
        <v>610</v>
      </c>
      <c r="B567" t="s">
        <v>4262</v>
      </c>
      <c r="C567" t="s">
        <v>293</v>
      </c>
      <c r="D567" t="s">
        <v>7763</v>
      </c>
      <c r="E567">
        <v>2455</v>
      </c>
      <c r="F567">
        <v>1495.5750732421875</v>
      </c>
      <c r="G567">
        <v>363.49301147460937</v>
      </c>
    </row>
    <row r="568" spans="1:7">
      <c r="A568" t="s">
        <v>611</v>
      </c>
      <c r="B568" t="s">
        <v>4263</v>
      </c>
      <c r="C568" t="s">
        <v>305</v>
      </c>
      <c r="D568" t="s">
        <v>7763</v>
      </c>
      <c r="E568">
        <v>19375.720703125</v>
      </c>
      <c r="F568">
        <v>7413.83447265625</v>
      </c>
      <c r="G568">
        <v>1801.635009765625</v>
      </c>
    </row>
    <row r="569" spans="1:7">
      <c r="A569" t="s">
        <v>612</v>
      </c>
      <c r="B569" t="s">
        <v>4264</v>
      </c>
      <c r="C569" t="s">
        <v>305</v>
      </c>
      <c r="D569" t="s">
        <v>7763</v>
      </c>
      <c r="E569">
        <v>20390.72265625</v>
      </c>
      <c r="F569">
        <v>5682.87353515625</v>
      </c>
      <c r="G569">
        <v>1547.7049560546875</v>
      </c>
    </row>
    <row r="570" spans="1:7">
      <c r="A570" t="s">
        <v>613</v>
      </c>
      <c r="B570" t="s">
        <v>4265</v>
      </c>
      <c r="C570" t="s">
        <v>279</v>
      </c>
      <c r="D570" t="s">
        <v>7763</v>
      </c>
      <c r="E570">
        <v>50308560</v>
      </c>
      <c r="F570">
        <v>3376451.25</v>
      </c>
      <c r="G570">
        <v>528169.625</v>
      </c>
    </row>
    <row r="571" spans="1:7">
      <c r="A571" t="s">
        <v>613</v>
      </c>
      <c r="B571" t="s">
        <v>4265</v>
      </c>
      <c r="C571" t="s">
        <v>283</v>
      </c>
      <c r="D571" t="s">
        <v>7763</v>
      </c>
      <c r="E571">
        <v>2253641</v>
      </c>
      <c r="F571">
        <v>150188.265625</v>
      </c>
      <c r="G571">
        <v>24860.5859375</v>
      </c>
    </row>
    <row r="572" spans="1:7">
      <c r="A572" t="s">
        <v>613</v>
      </c>
      <c r="B572" t="s">
        <v>4265</v>
      </c>
      <c r="C572" t="s">
        <v>338</v>
      </c>
      <c r="D572" t="s">
        <v>7763</v>
      </c>
      <c r="E572">
        <v>1515000</v>
      </c>
      <c r="F572">
        <v>103463.9921875</v>
      </c>
      <c r="G572">
        <v>25142.146484375</v>
      </c>
    </row>
    <row r="573" spans="1:7">
      <c r="A573" t="s">
        <v>614</v>
      </c>
      <c r="B573" t="s">
        <v>4266</v>
      </c>
      <c r="C573" t="s">
        <v>279</v>
      </c>
      <c r="D573" t="s">
        <v>7763</v>
      </c>
      <c r="E573">
        <v>1192444</v>
      </c>
      <c r="F573">
        <v>90248.2890625</v>
      </c>
      <c r="G573">
        <v>24773.302734375</v>
      </c>
    </row>
    <row r="574" spans="1:7">
      <c r="A574" t="s">
        <v>614</v>
      </c>
      <c r="B574" t="s">
        <v>4266</v>
      </c>
      <c r="C574" t="s">
        <v>283</v>
      </c>
      <c r="D574" t="s">
        <v>7763</v>
      </c>
      <c r="E574">
        <v>1571912</v>
      </c>
      <c r="F574">
        <v>121338.1796875</v>
      </c>
      <c r="G574">
        <v>36343.16796875</v>
      </c>
    </row>
    <row r="575" spans="1:7">
      <c r="A575" t="s">
        <v>615</v>
      </c>
      <c r="B575" t="s">
        <v>4267</v>
      </c>
      <c r="C575" t="s">
        <v>280</v>
      </c>
      <c r="D575" t="s">
        <v>7763</v>
      </c>
      <c r="E575">
        <v>500000</v>
      </c>
      <c r="F575">
        <v>47060.46484375</v>
      </c>
      <c r="G575">
        <v>11435.7587890625</v>
      </c>
    </row>
    <row r="576" spans="1:7">
      <c r="A576" t="s">
        <v>615</v>
      </c>
      <c r="B576" t="s">
        <v>4267</v>
      </c>
      <c r="C576" t="s">
        <v>278</v>
      </c>
      <c r="D576" t="s">
        <v>7763</v>
      </c>
      <c r="E576">
        <v>1</v>
      </c>
      <c r="F576">
        <v>0.48898997902870178</v>
      </c>
      <c r="G576">
        <v>0.11900000274181366</v>
      </c>
    </row>
    <row r="577" spans="1:7">
      <c r="A577" t="s">
        <v>615</v>
      </c>
      <c r="B577" t="s">
        <v>4267</v>
      </c>
      <c r="C577" t="s">
        <v>287</v>
      </c>
      <c r="D577" t="s">
        <v>7763</v>
      </c>
      <c r="E577">
        <v>12999700</v>
      </c>
      <c r="F577">
        <v>1176176.75</v>
      </c>
      <c r="G577">
        <v>285814.40625</v>
      </c>
    </row>
    <row r="578" spans="1:7">
      <c r="A578" t="s">
        <v>616</v>
      </c>
      <c r="B578" t="s">
        <v>4268</v>
      </c>
      <c r="C578" t="s">
        <v>305</v>
      </c>
      <c r="D578" t="s">
        <v>7763</v>
      </c>
      <c r="E578">
        <v>56.5</v>
      </c>
      <c r="F578">
        <v>27.104860305786133</v>
      </c>
      <c r="G578">
        <v>8.1190004348754883</v>
      </c>
    </row>
    <row r="579" spans="1:7">
      <c r="A579" t="s">
        <v>616</v>
      </c>
      <c r="B579" t="s">
        <v>4268</v>
      </c>
      <c r="C579" t="s">
        <v>273</v>
      </c>
      <c r="D579" t="s">
        <v>7763</v>
      </c>
      <c r="E579">
        <v>5</v>
      </c>
      <c r="F579">
        <v>0.65982002019882202</v>
      </c>
      <c r="G579">
        <v>0.19799999892711639</v>
      </c>
    </row>
    <row r="580" spans="1:7">
      <c r="A580" t="s">
        <v>616</v>
      </c>
      <c r="B580" t="s">
        <v>4268</v>
      </c>
      <c r="C580" t="s">
        <v>283</v>
      </c>
      <c r="D580" t="s">
        <v>7763</v>
      </c>
      <c r="E580">
        <v>234930.59375</v>
      </c>
      <c r="F580">
        <v>33340.30078125</v>
      </c>
      <c r="G580">
        <v>9985.8876953125</v>
      </c>
    </row>
    <row r="581" spans="1:7">
      <c r="A581" t="s">
        <v>616</v>
      </c>
      <c r="B581" t="s">
        <v>4268</v>
      </c>
      <c r="C581" t="s">
        <v>7741</v>
      </c>
      <c r="D581" t="s">
        <v>7763</v>
      </c>
      <c r="E581">
        <v>20796</v>
      </c>
      <c r="F581">
        <v>2389.020751953125</v>
      </c>
      <c r="G581">
        <v>715.5780029296875</v>
      </c>
    </row>
    <row r="582" spans="1:7">
      <c r="A582" t="s">
        <v>616</v>
      </c>
      <c r="B582" t="s">
        <v>4268</v>
      </c>
      <c r="C582" t="s">
        <v>286</v>
      </c>
      <c r="D582" t="s">
        <v>7763</v>
      </c>
      <c r="E582">
        <v>128981.578125</v>
      </c>
      <c r="F582">
        <v>17461.32421875</v>
      </c>
      <c r="G582">
        <v>5229.8740234375</v>
      </c>
    </row>
    <row r="583" spans="1:7">
      <c r="A583" t="s">
        <v>616</v>
      </c>
      <c r="B583" t="s">
        <v>4268</v>
      </c>
      <c r="C583" t="s">
        <v>287</v>
      </c>
      <c r="D583" t="s">
        <v>7763</v>
      </c>
      <c r="E583">
        <v>184499.765625</v>
      </c>
      <c r="F583">
        <v>22841.95703125</v>
      </c>
      <c r="G583">
        <v>6841.509765625</v>
      </c>
    </row>
    <row r="584" spans="1:7">
      <c r="A584" t="s">
        <v>617</v>
      </c>
      <c r="B584" t="s">
        <v>4269</v>
      </c>
      <c r="C584" t="s">
        <v>283</v>
      </c>
      <c r="D584" t="s">
        <v>7763</v>
      </c>
      <c r="E584">
        <v>18620</v>
      </c>
      <c r="F584">
        <v>1810.02294921875</v>
      </c>
      <c r="G584">
        <v>439.90200805664062</v>
      </c>
    </row>
    <row r="585" spans="1:7">
      <c r="A585" t="s">
        <v>617</v>
      </c>
      <c r="B585" t="s">
        <v>4269</v>
      </c>
      <c r="C585" t="s">
        <v>304</v>
      </c>
      <c r="D585" t="s">
        <v>7763</v>
      </c>
      <c r="E585">
        <v>6.2399997711181641</v>
      </c>
      <c r="F585">
        <v>11.771190643310547</v>
      </c>
      <c r="G585">
        <v>2.8619999885559082</v>
      </c>
    </row>
    <row r="586" spans="1:7">
      <c r="A586" t="s">
        <v>618</v>
      </c>
      <c r="B586" t="s">
        <v>4270</v>
      </c>
      <c r="C586" t="s">
        <v>273</v>
      </c>
      <c r="D586" t="s">
        <v>7763</v>
      </c>
      <c r="E586">
        <v>400</v>
      </c>
      <c r="F586">
        <v>145.59434509277344</v>
      </c>
      <c r="G586">
        <v>43.609001159667969</v>
      </c>
    </row>
    <row r="587" spans="1:7">
      <c r="A587" t="s">
        <v>619</v>
      </c>
      <c r="B587" t="s">
        <v>4271</v>
      </c>
      <c r="C587" t="s">
        <v>273</v>
      </c>
      <c r="D587" t="s">
        <v>7763</v>
      </c>
      <c r="E587">
        <v>10</v>
      </c>
      <c r="F587">
        <v>1.0409699678421021</v>
      </c>
      <c r="G587">
        <v>0.25400000810623169</v>
      </c>
    </row>
    <row r="588" spans="1:7">
      <c r="A588" t="s">
        <v>619</v>
      </c>
      <c r="B588" t="s">
        <v>4271</v>
      </c>
      <c r="C588" t="s">
        <v>283</v>
      </c>
      <c r="D588" t="s">
        <v>7763</v>
      </c>
      <c r="E588">
        <v>23670</v>
      </c>
      <c r="F588">
        <v>2375.601806640625</v>
      </c>
      <c r="G588">
        <v>577.3380126953125</v>
      </c>
    </row>
    <row r="589" spans="1:7">
      <c r="A589" t="s">
        <v>7871</v>
      </c>
      <c r="B589" t="s">
        <v>7872</v>
      </c>
      <c r="C589" t="s">
        <v>273</v>
      </c>
      <c r="D589" t="s">
        <v>7763</v>
      </c>
      <c r="E589">
        <v>220</v>
      </c>
      <c r="F589">
        <v>44.497928619384766</v>
      </c>
      <c r="G589">
        <v>10.878999710083008</v>
      </c>
    </row>
    <row r="590" spans="1:7">
      <c r="A590" t="s">
        <v>620</v>
      </c>
      <c r="B590" t="s">
        <v>4272</v>
      </c>
      <c r="C590" t="s">
        <v>273</v>
      </c>
      <c r="D590" t="s">
        <v>7763</v>
      </c>
      <c r="E590">
        <v>994</v>
      </c>
      <c r="F590">
        <v>59.691001892089844</v>
      </c>
      <c r="G590">
        <v>21.785999298095703</v>
      </c>
    </row>
    <row r="591" spans="1:7">
      <c r="A591" t="s">
        <v>621</v>
      </c>
      <c r="B591" t="s">
        <v>4273</v>
      </c>
      <c r="C591" t="s">
        <v>273</v>
      </c>
      <c r="D591" t="s">
        <v>7763</v>
      </c>
      <c r="E591">
        <v>7500</v>
      </c>
      <c r="F591">
        <v>1170.370361328125</v>
      </c>
      <c r="G591">
        <v>350.52700805664062</v>
      </c>
    </row>
    <row r="592" spans="1:7">
      <c r="A592" t="s">
        <v>7873</v>
      </c>
      <c r="B592" t="s">
        <v>7874</v>
      </c>
      <c r="C592" t="s">
        <v>284</v>
      </c>
      <c r="D592" t="s">
        <v>7763</v>
      </c>
      <c r="E592">
        <v>10</v>
      </c>
      <c r="F592">
        <v>10.251120567321777</v>
      </c>
      <c r="G592">
        <v>2.5580000877380371</v>
      </c>
    </row>
    <row r="593" spans="1:7">
      <c r="A593" t="s">
        <v>622</v>
      </c>
      <c r="B593" t="s">
        <v>4274</v>
      </c>
      <c r="C593" t="s">
        <v>273</v>
      </c>
      <c r="D593" t="s">
        <v>7763</v>
      </c>
      <c r="E593">
        <v>831</v>
      </c>
      <c r="F593">
        <v>186.08334350585937</v>
      </c>
      <c r="G593">
        <v>55.801998138427734</v>
      </c>
    </row>
    <row r="594" spans="1:7">
      <c r="A594" t="s">
        <v>623</v>
      </c>
      <c r="B594" t="s">
        <v>4275</v>
      </c>
      <c r="C594" t="s">
        <v>273</v>
      </c>
      <c r="D594" t="s">
        <v>7763</v>
      </c>
      <c r="E594">
        <v>150</v>
      </c>
      <c r="F594">
        <v>40.941448211669922</v>
      </c>
      <c r="G594">
        <v>12.262999534606934</v>
      </c>
    </row>
    <row r="595" spans="1:7">
      <c r="A595" t="s">
        <v>623</v>
      </c>
      <c r="B595" t="s">
        <v>4275</v>
      </c>
      <c r="C595" t="s">
        <v>283</v>
      </c>
      <c r="D595" t="s">
        <v>7763</v>
      </c>
      <c r="E595">
        <v>12536</v>
      </c>
      <c r="F595">
        <v>2146.94970703125</v>
      </c>
      <c r="G595">
        <v>643.01300048828125</v>
      </c>
    </row>
    <row r="596" spans="1:7">
      <c r="A596" t="s">
        <v>623</v>
      </c>
      <c r="B596" t="s">
        <v>4275</v>
      </c>
      <c r="C596" t="s">
        <v>286</v>
      </c>
      <c r="D596" t="s">
        <v>7763</v>
      </c>
      <c r="E596">
        <v>8153.60009765625</v>
      </c>
      <c r="F596">
        <v>1802.6103515625</v>
      </c>
      <c r="G596">
        <v>539.885009765625</v>
      </c>
    </row>
    <row r="597" spans="1:7">
      <c r="A597" t="s">
        <v>624</v>
      </c>
      <c r="B597" t="s">
        <v>4276</v>
      </c>
      <c r="C597" t="s">
        <v>273</v>
      </c>
      <c r="D597" t="s">
        <v>7763</v>
      </c>
      <c r="E597">
        <v>7280.60009765625</v>
      </c>
      <c r="F597">
        <v>1724.6361083984375</v>
      </c>
      <c r="G597">
        <v>428.614990234375</v>
      </c>
    </row>
    <row r="598" spans="1:7">
      <c r="A598" t="s">
        <v>625</v>
      </c>
      <c r="B598" t="s">
        <v>4277</v>
      </c>
      <c r="C598" t="s">
        <v>273</v>
      </c>
      <c r="D598" t="s">
        <v>7763</v>
      </c>
      <c r="E598">
        <v>828</v>
      </c>
      <c r="F598">
        <v>157.31645202636719</v>
      </c>
      <c r="G598">
        <v>40.298000335693359</v>
      </c>
    </row>
    <row r="599" spans="1:7">
      <c r="A599" t="s">
        <v>625</v>
      </c>
      <c r="B599" t="s">
        <v>4277</v>
      </c>
      <c r="C599" t="s">
        <v>7736</v>
      </c>
      <c r="D599" t="s">
        <v>7763</v>
      </c>
      <c r="E599">
        <v>33</v>
      </c>
      <c r="F599">
        <v>11.350570678710938</v>
      </c>
      <c r="G599">
        <v>2.7599999904632568</v>
      </c>
    </row>
    <row r="600" spans="1:7">
      <c r="A600" t="s">
        <v>626</v>
      </c>
      <c r="B600" t="s">
        <v>4278</v>
      </c>
      <c r="C600" t="s">
        <v>274</v>
      </c>
      <c r="D600" t="s">
        <v>7763</v>
      </c>
      <c r="E600">
        <v>0.55000001192092896</v>
      </c>
      <c r="F600">
        <v>0.41904997825622559</v>
      </c>
      <c r="G600">
        <v>0.10400000214576721</v>
      </c>
    </row>
    <row r="601" spans="1:7">
      <c r="A601" t="s">
        <v>626</v>
      </c>
      <c r="B601" t="s">
        <v>4278</v>
      </c>
      <c r="C601" t="s">
        <v>273</v>
      </c>
      <c r="D601" t="s">
        <v>7763</v>
      </c>
      <c r="E601">
        <v>24882.560546875</v>
      </c>
      <c r="F601">
        <v>6719.10205078125</v>
      </c>
      <c r="G601">
        <v>1632.8349609375</v>
      </c>
    </row>
    <row r="602" spans="1:7">
      <c r="A602" t="s">
        <v>628</v>
      </c>
      <c r="B602" t="s">
        <v>4280</v>
      </c>
      <c r="C602" t="s">
        <v>273</v>
      </c>
      <c r="D602" t="s">
        <v>7763</v>
      </c>
      <c r="E602">
        <v>44095</v>
      </c>
      <c r="F602">
        <v>5289.66552734375</v>
      </c>
      <c r="G602">
        <v>1705.8299560546875</v>
      </c>
    </row>
    <row r="603" spans="1:7">
      <c r="A603" t="s">
        <v>628</v>
      </c>
      <c r="B603" t="s">
        <v>4280</v>
      </c>
      <c r="C603" t="s">
        <v>283</v>
      </c>
      <c r="D603" t="s">
        <v>7763</v>
      </c>
      <c r="E603">
        <v>163800</v>
      </c>
      <c r="F603">
        <v>16106.744140625</v>
      </c>
      <c r="G603">
        <v>4824.23291015625</v>
      </c>
    </row>
    <row r="604" spans="1:7">
      <c r="A604" t="s">
        <v>629</v>
      </c>
      <c r="B604" t="s">
        <v>4281</v>
      </c>
      <c r="C604" t="s">
        <v>273</v>
      </c>
      <c r="D604" t="s">
        <v>7763</v>
      </c>
      <c r="E604">
        <v>23870</v>
      </c>
      <c r="F604">
        <v>3993.1572265625</v>
      </c>
      <c r="G604">
        <v>1181.1240234375</v>
      </c>
    </row>
    <row r="605" spans="1:7">
      <c r="A605" t="s">
        <v>629</v>
      </c>
      <c r="B605" t="s">
        <v>4281</v>
      </c>
      <c r="C605" t="s">
        <v>286</v>
      </c>
      <c r="D605" t="s">
        <v>7763</v>
      </c>
      <c r="E605">
        <v>15000</v>
      </c>
      <c r="F605">
        <v>1819.05126953125</v>
      </c>
      <c r="G605">
        <v>544.87200927734375</v>
      </c>
    </row>
    <row r="606" spans="1:7">
      <c r="A606" t="s">
        <v>630</v>
      </c>
      <c r="B606" t="s">
        <v>4282</v>
      </c>
      <c r="C606" t="s">
        <v>274</v>
      </c>
      <c r="D606" t="s">
        <v>7763</v>
      </c>
      <c r="E606">
        <v>67980</v>
      </c>
      <c r="F606">
        <v>5489.24365234375</v>
      </c>
      <c r="G606">
        <v>1644.094970703125</v>
      </c>
    </row>
    <row r="607" spans="1:7">
      <c r="A607" t="s">
        <v>630</v>
      </c>
      <c r="B607" t="s">
        <v>4282</v>
      </c>
      <c r="C607" t="s">
        <v>279</v>
      </c>
      <c r="D607" t="s">
        <v>7763</v>
      </c>
      <c r="E607">
        <v>1081720</v>
      </c>
      <c r="F607">
        <v>85095.2578125</v>
      </c>
      <c r="G607">
        <v>25487.8203125</v>
      </c>
    </row>
    <row r="608" spans="1:7">
      <c r="A608" t="s">
        <v>630</v>
      </c>
      <c r="B608" t="s">
        <v>4282</v>
      </c>
      <c r="C608" t="s">
        <v>273</v>
      </c>
      <c r="D608" t="s">
        <v>7763</v>
      </c>
      <c r="E608">
        <v>396083.8125</v>
      </c>
      <c r="F608">
        <v>60793.30078125</v>
      </c>
      <c r="G608">
        <v>15355.80859375</v>
      </c>
    </row>
    <row r="609" spans="1:7">
      <c r="A609" t="s">
        <v>630</v>
      </c>
      <c r="B609" t="s">
        <v>4282</v>
      </c>
      <c r="C609" t="s">
        <v>283</v>
      </c>
      <c r="D609" t="s">
        <v>7763</v>
      </c>
      <c r="E609">
        <v>21351.599609375</v>
      </c>
      <c r="F609">
        <v>1725.365234375</v>
      </c>
      <c r="G609">
        <v>516.81298828125</v>
      </c>
    </row>
    <row r="610" spans="1:7">
      <c r="A610" t="s">
        <v>630</v>
      </c>
      <c r="B610" t="s">
        <v>4282</v>
      </c>
      <c r="C610" t="s">
        <v>286</v>
      </c>
      <c r="D610" t="s">
        <v>7763</v>
      </c>
      <c r="E610">
        <v>400</v>
      </c>
      <c r="F610">
        <v>50.409500122070313</v>
      </c>
      <c r="G610">
        <v>15.098999977111816</v>
      </c>
    </row>
    <row r="611" spans="1:7">
      <c r="A611" t="s">
        <v>631</v>
      </c>
      <c r="B611" t="s">
        <v>4283</v>
      </c>
      <c r="C611" t="s">
        <v>273</v>
      </c>
      <c r="D611" t="s">
        <v>7763</v>
      </c>
      <c r="E611">
        <v>23715</v>
      </c>
      <c r="F611">
        <v>4020.401611328125</v>
      </c>
      <c r="G611">
        <v>855.38299560546875</v>
      </c>
    </row>
    <row r="612" spans="1:7">
      <c r="A612" t="s">
        <v>632</v>
      </c>
      <c r="B612" t="s">
        <v>4284</v>
      </c>
      <c r="C612" t="s">
        <v>273</v>
      </c>
      <c r="D612" t="s">
        <v>7763</v>
      </c>
      <c r="E612">
        <v>61370</v>
      </c>
      <c r="F612">
        <v>2277.315673828125</v>
      </c>
      <c r="G612">
        <v>540.718994140625</v>
      </c>
    </row>
    <row r="613" spans="1:7">
      <c r="A613" t="s">
        <v>632</v>
      </c>
      <c r="B613" t="s">
        <v>4284</v>
      </c>
      <c r="C613" t="s">
        <v>283</v>
      </c>
      <c r="D613" t="s">
        <v>7763</v>
      </c>
      <c r="E613">
        <v>100000</v>
      </c>
      <c r="F613">
        <v>4304.8251953125</v>
      </c>
      <c r="G613">
        <v>1046.26904296875</v>
      </c>
    </row>
    <row r="614" spans="1:7">
      <c r="A614" t="s">
        <v>633</v>
      </c>
      <c r="B614" t="s">
        <v>4285</v>
      </c>
      <c r="C614" t="s">
        <v>273</v>
      </c>
      <c r="D614" t="s">
        <v>7763</v>
      </c>
      <c r="E614">
        <v>112</v>
      </c>
      <c r="F614">
        <v>30.686368942260742</v>
      </c>
      <c r="G614">
        <v>7.4600000381469727</v>
      </c>
    </row>
    <row r="615" spans="1:7">
      <c r="A615" t="s">
        <v>634</v>
      </c>
      <c r="B615" t="s">
        <v>4286</v>
      </c>
      <c r="C615" t="s">
        <v>273</v>
      </c>
      <c r="D615" t="s">
        <v>7763</v>
      </c>
      <c r="E615">
        <v>1331</v>
      </c>
      <c r="F615">
        <v>183.40960693359375</v>
      </c>
      <c r="G615">
        <v>33.662998199462891</v>
      </c>
    </row>
    <row r="616" spans="1:7">
      <c r="A616" t="s">
        <v>634</v>
      </c>
      <c r="B616" t="s">
        <v>4286</v>
      </c>
      <c r="C616" t="s">
        <v>7736</v>
      </c>
      <c r="D616" t="s">
        <v>7763</v>
      </c>
      <c r="E616">
        <v>19.200000762939453</v>
      </c>
      <c r="F616">
        <v>10.090929985046387</v>
      </c>
      <c r="G616">
        <v>5.2909998893737793</v>
      </c>
    </row>
    <row r="617" spans="1:7">
      <c r="A617" t="s">
        <v>635</v>
      </c>
      <c r="B617" t="s">
        <v>4287</v>
      </c>
      <c r="C617" t="s">
        <v>273</v>
      </c>
      <c r="D617" t="s">
        <v>7763</v>
      </c>
      <c r="E617">
        <v>19010</v>
      </c>
      <c r="F617">
        <v>810.29150390625</v>
      </c>
      <c r="G617">
        <v>192.38800048828125</v>
      </c>
    </row>
    <row r="618" spans="1:7">
      <c r="A618" t="s">
        <v>636</v>
      </c>
      <c r="B618" t="s">
        <v>4288</v>
      </c>
      <c r="C618" t="s">
        <v>284</v>
      </c>
      <c r="D618" t="s">
        <v>7763</v>
      </c>
      <c r="E618">
        <v>324</v>
      </c>
      <c r="F618">
        <v>626.41326904296875</v>
      </c>
      <c r="G618">
        <v>228.31399536132812</v>
      </c>
    </row>
    <row r="619" spans="1:7">
      <c r="A619" t="s">
        <v>636</v>
      </c>
      <c r="B619" t="s">
        <v>4288</v>
      </c>
      <c r="C619" t="s">
        <v>7756</v>
      </c>
      <c r="D619" t="s">
        <v>7763</v>
      </c>
      <c r="E619">
        <v>97.760002136230469</v>
      </c>
      <c r="F619">
        <v>126.06102752685547</v>
      </c>
      <c r="G619">
        <v>45.956001281738281</v>
      </c>
    </row>
    <row r="620" spans="1:7">
      <c r="A620" t="s">
        <v>636</v>
      </c>
      <c r="B620" t="s">
        <v>4288</v>
      </c>
      <c r="C620" t="s">
        <v>278</v>
      </c>
      <c r="D620" t="s">
        <v>7763</v>
      </c>
      <c r="E620">
        <v>101.19999694824219</v>
      </c>
      <c r="F620">
        <v>118.69064331054687</v>
      </c>
      <c r="G620">
        <v>43.271999359130859</v>
      </c>
    </row>
    <row r="621" spans="1:7">
      <c r="A621" t="s">
        <v>7875</v>
      </c>
      <c r="B621" t="s">
        <v>7876</v>
      </c>
      <c r="C621" t="s">
        <v>7736</v>
      </c>
      <c r="D621" t="s">
        <v>7763</v>
      </c>
      <c r="E621">
        <v>44.880001068115234</v>
      </c>
      <c r="F621">
        <v>10.278579711914062</v>
      </c>
      <c r="G621">
        <v>3.747999906539917</v>
      </c>
    </row>
    <row r="622" spans="1:7">
      <c r="A622" t="s">
        <v>637</v>
      </c>
      <c r="B622" t="s">
        <v>4289</v>
      </c>
      <c r="C622" t="s">
        <v>7736</v>
      </c>
      <c r="D622" t="s">
        <v>7763</v>
      </c>
      <c r="E622">
        <v>40.799999237060547</v>
      </c>
      <c r="F622">
        <v>10.090929985046387</v>
      </c>
      <c r="G622">
        <v>7.9829998016357422</v>
      </c>
    </row>
    <row r="623" spans="1:7">
      <c r="A623" t="s">
        <v>7877</v>
      </c>
      <c r="B623" t="s">
        <v>7878</v>
      </c>
      <c r="C623" t="s">
        <v>278</v>
      </c>
      <c r="D623" t="s">
        <v>7763</v>
      </c>
      <c r="E623">
        <v>3633.60009765625</v>
      </c>
      <c r="F623">
        <v>870.971923828125</v>
      </c>
      <c r="G623">
        <v>317.45098876953125</v>
      </c>
    </row>
    <row r="624" spans="1:7">
      <c r="A624" t="s">
        <v>7879</v>
      </c>
      <c r="B624" t="s">
        <v>7880</v>
      </c>
      <c r="C624" t="s">
        <v>278</v>
      </c>
      <c r="D624" t="s">
        <v>7763</v>
      </c>
      <c r="E624">
        <v>7663.43994140625</v>
      </c>
      <c r="F624">
        <v>2326.40625</v>
      </c>
      <c r="G624">
        <v>847.91900634765625</v>
      </c>
    </row>
    <row r="625" spans="1:7">
      <c r="A625" t="s">
        <v>638</v>
      </c>
      <c r="B625" t="s">
        <v>4290</v>
      </c>
      <c r="C625" t="s">
        <v>305</v>
      </c>
      <c r="D625" t="s">
        <v>7763</v>
      </c>
      <c r="E625">
        <v>80.5</v>
      </c>
      <c r="F625">
        <v>64.306449890136719</v>
      </c>
      <c r="G625">
        <v>23.441999435424805</v>
      </c>
    </row>
    <row r="626" spans="1:7">
      <c r="A626" t="s">
        <v>638</v>
      </c>
      <c r="B626" t="s">
        <v>4290</v>
      </c>
      <c r="C626" t="s">
        <v>7736</v>
      </c>
      <c r="D626" t="s">
        <v>7763</v>
      </c>
      <c r="E626">
        <v>64.800003051757812</v>
      </c>
      <c r="F626">
        <v>71.393341064453125</v>
      </c>
      <c r="G626">
        <v>54.603000640869141</v>
      </c>
    </row>
    <row r="627" spans="1:7">
      <c r="A627" t="s">
        <v>638</v>
      </c>
      <c r="B627" t="s">
        <v>4290</v>
      </c>
      <c r="C627" t="s">
        <v>278</v>
      </c>
      <c r="D627" t="s">
        <v>7763</v>
      </c>
      <c r="E627">
        <v>23968.560546875</v>
      </c>
      <c r="F627">
        <v>7531.19873046875</v>
      </c>
      <c r="G627">
        <v>2745.00390625</v>
      </c>
    </row>
    <row r="628" spans="1:7">
      <c r="A628" t="s">
        <v>7881</v>
      </c>
      <c r="B628" t="s">
        <v>7882</v>
      </c>
      <c r="C628" t="s">
        <v>7736</v>
      </c>
      <c r="D628" t="s">
        <v>7763</v>
      </c>
      <c r="E628">
        <v>31.680000305175781</v>
      </c>
      <c r="F628">
        <v>7.2643599510192871</v>
      </c>
      <c r="G628">
        <v>2.6489999294281006</v>
      </c>
    </row>
    <row r="629" spans="1:7">
      <c r="A629" t="s">
        <v>7881</v>
      </c>
      <c r="B629" t="s">
        <v>7882</v>
      </c>
      <c r="C629" t="s">
        <v>278</v>
      </c>
      <c r="D629" t="s">
        <v>7763</v>
      </c>
      <c r="E629">
        <v>5166</v>
      </c>
      <c r="F629">
        <v>1809.2886962890625</v>
      </c>
      <c r="G629">
        <v>659.5780029296875</v>
      </c>
    </row>
    <row r="630" spans="1:7">
      <c r="A630" t="s">
        <v>7883</v>
      </c>
      <c r="B630" t="s">
        <v>7884</v>
      </c>
      <c r="C630" t="s">
        <v>7756</v>
      </c>
      <c r="D630" t="s">
        <v>7763</v>
      </c>
      <c r="E630">
        <v>60</v>
      </c>
      <c r="F630">
        <v>114.90383148193359</v>
      </c>
      <c r="G630">
        <v>41.881000518798828</v>
      </c>
    </row>
    <row r="631" spans="1:7">
      <c r="A631" t="s">
        <v>7885</v>
      </c>
      <c r="B631" t="s">
        <v>7886</v>
      </c>
      <c r="C631" t="s">
        <v>278</v>
      </c>
      <c r="D631" t="s">
        <v>7763</v>
      </c>
      <c r="E631">
        <v>20</v>
      </c>
      <c r="F631">
        <v>93.456451416015625</v>
      </c>
      <c r="G631">
        <v>34.067001342773438</v>
      </c>
    </row>
    <row r="632" spans="1:7">
      <c r="A632" t="s">
        <v>639</v>
      </c>
      <c r="B632" t="s">
        <v>4291</v>
      </c>
      <c r="C632" t="s">
        <v>7736</v>
      </c>
      <c r="D632" t="s">
        <v>7763</v>
      </c>
      <c r="E632">
        <v>73.260002136230469</v>
      </c>
      <c r="F632">
        <v>16.798849105834961</v>
      </c>
      <c r="G632">
        <v>6.129000186920166</v>
      </c>
    </row>
    <row r="633" spans="1:7">
      <c r="A633" t="s">
        <v>7887</v>
      </c>
      <c r="B633" t="s">
        <v>7888</v>
      </c>
      <c r="C633" t="s">
        <v>278</v>
      </c>
      <c r="D633" t="s">
        <v>7763</v>
      </c>
      <c r="E633">
        <v>10</v>
      </c>
      <c r="F633">
        <v>17.308401107788086</v>
      </c>
      <c r="G633">
        <v>6.310999870300293</v>
      </c>
    </row>
    <row r="634" spans="1:7">
      <c r="A634" t="s">
        <v>7889</v>
      </c>
      <c r="B634" t="s">
        <v>7890</v>
      </c>
      <c r="C634" t="s">
        <v>278</v>
      </c>
      <c r="D634" t="s">
        <v>7763</v>
      </c>
      <c r="E634">
        <v>25</v>
      </c>
      <c r="F634">
        <v>40.271839141845703</v>
      </c>
      <c r="G634">
        <v>14.678999900817871</v>
      </c>
    </row>
    <row r="635" spans="1:7">
      <c r="A635" t="s">
        <v>7891</v>
      </c>
      <c r="B635" t="s">
        <v>7892</v>
      </c>
      <c r="C635" t="s">
        <v>278</v>
      </c>
      <c r="D635" t="s">
        <v>7763</v>
      </c>
      <c r="E635">
        <v>44</v>
      </c>
      <c r="F635">
        <v>82.7467041015625</v>
      </c>
      <c r="G635">
        <v>30.163000106811523</v>
      </c>
    </row>
    <row r="636" spans="1:7">
      <c r="A636" t="s">
        <v>7893</v>
      </c>
      <c r="B636" t="s">
        <v>7894</v>
      </c>
      <c r="C636" t="s">
        <v>274</v>
      </c>
      <c r="D636" t="s">
        <v>7763</v>
      </c>
      <c r="E636">
        <v>3200</v>
      </c>
      <c r="F636">
        <v>947.93072509765625</v>
      </c>
      <c r="G636">
        <v>345.49899291992187</v>
      </c>
    </row>
    <row r="637" spans="1:7">
      <c r="A637" t="s">
        <v>7895</v>
      </c>
      <c r="B637" t="s">
        <v>7896</v>
      </c>
      <c r="C637" t="s">
        <v>278</v>
      </c>
      <c r="D637" t="s">
        <v>7763</v>
      </c>
      <c r="E637">
        <v>606</v>
      </c>
      <c r="F637">
        <v>1440.90869140625</v>
      </c>
      <c r="G637">
        <v>525.2550048828125</v>
      </c>
    </row>
    <row r="638" spans="1:7">
      <c r="A638" t="s">
        <v>640</v>
      </c>
      <c r="B638" t="s">
        <v>4292</v>
      </c>
      <c r="C638" t="s">
        <v>273</v>
      </c>
      <c r="D638" t="s">
        <v>7763</v>
      </c>
      <c r="E638">
        <v>5257</v>
      </c>
      <c r="F638">
        <v>375.29544067382812</v>
      </c>
      <c r="G638">
        <v>242.04600524902344</v>
      </c>
    </row>
    <row r="639" spans="1:7">
      <c r="A639" t="s">
        <v>641</v>
      </c>
      <c r="B639" t="s">
        <v>4293</v>
      </c>
      <c r="C639" t="s">
        <v>274</v>
      </c>
      <c r="D639" t="s">
        <v>7763</v>
      </c>
      <c r="E639">
        <v>180</v>
      </c>
      <c r="F639">
        <v>26.687429428100586</v>
      </c>
      <c r="G639">
        <v>25.23699951171875</v>
      </c>
    </row>
    <row r="640" spans="1:7">
      <c r="A640" t="s">
        <v>641</v>
      </c>
      <c r="B640" t="s">
        <v>4293</v>
      </c>
      <c r="C640" t="s">
        <v>273</v>
      </c>
      <c r="D640" t="s">
        <v>7763</v>
      </c>
      <c r="E640">
        <v>252357.296875</v>
      </c>
      <c r="F640">
        <v>9157.5673828125</v>
      </c>
      <c r="G640">
        <v>2243.988037109375</v>
      </c>
    </row>
    <row r="641" spans="1:7">
      <c r="A641" t="s">
        <v>7897</v>
      </c>
      <c r="B641" t="s">
        <v>4296</v>
      </c>
      <c r="C641" t="s">
        <v>273</v>
      </c>
      <c r="D641" t="s">
        <v>7763</v>
      </c>
      <c r="E641">
        <v>2475</v>
      </c>
      <c r="F641">
        <v>155.35140991210937</v>
      </c>
      <c r="G641">
        <v>64.194000244140625</v>
      </c>
    </row>
    <row r="642" spans="1:7">
      <c r="A642" t="s">
        <v>642</v>
      </c>
      <c r="B642" t="s">
        <v>4294</v>
      </c>
      <c r="C642" t="s">
        <v>273</v>
      </c>
      <c r="D642" t="s">
        <v>7763</v>
      </c>
      <c r="E642">
        <v>60476</v>
      </c>
      <c r="F642">
        <v>4526.2802734375</v>
      </c>
      <c r="G642">
        <v>2629.85205078125</v>
      </c>
    </row>
    <row r="643" spans="1:7">
      <c r="A643" t="s">
        <v>643</v>
      </c>
      <c r="B643" t="s">
        <v>4295</v>
      </c>
      <c r="C643" t="s">
        <v>273</v>
      </c>
      <c r="D643" t="s">
        <v>7763</v>
      </c>
      <c r="E643">
        <v>231362.5</v>
      </c>
      <c r="F643">
        <v>8192.359375</v>
      </c>
      <c r="G643">
        <v>1957.6529541015625</v>
      </c>
    </row>
    <row r="644" spans="1:7">
      <c r="A644" t="s">
        <v>644</v>
      </c>
      <c r="B644" t="s">
        <v>4296</v>
      </c>
      <c r="C644" t="s">
        <v>273</v>
      </c>
      <c r="D644" t="s">
        <v>7763</v>
      </c>
      <c r="E644">
        <v>2758</v>
      </c>
      <c r="F644">
        <v>161.92337036132812</v>
      </c>
      <c r="G644">
        <v>72.71600341796875</v>
      </c>
    </row>
    <row r="645" spans="1:7">
      <c r="A645" t="s">
        <v>645</v>
      </c>
      <c r="B645" t="s">
        <v>4297</v>
      </c>
      <c r="C645" t="s">
        <v>273</v>
      </c>
      <c r="D645" t="s">
        <v>7763</v>
      </c>
      <c r="E645">
        <v>1089702.25</v>
      </c>
      <c r="F645">
        <v>63911.97265625</v>
      </c>
      <c r="G645">
        <v>12890.775390625</v>
      </c>
    </row>
    <row r="646" spans="1:7">
      <c r="A646" t="s">
        <v>646</v>
      </c>
      <c r="B646" t="s">
        <v>4298</v>
      </c>
      <c r="C646" t="s">
        <v>273</v>
      </c>
      <c r="D646" t="s">
        <v>7763</v>
      </c>
      <c r="E646">
        <v>4036</v>
      </c>
      <c r="F646">
        <v>537.65069580078125</v>
      </c>
      <c r="G646">
        <v>312.92001342773437</v>
      </c>
    </row>
    <row r="647" spans="1:7">
      <c r="A647" t="s">
        <v>7898</v>
      </c>
      <c r="B647" t="s">
        <v>4299</v>
      </c>
      <c r="C647" t="s">
        <v>294</v>
      </c>
      <c r="D647" t="s">
        <v>7763</v>
      </c>
      <c r="E647">
        <v>800</v>
      </c>
      <c r="F647">
        <v>46.545059204101563</v>
      </c>
      <c r="G647">
        <v>27.090999603271484</v>
      </c>
    </row>
    <row r="648" spans="1:7">
      <c r="A648" t="s">
        <v>7898</v>
      </c>
      <c r="B648" t="s">
        <v>4299</v>
      </c>
      <c r="C648" t="s">
        <v>273</v>
      </c>
      <c r="D648" t="s">
        <v>7763</v>
      </c>
      <c r="E648">
        <v>113442</v>
      </c>
      <c r="F648">
        <v>8198.9921875</v>
      </c>
      <c r="G648">
        <v>4772.416015625</v>
      </c>
    </row>
    <row r="649" spans="1:7">
      <c r="A649" t="s">
        <v>7899</v>
      </c>
      <c r="B649" t="s">
        <v>7900</v>
      </c>
      <c r="C649" t="s">
        <v>273</v>
      </c>
      <c r="D649" t="s">
        <v>7763</v>
      </c>
      <c r="E649">
        <v>4000</v>
      </c>
      <c r="F649">
        <v>397.39944458007812</v>
      </c>
      <c r="G649">
        <v>231.35200500488281</v>
      </c>
    </row>
    <row r="650" spans="1:7">
      <c r="A650" t="s">
        <v>7901</v>
      </c>
      <c r="B650" t="s">
        <v>4299</v>
      </c>
      <c r="C650" t="s">
        <v>273</v>
      </c>
      <c r="D650" t="s">
        <v>7763</v>
      </c>
      <c r="E650">
        <v>404433</v>
      </c>
      <c r="F650">
        <v>20796.505859375</v>
      </c>
      <c r="G650">
        <v>11702.1513671875</v>
      </c>
    </row>
    <row r="651" spans="1:7">
      <c r="A651" t="s">
        <v>647</v>
      </c>
      <c r="B651" t="s">
        <v>4300</v>
      </c>
      <c r="C651" t="s">
        <v>288</v>
      </c>
      <c r="D651" t="s">
        <v>7763</v>
      </c>
      <c r="E651">
        <v>1800</v>
      </c>
      <c r="F651">
        <v>949.8486328125</v>
      </c>
      <c r="G651">
        <v>9.4989995956420898</v>
      </c>
    </row>
    <row r="652" spans="1:7">
      <c r="A652" t="s">
        <v>647</v>
      </c>
      <c r="B652" t="s">
        <v>4300</v>
      </c>
      <c r="C652" t="s">
        <v>273</v>
      </c>
      <c r="D652" t="s">
        <v>7763</v>
      </c>
      <c r="E652">
        <v>13447</v>
      </c>
      <c r="F652">
        <v>3910.74365234375</v>
      </c>
      <c r="G652">
        <v>58.280998229980469</v>
      </c>
    </row>
    <row r="653" spans="1:7">
      <c r="A653" t="s">
        <v>647</v>
      </c>
      <c r="B653" t="s">
        <v>4300</v>
      </c>
      <c r="C653" t="s">
        <v>296</v>
      </c>
      <c r="D653" t="s">
        <v>7763</v>
      </c>
      <c r="E653">
        <v>5500</v>
      </c>
      <c r="F653">
        <v>1596.2733154296875</v>
      </c>
      <c r="G653">
        <v>16.027999877929687</v>
      </c>
    </row>
    <row r="654" spans="1:7">
      <c r="A654" t="s">
        <v>648</v>
      </c>
      <c r="B654" t="s">
        <v>4301</v>
      </c>
      <c r="C654" t="s">
        <v>273</v>
      </c>
      <c r="D654" t="s">
        <v>7763</v>
      </c>
      <c r="E654">
        <v>11536</v>
      </c>
      <c r="F654">
        <v>1942.67724609375</v>
      </c>
      <c r="G654">
        <v>472.2030029296875</v>
      </c>
    </row>
    <row r="655" spans="1:7">
      <c r="A655" t="s">
        <v>649</v>
      </c>
      <c r="B655" t="s">
        <v>4302</v>
      </c>
      <c r="C655" t="s">
        <v>274</v>
      </c>
      <c r="D655" t="s">
        <v>7763</v>
      </c>
      <c r="E655">
        <v>135000</v>
      </c>
      <c r="F655">
        <v>8909.6572265625</v>
      </c>
      <c r="G655">
        <v>1177.06396484375</v>
      </c>
    </row>
    <row r="656" spans="1:7">
      <c r="A656" t="s">
        <v>649</v>
      </c>
      <c r="B656" t="s">
        <v>4302</v>
      </c>
      <c r="C656" t="s">
        <v>273</v>
      </c>
      <c r="D656" t="s">
        <v>7763</v>
      </c>
      <c r="E656">
        <v>1182601</v>
      </c>
      <c r="F656">
        <v>63512.109375</v>
      </c>
      <c r="G656">
        <v>12371.896484375</v>
      </c>
    </row>
    <row r="657" spans="1:7">
      <c r="A657" t="s">
        <v>7902</v>
      </c>
      <c r="B657" t="s">
        <v>7903</v>
      </c>
      <c r="C657" t="s">
        <v>273</v>
      </c>
      <c r="D657" t="s">
        <v>7763</v>
      </c>
      <c r="E657">
        <v>6</v>
      </c>
      <c r="F657">
        <v>1.6817799806594849</v>
      </c>
      <c r="G657">
        <v>0.40999999642372131</v>
      </c>
    </row>
    <row r="658" spans="1:7">
      <c r="A658" t="s">
        <v>7904</v>
      </c>
      <c r="B658" t="s">
        <v>7905</v>
      </c>
      <c r="C658" t="s">
        <v>273</v>
      </c>
      <c r="D658" t="s">
        <v>7763</v>
      </c>
      <c r="E658">
        <v>3</v>
      </c>
      <c r="F658">
        <v>2.3235399723052979</v>
      </c>
      <c r="G658">
        <v>0.56800001859664917</v>
      </c>
    </row>
    <row r="659" spans="1:7">
      <c r="A659" t="s">
        <v>650</v>
      </c>
      <c r="B659" t="s">
        <v>4303</v>
      </c>
      <c r="C659" t="s">
        <v>273</v>
      </c>
      <c r="D659" t="s">
        <v>7763</v>
      </c>
      <c r="E659">
        <v>2500</v>
      </c>
      <c r="F659">
        <v>519.70635986328125</v>
      </c>
      <c r="G659">
        <v>107.7030029296875</v>
      </c>
    </row>
    <row r="660" spans="1:7">
      <c r="A660" t="s">
        <v>651</v>
      </c>
      <c r="B660" t="s">
        <v>4304</v>
      </c>
      <c r="C660" t="s">
        <v>284</v>
      </c>
      <c r="D660" t="s">
        <v>7763</v>
      </c>
      <c r="E660">
        <v>115000</v>
      </c>
      <c r="F660">
        <v>8151.6572265625</v>
      </c>
      <c r="G660">
        <v>81.648002624511719</v>
      </c>
    </row>
    <row r="661" spans="1:7">
      <c r="A661" t="s">
        <v>651</v>
      </c>
      <c r="B661" t="s">
        <v>4304</v>
      </c>
      <c r="C661" t="s">
        <v>274</v>
      </c>
      <c r="D661" t="s">
        <v>7763</v>
      </c>
      <c r="E661">
        <v>0.40000000596046448</v>
      </c>
      <c r="F661">
        <v>0.14908000826835632</v>
      </c>
      <c r="G661">
        <v>3.7000000476837158E-2</v>
      </c>
    </row>
    <row r="662" spans="1:7">
      <c r="A662" t="s">
        <v>651</v>
      </c>
      <c r="B662" t="s">
        <v>4304</v>
      </c>
      <c r="C662" t="s">
        <v>273</v>
      </c>
      <c r="D662" t="s">
        <v>7763</v>
      </c>
      <c r="E662">
        <v>91322.5</v>
      </c>
      <c r="F662">
        <v>8451.548828125</v>
      </c>
      <c r="G662">
        <v>1136.4100341796875</v>
      </c>
    </row>
    <row r="663" spans="1:7">
      <c r="A663" t="s">
        <v>652</v>
      </c>
      <c r="B663" t="s">
        <v>4305</v>
      </c>
      <c r="C663" t="s">
        <v>273</v>
      </c>
      <c r="D663" t="s">
        <v>7763</v>
      </c>
      <c r="E663">
        <v>80</v>
      </c>
      <c r="F663">
        <v>2.1532299518585205</v>
      </c>
      <c r="G663">
        <v>0.8399999737739563</v>
      </c>
    </row>
    <row r="664" spans="1:7">
      <c r="A664" t="s">
        <v>653</v>
      </c>
      <c r="B664" t="s">
        <v>4306</v>
      </c>
      <c r="C664" t="s">
        <v>273</v>
      </c>
      <c r="D664" t="s">
        <v>7763</v>
      </c>
      <c r="E664">
        <v>5</v>
      </c>
      <c r="F664">
        <v>4.932610034942627</v>
      </c>
      <c r="G664">
        <v>1.7619999647140503</v>
      </c>
    </row>
    <row r="665" spans="1:7">
      <c r="A665" t="s">
        <v>654</v>
      </c>
      <c r="B665" t="s">
        <v>4307</v>
      </c>
      <c r="C665" t="s">
        <v>7735</v>
      </c>
      <c r="D665" t="s">
        <v>7763</v>
      </c>
      <c r="E665">
        <v>400</v>
      </c>
      <c r="F665">
        <v>161.46270751953125</v>
      </c>
      <c r="G665">
        <v>119.51799774169922</v>
      </c>
    </row>
    <row r="666" spans="1:7">
      <c r="A666" t="s">
        <v>654</v>
      </c>
      <c r="B666" t="s">
        <v>4307</v>
      </c>
      <c r="C666" t="s">
        <v>294</v>
      </c>
      <c r="D666" t="s">
        <v>7763</v>
      </c>
      <c r="E666">
        <v>181.5</v>
      </c>
      <c r="F666">
        <v>65.002769470214844</v>
      </c>
      <c r="G666">
        <v>74.385002136230469</v>
      </c>
    </row>
    <row r="667" spans="1:7">
      <c r="A667" t="s">
        <v>654</v>
      </c>
      <c r="B667" t="s">
        <v>4307</v>
      </c>
      <c r="C667" t="s">
        <v>273</v>
      </c>
      <c r="D667" t="s">
        <v>7763</v>
      </c>
      <c r="E667">
        <v>279250.40625</v>
      </c>
      <c r="F667">
        <v>86019.9921875</v>
      </c>
      <c r="G667">
        <v>62392.23828125</v>
      </c>
    </row>
    <row r="668" spans="1:7">
      <c r="A668" t="s">
        <v>654</v>
      </c>
      <c r="B668" t="s">
        <v>4307</v>
      </c>
      <c r="C668" t="s">
        <v>278</v>
      </c>
      <c r="D668" t="s">
        <v>7763</v>
      </c>
      <c r="E668">
        <v>80.639999389648438</v>
      </c>
      <c r="F668">
        <v>24.319679260253906</v>
      </c>
      <c r="G668">
        <v>18.066999435424805</v>
      </c>
    </row>
    <row r="669" spans="1:7">
      <c r="A669" t="s">
        <v>654</v>
      </c>
      <c r="B669" t="s">
        <v>4307</v>
      </c>
      <c r="C669" t="s">
        <v>285</v>
      </c>
      <c r="D669" t="s">
        <v>7763</v>
      </c>
      <c r="E669">
        <v>1124.0400390625</v>
      </c>
      <c r="F669">
        <v>109.62936401367187</v>
      </c>
      <c r="G669">
        <v>81.156997680664063</v>
      </c>
    </row>
    <row r="670" spans="1:7">
      <c r="A670" t="s">
        <v>655</v>
      </c>
      <c r="B670" t="s">
        <v>4308</v>
      </c>
      <c r="C670" t="s">
        <v>7735</v>
      </c>
      <c r="D670" t="s">
        <v>7763</v>
      </c>
      <c r="E670">
        <v>375</v>
      </c>
      <c r="F670">
        <v>98.743988037109375</v>
      </c>
      <c r="G670">
        <v>65.286003112792969</v>
      </c>
    </row>
    <row r="671" spans="1:7">
      <c r="A671" t="s">
        <v>655</v>
      </c>
      <c r="B671" t="s">
        <v>4308</v>
      </c>
      <c r="C671" t="s">
        <v>292</v>
      </c>
      <c r="D671" t="s">
        <v>7763</v>
      </c>
      <c r="E671">
        <v>3024</v>
      </c>
      <c r="F671">
        <v>1664.001220703125</v>
      </c>
      <c r="G671">
        <v>1100.137939453125</v>
      </c>
    </row>
    <row r="672" spans="1:7">
      <c r="A672" t="s">
        <v>655</v>
      </c>
      <c r="B672" t="s">
        <v>4308</v>
      </c>
      <c r="C672" t="s">
        <v>297</v>
      </c>
      <c r="D672" t="s">
        <v>7763</v>
      </c>
      <c r="E672">
        <v>22</v>
      </c>
      <c r="F672">
        <v>39.89019775390625</v>
      </c>
      <c r="G672">
        <v>26.37700080871582</v>
      </c>
    </row>
    <row r="673" spans="1:7">
      <c r="A673" t="s">
        <v>655</v>
      </c>
      <c r="B673" t="s">
        <v>4308</v>
      </c>
      <c r="C673" t="s">
        <v>274</v>
      </c>
      <c r="D673" t="s">
        <v>7763</v>
      </c>
      <c r="E673">
        <v>59495.109375</v>
      </c>
      <c r="F673">
        <v>16500.693359375</v>
      </c>
      <c r="G673">
        <v>10909.2470703125</v>
      </c>
    </row>
    <row r="674" spans="1:7">
      <c r="A674" t="s">
        <v>655</v>
      </c>
      <c r="B674" t="s">
        <v>4308</v>
      </c>
      <c r="C674" t="s">
        <v>288</v>
      </c>
      <c r="D674" t="s">
        <v>7763</v>
      </c>
      <c r="E674">
        <v>5590.7998046875</v>
      </c>
      <c r="F674">
        <v>1427.404296875</v>
      </c>
      <c r="G674">
        <v>943.6610107421875</v>
      </c>
    </row>
    <row r="675" spans="1:7">
      <c r="A675" t="s">
        <v>655</v>
      </c>
      <c r="B675" t="s">
        <v>4308</v>
      </c>
      <c r="C675" t="s">
        <v>275</v>
      </c>
      <c r="D675" t="s">
        <v>7763</v>
      </c>
      <c r="E675">
        <v>102</v>
      </c>
      <c r="F675">
        <v>72.08111572265625</v>
      </c>
      <c r="G675">
        <v>47.661998748779297</v>
      </c>
    </row>
    <row r="676" spans="1:7">
      <c r="A676" t="s">
        <v>655</v>
      </c>
      <c r="B676" t="s">
        <v>4308</v>
      </c>
      <c r="C676" t="s">
        <v>294</v>
      </c>
      <c r="D676" t="s">
        <v>7763</v>
      </c>
      <c r="E676">
        <v>4246.39990234375</v>
      </c>
      <c r="F676">
        <v>3011.037109375</v>
      </c>
      <c r="G676">
        <v>1990.8349609375</v>
      </c>
    </row>
    <row r="677" spans="1:7">
      <c r="A677" t="s">
        <v>655</v>
      </c>
      <c r="B677" t="s">
        <v>4308</v>
      </c>
      <c r="C677" t="s">
        <v>273</v>
      </c>
      <c r="D677" t="s">
        <v>7763</v>
      </c>
      <c r="E677">
        <v>342887.03125</v>
      </c>
      <c r="F677">
        <v>67245.5546875</v>
      </c>
      <c r="G677">
        <v>44429.7734375</v>
      </c>
    </row>
    <row r="678" spans="1:7">
      <c r="A678" t="s">
        <v>655</v>
      </c>
      <c r="B678" t="s">
        <v>4308</v>
      </c>
      <c r="C678" t="s">
        <v>293</v>
      </c>
      <c r="D678" t="s">
        <v>7763</v>
      </c>
      <c r="E678">
        <v>116</v>
      </c>
      <c r="F678">
        <v>71.518783569335938</v>
      </c>
      <c r="G678">
        <v>47.287998199462891</v>
      </c>
    </row>
    <row r="679" spans="1:7">
      <c r="A679" t="s">
        <v>655</v>
      </c>
      <c r="B679" t="s">
        <v>4308</v>
      </c>
      <c r="C679" t="s">
        <v>7736</v>
      </c>
      <c r="D679" t="s">
        <v>7763</v>
      </c>
      <c r="E679">
        <v>2.7699999809265137</v>
      </c>
      <c r="F679">
        <v>2.5223400592803955</v>
      </c>
      <c r="G679">
        <v>1.6699999570846558</v>
      </c>
    </row>
    <row r="680" spans="1:7">
      <c r="A680" t="s">
        <v>655</v>
      </c>
      <c r="B680" t="s">
        <v>4308</v>
      </c>
      <c r="C680" t="s">
        <v>283</v>
      </c>
      <c r="D680" t="s">
        <v>7763</v>
      </c>
      <c r="E680">
        <v>950.4000244140625</v>
      </c>
      <c r="F680">
        <v>221.92076110839844</v>
      </c>
      <c r="G680">
        <v>146.71400451660156</v>
      </c>
    </row>
    <row r="681" spans="1:7">
      <c r="A681" t="s">
        <v>655</v>
      </c>
      <c r="B681" t="s">
        <v>4308</v>
      </c>
      <c r="C681" t="s">
        <v>296</v>
      </c>
      <c r="D681" t="s">
        <v>7763</v>
      </c>
      <c r="E681">
        <v>87</v>
      </c>
      <c r="F681">
        <v>161.85336303710937</v>
      </c>
      <c r="G681">
        <v>107.08799743652344</v>
      </c>
    </row>
    <row r="682" spans="1:7">
      <c r="A682" t="s">
        <v>655</v>
      </c>
      <c r="B682" t="s">
        <v>4308</v>
      </c>
      <c r="C682" t="s">
        <v>7756</v>
      </c>
      <c r="D682" t="s">
        <v>7763</v>
      </c>
      <c r="E682">
        <v>1244.5</v>
      </c>
      <c r="F682">
        <v>970.43109130859375</v>
      </c>
      <c r="G682">
        <v>641.64801025390625</v>
      </c>
    </row>
    <row r="683" spans="1:7">
      <c r="A683" t="s">
        <v>655</v>
      </c>
      <c r="B683" t="s">
        <v>4308</v>
      </c>
      <c r="C683" t="s">
        <v>278</v>
      </c>
      <c r="D683" t="s">
        <v>7763</v>
      </c>
      <c r="E683">
        <v>11656.5595703125</v>
      </c>
      <c r="F683">
        <v>2743.65966796875</v>
      </c>
      <c r="G683">
        <v>1939.5009765625</v>
      </c>
    </row>
    <row r="684" spans="1:7">
      <c r="A684" t="s">
        <v>655</v>
      </c>
      <c r="B684" t="s">
        <v>4308</v>
      </c>
      <c r="C684" t="s">
        <v>285</v>
      </c>
      <c r="D684" t="s">
        <v>7763</v>
      </c>
      <c r="E684">
        <v>0.20000000298023224</v>
      </c>
      <c r="F684">
        <v>0.13210000097751617</v>
      </c>
      <c r="G684">
        <v>9.0000003576278687E-2</v>
      </c>
    </row>
    <row r="685" spans="1:7">
      <c r="A685" t="s">
        <v>7906</v>
      </c>
      <c r="B685" t="s">
        <v>7907</v>
      </c>
      <c r="C685" t="s">
        <v>273</v>
      </c>
      <c r="D685" t="s">
        <v>7763</v>
      </c>
      <c r="E685">
        <v>10</v>
      </c>
      <c r="F685">
        <v>7.9240899085998535</v>
      </c>
      <c r="G685">
        <v>1.8810000419616699</v>
      </c>
    </row>
    <row r="686" spans="1:7">
      <c r="A686" t="s">
        <v>656</v>
      </c>
      <c r="B686" t="s">
        <v>4309</v>
      </c>
      <c r="C686" t="s">
        <v>273</v>
      </c>
      <c r="D686" t="s">
        <v>7763</v>
      </c>
      <c r="E686">
        <v>12</v>
      </c>
      <c r="F686">
        <v>17.305080413818359</v>
      </c>
      <c r="G686">
        <v>4.4039998054504395</v>
      </c>
    </row>
    <row r="687" spans="1:7">
      <c r="A687" t="s">
        <v>657</v>
      </c>
      <c r="B687" t="s">
        <v>4310</v>
      </c>
      <c r="C687" t="s">
        <v>279</v>
      </c>
      <c r="D687" t="s">
        <v>7763</v>
      </c>
      <c r="E687">
        <v>28000</v>
      </c>
      <c r="F687">
        <v>6379.89208984375</v>
      </c>
      <c r="G687">
        <v>1946.95703125</v>
      </c>
    </row>
    <row r="688" spans="1:7">
      <c r="A688" t="s">
        <v>657</v>
      </c>
      <c r="B688" t="s">
        <v>4310</v>
      </c>
      <c r="C688" t="s">
        <v>273</v>
      </c>
      <c r="D688" t="s">
        <v>7763</v>
      </c>
      <c r="E688">
        <v>8750</v>
      </c>
      <c r="F688">
        <v>2321.146484375</v>
      </c>
      <c r="G688">
        <v>707.5050048828125</v>
      </c>
    </row>
    <row r="689" spans="1:7">
      <c r="A689" t="s">
        <v>657</v>
      </c>
      <c r="B689" t="s">
        <v>4310</v>
      </c>
      <c r="C689" t="s">
        <v>283</v>
      </c>
      <c r="D689" t="s">
        <v>7763</v>
      </c>
      <c r="E689">
        <v>46000</v>
      </c>
      <c r="F689">
        <v>11984.9033203125</v>
      </c>
      <c r="G689">
        <v>3657.39599609375</v>
      </c>
    </row>
    <row r="690" spans="1:7">
      <c r="A690" t="s">
        <v>657</v>
      </c>
      <c r="B690" t="s">
        <v>4310</v>
      </c>
      <c r="C690" t="s">
        <v>349</v>
      </c>
      <c r="D690" t="s">
        <v>7763</v>
      </c>
      <c r="E690">
        <v>3</v>
      </c>
      <c r="F690">
        <v>0.21527999639511108</v>
      </c>
      <c r="G690">
        <v>6.7000001668930054E-2</v>
      </c>
    </row>
    <row r="691" spans="1:7">
      <c r="A691" t="s">
        <v>658</v>
      </c>
      <c r="B691" t="s">
        <v>4311</v>
      </c>
      <c r="C691" t="s">
        <v>273</v>
      </c>
      <c r="D691" t="s">
        <v>7763</v>
      </c>
      <c r="E691">
        <v>1018</v>
      </c>
      <c r="F691">
        <v>301.37237548828125</v>
      </c>
      <c r="G691">
        <v>191.13400268554687</v>
      </c>
    </row>
    <row r="692" spans="1:7">
      <c r="A692" t="s">
        <v>658</v>
      </c>
      <c r="B692" t="s">
        <v>4311</v>
      </c>
      <c r="C692" t="s">
        <v>310</v>
      </c>
      <c r="D692" t="s">
        <v>7763</v>
      </c>
      <c r="E692">
        <v>131.25</v>
      </c>
      <c r="F692">
        <v>55.479068756103516</v>
      </c>
      <c r="G692">
        <v>36.679000854492188</v>
      </c>
    </row>
    <row r="693" spans="1:7">
      <c r="A693" t="s">
        <v>658</v>
      </c>
      <c r="B693" t="s">
        <v>4311</v>
      </c>
      <c r="C693" t="s">
        <v>278</v>
      </c>
      <c r="D693" t="s">
        <v>7763</v>
      </c>
      <c r="E693">
        <v>2835.89990234375</v>
      </c>
      <c r="F693">
        <v>2789.148193359375</v>
      </c>
      <c r="G693">
        <v>1843.9229736328125</v>
      </c>
    </row>
    <row r="694" spans="1:7">
      <c r="A694" t="s">
        <v>658</v>
      </c>
      <c r="B694" t="s">
        <v>4311</v>
      </c>
      <c r="C694" t="s">
        <v>285</v>
      </c>
      <c r="D694" t="s">
        <v>7763</v>
      </c>
      <c r="E694">
        <v>130.55999755859375</v>
      </c>
      <c r="F694">
        <v>55.188251495361328</v>
      </c>
      <c r="G694">
        <v>36.48699951171875</v>
      </c>
    </row>
    <row r="695" spans="1:7">
      <c r="A695" t="s">
        <v>659</v>
      </c>
      <c r="B695" t="s">
        <v>4312</v>
      </c>
      <c r="C695" t="s">
        <v>273</v>
      </c>
      <c r="D695" t="s">
        <v>7763</v>
      </c>
      <c r="E695">
        <v>64540.6015625</v>
      </c>
      <c r="F695">
        <v>13192.3193359375</v>
      </c>
      <c r="G695">
        <v>8543.8427734375</v>
      </c>
    </row>
    <row r="696" spans="1:7">
      <c r="A696" t="s">
        <v>659</v>
      </c>
      <c r="B696" t="s">
        <v>4312</v>
      </c>
      <c r="C696" t="s">
        <v>283</v>
      </c>
      <c r="D696" t="s">
        <v>7763</v>
      </c>
      <c r="E696">
        <v>16000</v>
      </c>
      <c r="F696">
        <v>4611.837890625</v>
      </c>
      <c r="G696">
        <v>3048.958984375</v>
      </c>
    </row>
    <row r="697" spans="1:7">
      <c r="A697" t="s">
        <v>660</v>
      </c>
      <c r="B697" t="s">
        <v>4313</v>
      </c>
      <c r="C697" t="s">
        <v>273</v>
      </c>
      <c r="D697" t="s">
        <v>7763</v>
      </c>
      <c r="E697">
        <v>500</v>
      </c>
      <c r="F697">
        <v>121.67871856689453</v>
      </c>
      <c r="G697">
        <v>80.443000793457031</v>
      </c>
    </row>
    <row r="698" spans="1:7">
      <c r="A698" t="s">
        <v>661</v>
      </c>
      <c r="B698" t="s">
        <v>4314</v>
      </c>
      <c r="C698" t="s">
        <v>7735</v>
      </c>
      <c r="D698" t="s">
        <v>7763</v>
      </c>
      <c r="E698">
        <v>24657.720703125</v>
      </c>
      <c r="F698">
        <v>8469.583984375</v>
      </c>
      <c r="G698">
        <v>5599.40576171875</v>
      </c>
    </row>
    <row r="699" spans="1:7">
      <c r="A699" t="s">
        <v>661</v>
      </c>
      <c r="B699" t="s">
        <v>4314</v>
      </c>
      <c r="C699" t="s">
        <v>292</v>
      </c>
      <c r="D699" t="s">
        <v>7763</v>
      </c>
      <c r="E699">
        <v>10117</v>
      </c>
      <c r="F699">
        <v>4516.0927734375</v>
      </c>
      <c r="G699">
        <v>2985.991943359375</v>
      </c>
    </row>
    <row r="700" spans="1:7">
      <c r="A700" t="s">
        <v>661</v>
      </c>
      <c r="B700" t="s">
        <v>4314</v>
      </c>
      <c r="C700" t="s">
        <v>276</v>
      </c>
      <c r="D700" t="s">
        <v>7763</v>
      </c>
      <c r="E700">
        <v>11408</v>
      </c>
      <c r="F700">
        <v>14068.857421875</v>
      </c>
      <c r="G700">
        <v>9300.99609375</v>
      </c>
    </row>
    <row r="701" spans="1:7">
      <c r="A701" t="s">
        <v>661</v>
      </c>
      <c r="B701" t="s">
        <v>4314</v>
      </c>
      <c r="C701" t="s">
        <v>274</v>
      </c>
      <c r="D701" t="s">
        <v>7763</v>
      </c>
      <c r="E701">
        <v>5897.740234375</v>
      </c>
      <c r="F701">
        <v>2327.292724609375</v>
      </c>
      <c r="G701">
        <v>1538.81298828125</v>
      </c>
    </row>
    <row r="702" spans="1:7">
      <c r="A702" t="s">
        <v>661</v>
      </c>
      <c r="B702" t="s">
        <v>4314</v>
      </c>
      <c r="C702" t="s">
        <v>288</v>
      </c>
      <c r="D702" t="s">
        <v>7763</v>
      </c>
      <c r="E702">
        <v>13344.1201171875</v>
      </c>
      <c r="F702">
        <v>3906.742919921875</v>
      </c>
      <c r="G702">
        <v>2582.820068359375</v>
      </c>
    </row>
    <row r="703" spans="1:7">
      <c r="A703" t="s">
        <v>661</v>
      </c>
      <c r="B703" t="s">
        <v>4314</v>
      </c>
      <c r="C703" t="s">
        <v>275</v>
      </c>
      <c r="D703" t="s">
        <v>7763</v>
      </c>
      <c r="E703">
        <v>1777</v>
      </c>
      <c r="F703">
        <v>1377.5224609375</v>
      </c>
      <c r="G703">
        <v>910.88299560546875</v>
      </c>
    </row>
    <row r="704" spans="1:7">
      <c r="A704" t="s">
        <v>661</v>
      </c>
      <c r="B704" t="s">
        <v>4314</v>
      </c>
      <c r="C704" t="s">
        <v>294</v>
      </c>
      <c r="D704" t="s">
        <v>7763</v>
      </c>
      <c r="E704">
        <v>181.60000610351562</v>
      </c>
      <c r="F704">
        <v>112.03392028808594</v>
      </c>
      <c r="G704">
        <v>71.402000427246094</v>
      </c>
    </row>
    <row r="705" spans="1:7">
      <c r="A705" t="s">
        <v>661</v>
      </c>
      <c r="B705" t="s">
        <v>4314</v>
      </c>
      <c r="C705" t="s">
        <v>273</v>
      </c>
      <c r="D705" t="s">
        <v>7763</v>
      </c>
      <c r="E705">
        <v>229112.21875</v>
      </c>
      <c r="F705">
        <v>95963.328125</v>
      </c>
      <c r="G705">
        <v>62767.36328125</v>
      </c>
    </row>
    <row r="706" spans="1:7">
      <c r="A706" t="s">
        <v>661</v>
      </c>
      <c r="B706" t="s">
        <v>4314</v>
      </c>
      <c r="C706" t="s">
        <v>293</v>
      </c>
      <c r="D706" t="s">
        <v>7763</v>
      </c>
      <c r="E706">
        <v>1481.85595703125</v>
      </c>
      <c r="F706">
        <v>2323.20556640625</v>
      </c>
      <c r="G706">
        <v>1535.93994140625</v>
      </c>
    </row>
    <row r="707" spans="1:7">
      <c r="A707" t="s">
        <v>661</v>
      </c>
      <c r="B707" t="s">
        <v>4314</v>
      </c>
      <c r="C707" t="s">
        <v>7736</v>
      </c>
      <c r="D707" t="s">
        <v>7763</v>
      </c>
      <c r="E707">
        <v>548.05999755859375</v>
      </c>
      <c r="F707">
        <v>378.65933227539062</v>
      </c>
      <c r="G707">
        <v>250.33399963378906</v>
      </c>
    </row>
    <row r="708" spans="1:7">
      <c r="A708" t="s">
        <v>661</v>
      </c>
      <c r="B708" t="s">
        <v>4314</v>
      </c>
      <c r="C708" t="s">
        <v>339</v>
      </c>
      <c r="D708" t="s">
        <v>7763</v>
      </c>
      <c r="E708">
        <v>63.75</v>
      </c>
      <c r="F708">
        <v>267.67364501953125</v>
      </c>
      <c r="G708">
        <v>177.031005859375</v>
      </c>
    </row>
    <row r="709" spans="1:7">
      <c r="A709" t="s">
        <v>661</v>
      </c>
      <c r="B709" t="s">
        <v>4314</v>
      </c>
      <c r="C709" t="s">
        <v>313</v>
      </c>
      <c r="D709" t="s">
        <v>7763</v>
      </c>
      <c r="E709">
        <v>17050</v>
      </c>
      <c r="F709">
        <v>3700.989013671875</v>
      </c>
      <c r="G709">
        <v>2446.806884765625</v>
      </c>
    </row>
    <row r="710" spans="1:7">
      <c r="A710" t="s">
        <v>661</v>
      </c>
      <c r="B710" t="s">
        <v>4314</v>
      </c>
      <c r="C710" t="s">
        <v>283</v>
      </c>
      <c r="D710" t="s">
        <v>7763</v>
      </c>
      <c r="E710">
        <v>3115.800048828125</v>
      </c>
      <c r="F710">
        <v>2356.838134765625</v>
      </c>
      <c r="G710">
        <v>1558.1729736328125</v>
      </c>
    </row>
    <row r="711" spans="1:7">
      <c r="A711" t="s">
        <v>661</v>
      </c>
      <c r="B711" t="s">
        <v>4314</v>
      </c>
      <c r="C711" t="s">
        <v>296</v>
      </c>
      <c r="D711" t="s">
        <v>7763</v>
      </c>
      <c r="E711">
        <v>60060</v>
      </c>
      <c r="F711">
        <v>28937.423828125</v>
      </c>
      <c r="G711">
        <v>19130.83203125</v>
      </c>
    </row>
    <row r="712" spans="1:7">
      <c r="A712" t="s">
        <v>661</v>
      </c>
      <c r="B712" t="s">
        <v>4314</v>
      </c>
      <c r="C712" t="s">
        <v>7756</v>
      </c>
      <c r="D712" t="s">
        <v>7763</v>
      </c>
      <c r="E712">
        <v>1941</v>
      </c>
      <c r="F712">
        <v>2115.665283203125</v>
      </c>
      <c r="G712">
        <v>1386.989013671875</v>
      </c>
    </row>
    <row r="713" spans="1:7">
      <c r="A713" t="s">
        <v>661</v>
      </c>
      <c r="B713" t="s">
        <v>4314</v>
      </c>
      <c r="C713" t="s">
        <v>310</v>
      </c>
      <c r="D713" t="s">
        <v>7763</v>
      </c>
      <c r="E713">
        <v>3868.14111328125</v>
      </c>
      <c r="F713">
        <v>2240.12109375</v>
      </c>
      <c r="G713">
        <v>1480.9539794921875</v>
      </c>
    </row>
    <row r="714" spans="1:7">
      <c r="A714" t="s">
        <v>661</v>
      </c>
      <c r="B714" t="s">
        <v>4314</v>
      </c>
      <c r="C714" t="s">
        <v>7741</v>
      </c>
      <c r="D714" t="s">
        <v>7763</v>
      </c>
      <c r="E714">
        <v>80410</v>
      </c>
      <c r="F714">
        <v>39165.83984375</v>
      </c>
      <c r="G714">
        <v>25892.55859375</v>
      </c>
    </row>
    <row r="715" spans="1:7">
      <c r="A715" t="s">
        <v>661</v>
      </c>
      <c r="B715" t="s">
        <v>4314</v>
      </c>
      <c r="C715" t="s">
        <v>291</v>
      </c>
      <c r="D715" t="s">
        <v>7763</v>
      </c>
      <c r="E715">
        <v>16.149999618530273</v>
      </c>
      <c r="F715">
        <v>13.33120059967041</v>
      </c>
      <c r="G715">
        <v>5.3979997634887695</v>
      </c>
    </row>
    <row r="716" spans="1:7">
      <c r="A716" t="s">
        <v>661</v>
      </c>
      <c r="B716" t="s">
        <v>4314</v>
      </c>
      <c r="C716" t="s">
        <v>278</v>
      </c>
      <c r="D716" t="s">
        <v>7763</v>
      </c>
      <c r="E716">
        <v>1177.800048828125</v>
      </c>
      <c r="F716">
        <v>465.45883178710937</v>
      </c>
      <c r="G716">
        <v>307.71798706054687</v>
      </c>
    </row>
    <row r="717" spans="1:7">
      <c r="A717" t="s">
        <v>661</v>
      </c>
      <c r="B717" t="s">
        <v>4314</v>
      </c>
      <c r="C717" t="s">
        <v>286</v>
      </c>
      <c r="D717" t="s">
        <v>7763</v>
      </c>
      <c r="E717">
        <v>82903.1953125</v>
      </c>
      <c r="F717">
        <v>24998.396484375</v>
      </c>
      <c r="G717">
        <v>16611.619140625</v>
      </c>
    </row>
    <row r="718" spans="1:7">
      <c r="A718" t="s">
        <v>661</v>
      </c>
      <c r="B718" t="s">
        <v>4314</v>
      </c>
      <c r="C718" t="s">
        <v>285</v>
      </c>
      <c r="D718" t="s">
        <v>7763</v>
      </c>
      <c r="E718">
        <v>16284.6396484375</v>
      </c>
      <c r="F718">
        <v>11280.8232421875</v>
      </c>
      <c r="G718">
        <v>7458.0087890625</v>
      </c>
    </row>
    <row r="719" spans="1:7">
      <c r="A719" t="s">
        <v>662</v>
      </c>
      <c r="B719" t="s">
        <v>4315</v>
      </c>
      <c r="C719" t="s">
        <v>273</v>
      </c>
      <c r="D719" t="s">
        <v>7763</v>
      </c>
      <c r="E719">
        <v>116379.203125</v>
      </c>
      <c r="F719">
        <v>107340.921875</v>
      </c>
      <c r="G719">
        <v>20016.06640625</v>
      </c>
    </row>
    <row r="720" spans="1:7">
      <c r="A720" t="s">
        <v>662</v>
      </c>
      <c r="B720" t="s">
        <v>4315</v>
      </c>
      <c r="C720" t="s">
        <v>311</v>
      </c>
      <c r="D720" t="s">
        <v>7763</v>
      </c>
      <c r="E720">
        <v>2706</v>
      </c>
      <c r="F720">
        <v>1550.0347900390625</v>
      </c>
      <c r="G720">
        <v>289.15899658203125</v>
      </c>
    </row>
    <row r="721" spans="1:7">
      <c r="A721" t="s">
        <v>663</v>
      </c>
      <c r="B721" t="s">
        <v>4316</v>
      </c>
      <c r="C721" t="s">
        <v>273</v>
      </c>
      <c r="D721" t="s">
        <v>7763</v>
      </c>
      <c r="E721">
        <v>43614.3984375</v>
      </c>
      <c r="F721">
        <v>10666.759765625</v>
      </c>
      <c r="G721">
        <v>2360.51904296875</v>
      </c>
    </row>
    <row r="722" spans="1:7">
      <c r="A722" t="s">
        <v>663</v>
      </c>
      <c r="B722" t="s">
        <v>4316</v>
      </c>
      <c r="C722" t="s">
        <v>286</v>
      </c>
      <c r="D722" t="s">
        <v>7763</v>
      </c>
      <c r="E722">
        <v>1500</v>
      </c>
      <c r="F722">
        <v>189.03562927246094</v>
      </c>
      <c r="G722">
        <v>45.937000274658203</v>
      </c>
    </row>
    <row r="723" spans="1:7">
      <c r="A723" t="s">
        <v>664</v>
      </c>
      <c r="B723" t="s">
        <v>4317</v>
      </c>
      <c r="C723" t="s">
        <v>297</v>
      </c>
      <c r="D723" t="s">
        <v>7763</v>
      </c>
      <c r="E723">
        <v>1</v>
      </c>
      <c r="F723">
        <v>21.936420440673828</v>
      </c>
      <c r="G723">
        <v>6.6360001564025879</v>
      </c>
    </row>
    <row r="724" spans="1:7">
      <c r="A724" t="s">
        <v>664</v>
      </c>
      <c r="B724" t="s">
        <v>4317</v>
      </c>
      <c r="C724" t="s">
        <v>274</v>
      </c>
      <c r="D724" t="s">
        <v>7763</v>
      </c>
      <c r="E724">
        <v>14688</v>
      </c>
      <c r="F724">
        <v>2137.32373046875</v>
      </c>
      <c r="G724">
        <v>640.1939697265625</v>
      </c>
    </row>
    <row r="725" spans="1:7">
      <c r="A725" t="s">
        <v>664</v>
      </c>
      <c r="B725" t="s">
        <v>4317</v>
      </c>
      <c r="C725" t="s">
        <v>273</v>
      </c>
      <c r="D725" t="s">
        <v>7763</v>
      </c>
      <c r="E725">
        <v>602761.1875</v>
      </c>
      <c r="F725">
        <v>295693.90625</v>
      </c>
      <c r="G725">
        <v>65116.578125</v>
      </c>
    </row>
    <row r="726" spans="1:7">
      <c r="A726" t="s">
        <v>664</v>
      </c>
      <c r="B726" t="s">
        <v>4317</v>
      </c>
      <c r="C726" t="s">
        <v>7736</v>
      </c>
      <c r="D726" t="s">
        <v>7763</v>
      </c>
      <c r="E726">
        <v>450</v>
      </c>
      <c r="F726">
        <v>24.722780227661133</v>
      </c>
      <c r="G726">
        <v>14.232999801635742</v>
      </c>
    </row>
    <row r="727" spans="1:7">
      <c r="A727" t="s">
        <v>7908</v>
      </c>
      <c r="B727" t="s">
        <v>7909</v>
      </c>
      <c r="C727" t="s">
        <v>273</v>
      </c>
      <c r="D727" t="s">
        <v>7763</v>
      </c>
      <c r="E727">
        <v>45</v>
      </c>
      <c r="F727">
        <v>3.5633001327514648</v>
      </c>
      <c r="G727">
        <v>1.4259999990463257</v>
      </c>
    </row>
    <row r="728" spans="1:7">
      <c r="A728" t="s">
        <v>665</v>
      </c>
      <c r="B728" t="s">
        <v>4318</v>
      </c>
      <c r="C728" t="s">
        <v>274</v>
      </c>
      <c r="D728" t="s">
        <v>7763</v>
      </c>
      <c r="E728">
        <v>180</v>
      </c>
      <c r="F728">
        <v>35.895961761474609</v>
      </c>
      <c r="G728">
        <v>24.415000915527344</v>
      </c>
    </row>
    <row r="729" spans="1:7">
      <c r="A729" t="s">
        <v>665</v>
      </c>
      <c r="B729" t="s">
        <v>4318</v>
      </c>
      <c r="C729" t="s">
        <v>273</v>
      </c>
      <c r="D729" t="s">
        <v>7763</v>
      </c>
      <c r="E729">
        <v>140756.296875</v>
      </c>
      <c r="F729">
        <v>17133.048828125</v>
      </c>
      <c r="G729">
        <v>12708.6796875</v>
      </c>
    </row>
    <row r="730" spans="1:7">
      <c r="A730" t="s">
        <v>665</v>
      </c>
      <c r="B730" t="s">
        <v>4318</v>
      </c>
      <c r="C730" t="s">
        <v>293</v>
      </c>
      <c r="D730" t="s">
        <v>7763</v>
      </c>
      <c r="E730">
        <v>62350</v>
      </c>
      <c r="F730">
        <v>7169.65185546875</v>
      </c>
      <c r="G730">
        <v>5370.7568359375</v>
      </c>
    </row>
    <row r="731" spans="1:7">
      <c r="A731" t="s">
        <v>665</v>
      </c>
      <c r="B731" t="s">
        <v>4318</v>
      </c>
      <c r="C731" t="s">
        <v>289</v>
      </c>
      <c r="D731" t="s">
        <v>7763</v>
      </c>
      <c r="E731">
        <v>77</v>
      </c>
      <c r="F731">
        <v>38.292709350585937</v>
      </c>
      <c r="G731">
        <v>23.767000198364258</v>
      </c>
    </row>
    <row r="732" spans="1:7">
      <c r="A732" t="s">
        <v>665</v>
      </c>
      <c r="B732" t="s">
        <v>4318</v>
      </c>
      <c r="C732" t="s">
        <v>7736</v>
      </c>
      <c r="D732" t="s">
        <v>7763</v>
      </c>
      <c r="E732">
        <v>98127.2890625</v>
      </c>
      <c r="F732">
        <v>28815.53125</v>
      </c>
      <c r="G732">
        <v>19063.53515625</v>
      </c>
    </row>
    <row r="733" spans="1:7">
      <c r="A733" t="s">
        <v>665</v>
      </c>
      <c r="B733" t="s">
        <v>4318</v>
      </c>
      <c r="C733" t="s">
        <v>278</v>
      </c>
      <c r="D733" t="s">
        <v>7763</v>
      </c>
      <c r="E733">
        <v>2128.39990234375</v>
      </c>
      <c r="F733">
        <v>136.46206665039062</v>
      </c>
      <c r="G733">
        <v>125.21800231933594</v>
      </c>
    </row>
    <row r="734" spans="1:7">
      <c r="A734" t="s">
        <v>665</v>
      </c>
      <c r="B734" t="s">
        <v>4318</v>
      </c>
      <c r="C734" t="s">
        <v>286</v>
      </c>
      <c r="D734" t="s">
        <v>7763</v>
      </c>
      <c r="E734">
        <v>128000</v>
      </c>
      <c r="F734">
        <v>9223.1845703125</v>
      </c>
      <c r="G734">
        <v>7827.06884765625</v>
      </c>
    </row>
    <row r="735" spans="1:7">
      <c r="A735" t="s">
        <v>666</v>
      </c>
      <c r="B735" t="s">
        <v>4319</v>
      </c>
      <c r="C735" t="s">
        <v>273</v>
      </c>
      <c r="D735" t="s">
        <v>7763</v>
      </c>
      <c r="E735">
        <v>9284</v>
      </c>
      <c r="F735">
        <v>886.2415771484375</v>
      </c>
      <c r="G735">
        <v>694.2130126953125</v>
      </c>
    </row>
    <row r="736" spans="1:7">
      <c r="A736" t="s">
        <v>666</v>
      </c>
      <c r="B736" t="s">
        <v>4319</v>
      </c>
      <c r="C736" t="s">
        <v>283</v>
      </c>
      <c r="D736" t="s">
        <v>7763</v>
      </c>
      <c r="E736">
        <v>28000</v>
      </c>
      <c r="F736">
        <v>2372.00048828125</v>
      </c>
      <c r="G736">
        <v>710.48199462890625</v>
      </c>
    </row>
    <row r="737" spans="1:7">
      <c r="A737" t="s">
        <v>667</v>
      </c>
      <c r="B737" t="s">
        <v>4320</v>
      </c>
      <c r="C737" t="s">
        <v>274</v>
      </c>
      <c r="D737" t="s">
        <v>7763</v>
      </c>
      <c r="E737">
        <v>378</v>
      </c>
      <c r="F737">
        <v>256.36288452148437</v>
      </c>
      <c r="G737">
        <v>156.53300476074219</v>
      </c>
    </row>
    <row r="738" spans="1:7">
      <c r="A738" t="s">
        <v>667</v>
      </c>
      <c r="B738" t="s">
        <v>4320</v>
      </c>
      <c r="C738" t="s">
        <v>273</v>
      </c>
      <c r="D738" t="s">
        <v>7763</v>
      </c>
      <c r="E738">
        <v>9918.400390625</v>
      </c>
      <c r="F738">
        <v>1077.70361328125</v>
      </c>
      <c r="G738">
        <v>815.80902099609375</v>
      </c>
    </row>
    <row r="739" spans="1:7">
      <c r="A739" t="s">
        <v>667</v>
      </c>
      <c r="B739" t="s">
        <v>4320</v>
      </c>
      <c r="C739" t="s">
        <v>293</v>
      </c>
      <c r="D739" t="s">
        <v>7763</v>
      </c>
      <c r="E739">
        <v>12457.599609375</v>
      </c>
      <c r="F739">
        <v>1835.8192138671875</v>
      </c>
      <c r="G739">
        <v>1307.8289794921875</v>
      </c>
    </row>
    <row r="740" spans="1:7">
      <c r="A740" t="s">
        <v>667</v>
      </c>
      <c r="B740" t="s">
        <v>4320</v>
      </c>
      <c r="C740" t="s">
        <v>7736</v>
      </c>
      <c r="D740" t="s">
        <v>7763</v>
      </c>
      <c r="E740">
        <v>14590.759765625</v>
      </c>
      <c r="F740">
        <v>4382.6650390625</v>
      </c>
      <c r="G740">
        <v>2869.903076171875</v>
      </c>
    </row>
    <row r="741" spans="1:7">
      <c r="A741" t="s">
        <v>667</v>
      </c>
      <c r="B741" t="s">
        <v>4320</v>
      </c>
      <c r="C741" t="s">
        <v>283</v>
      </c>
      <c r="D741" t="s">
        <v>7763</v>
      </c>
      <c r="E741">
        <v>2996</v>
      </c>
      <c r="F741">
        <v>736.39312744140625</v>
      </c>
      <c r="G741">
        <v>486.135009765625</v>
      </c>
    </row>
    <row r="742" spans="1:7">
      <c r="A742" t="s">
        <v>667</v>
      </c>
      <c r="B742" t="s">
        <v>4320</v>
      </c>
      <c r="C742" t="s">
        <v>278</v>
      </c>
      <c r="D742" t="s">
        <v>7763</v>
      </c>
      <c r="E742">
        <v>40.799999237060547</v>
      </c>
      <c r="F742">
        <v>21.604730606079102</v>
      </c>
      <c r="G742">
        <v>13.361000061035156</v>
      </c>
    </row>
    <row r="743" spans="1:7">
      <c r="A743" t="s">
        <v>668</v>
      </c>
      <c r="B743" t="s">
        <v>4321</v>
      </c>
      <c r="C743" t="s">
        <v>273</v>
      </c>
      <c r="D743" t="s">
        <v>7763</v>
      </c>
      <c r="E743">
        <v>1800</v>
      </c>
      <c r="F743">
        <v>129.72149658203125</v>
      </c>
      <c r="G743">
        <v>125.45600128173828</v>
      </c>
    </row>
    <row r="744" spans="1:7">
      <c r="A744" t="s">
        <v>668</v>
      </c>
      <c r="B744" t="s">
        <v>4321</v>
      </c>
      <c r="C744" t="s">
        <v>293</v>
      </c>
      <c r="D744" t="s">
        <v>7763</v>
      </c>
      <c r="E744">
        <v>270</v>
      </c>
      <c r="F744">
        <v>32.749519348144531</v>
      </c>
      <c r="G744">
        <v>24.24799919128418</v>
      </c>
    </row>
    <row r="745" spans="1:7">
      <c r="A745" t="s">
        <v>669</v>
      </c>
      <c r="B745" t="s">
        <v>4322</v>
      </c>
      <c r="C745" t="s">
        <v>273</v>
      </c>
      <c r="D745" t="s">
        <v>7763</v>
      </c>
      <c r="E745">
        <v>88186</v>
      </c>
      <c r="F745">
        <v>10954.595703125</v>
      </c>
      <c r="G745">
        <v>2056.54296875</v>
      </c>
    </row>
    <row r="746" spans="1:7">
      <c r="A746" t="s">
        <v>670</v>
      </c>
      <c r="B746" t="s">
        <v>4323</v>
      </c>
      <c r="C746" t="s">
        <v>7735</v>
      </c>
      <c r="D746" t="s">
        <v>7763</v>
      </c>
      <c r="E746">
        <v>52.5</v>
      </c>
      <c r="F746">
        <v>12.659480094909668</v>
      </c>
      <c r="G746">
        <v>3.7920000553131104</v>
      </c>
    </row>
    <row r="747" spans="1:7">
      <c r="A747" t="s">
        <v>670</v>
      </c>
      <c r="B747" t="s">
        <v>4323</v>
      </c>
      <c r="C747" t="s">
        <v>274</v>
      </c>
      <c r="D747" t="s">
        <v>7763</v>
      </c>
      <c r="E747">
        <v>13478.400390625</v>
      </c>
      <c r="F747">
        <v>2138.910888671875</v>
      </c>
      <c r="G747">
        <v>640.66998291015625</v>
      </c>
    </row>
    <row r="748" spans="1:7">
      <c r="A748" t="s">
        <v>670</v>
      </c>
      <c r="B748" t="s">
        <v>4323</v>
      </c>
      <c r="C748" t="s">
        <v>288</v>
      </c>
      <c r="D748" t="s">
        <v>7763</v>
      </c>
      <c r="E748">
        <v>6129</v>
      </c>
      <c r="F748">
        <v>1520.7127685546875</v>
      </c>
      <c r="G748">
        <v>455.52099609375</v>
      </c>
    </row>
    <row r="749" spans="1:7">
      <c r="A749" t="s">
        <v>670</v>
      </c>
      <c r="B749" t="s">
        <v>4323</v>
      </c>
      <c r="C749" t="s">
        <v>273</v>
      </c>
      <c r="D749" t="s">
        <v>7763</v>
      </c>
      <c r="E749">
        <v>241627.96875</v>
      </c>
      <c r="F749">
        <v>53861.4609375</v>
      </c>
      <c r="G749">
        <v>12878.544921875</v>
      </c>
    </row>
    <row r="750" spans="1:7">
      <c r="A750" t="s">
        <v>670</v>
      </c>
      <c r="B750" t="s">
        <v>4323</v>
      </c>
      <c r="C750" t="s">
        <v>293</v>
      </c>
      <c r="D750" t="s">
        <v>7763</v>
      </c>
      <c r="E750">
        <v>460</v>
      </c>
      <c r="F750">
        <v>82.2415771484375</v>
      </c>
      <c r="G750">
        <v>24.632999420166016</v>
      </c>
    </row>
    <row r="751" spans="1:7">
      <c r="A751" t="s">
        <v>670</v>
      </c>
      <c r="B751" t="s">
        <v>4323</v>
      </c>
      <c r="C751" t="s">
        <v>7736</v>
      </c>
      <c r="D751" t="s">
        <v>7763</v>
      </c>
      <c r="E751">
        <v>6.380000114440918</v>
      </c>
      <c r="F751">
        <v>3.026820182800293</v>
      </c>
      <c r="G751">
        <v>0.9089999794960022</v>
      </c>
    </row>
    <row r="752" spans="1:7">
      <c r="A752" t="s">
        <v>670</v>
      </c>
      <c r="B752" t="s">
        <v>4323</v>
      </c>
      <c r="C752" t="s">
        <v>278</v>
      </c>
      <c r="D752" t="s">
        <v>7763</v>
      </c>
      <c r="E752">
        <v>383.25</v>
      </c>
      <c r="F752">
        <v>241.69845581054687</v>
      </c>
      <c r="G752">
        <v>72.461997985839844</v>
      </c>
    </row>
    <row r="753" spans="1:7">
      <c r="A753" t="s">
        <v>670</v>
      </c>
      <c r="B753" t="s">
        <v>4323</v>
      </c>
      <c r="C753" t="s">
        <v>285</v>
      </c>
      <c r="D753" t="s">
        <v>7763</v>
      </c>
      <c r="E753">
        <v>2</v>
      </c>
      <c r="F753">
        <v>3.517780065536499</v>
      </c>
      <c r="G753">
        <v>1.0540000200271606</v>
      </c>
    </row>
    <row r="754" spans="1:7">
      <c r="A754" t="s">
        <v>670</v>
      </c>
      <c r="B754" t="s">
        <v>4323</v>
      </c>
      <c r="C754" t="s">
        <v>7737</v>
      </c>
      <c r="D754" t="s">
        <v>7763</v>
      </c>
      <c r="E754">
        <v>3744</v>
      </c>
      <c r="F754">
        <v>782.9827880859375</v>
      </c>
      <c r="G754">
        <v>234.57000732421875</v>
      </c>
    </row>
    <row r="755" spans="1:7">
      <c r="A755" t="s">
        <v>671</v>
      </c>
      <c r="B755" t="s">
        <v>4324</v>
      </c>
      <c r="C755" t="s">
        <v>274</v>
      </c>
      <c r="D755" t="s">
        <v>7763</v>
      </c>
      <c r="E755">
        <v>2695</v>
      </c>
      <c r="F755">
        <v>135.19752502441406</v>
      </c>
      <c r="G755">
        <v>40.494998931884766</v>
      </c>
    </row>
    <row r="756" spans="1:7">
      <c r="A756" t="s">
        <v>671</v>
      </c>
      <c r="B756" t="s">
        <v>4324</v>
      </c>
      <c r="C756" t="s">
        <v>294</v>
      </c>
      <c r="D756" t="s">
        <v>7763</v>
      </c>
      <c r="E756">
        <v>3343.699951171875</v>
      </c>
      <c r="F756">
        <v>1950.5174560546875</v>
      </c>
      <c r="G756">
        <v>584.27001953125</v>
      </c>
    </row>
    <row r="757" spans="1:7">
      <c r="A757" t="s">
        <v>671</v>
      </c>
      <c r="B757" t="s">
        <v>4324</v>
      </c>
      <c r="C757" t="s">
        <v>279</v>
      </c>
      <c r="D757" t="s">
        <v>7763</v>
      </c>
      <c r="E757">
        <v>26172</v>
      </c>
      <c r="F757">
        <v>6137.34619140625</v>
      </c>
      <c r="G757">
        <v>1838.2010498046875</v>
      </c>
    </row>
    <row r="758" spans="1:7">
      <c r="A758" t="s">
        <v>671</v>
      </c>
      <c r="B758" t="s">
        <v>4324</v>
      </c>
      <c r="C758" t="s">
        <v>273</v>
      </c>
      <c r="D758" t="s">
        <v>7763</v>
      </c>
      <c r="E758">
        <v>2602</v>
      </c>
      <c r="F758">
        <v>341.15481567382812</v>
      </c>
      <c r="G758">
        <v>93.898002624511719</v>
      </c>
    </row>
    <row r="759" spans="1:7">
      <c r="A759" t="s">
        <v>671</v>
      </c>
      <c r="B759" t="s">
        <v>4324</v>
      </c>
      <c r="C759" t="s">
        <v>293</v>
      </c>
      <c r="D759" t="s">
        <v>7763</v>
      </c>
      <c r="E759">
        <v>240</v>
      </c>
      <c r="F759">
        <v>46.453392028808594</v>
      </c>
      <c r="G759">
        <v>13.913999557495117</v>
      </c>
    </row>
    <row r="760" spans="1:7">
      <c r="A760" t="s">
        <v>671</v>
      </c>
      <c r="B760" t="s">
        <v>4324</v>
      </c>
      <c r="C760" t="s">
        <v>278</v>
      </c>
      <c r="D760" t="s">
        <v>7763</v>
      </c>
      <c r="E760">
        <v>152.39999389648437</v>
      </c>
      <c r="F760">
        <v>76.819786071777344</v>
      </c>
      <c r="G760">
        <v>42.457000732421875</v>
      </c>
    </row>
    <row r="761" spans="1:7">
      <c r="A761" t="s">
        <v>672</v>
      </c>
      <c r="B761" t="s">
        <v>4325</v>
      </c>
      <c r="C761" t="s">
        <v>283</v>
      </c>
      <c r="D761" t="s">
        <v>7763</v>
      </c>
      <c r="E761">
        <v>12900</v>
      </c>
      <c r="F761">
        <v>3134.791015625</v>
      </c>
      <c r="G761">
        <v>939.010009765625</v>
      </c>
    </row>
    <row r="762" spans="1:7">
      <c r="A762" t="s">
        <v>673</v>
      </c>
      <c r="B762" t="s">
        <v>4326</v>
      </c>
      <c r="C762" t="s">
        <v>284</v>
      </c>
      <c r="D762" t="s">
        <v>7763</v>
      </c>
      <c r="E762">
        <v>25475</v>
      </c>
      <c r="F762">
        <v>3812.73291015625</v>
      </c>
      <c r="G762">
        <v>1141.987060546875</v>
      </c>
    </row>
    <row r="763" spans="1:7">
      <c r="A763" t="s">
        <v>673</v>
      </c>
      <c r="B763" t="s">
        <v>4326</v>
      </c>
      <c r="C763" t="s">
        <v>274</v>
      </c>
      <c r="D763" t="s">
        <v>7763</v>
      </c>
      <c r="E763">
        <v>1715</v>
      </c>
      <c r="F763">
        <v>71.758293151855469</v>
      </c>
      <c r="G763">
        <v>43.707000732421875</v>
      </c>
    </row>
    <row r="764" spans="1:7">
      <c r="A764" t="s">
        <v>673</v>
      </c>
      <c r="B764" t="s">
        <v>7910</v>
      </c>
      <c r="C764" t="s">
        <v>273</v>
      </c>
      <c r="D764" t="s">
        <v>7763</v>
      </c>
      <c r="E764">
        <v>66275</v>
      </c>
      <c r="F764">
        <v>4901.63916015625</v>
      </c>
      <c r="G764">
        <v>1135.989013671875</v>
      </c>
    </row>
    <row r="765" spans="1:7">
      <c r="A765" t="s">
        <v>673</v>
      </c>
      <c r="B765" t="s">
        <v>4326</v>
      </c>
      <c r="C765" t="s">
        <v>283</v>
      </c>
      <c r="D765" t="s">
        <v>7763</v>
      </c>
      <c r="E765">
        <v>5611.2001953125</v>
      </c>
      <c r="F765">
        <v>1802.7288818359375</v>
      </c>
      <c r="G765">
        <v>539.91900634765625</v>
      </c>
    </row>
    <row r="766" spans="1:7">
      <c r="A766" t="s">
        <v>674</v>
      </c>
      <c r="B766" t="s">
        <v>4327</v>
      </c>
      <c r="C766" t="s">
        <v>273</v>
      </c>
      <c r="D766" t="s">
        <v>7763</v>
      </c>
      <c r="E766">
        <v>27</v>
      </c>
      <c r="F766">
        <v>3.6327998638153076</v>
      </c>
      <c r="G766">
        <v>1.8480000495910645</v>
      </c>
    </row>
    <row r="767" spans="1:7">
      <c r="A767" t="s">
        <v>675</v>
      </c>
      <c r="B767" t="s">
        <v>4328</v>
      </c>
      <c r="C767" t="s">
        <v>273</v>
      </c>
      <c r="D767" t="s">
        <v>7763</v>
      </c>
      <c r="E767">
        <v>720</v>
      </c>
      <c r="F767">
        <v>224.58319091796875</v>
      </c>
      <c r="G767">
        <v>130.70899963378906</v>
      </c>
    </row>
    <row r="768" spans="1:7">
      <c r="A768" t="s">
        <v>676</v>
      </c>
      <c r="B768" t="s">
        <v>4329</v>
      </c>
      <c r="C768" t="s">
        <v>7735</v>
      </c>
      <c r="D768" t="s">
        <v>7763</v>
      </c>
      <c r="E768">
        <v>7711.5</v>
      </c>
      <c r="F768">
        <v>1993.453125</v>
      </c>
      <c r="G768">
        <v>1160.2750244140625</v>
      </c>
    </row>
    <row r="769" spans="1:7">
      <c r="A769" t="s">
        <v>676</v>
      </c>
      <c r="B769" t="s">
        <v>4329</v>
      </c>
      <c r="C769" t="s">
        <v>274</v>
      </c>
      <c r="D769" t="s">
        <v>7763</v>
      </c>
      <c r="E769">
        <v>82115.1015625</v>
      </c>
      <c r="F769">
        <v>15624.2265625</v>
      </c>
      <c r="G769">
        <v>9103.0107421875</v>
      </c>
    </row>
    <row r="770" spans="1:7">
      <c r="A770" t="s">
        <v>676</v>
      </c>
      <c r="B770" t="s">
        <v>4329</v>
      </c>
      <c r="C770" t="s">
        <v>305</v>
      </c>
      <c r="D770" t="s">
        <v>7763</v>
      </c>
      <c r="E770">
        <v>17025.599609375</v>
      </c>
      <c r="F770">
        <v>4418.39697265625</v>
      </c>
      <c r="G770">
        <v>2571.60400390625</v>
      </c>
    </row>
    <row r="771" spans="1:7">
      <c r="A771" t="s">
        <v>676</v>
      </c>
      <c r="B771" t="s">
        <v>4329</v>
      </c>
      <c r="C771" t="s">
        <v>294</v>
      </c>
      <c r="D771" t="s">
        <v>7763</v>
      </c>
      <c r="E771">
        <v>27143.099609375</v>
      </c>
      <c r="F771">
        <v>7027.46142578125</v>
      </c>
      <c r="G771">
        <v>4090.214111328125</v>
      </c>
    </row>
    <row r="772" spans="1:7">
      <c r="A772" t="s">
        <v>676</v>
      </c>
      <c r="B772" t="s">
        <v>4329</v>
      </c>
      <c r="C772" t="s">
        <v>273</v>
      </c>
      <c r="D772" t="s">
        <v>7763</v>
      </c>
      <c r="E772">
        <v>1230519.875</v>
      </c>
      <c r="F772">
        <v>180762.03125</v>
      </c>
      <c r="G772">
        <v>103170.65625</v>
      </c>
    </row>
    <row r="773" spans="1:7">
      <c r="A773" t="s">
        <v>676</v>
      </c>
      <c r="B773" t="s">
        <v>4329</v>
      </c>
      <c r="C773" t="s">
        <v>293</v>
      </c>
      <c r="D773" t="s">
        <v>7763</v>
      </c>
      <c r="E773">
        <v>486</v>
      </c>
      <c r="F773">
        <v>153.17381286621094</v>
      </c>
      <c r="G773">
        <v>89.152000427246094</v>
      </c>
    </row>
    <row r="774" spans="1:7">
      <c r="A774" t="s">
        <v>676</v>
      </c>
      <c r="B774" t="s">
        <v>4329</v>
      </c>
      <c r="C774" t="s">
        <v>7736</v>
      </c>
      <c r="D774" t="s">
        <v>7763</v>
      </c>
      <c r="E774">
        <v>47.25</v>
      </c>
      <c r="F774">
        <v>20.93549919128418</v>
      </c>
      <c r="G774">
        <v>12.199000358581543</v>
      </c>
    </row>
    <row r="775" spans="1:7">
      <c r="A775" t="s">
        <v>676</v>
      </c>
      <c r="B775" t="s">
        <v>4329</v>
      </c>
      <c r="C775" t="s">
        <v>283</v>
      </c>
      <c r="D775" t="s">
        <v>7763</v>
      </c>
      <c r="E775">
        <v>47963.65625</v>
      </c>
      <c r="F775">
        <v>16801.982421875</v>
      </c>
      <c r="G775">
        <v>9783.2919921875</v>
      </c>
    </row>
    <row r="776" spans="1:7">
      <c r="A776" t="s">
        <v>676</v>
      </c>
      <c r="B776" t="s">
        <v>4329</v>
      </c>
      <c r="C776" t="s">
        <v>278</v>
      </c>
      <c r="D776" t="s">
        <v>7763</v>
      </c>
      <c r="E776">
        <v>3.2000000476837158</v>
      </c>
      <c r="F776">
        <v>0.37647998332977295</v>
      </c>
      <c r="G776">
        <v>0.22200000286102295</v>
      </c>
    </row>
    <row r="777" spans="1:7">
      <c r="A777" t="s">
        <v>676</v>
      </c>
      <c r="B777" t="s">
        <v>4329</v>
      </c>
      <c r="C777" t="s">
        <v>286</v>
      </c>
      <c r="D777" t="s">
        <v>7763</v>
      </c>
      <c r="E777">
        <v>34.847999572753906</v>
      </c>
      <c r="F777">
        <v>10.558820724487305</v>
      </c>
      <c r="G777">
        <v>6.2109999656677246</v>
      </c>
    </row>
    <row r="778" spans="1:7">
      <c r="A778" t="s">
        <v>677</v>
      </c>
      <c r="B778" t="s">
        <v>4330</v>
      </c>
      <c r="C778" t="s">
        <v>7735</v>
      </c>
      <c r="D778" t="s">
        <v>7763</v>
      </c>
      <c r="E778">
        <v>1113</v>
      </c>
      <c r="F778">
        <v>393.89080810546875</v>
      </c>
      <c r="G778">
        <v>229.24800109863281</v>
      </c>
    </row>
    <row r="779" spans="1:7">
      <c r="A779" t="s">
        <v>677</v>
      </c>
      <c r="B779" t="s">
        <v>4330</v>
      </c>
      <c r="C779" t="s">
        <v>273</v>
      </c>
      <c r="D779" t="s">
        <v>7763</v>
      </c>
      <c r="E779">
        <v>141988.21875</v>
      </c>
      <c r="F779">
        <v>69744.828125</v>
      </c>
      <c r="G779">
        <v>40528.49609375</v>
      </c>
    </row>
    <row r="780" spans="1:7">
      <c r="A780" t="s">
        <v>677</v>
      </c>
      <c r="B780" t="s">
        <v>4330</v>
      </c>
      <c r="C780" t="s">
        <v>278</v>
      </c>
      <c r="D780" t="s">
        <v>7763</v>
      </c>
      <c r="E780">
        <v>312</v>
      </c>
      <c r="F780">
        <v>124.46045684814453</v>
      </c>
      <c r="G780">
        <v>72.501998901367188</v>
      </c>
    </row>
    <row r="781" spans="1:7">
      <c r="A781" t="s">
        <v>678</v>
      </c>
      <c r="B781" t="s">
        <v>4331</v>
      </c>
      <c r="C781" t="s">
        <v>292</v>
      </c>
      <c r="D781" t="s">
        <v>7763</v>
      </c>
      <c r="E781">
        <v>123542</v>
      </c>
      <c r="F781">
        <v>21281.537109375</v>
      </c>
      <c r="G781">
        <v>12386.724609375</v>
      </c>
    </row>
    <row r="782" spans="1:7">
      <c r="A782" t="s">
        <v>678</v>
      </c>
      <c r="B782" t="s">
        <v>4331</v>
      </c>
      <c r="C782" t="s">
        <v>274</v>
      </c>
      <c r="D782" t="s">
        <v>7763</v>
      </c>
      <c r="E782">
        <v>1</v>
      </c>
      <c r="F782">
        <v>0.16703999042510986</v>
      </c>
      <c r="G782">
        <v>9.8999999463558197E-2</v>
      </c>
    </row>
    <row r="783" spans="1:7">
      <c r="A783" t="s">
        <v>678</v>
      </c>
      <c r="B783" t="s">
        <v>4331</v>
      </c>
      <c r="C783" t="s">
        <v>273</v>
      </c>
      <c r="D783" t="s">
        <v>7763</v>
      </c>
      <c r="E783">
        <v>71505.6015625</v>
      </c>
      <c r="F783">
        <v>11893.7763671875</v>
      </c>
      <c r="G783">
        <v>6811.615234375</v>
      </c>
    </row>
    <row r="784" spans="1:7">
      <c r="A784" t="s">
        <v>678</v>
      </c>
      <c r="B784" t="s">
        <v>4331</v>
      </c>
      <c r="C784" t="s">
        <v>278</v>
      </c>
      <c r="D784" t="s">
        <v>7763</v>
      </c>
      <c r="E784">
        <v>3000</v>
      </c>
      <c r="F784">
        <v>169.92790222167969</v>
      </c>
      <c r="G784">
        <v>98.899002075195313</v>
      </c>
    </row>
    <row r="785" spans="1:7">
      <c r="A785" t="s">
        <v>679</v>
      </c>
      <c r="B785" t="s">
        <v>4332</v>
      </c>
      <c r="C785" t="s">
        <v>273</v>
      </c>
      <c r="D785" t="s">
        <v>7763</v>
      </c>
      <c r="E785">
        <v>183.5</v>
      </c>
      <c r="F785">
        <v>18.245981216430664</v>
      </c>
      <c r="G785">
        <v>6.9050002098083496</v>
      </c>
    </row>
    <row r="786" spans="1:7">
      <c r="A786" t="s">
        <v>680</v>
      </c>
      <c r="B786" t="s">
        <v>4333</v>
      </c>
      <c r="C786" t="s">
        <v>7735</v>
      </c>
      <c r="D786" t="s">
        <v>7763</v>
      </c>
      <c r="E786">
        <v>721.55999755859375</v>
      </c>
      <c r="F786">
        <v>521.97589111328125</v>
      </c>
      <c r="G786">
        <v>317.656005859375</v>
      </c>
    </row>
    <row r="787" spans="1:7">
      <c r="A787" t="s">
        <v>680</v>
      </c>
      <c r="B787" t="s">
        <v>4333</v>
      </c>
      <c r="C787" t="s">
        <v>297</v>
      </c>
      <c r="D787" t="s">
        <v>7763</v>
      </c>
      <c r="E787">
        <v>115.5</v>
      </c>
      <c r="F787">
        <v>64.078399658203125</v>
      </c>
      <c r="G787">
        <v>6.4999997615814209E-2</v>
      </c>
    </row>
    <row r="788" spans="1:7">
      <c r="A788" t="s">
        <v>680</v>
      </c>
      <c r="B788" t="s">
        <v>4333</v>
      </c>
      <c r="C788" t="s">
        <v>274</v>
      </c>
      <c r="D788" t="s">
        <v>7763</v>
      </c>
      <c r="E788">
        <v>16988.400390625</v>
      </c>
      <c r="F788">
        <v>11123.0888671875</v>
      </c>
      <c r="G788">
        <v>6800.19384765625</v>
      </c>
    </row>
    <row r="789" spans="1:7">
      <c r="A789" t="s">
        <v>680</v>
      </c>
      <c r="B789" t="s">
        <v>4333</v>
      </c>
      <c r="C789" t="s">
        <v>273</v>
      </c>
      <c r="D789" t="s">
        <v>7763</v>
      </c>
      <c r="E789">
        <v>42872</v>
      </c>
      <c r="F789">
        <v>7385.40771484375</v>
      </c>
      <c r="G789">
        <v>5027.509765625</v>
      </c>
    </row>
    <row r="790" spans="1:7">
      <c r="A790" t="s">
        <v>680</v>
      </c>
      <c r="B790" t="s">
        <v>4333</v>
      </c>
      <c r="C790" t="s">
        <v>283</v>
      </c>
      <c r="D790" t="s">
        <v>7763</v>
      </c>
      <c r="E790">
        <v>23501.591796875</v>
      </c>
      <c r="F790">
        <v>16442.451171875</v>
      </c>
      <c r="G790">
        <v>10021.3408203125</v>
      </c>
    </row>
    <row r="791" spans="1:7">
      <c r="A791" t="s">
        <v>680</v>
      </c>
      <c r="B791" t="s">
        <v>4333</v>
      </c>
      <c r="C791" t="s">
        <v>285</v>
      </c>
      <c r="D791" t="s">
        <v>7763</v>
      </c>
      <c r="E791">
        <v>17010.19921875</v>
      </c>
      <c r="F791">
        <v>12101.55859375</v>
      </c>
      <c r="G791">
        <v>7370.0078125</v>
      </c>
    </row>
    <row r="792" spans="1:7">
      <c r="A792" t="s">
        <v>681</v>
      </c>
      <c r="B792" t="s">
        <v>4334</v>
      </c>
      <c r="C792" t="s">
        <v>274</v>
      </c>
      <c r="D792" t="s">
        <v>7763</v>
      </c>
      <c r="E792">
        <v>3060.60009765625</v>
      </c>
      <c r="F792">
        <v>1920.0679931640625</v>
      </c>
      <c r="G792">
        <v>1117.5570068359375</v>
      </c>
    </row>
    <row r="793" spans="1:7">
      <c r="A793" t="s">
        <v>681</v>
      </c>
      <c r="B793" t="s">
        <v>4334</v>
      </c>
      <c r="C793" t="s">
        <v>305</v>
      </c>
      <c r="D793" t="s">
        <v>7763</v>
      </c>
      <c r="E793">
        <v>1400</v>
      </c>
      <c r="F793">
        <v>47.342861175537109</v>
      </c>
      <c r="G793">
        <v>27.555000305175781</v>
      </c>
    </row>
    <row r="794" spans="1:7">
      <c r="A794" t="s">
        <v>681</v>
      </c>
      <c r="B794" t="s">
        <v>4334</v>
      </c>
      <c r="C794" t="s">
        <v>273</v>
      </c>
      <c r="D794" t="s">
        <v>7763</v>
      </c>
      <c r="E794">
        <v>288441.875</v>
      </c>
      <c r="F794">
        <v>71148.5859375</v>
      </c>
      <c r="G794">
        <v>41055.640625</v>
      </c>
    </row>
    <row r="795" spans="1:7">
      <c r="A795" t="s">
        <v>681</v>
      </c>
      <c r="B795" t="s">
        <v>4334</v>
      </c>
      <c r="C795" t="s">
        <v>7736</v>
      </c>
      <c r="D795" t="s">
        <v>7763</v>
      </c>
      <c r="E795">
        <v>1871.3199462890625</v>
      </c>
      <c r="F795">
        <v>699.1905517578125</v>
      </c>
      <c r="G795">
        <v>407.00201416015625</v>
      </c>
    </row>
    <row r="796" spans="1:7">
      <c r="A796" t="s">
        <v>681</v>
      </c>
      <c r="B796" t="s">
        <v>4334</v>
      </c>
      <c r="C796" t="s">
        <v>283</v>
      </c>
      <c r="D796" t="s">
        <v>7763</v>
      </c>
      <c r="E796">
        <v>6946.39990234375</v>
      </c>
      <c r="F796">
        <v>4273.31103515625</v>
      </c>
      <c r="G796">
        <v>2487.14111328125</v>
      </c>
    </row>
    <row r="797" spans="1:7">
      <c r="A797" t="s">
        <v>681</v>
      </c>
      <c r="B797" t="s">
        <v>4334</v>
      </c>
      <c r="C797" t="s">
        <v>311</v>
      </c>
      <c r="D797" t="s">
        <v>7763</v>
      </c>
      <c r="E797">
        <v>13824</v>
      </c>
      <c r="F797">
        <v>2915.150634765625</v>
      </c>
      <c r="G797">
        <v>1859.780029296875</v>
      </c>
    </row>
    <row r="798" spans="1:7">
      <c r="A798" t="s">
        <v>681</v>
      </c>
      <c r="B798" t="s">
        <v>4334</v>
      </c>
      <c r="C798" t="s">
        <v>278</v>
      </c>
      <c r="D798" t="s">
        <v>7763</v>
      </c>
      <c r="E798">
        <v>3168.56005859375</v>
      </c>
      <c r="F798">
        <v>981.1024169921875</v>
      </c>
      <c r="G798">
        <v>571.00799560546875</v>
      </c>
    </row>
    <row r="799" spans="1:7">
      <c r="A799" t="s">
        <v>681</v>
      </c>
      <c r="B799" t="s">
        <v>4334</v>
      </c>
      <c r="C799" t="s">
        <v>286</v>
      </c>
      <c r="D799" t="s">
        <v>7763</v>
      </c>
      <c r="E799">
        <v>10094.400390625</v>
      </c>
      <c r="F799">
        <v>1646.1353759765625</v>
      </c>
      <c r="G799">
        <v>1001.343017578125</v>
      </c>
    </row>
    <row r="800" spans="1:7">
      <c r="A800" t="s">
        <v>681</v>
      </c>
      <c r="B800" t="s">
        <v>4334</v>
      </c>
      <c r="C800" t="s">
        <v>7737</v>
      </c>
      <c r="D800" t="s">
        <v>7763</v>
      </c>
      <c r="E800">
        <v>49458.16015625</v>
      </c>
      <c r="F800">
        <v>16849.798828125</v>
      </c>
      <c r="G800">
        <v>10842.9052734375</v>
      </c>
    </row>
    <row r="801" spans="1:7">
      <c r="A801" t="s">
        <v>7911</v>
      </c>
      <c r="B801" t="s">
        <v>7912</v>
      </c>
      <c r="C801" t="s">
        <v>273</v>
      </c>
      <c r="D801" t="s">
        <v>7763</v>
      </c>
      <c r="E801">
        <v>482.39999389648437</v>
      </c>
      <c r="F801">
        <v>60.724826812744141</v>
      </c>
      <c r="G801">
        <v>26.079999923706055</v>
      </c>
    </row>
    <row r="802" spans="1:7">
      <c r="A802" t="s">
        <v>682</v>
      </c>
      <c r="B802" t="s">
        <v>4335</v>
      </c>
      <c r="C802" t="s">
        <v>274</v>
      </c>
      <c r="D802" t="s">
        <v>7763</v>
      </c>
      <c r="E802">
        <v>50</v>
      </c>
      <c r="F802">
        <v>24.36693000793457</v>
      </c>
      <c r="G802">
        <v>10.467000007629395</v>
      </c>
    </row>
    <row r="803" spans="1:7">
      <c r="A803" t="s">
        <v>682</v>
      </c>
      <c r="B803" t="s">
        <v>4335</v>
      </c>
      <c r="C803" t="s">
        <v>305</v>
      </c>
      <c r="D803" t="s">
        <v>7763</v>
      </c>
      <c r="E803">
        <v>1144.199951171875</v>
      </c>
      <c r="F803">
        <v>325.55999755859375</v>
      </c>
      <c r="G803">
        <v>139.81599426269531</v>
      </c>
    </row>
    <row r="804" spans="1:7">
      <c r="A804" t="s">
        <v>682</v>
      </c>
      <c r="B804" t="s">
        <v>4335</v>
      </c>
      <c r="C804" t="s">
        <v>273</v>
      </c>
      <c r="D804" t="s">
        <v>7763</v>
      </c>
      <c r="E804">
        <v>48488.12109375</v>
      </c>
      <c r="F804">
        <v>4211.83642578125</v>
      </c>
      <c r="G804">
        <v>1522.02001953125</v>
      </c>
    </row>
    <row r="805" spans="1:7">
      <c r="A805" t="s">
        <v>682</v>
      </c>
      <c r="B805" t="s">
        <v>4335</v>
      </c>
      <c r="C805" t="s">
        <v>293</v>
      </c>
      <c r="D805" t="s">
        <v>7763</v>
      </c>
      <c r="E805">
        <v>672</v>
      </c>
      <c r="F805">
        <v>113.62284851074219</v>
      </c>
      <c r="G805">
        <v>48.798999786376953</v>
      </c>
    </row>
    <row r="806" spans="1:7">
      <c r="A806" t="s">
        <v>682</v>
      </c>
      <c r="B806" t="s">
        <v>4335</v>
      </c>
      <c r="C806" t="s">
        <v>285</v>
      </c>
      <c r="D806" t="s">
        <v>7763</v>
      </c>
      <c r="E806">
        <v>588</v>
      </c>
      <c r="F806">
        <v>237.70573425292969</v>
      </c>
      <c r="G806">
        <v>102.08399963378906</v>
      </c>
    </row>
    <row r="807" spans="1:7">
      <c r="A807" t="s">
        <v>683</v>
      </c>
      <c r="B807" t="s">
        <v>4336</v>
      </c>
      <c r="C807" t="s">
        <v>293</v>
      </c>
      <c r="D807" t="s">
        <v>7763</v>
      </c>
      <c r="E807">
        <v>288</v>
      </c>
      <c r="F807">
        <v>52.457851409912109</v>
      </c>
      <c r="G807">
        <v>22.531999588012695</v>
      </c>
    </row>
    <row r="808" spans="1:7">
      <c r="A808" t="s">
        <v>684</v>
      </c>
      <c r="B808" t="s">
        <v>4337</v>
      </c>
      <c r="C808" t="s">
        <v>274</v>
      </c>
      <c r="D808" t="s">
        <v>7763</v>
      </c>
      <c r="E808">
        <v>94969</v>
      </c>
      <c r="F808">
        <v>8798.708984375</v>
      </c>
      <c r="G808">
        <v>3778.805908203125</v>
      </c>
    </row>
    <row r="809" spans="1:7">
      <c r="A809" t="s">
        <v>684</v>
      </c>
      <c r="B809" t="s">
        <v>4337</v>
      </c>
      <c r="C809" t="s">
        <v>273</v>
      </c>
      <c r="D809" t="s">
        <v>7763</v>
      </c>
      <c r="E809">
        <v>45395</v>
      </c>
      <c r="F809">
        <v>4961.64111328125</v>
      </c>
      <c r="G809">
        <v>2131.047119140625</v>
      </c>
    </row>
    <row r="810" spans="1:7">
      <c r="A810" t="s">
        <v>684</v>
      </c>
      <c r="B810" t="s">
        <v>4337</v>
      </c>
      <c r="C810" t="s">
        <v>293</v>
      </c>
      <c r="D810" t="s">
        <v>7763</v>
      </c>
      <c r="E810">
        <v>4588</v>
      </c>
      <c r="F810">
        <v>540.925537109375</v>
      </c>
      <c r="G810">
        <v>232.31199645996094</v>
      </c>
    </row>
    <row r="811" spans="1:7">
      <c r="A811" t="s">
        <v>685</v>
      </c>
      <c r="B811" t="s">
        <v>4338</v>
      </c>
      <c r="C811" t="s">
        <v>274</v>
      </c>
      <c r="D811" t="s">
        <v>7763</v>
      </c>
      <c r="E811">
        <v>75854.3984375</v>
      </c>
      <c r="F811">
        <v>13777.1103515625</v>
      </c>
      <c r="G811">
        <v>6121.6572265625</v>
      </c>
    </row>
    <row r="812" spans="1:7">
      <c r="A812" t="s">
        <v>7913</v>
      </c>
      <c r="B812" t="s">
        <v>7914</v>
      </c>
      <c r="C812" t="s">
        <v>274</v>
      </c>
      <c r="D812" t="s">
        <v>7763</v>
      </c>
      <c r="E812">
        <v>1005</v>
      </c>
      <c r="F812">
        <v>426.42044067382812</v>
      </c>
      <c r="G812">
        <v>183.12899780273437</v>
      </c>
    </row>
    <row r="813" spans="1:7">
      <c r="A813" t="s">
        <v>686</v>
      </c>
      <c r="B813" t="s">
        <v>4339</v>
      </c>
      <c r="C813" t="s">
        <v>279</v>
      </c>
      <c r="D813" t="s">
        <v>7763</v>
      </c>
      <c r="E813">
        <v>375</v>
      </c>
      <c r="F813">
        <v>61.881999969482422</v>
      </c>
      <c r="G813">
        <v>30.423000335693359</v>
      </c>
    </row>
    <row r="814" spans="1:7">
      <c r="A814" t="s">
        <v>686</v>
      </c>
      <c r="B814" t="s">
        <v>4339</v>
      </c>
      <c r="C814" t="s">
        <v>273</v>
      </c>
      <c r="D814" t="s">
        <v>7763</v>
      </c>
      <c r="E814">
        <v>69929.578125</v>
      </c>
      <c r="F814">
        <v>9205.9013671875</v>
      </c>
      <c r="G814">
        <v>4503.1982421875</v>
      </c>
    </row>
    <row r="815" spans="1:7">
      <c r="A815" t="s">
        <v>686</v>
      </c>
      <c r="B815" t="s">
        <v>4339</v>
      </c>
      <c r="C815" t="s">
        <v>296</v>
      </c>
      <c r="D815" t="s">
        <v>7763</v>
      </c>
      <c r="E815">
        <v>31560</v>
      </c>
      <c r="F815">
        <v>3429.47314453125</v>
      </c>
      <c r="G815">
        <v>1686.0009765625</v>
      </c>
    </row>
    <row r="816" spans="1:7">
      <c r="A816" t="s">
        <v>687</v>
      </c>
      <c r="B816" t="s">
        <v>4340</v>
      </c>
      <c r="C816" t="s">
        <v>273</v>
      </c>
      <c r="D816" t="s">
        <v>7763</v>
      </c>
      <c r="E816">
        <v>216</v>
      </c>
      <c r="F816">
        <v>93.701171875</v>
      </c>
      <c r="G816">
        <v>46.066001892089844</v>
      </c>
    </row>
    <row r="817" spans="1:7">
      <c r="A817" t="s">
        <v>688</v>
      </c>
      <c r="B817" t="s">
        <v>4341</v>
      </c>
      <c r="C817" t="s">
        <v>273</v>
      </c>
      <c r="D817" t="s">
        <v>7763</v>
      </c>
      <c r="E817">
        <v>63255</v>
      </c>
      <c r="F817">
        <v>8372.984375</v>
      </c>
      <c r="G817">
        <v>4013.408935546875</v>
      </c>
    </row>
    <row r="818" spans="1:7">
      <c r="A818" t="s">
        <v>689</v>
      </c>
      <c r="B818" t="s">
        <v>4342</v>
      </c>
      <c r="C818" t="s">
        <v>292</v>
      </c>
      <c r="D818" t="s">
        <v>7763</v>
      </c>
      <c r="E818">
        <v>90980</v>
      </c>
      <c r="F818">
        <v>11235.87109375</v>
      </c>
      <c r="G818">
        <v>5523.955078125</v>
      </c>
    </row>
    <row r="819" spans="1:7">
      <c r="A819" t="s">
        <v>689</v>
      </c>
      <c r="B819" t="s">
        <v>4342</v>
      </c>
      <c r="C819" t="s">
        <v>273</v>
      </c>
      <c r="D819" t="s">
        <v>7763</v>
      </c>
      <c r="E819">
        <v>5570</v>
      </c>
      <c r="F819">
        <v>469.52474975585937</v>
      </c>
      <c r="G819">
        <v>231.15199279785156</v>
      </c>
    </row>
    <row r="820" spans="1:7">
      <c r="A820" t="s">
        <v>690</v>
      </c>
      <c r="B820" t="s">
        <v>4343</v>
      </c>
      <c r="C820" t="s">
        <v>273</v>
      </c>
      <c r="D820" t="s">
        <v>7763</v>
      </c>
      <c r="E820">
        <v>594</v>
      </c>
      <c r="F820">
        <v>88.166275024414063</v>
      </c>
      <c r="G820">
        <v>37.108001708984375</v>
      </c>
    </row>
    <row r="821" spans="1:7">
      <c r="A821" t="s">
        <v>691</v>
      </c>
      <c r="B821" t="s">
        <v>4344</v>
      </c>
      <c r="C821" t="s">
        <v>274</v>
      </c>
      <c r="D821" t="s">
        <v>7763</v>
      </c>
      <c r="E821">
        <v>18</v>
      </c>
      <c r="F821">
        <v>0.96013998985290527</v>
      </c>
      <c r="G821">
        <v>1.3760000467300415</v>
      </c>
    </row>
    <row r="822" spans="1:7">
      <c r="A822" t="s">
        <v>691</v>
      </c>
      <c r="B822" t="s">
        <v>4344</v>
      </c>
      <c r="C822" t="s">
        <v>278</v>
      </c>
      <c r="D822" t="s">
        <v>7763</v>
      </c>
      <c r="E822">
        <v>228.3800048828125</v>
      </c>
      <c r="F822">
        <v>225.65478515625</v>
      </c>
      <c r="G822">
        <v>96.916000366210938</v>
      </c>
    </row>
    <row r="823" spans="1:7">
      <c r="A823" t="s">
        <v>692</v>
      </c>
      <c r="B823" t="s">
        <v>4345</v>
      </c>
      <c r="C823" t="s">
        <v>305</v>
      </c>
      <c r="D823" t="s">
        <v>7763</v>
      </c>
      <c r="E823">
        <v>7002.83984375</v>
      </c>
      <c r="F823">
        <v>1875.9185791015625</v>
      </c>
      <c r="G823">
        <v>805.70001220703125</v>
      </c>
    </row>
    <row r="824" spans="1:7">
      <c r="A824" t="s">
        <v>692</v>
      </c>
      <c r="B824" t="s">
        <v>4345</v>
      </c>
      <c r="C824" t="s">
        <v>273</v>
      </c>
      <c r="D824" t="s">
        <v>7763</v>
      </c>
      <c r="E824">
        <v>1488</v>
      </c>
      <c r="F824">
        <v>245.15032958984375</v>
      </c>
      <c r="G824">
        <v>103.16100311279297</v>
      </c>
    </row>
    <row r="825" spans="1:7">
      <c r="A825" t="s">
        <v>693</v>
      </c>
      <c r="B825" t="s">
        <v>4346</v>
      </c>
      <c r="C825" t="s">
        <v>274</v>
      </c>
      <c r="D825" t="s">
        <v>7763</v>
      </c>
      <c r="E825">
        <v>19363.19921875</v>
      </c>
      <c r="F825">
        <v>1509.6314697265625</v>
      </c>
      <c r="G825">
        <v>648.3800048828125</v>
      </c>
    </row>
    <row r="826" spans="1:7">
      <c r="A826" t="s">
        <v>693</v>
      </c>
      <c r="B826" t="s">
        <v>4346</v>
      </c>
      <c r="C826" t="s">
        <v>273</v>
      </c>
      <c r="D826" t="s">
        <v>7763</v>
      </c>
      <c r="E826">
        <v>6866</v>
      </c>
      <c r="F826">
        <v>269.9078369140625</v>
      </c>
      <c r="G826">
        <v>115.51699829101562</v>
      </c>
    </row>
    <row r="827" spans="1:7">
      <c r="A827" t="s">
        <v>693</v>
      </c>
      <c r="B827" t="s">
        <v>4346</v>
      </c>
      <c r="C827" t="s">
        <v>278</v>
      </c>
      <c r="D827" t="s">
        <v>7763</v>
      </c>
      <c r="E827">
        <v>16014</v>
      </c>
      <c r="F827">
        <v>869.2125244140625</v>
      </c>
      <c r="G827">
        <v>373.35000610351562</v>
      </c>
    </row>
    <row r="828" spans="1:7">
      <c r="A828" t="s">
        <v>694</v>
      </c>
      <c r="B828" t="s">
        <v>4347</v>
      </c>
      <c r="C828" t="s">
        <v>274</v>
      </c>
      <c r="D828" t="s">
        <v>7763</v>
      </c>
      <c r="E828">
        <v>35433</v>
      </c>
      <c r="F828">
        <v>3045.218994140625</v>
      </c>
      <c r="G828">
        <v>1307.8370361328125</v>
      </c>
    </row>
    <row r="829" spans="1:7">
      <c r="A829" t="s">
        <v>694</v>
      </c>
      <c r="B829" t="s">
        <v>4347</v>
      </c>
      <c r="C829" t="s">
        <v>294</v>
      </c>
      <c r="D829" t="s">
        <v>7763</v>
      </c>
      <c r="E829">
        <v>961.9000244140625</v>
      </c>
      <c r="F829">
        <v>89.54364013671875</v>
      </c>
      <c r="G829">
        <v>38.456001281738281</v>
      </c>
    </row>
    <row r="830" spans="1:7">
      <c r="A830" t="s">
        <v>694</v>
      </c>
      <c r="B830" t="s">
        <v>4347</v>
      </c>
      <c r="C830" t="s">
        <v>273</v>
      </c>
      <c r="D830" t="s">
        <v>7763</v>
      </c>
      <c r="E830">
        <v>35277</v>
      </c>
      <c r="F830">
        <v>3552.708251953125</v>
      </c>
      <c r="G830">
        <v>1526.9150390625</v>
      </c>
    </row>
    <row r="831" spans="1:7">
      <c r="A831" t="s">
        <v>694</v>
      </c>
      <c r="B831" t="s">
        <v>4347</v>
      </c>
      <c r="C831" t="s">
        <v>291</v>
      </c>
      <c r="D831" t="s">
        <v>7763</v>
      </c>
      <c r="E831">
        <v>742.5</v>
      </c>
      <c r="F831">
        <v>60.029487609863281</v>
      </c>
      <c r="G831">
        <v>25.781999588012695</v>
      </c>
    </row>
    <row r="832" spans="1:7">
      <c r="A832" t="s">
        <v>694</v>
      </c>
      <c r="B832" t="s">
        <v>4347</v>
      </c>
      <c r="C832" t="s">
        <v>278</v>
      </c>
      <c r="D832" t="s">
        <v>7763</v>
      </c>
      <c r="E832">
        <v>84.5</v>
      </c>
      <c r="F832">
        <v>7.4647598266601563</v>
      </c>
      <c r="G832">
        <v>3.2070000171661377</v>
      </c>
    </row>
    <row r="833" spans="1:7">
      <c r="A833" t="s">
        <v>694</v>
      </c>
      <c r="B833" t="s">
        <v>4347</v>
      </c>
      <c r="C833" t="s">
        <v>286</v>
      </c>
      <c r="D833" t="s">
        <v>7763</v>
      </c>
      <c r="E833">
        <v>6560</v>
      </c>
      <c r="F833">
        <v>1113.2391357421875</v>
      </c>
      <c r="G833">
        <v>478.14999389648437</v>
      </c>
    </row>
    <row r="834" spans="1:7">
      <c r="A834" t="s">
        <v>695</v>
      </c>
      <c r="B834" t="s">
        <v>4348</v>
      </c>
      <c r="C834" t="s">
        <v>273</v>
      </c>
      <c r="D834" t="s">
        <v>7763</v>
      </c>
      <c r="E834">
        <v>22676</v>
      </c>
      <c r="F834">
        <v>2558.086181640625</v>
      </c>
      <c r="G834">
        <v>1188.2459716796875</v>
      </c>
    </row>
    <row r="835" spans="1:7">
      <c r="A835" t="s">
        <v>696</v>
      </c>
      <c r="B835" t="s">
        <v>4349</v>
      </c>
      <c r="C835" t="s">
        <v>273</v>
      </c>
      <c r="D835" t="s">
        <v>7763</v>
      </c>
      <c r="E835">
        <v>2160</v>
      </c>
      <c r="F835">
        <v>294.84613037109375</v>
      </c>
      <c r="G835">
        <v>123.875</v>
      </c>
    </row>
    <row r="836" spans="1:7">
      <c r="A836" t="s">
        <v>697</v>
      </c>
      <c r="B836" t="s">
        <v>4350</v>
      </c>
      <c r="C836" t="s">
        <v>7735</v>
      </c>
      <c r="D836" t="s">
        <v>7763</v>
      </c>
      <c r="E836">
        <v>208.5</v>
      </c>
      <c r="F836">
        <v>72.89453125</v>
      </c>
      <c r="G836">
        <v>31.309999465942383</v>
      </c>
    </row>
    <row r="837" spans="1:7">
      <c r="A837" t="s">
        <v>697</v>
      </c>
      <c r="B837" t="s">
        <v>4350</v>
      </c>
      <c r="C837" t="s">
        <v>274</v>
      </c>
      <c r="D837" t="s">
        <v>7763</v>
      </c>
      <c r="E837">
        <v>4302</v>
      </c>
      <c r="F837">
        <v>1035.619384765625</v>
      </c>
      <c r="G837">
        <v>444.822998046875</v>
      </c>
    </row>
    <row r="838" spans="1:7">
      <c r="A838" t="s">
        <v>697</v>
      </c>
      <c r="B838" t="s">
        <v>4350</v>
      </c>
      <c r="C838" t="s">
        <v>294</v>
      </c>
      <c r="D838" t="s">
        <v>7763</v>
      </c>
      <c r="E838">
        <v>1359.8399658203125</v>
      </c>
      <c r="F838">
        <v>470.66598510742187</v>
      </c>
      <c r="G838">
        <v>202.12899780273438</v>
      </c>
    </row>
    <row r="839" spans="1:7">
      <c r="A839" t="s">
        <v>697</v>
      </c>
      <c r="B839" t="s">
        <v>4350</v>
      </c>
      <c r="C839" t="s">
        <v>337</v>
      </c>
      <c r="D839" t="s">
        <v>7763</v>
      </c>
      <c r="E839">
        <v>13847.2998046875</v>
      </c>
      <c r="F839">
        <v>1538.741943359375</v>
      </c>
      <c r="G839">
        <v>265.89300537109375</v>
      </c>
    </row>
    <row r="840" spans="1:7">
      <c r="A840" t="s">
        <v>697</v>
      </c>
      <c r="B840" t="s">
        <v>4350</v>
      </c>
      <c r="C840" t="s">
        <v>273</v>
      </c>
      <c r="D840" t="s">
        <v>7763</v>
      </c>
      <c r="E840">
        <v>56167</v>
      </c>
      <c r="F840">
        <v>6697.7353515625</v>
      </c>
      <c r="G840">
        <v>2554.25</v>
      </c>
    </row>
    <row r="841" spans="1:7">
      <c r="A841" t="s">
        <v>697</v>
      </c>
      <c r="B841" t="s">
        <v>4350</v>
      </c>
      <c r="C841" t="s">
        <v>7736</v>
      </c>
      <c r="D841" t="s">
        <v>7763</v>
      </c>
      <c r="E841">
        <v>47.520000457763672</v>
      </c>
      <c r="F841">
        <v>5.448279857635498</v>
      </c>
      <c r="G841">
        <v>6.0939998626708984</v>
      </c>
    </row>
    <row r="842" spans="1:7">
      <c r="A842" t="s">
        <v>698</v>
      </c>
      <c r="B842" t="s">
        <v>4351</v>
      </c>
      <c r="C842" t="s">
        <v>273</v>
      </c>
      <c r="D842" t="s">
        <v>7763</v>
      </c>
      <c r="E842">
        <v>25473.599609375</v>
      </c>
      <c r="F842">
        <v>5599.77099609375</v>
      </c>
      <c r="G842">
        <v>1997.7530517578125</v>
      </c>
    </row>
    <row r="843" spans="1:7">
      <c r="A843" t="s">
        <v>698</v>
      </c>
      <c r="B843" t="s">
        <v>4351</v>
      </c>
      <c r="C843" t="s">
        <v>278</v>
      </c>
      <c r="D843" t="s">
        <v>7763</v>
      </c>
      <c r="E843">
        <v>736.260009765625</v>
      </c>
      <c r="F843">
        <v>668.057861328125</v>
      </c>
      <c r="G843">
        <v>243.49800109863281</v>
      </c>
    </row>
    <row r="844" spans="1:7">
      <c r="A844" t="s">
        <v>699</v>
      </c>
      <c r="B844" t="s">
        <v>4352</v>
      </c>
      <c r="C844" t="s">
        <v>274</v>
      </c>
      <c r="D844" t="s">
        <v>7763</v>
      </c>
      <c r="E844">
        <v>13552.33984375</v>
      </c>
      <c r="F844">
        <v>11559.3662109375</v>
      </c>
      <c r="G844">
        <v>4213.1669921875</v>
      </c>
    </row>
    <row r="845" spans="1:7">
      <c r="A845" t="s">
        <v>699</v>
      </c>
      <c r="B845" t="s">
        <v>4352</v>
      </c>
      <c r="C845" t="s">
        <v>305</v>
      </c>
      <c r="D845" t="s">
        <v>7763</v>
      </c>
      <c r="E845">
        <v>12600</v>
      </c>
      <c r="F845">
        <v>3656.898193359375</v>
      </c>
      <c r="G845">
        <v>1332.9169921875</v>
      </c>
    </row>
    <row r="846" spans="1:7">
      <c r="A846" t="s">
        <v>699</v>
      </c>
      <c r="B846" t="s">
        <v>4352</v>
      </c>
      <c r="C846" t="s">
        <v>273</v>
      </c>
      <c r="D846" t="s">
        <v>7763</v>
      </c>
      <c r="E846">
        <v>112468.453125</v>
      </c>
      <c r="F846">
        <v>21514.517578125</v>
      </c>
      <c r="G846">
        <v>7842.623046875</v>
      </c>
    </row>
    <row r="847" spans="1:7">
      <c r="A847" t="s">
        <v>699</v>
      </c>
      <c r="B847" t="s">
        <v>4352</v>
      </c>
      <c r="C847" t="s">
        <v>278</v>
      </c>
      <c r="D847" t="s">
        <v>7763</v>
      </c>
      <c r="E847">
        <v>9720.83984375</v>
      </c>
      <c r="F847">
        <v>7021.43798828125</v>
      </c>
      <c r="G847">
        <v>2559.2890625</v>
      </c>
    </row>
    <row r="848" spans="1:7">
      <c r="A848" t="s">
        <v>699</v>
      </c>
      <c r="B848" t="s">
        <v>4352</v>
      </c>
      <c r="C848" t="s">
        <v>285</v>
      </c>
      <c r="D848" t="s">
        <v>7763</v>
      </c>
      <c r="E848">
        <v>705</v>
      </c>
      <c r="F848">
        <v>398.64749145507812</v>
      </c>
      <c r="G848">
        <v>145.302001953125</v>
      </c>
    </row>
    <row r="849" spans="1:7">
      <c r="A849" t="s">
        <v>699</v>
      </c>
      <c r="B849" t="s">
        <v>4352</v>
      </c>
      <c r="C849" t="s">
        <v>7737</v>
      </c>
      <c r="D849" t="s">
        <v>7763</v>
      </c>
      <c r="E849">
        <v>0.36000001430511475</v>
      </c>
      <c r="F849">
        <v>0.1685899943113327</v>
      </c>
      <c r="G849">
        <v>6.3000001013278961E-2</v>
      </c>
    </row>
    <row r="850" spans="1:7">
      <c r="A850" t="s">
        <v>700</v>
      </c>
      <c r="B850" t="s">
        <v>4353</v>
      </c>
      <c r="C850" t="s">
        <v>274</v>
      </c>
      <c r="D850" t="s">
        <v>7763</v>
      </c>
      <c r="E850">
        <v>19140</v>
      </c>
      <c r="F850">
        <v>2041.3990478515625</v>
      </c>
      <c r="G850">
        <v>744.10699462890625</v>
      </c>
    </row>
    <row r="851" spans="1:7">
      <c r="A851" t="s">
        <v>700</v>
      </c>
      <c r="B851" t="s">
        <v>4353</v>
      </c>
      <c r="C851" t="s">
        <v>273</v>
      </c>
      <c r="D851" t="s">
        <v>7763</v>
      </c>
      <c r="E851">
        <v>1560.800048828125</v>
      </c>
      <c r="F851">
        <v>267.013916015625</v>
      </c>
      <c r="G851">
        <v>97.394996643066406</v>
      </c>
    </row>
    <row r="852" spans="1:7">
      <c r="A852" t="s">
        <v>700</v>
      </c>
      <c r="B852" t="s">
        <v>4353</v>
      </c>
      <c r="C852" t="s">
        <v>278</v>
      </c>
      <c r="D852" t="s">
        <v>7763</v>
      </c>
      <c r="E852">
        <v>17003.400390625</v>
      </c>
      <c r="F852">
        <v>1892.974853515625</v>
      </c>
      <c r="G852">
        <v>690.01202392578125</v>
      </c>
    </row>
    <row r="853" spans="1:7">
      <c r="A853" t="s">
        <v>701</v>
      </c>
      <c r="B853" t="s">
        <v>4354</v>
      </c>
      <c r="C853" t="s">
        <v>274</v>
      </c>
      <c r="D853" t="s">
        <v>7763</v>
      </c>
      <c r="E853">
        <v>8676</v>
      </c>
      <c r="F853">
        <v>564.84393310546875</v>
      </c>
      <c r="G853">
        <v>271.44000244140625</v>
      </c>
    </row>
    <row r="854" spans="1:7">
      <c r="A854" t="s">
        <v>701</v>
      </c>
      <c r="B854" t="s">
        <v>4354</v>
      </c>
      <c r="C854" t="s">
        <v>273</v>
      </c>
      <c r="D854" t="s">
        <v>7763</v>
      </c>
      <c r="E854">
        <v>1328.4000244140625</v>
      </c>
      <c r="F854">
        <v>557.671875</v>
      </c>
      <c r="G854">
        <v>203.61000061035156</v>
      </c>
    </row>
    <row r="855" spans="1:7">
      <c r="A855" t="s">
        <v>701</v>
      </c>
      <c r="B855" t="s">
        <v>4354</v>
      </c>
      <c r="C855" t="s">
        <v>278</v>
      </c>
      <c r="D855" t="s">
        <v>7763</v>
      </c>
      <c r="E855">
        <v>3510</v>
      </c>
      <c r="F855">
        <v>521.8743896484375</v>
      </c>
      <c r="G855">
        <v>190.21200561523437</v>
      </c>
    </row>
    <row r="856" spans="1:7">
      <c r="A856" t="s">
        <v>701</v>
      </c>
      <c r="B856" t="s">
        <v>4354</v>
      </c>
      <c r="C856" t="s">
        <v>281</v>
      </c>
      <c r="D856" t="s">
        <v>7763</v>
      </c>
      <c r="E856">
        <v>28000</v>
      </c>
      <c r="F856">
        <v>4061.2529296875</v>
      </c>
      <c r="G856">
        <v>637.64697265625</v>
      </c>
    </row>
    <row r="857" spans="1:7">
      <c r="A857" t="s">
        <v>702</v>
      </c>
      <c r="B857" t="s">
        <v>4355</v>
      </c>
      <c r="C857" t="s">
        <v>273</v>
      </c>
      <c r="D857" t="s">
        <v>7763</v>
      </c>
      <c r="E857">
        <v>1680</v>
      </c>
      <c r="F857">
        <v>643.40673828125</v>
      </c>
      <c r="G857">
        <v>234.51100158691406</v>
      </c>
    </row>
    <row r="858" spans="1:7">
      <c r="A858" t="s">
        <v>703</v>
      </c>
      <c r="B858" t="s">
        <v>4356</v>
      </c>
      <c r="C858" t="s">
        <v>273</v>
      </c>
      <c r="D858" t="s">
        <v>7763</v>
      </c>
      <c r="E858">
        <v>5664</v>
      </c>
      <c r="F858">
        <v>785.7425537109375</v>
      </c>
      <c r="G858">
        <v>286.45401000976562</v>
      </c>
    </row>
    <row r="859" spans="1:7">
      <c r="A859" t="s">
        <v>704</v>
      </c>
      <c r="B859" t="s">
        <v>4357</v>
      </c>
      <c r="C859" t="s">
        <v>273</v>
      </c>
      <c r="D859" t="s">
        <v>7763</v>
      </c>
      <c r="E859">
        <v>775.20001220703125</v>
      </c>
      <c r="F859">
        <v>171.41702270507812</v>
      </c>
      <c r="G859">
        <v>63.088001251220703</v>
      </c>
    </row>
    <row r="860" spans="1:7">
      <c r="A860" t="s">
        <v>7915</v>
      </c>
      <c r="B860" t="s">
        <v>7916</v>
      </c>
      <c r="C860" t="s">
        <v>274</v>
      </c>
      <c r="D860" t="s">
        <v>7763</v>
      </c>
      <c r="E860">
        <v>609</v>
      </c>
      <c r="F860">
        <v>68.238311767578125</v>
      </c>
      <c r="G860">
        <v>24.871999740600586</v>
      </c>
    </row>
    <row r="861" spans="1:7">
      <c r="A861" t="s">
        <v>705</v>
      </c>
      <c r="B861" t="s">
        <v>4358</v>
      </c>
      <c r="C861" t="s">
        <v>273</v>
      </c>
      <c r="D861" t="s">
        <v>7763</v>
      </c>
      <c r="E861">
        <v>10</v>
      </c>
      <c r="F861">
        <v>13.452590942382813</v>
      </c>
      <c r="G861">
        <v>4.9070000648498535</v>
      </c>
    </row>
    <row r="862" spans="1:7">
      <c r="A862" t="s">
        <v>706</v>
      </c>
      <c r="B862" t="s">
        <v>4359</v>
      </c>
      <c r="C862" t="s">
        <v>273</v>
      </c>
      <c r="D862" t="s">
        <v>7763</v>
      </c>
      <c r="E862">
        <v>50</v>
      </c>
      <c r="F862">
        <v>26.236438751220703</v>
      </c>
      <c r="G862">
        <v>9.564000129699707</v>
      </c>
    </row>
    <row r="863" spans="1:7">
      <c r="A863" t="s">
        <v>707</v>
      </c>
      <c r="B863" t="s">
        <v>4360</v>
      </c>
      <c r="C863" t="s">
        <v>273</v>
      </c>
      <c r="D863" t="s">
        <v>7763</v>
      </c>
      <c r="E863">
        <v>1040226</v>
      </c>
      <c r="F863">
        <v>88227.8984375</v>
      </c>
      <c r="G863">
        <v>21229.359375</v>
      </c>
    </row>
    <row r="864" spans="1:7">
      <c r="A864" t="s">
        <v>708</v>
      </c>
      <c r="B864" t="s">
        <v>4361</v>
      </c>
      <c r="C864" t="s">
        <v>274</v>
      </c>
      <c r="D864" t="s">
        <v>7763</v>
      </c>
      <c r="E864">
        <v>12474</v>
      </c>
      <c r="F864">
        <v>10743.740234375</v>
      </c>
      <c r="G864">
        <v>3915.89208984375</v>
      </c>
    </row>
    <row r="865" spans="1:7">
      <c r="A865" t="s">
        <v>708</v>
      </c>
      <c r="B865" t="s">
        <v>4361</v>
      </c>
      <c r="C865" t="s">
        <v>273</v>
      </c>
      <c r="D865" t="s">
        <v>7763</v>
      </c>
      <c r="E865">
        <v>241.67999267578125</v>
      </c>
      <c r="F865">
        <v>48.238731384277344</v>
      </c>
      <c r="G865">
        <v>17.589000701904297</v>
      </c>
    </row>
    <row r="866" spans="1:7">
      <c r="A866" t="s">
        <v>708</v>
      </c>
      <c r="B866" t="s">
        <v>4361</v>
      </c>
      <c r="C866" t="s">
        <v>7736</v>
      </c>
      <c r="D866" t="s">
        <v>7763</v>
      </c>
      <c r="E866">
        <v>44</v>
      </c>
      <c r="F866">
        <v>1.5134100914001465</v>
      </c>
      <c r="G866">
        <v>0.55400002002716064</v>
      </c>
    </row>
    <row r="867" spans="1:7">
      <c r="A867" t="s">
        <v>708</v>
      </c>
      <c r="B867" t="s">
        <v>4361</v>
      </c>
      <c r="C867" t="s">
        <v>278</v>
      </c>
      <c r="D867" t="s">
        <v>7763</v>
      </c>
      <c r="E867">
        <v>2100</v>
      </c>
      <c r="F867">
        <v>262.82241821289062</v>
      </c>
      <c r="G867">
        <v>95.793998718261719</v>
      </c>
    </row>
    <row r="868" spans="1:7">
      <c r="A868" t="s">
        <v>709</v>
      </c>
      <c r="B868" t="s">
        <v>4362</v>
      </c>
      <c r="C868" t="s">
        <v>278</v>
      </c>
      <c r="D868" t="s">
        <v>7621</v>
      </c>
      <c r="E868">
        <v>2184</v>
      </c>
      <c r="F868">
        <v>321.96615600585937</v>
      </c>
      <c r="G868">
        <v>217.14399719238281</v>
      </c>
    </row>
    <row r="869" spans="1:7">
      <c r="A869" t="s">
        <v>710</v>
      </c>
      <c r="B869" t="s">
        <v>4363</v>
      </c>
      <c r="C869" t="s">
        <v>274</v>
      </c>
      <c r="D869" t="s">
        <v>7621</v>
      </c>
      <c r="E869">
        <v>1102.5</v>
      </c>
      <c r="F869">
        <v>212.43734741210937</v>
      </c>
      <c r="G869">
        <v>116.07199859619141</v>
      </c>
    </row>
    <row r="870" spans="1:7">
      <c r="A870" t="s">
        <v>711</v>
      </c>
      <c r="B870" t="s">
        <v>4364</v>
      </c>
      <c r="C870" t="s">
        <v>273</v>
      </c>
      <c r="D870" t="s">
        <v>7621</v>
      </c>
      <c r="E870">
        <v>60</v>
      </c>
      <c r="F870">
        <v>9.7445993423461914</v>
      </c>
      <c r="G870">
        <v>6.0809998512268066</v>
      </c>
    </row>
    <row r="871" spans="1:7">
      <c r="A871" t="s">
        <v>712</v>
      </c>
      <c r="B871" t="s">
        <v>4365</v>
      </c>
      <c r="C871" t="s">
        <v>273</v>
      </c>
      <c r="D871" t="s">
        <v>7621</v>
      </c>
      <c r="E871">
        <v>3540</v>
      </c>
      <c r="F871">
        <v>552.9605712890625</v>
      </c>
      <c r="G871">
        <v>355.89999389648437</v>
      </c>
    </row>
    <row r="872" spans="1:7">
      <c r="A872" t="s">
        <v>7642</v>
      </c>
      <c r="B872" t="s">
        <v>7685</v>
      </c>
      <c r="C872" t="s">
        <v>278</v>
      </c>
      <c r="D872" t="s">
        <v>7621</v>
      </c>
      <c r="E872">
        <v>2364</v>
      </c>
      <c r="F872">
        <v>354.32254028320312</v>
      </c>
      <c r="G872">
        <v>235.72700500488281</v>
      </c>
    </row>
    <row r="873" spans="1:7">
      <c r="A873" t="s">
        <v>713</v>
      </c>
      <c r="B873" t="s">
        <v>4366</v>
      </c>
      <c r="C873" t="s">
        <v>273</v>
      </c>
      <c r="D873" t="s">
        <v>7621</v>
      </c>
      <c r="E873">
        <v>2460</v>
      </c>
      <c r="F873">
        <v>720.1575927734375</v>
      </c>
      <c r="G873">
        <v>291.052001953125</v>
      </c>
    </row>
    <row r="874" spans="1:7">
      <c r="A874" t="s">
        <v>715</v>
      </c>
      <c r="B874" t="s">
        <v>4368</v>
      </c>
      <c r="C874" t="s">
        <v>278</v>
      </c>
      <c r="D874" t="s">
        <v>7621</v>
      </c>
      <c r="E874">
        <v>1345</v>
      </c>
      <c r="F874">
        <v>147.42633056640625</v>
      </c>
      <c r="G874">
        <v>127.07700347900391</v>
      </c>
    </row>
    <row r="875" spans="1:7">
      <c r="A875" t="s">
        <v>716</v>
      </c>
      <c r="B875" t="s">
        <v>4369</v>
      </c>
      <c r="C875" t="s">
        <v>7735</v>
      </c>
      <c r="D875" t="s">
        <v>7621</v>
      </c>
      <c r="E875">
        <v>353.44000244140625</v>
      </c>
      <c r="F875">
        <v>50.303981781005859</v>
      </c>
      <c r="G875">
        <v>34.903999328613281</v>
      </c>
    </row>
    <row r="876" spans="1:7">
      <c r="A876" t="s">
        <v>716</v>
      </c>
      <c r="B876" t="s">
        <v>4369</v>
      </c>
      <c r="C876" t="s">
        <v>273</v>
      </c>
      <c r="D876" t="s">
        <v>7621</v>
      </c>
      <c r="E876">
        <v>2014.02001953125</v>
      </c>
      <c r="F876">
        <v>642.4517822265625</v>
      </c>
      <c r="G876">
        <v>245.41600036621094</v>
      </c>
    </row>
    <row r="877" spans="1:7">
      <c r="A877" t="s">
        <v>716</v>
      </c>
      <c r="B877" t="s">
        <v>4369</v>
      </c>
      <c r="C877" t="s">
        <v>283</v>
      </c>
      <c r="D877" t="s">
        <v>7621</v>
      </c>
      <c r="E877">
        <v>328</v>
      </c>
      <c r="F877">
        <v>116.71760559082031</v>
      </c>
      <c r="G877">
        <v>43.103000640869141</v>
      </c>
    </row>
    <row r="878" spans="1:7">
      <c r="A878" t="s">
        <v>716</v>
      </c>
      <c r="B878" t="s">
        <v>4369</v>
      </c>
      <c r="C878" t="s">
        <v>278</v>
      </c>
      <c r="D878" t="s">
        <v>7621</v>
      </c>
      <c r="E878">
        <v>7824</v>
      </c>
      <c r="F878">
        <v>1304.5460205078125</v>
      </c>
      <c r="G878">
        <v>797.31201171875</v>
      </c>
    </row>
    <row r="879" spans="1:7">
      <c r="A879" t="s">
        <v>716</v>
      </c>
      <c r="B879" t="s">
        <v>4369</v>
      </c>
      <c r="C879" t="s">
        <v>7737</v>
      </c>
      <c r="D879" t="s">
        <v>7621</v>
      </c>
      <c r="E879">
        <v>8</v>
      </c>
      <c r="F879">
        <v>2.0442399978637695</v>
      </c>
      <c r="G879">
        <v>0.81800001859664917</v>
      </c>
    </row>
    <row r="880" spans="1:7">
      <c r="A880" t="s">
        <v>717</v>
      </c>
      <c r="B880" t="s">
        <v>4370</v>
      </c>
      <c r="C880" t="s">
        <v>284</v>
      </c>
      <c r="D880" t="s">
        <v>7621</v>
      </c>
      <c r="E880">
        <v>14952</v>
      </c>
      <c r="F880">
        <v>1565.81103515625</v>
      </c>
      <c r="G880">
        <v>1403.2230224609375</v>
      </c>
    </row>
    <row r="881" spans="1:7">
      <c r="A881" t="s">
        <v>717</v>
      </c>
      <c r="B881" t="s">
        <v>4370</v>
      </c>
      <c r="C881" t="s">
        <v>292</v>
      </c>
      <c r="D881" t="s">
        <v>7621</v>
      </c>
      <c r="E881">
        <v>181200</v>
      </c>
      <c r="F881">
        <v>13609.7314453125</v>
      </c>
      <c r="G881">
        <v>16307.4658203125</v>
      </c>
    </row>
    <row r="882" spans="1:7">
      <c r="A882" t="s">
        <v>717</v>
      </c>
      <c r="B882" t="s">
        <v>4370</v>
      </c>
      <c r="C882" t="s">
        <v>273</v>
      </c>
      <c r="D882" t="s">
        <v>7621</v>
      </c>
      <c r="E882">
        <v>10357.2998046875</v>
      </c>
      <c r="F882">
        <v>13737.9638671875</v>
      </c>
      <c r="G882">
        <v>2615.64990234375</v>
      </c>
    </row>
    <row r="883" spans="1:7">
      <c r="A883" t="s">
        <v>717</v>
      </c>
      <c r="B883" t="s">
        <v>4370</v>
      </c>
      <c r="C883" t="s">
        <v>7736</v>
      </c>
      <c r="D883" t="s">
        <v>7621</v>
      </c>
      <c r="E883">
        <v>2000</v>
      </c>
      <c r="F883">
        <v>789.047607421875</v>
      </c>
      <c r="G883">
        <v>263.03799438476562</v>
      </c>
    </row>
    <row r="884" spans="1:7">
      <c r="A884" t="s">
        <v>717</v>
      </c>
      <c r="B884" t="s">
        <v>4370</v>
      </c>
      <c r="C884" t="s">
        <v>283</v>
      </c>
      <c r="D884" t="s">
        <v>7621</v>
      </c>
      <c r="E884">
        <v>18792</v>
      </c>
      <c r="F884">
        <v>1748.2972412109375</v>
      </c>
      <c r="G884">
        <v>1735.0279541015625</v>
      </c>
    </row>
    <row r="885" spans="1:7">
      <c r="A885" t="s">
        <v>717</v>
      </c>
      <c r="B885" t="s">
        <v>4370</v>
      </c>
      <c r="C885" t="s">
        <v>278</v>
      </c>
      <c r="D885" t="s">
        <v>7621</v>
      </c>
      <c r="E885">
        <v>126147.359375</v>
      </c>
      <c r="F885">
        <v>15177.12890625</v>
      </c>
      <c r="G885">
        <v>12094.2314453125</v>
      </c>
    </row>
    <row r="886" spans="1:7">
      <c r="A886" t="s">
        <v>717</v>
      </c>
      <c r="B886" t="s">
        <v>4370</v>
      </c>
      <c r="C886" t="s">
        <v>281</v>
      </c>
      <c r="D886" t="s">
        <v>7621</v>
      </c>
      <c r="E886">
        <v>19980</v>
      </c>
      <c r="F886">
        <v>2384.497314453125</v>
      </c>
      <c r="G886">
        <v>1913.0489501953125</v>
      </c>
    </row>
    <row r="887" spans="1:7">
      <c r="A887" t="s">
        <v>718</v>
      </c>
      <c r="B887" t="s">
        <v>4371</v>
      </c>
      <c r="C887" t="s">
        <v>274</v>
      </c>
      <c r="D887" t="s">
        <v>7763</v>
      </c>
      <c r="E887">
        <v>600</v>
      </c>
      <c r="F887">
        <v>1179.51806640625</v>
      </c>
      <c r="G887">
        <v>553.32598876953125</v>
      </c>
    </row>
    <row r="888" spans="1:7">
      <c r="A888" t="s">
        <v>718</v>
      </c>
      <c r="B888" t="s">
        <v>4371</v>
      </c>
      <c r="C888" t="s">
        <v>273</v>
      </c>
      <c r="D888" t="s">
        <v>7763</v>
      </c>
      <c r="E888">
        <v>25852.400390625</v>
      </c>
      <c r="F888">
        <v>48803.51171875</v>
      </c>
      <c r="G888">
        <v>22889.68359375</v>
      </c>
    </row>
    <row r="889" spans="1:7">
      <c r="A889" t="s">
        <v>718</v>
      </c>
      <c r="B889" t="s">
        <v>4371</v>
      </c>
      <c r="C889" t="s">
        <v>283</v>
      </c>
      <c r="D889" t="s">
        <v>7763</v>
      </c>
      <c r="E889">
        <v>503</v>
      </c>
      <c r="F889">
        <v>716.25506591796875</v>
      </c>
      <c r="G889">
        <v>365.7650146484375</v>
      </c>
    </row>
    <row r="890" spans="1:7">
      <c r="A890" t="s">
        <v>718</v>
      </c>
      <c r="B890" t="s">
        <v>4371</v>
      </c>
      <c r="C890" t="s">
        <v>278</v>
      </c>
      <c r="D890" t="s">
        <v>7763</v>
      </c>
      <c r="E890">
        <v>1</v>
      </c>
      <c r="F890">
        <v>15</v>
      </c>
      <c r="G890">
        <v>6.065000057220459</v>
      </c>
    </row>
    <row r="891" spans="1:7">
      <c r="A891" t="s">
        <v>719</v>
      </c>
      <c r="B891" t="s">
        <v>4372</v>
      </c>
      <c r="C891" t="s">
        <v>274</v>
      </c>
      <c r="D891" t="s">
        <v>7763</v>
      </c>
      <c r="E891">
        <v>840</v>
      </c>
      <c r="F891">
        <v>111.25296020507812</v>
      </c>
      <c r="G891">
        <v>52.243000030517578</v>
      </c>
    </row>
    <row r="892" spans="1:7">
      <c r="A892" t="s">
        <v>719</v>
      </c>
      <c r="B892" t="s">
        <v>4372</v>
      </c>
      <c r="C892" t="s">
        <v>273</v>
      </c>
      <c r="D892" t="s">
        <v>7763</v>
      </c>
      <c r="E892">
        <v>5964.5</v>
      </c>
      <c r="F892">
        <v>2658.457763671875</v>
      </c>
      <c r="G892">
        <v>1277.218017578125</v>
      </c>
    </row>
    <row r="893" spans="1:7">
      <c r="A893" t="s">
        <v>719</v>
      </c>
      <c r="B893" t="s">
        <v>4372</v>
      </c>
      <c r="C893" t="s">
        <v>7736</v>
      </c>
      <c r="D893" t="s">
        <v>7763</v>
      </c>
      <c r="E893">
        <v>11.880000114440918</v>
      </c>
      <c r="F893">
        <v>40.862049102783203</v>
      </c>
      <c r="G893">
        <v>19.165000915527344</v>
      </c>
    </row>
    <row r="894" spans="1:7">
      <c r="A894" t="s">
        <v>719</v>
      </c>
      <c r="B894" t="s">
        <v>4372</v>
      </c>
      <c r="C894" t="s">
        <v>283</v>
      </c>
      <c r="D894" t="s">
        <v>7763</v>
      </c>
      <c r="E894">
        <v>11616</v>
      </c>
      <c r="F894">
        <v>4395.091796875</v>
      </c>
      <c r="G894">
        <v>2061.366943359375</v>
      </c>
    </row>
    <row r="895" spans="1:7">
      <c r="A895" t="s">
        <v>720</v>
      </c>
      <c r="B895" t="s">
        <v>4373</v>
      </c>
      <c r="C895" t="s">
        <v>288</v>
      </c>
      <c r="D895" t="s">
        <v>7763</v>
      </c>
      <c r="E895">
        <v>7603.2001953125</v>
      </c>
      <c r="F895">
        <v>1725.7451171875</v>
      </c>
      <c r="G895">
        <v>419.4219970703125</v>
      </c>
    </row>
    <row r="896" spans="1:7">
      <c r="A896" t="s">
        <v>720</v>
      </c>
      <c r="B896" t="s">
        <v>4373</v>
      </c>
      <c r="C896" t="s">
        <v>273</v>
      </c>
      <c r="D896" t="s">
        <v>7763</v>
      </c>
      <c r="E896">
        <v>13521.900390625</v>
      </c>
      <c r="F896">
        <v>5767.60888671875</v>
      </c>
      <c r="G896">
        <v>1402.031005859375</v>
      </c>
    </row>
    <row r="897" spans="1:7">
      <c r="A897" t="s">
        <v>720</v>
      </c>
      <c r="B897" t="s">
        <v>4373</v>
      </c>
      <c r="C897" t="s">
        <v>7736</v>
      </c>
      <c r="D897" t="s">
        <v>7763</v>
      </c>
      <c r="E897">
        <v>1</v>
      </c>
      <c r="F897">
        <v>10</v>
      </c>
      <c r="G897">
        <v>4.065000057220459</v>
      </c>
    </row>
    <row r="898" spans="1:7">
      <c r="A898" t="s">
        <v>720</v>
      </c>
      <c r="B898" t="s">
        <v>4373</v>
      </c>
      <c r="C898" t="s">
        <v>283</v>
      </c>
      <c r="D898" t="s">
        <v>7763</v>
      </c>
      <c r="E898">
        <v>34758</v>
      </c>
      <c r="F898">
        <v>16253.6328125</v>
      </c>
      <c r="G898">
        <v>3949.837890625</v>
      </c>
    </row>
    <row r="899" spans="1:7">
      <c r="A899" t="s">
        <v>720</v>
      </c>
      <c r="B899" t="s">
        <v>4373</v>
      </c>
      <c r="C899" t="s">
        <v>278</v>
      </c>
      <c r="D899" t="s">
        <v>7763</v>
      </c>
      <c r="E899">
        <v>1.4199999570846558</v>
      </c>
      <c r="F899">
        <v>1.4822800159454346</v>
      </c>
      <c r="G899">
        <v>0.3619999885559082</v>
      </c>
    </row>
    <row r="900" spans="1:7">
      <c r="A900" t="s">
        <v>721</v>
      </c>
      <c r="B900" t="s">
        <v>4374</v>
      </c>
      <c r="C900" t="s">
        <v>278</v>
      </c>
      <c r="D900" t="s">
        <v>7763</v>
      </c>
      <c r="E900">
        <v>18085.03125</v>
      </c>
      <c r="F900">
        <v>16026.3779296875</v>
      </c>
      <c r="G900">
        <v>7516.634765625</v>
      </c>
    </row>
    <row r="901" spans="1:7">
      <c r="A901" t="s">
        <v>722</v>
      </c>
      <c r="B901" t="s">
        <v>4375</v>
      </c>
      <c r="C901" t="s">
        <v>297</v>
      </c>
      <c r="D901" t="s">
        <v>7763</v>
      </c>
      <c r="E901">
        <v>40</v>
      </c>
      <c r="F901">
        <v>374.78683471679687</v>
      </c>
      <c r="G901">
        <v>112.31500244140625</v>
      </c>
    </row>
    <row r="902" spans="1:7">
      <c r="A902" t="s">
        <v>722</v>
      </c>
      <c r="B902" t="s">
        <v>4375</v>
      </c>
      <c r="C902" t="s">
        <v>274</v>
      </c>
      <c r="D902" t="s">
        <v>7763</v>
      </c>
      <c r="E902">
        <v>122100</v>
      </c>
      <c r="F902">
        <v>20853.88671875</v>
      </c>
      <c r="G902">
        <v>6246.2041015625</v>
      </c>
    </row>
    <row r="903" spans="1:7">
      <c r="A903" t="s">
        <v>722</v>
      </c>
      <c r="B903" t="s">
        <v>4375</v>
      </c>
      <c r="C903" t="s">
        <v>306</v>
      </c>
      <c r="D903" t="s">
        <v>7763</v>
      </c>
      <c r="E903">
        <v>20</v>
      </c>
      <c r="F903">
        <v>79.285537719726562</v>
      </c>
      <c r="G903">
        <v>23.812000274658203</v>
      </c>
    </row>
    <row r="904" spans="1:7">
      <c r="A904" t="s">
        <v>722</v>
      </c>
      <c r="B904" t="s">
        <v>4375</v>
      </c>
      <c r="C904" t="s">
        <v>294</v>
      </c>
      <c r="D904" t="s">
        <v>7763</v>
      </c>
      <c r="E904">
        <v>1.1499999761581421</v>
      </c>
      <c r="F904">
        <v>335.09161376953125</v>
      </c>
      <c r="G904">
        <v>100.49199676513672</v>
      </c>
    </row>
    <row r="905" spans="1:7">
      <c r="A905" t="s">
        <v>722</v>
      </c>
      <c r="B905" t="s">
        <v>4375</v>
      </c>
      <c r="C905" t="s">
        <v>273</v>
      </c>
      <c r="D905" t="s">
        <v>7763</v>
      </c>
      <c r="E905">
        <v>15632</v>
      </c>
      <c r="F905">
        <v>2144.2177734375</v>
      </c>
      <c r="G905">
        <v>642.6719970703125</v>
      </c>
    </row>
    <row r="906" spans="1:7">
      <c r="A906" t="s">
        <v>722</v>
      </c>
      <c r="B906" t="s">
        <v>4375</v>
      </c>
      <c r="C906" t="s">
        <v>7756</v>
      </c>
      <c r="D906" t="s">
        <v>7763</v>
      </c>
      <c r="E906">
        <v>255</v>
      </c>
      <c r="F906">
        <v>643.947265625</v>
      </c>
      <c r="G906">
        <v>192.92999267578125</v>
      </c>
    </row>
    <row r="907" spans="1:7">
      <c r="A907" t="s">
        <v>722</v>
      </c>
      <c r="B907" t="s">
        <v>4375</v>
      </c>
      <c r="C907" t="s">
        <v>286</v>
      </c>
      <c r="D907" t="s">
        <v>7763</v>
      </c>
      <c r="E907">
        <v>13570</v>
      </c>
      <c r="F907">
        <v>2907.241943359375</v>
      </c>
      <c r="G907">
        <v>870.7860107421875</v>
      </c>
    </row>
    <row r="908" spans="1:7">
      <c r="A908" t="s">
        <v>723</v>
      </c>
      <c r="B908" t="s">
        <v>4376</v>
      </c>
      <c r="C908" t="s">
        <v>273</v>
      </c>
      <c r="D908" t="s">
        <v>7763</v>
      </c>
      <c r="E908">
        <v>2</v>
      </c>
      <c r="F908">
        <v>3.7751898765563965</v>
      </c>
      <c r="G908">
        <v>1.1319999694824219</v>
      </c>
    </row>
    <row r="909" spans="1:7">
      <c r="A909" t="s">
        <v>724</v>
      </c>
      <c r="B909" t="s">
        <v>4377</v>
      </c>
      <c r="C909" t="s">
        <v>322</v>
      </c>
      <c r="D909" t="s">
        <v>7763</v>
      </c>
      <c r="E909">
        <v>0.80000001192092896</v>
      </c>
      <c r="F909">
        <v>1.2679699659347534</v>
      </c>
      <c r="G909">
        <v>0.38100001215934753</v>
      </c>
    </row>
    <row r="910" spans="1:7">
      <c r="A910" t="s">
        <v>724</v>
      </c>
      <c r="B910" t="s">
        <v>4377</v>
      </c>
      <c r="C910" t="s">
        <v>273</v>
      </c>
      <c r="D910" t="s">
        <v>7763</v>
      </c>
      <c r="E910">
        <v>24734</v>
      </c>
      <c r="F910">
        <v>3157.162353515625</v>
      </c>
      <c r="G910">
        <v>966.22198486328125</v>
      </c>
    </row>
    <row r="911" spans="1:7">
      <c r="A911" t="s">
        <v>725</v>
      </c>
      <c r="B911" t="s">
        <v>4378</v>
      </c>
      <c r="C911" t="s">
        <v>274</v>
      </c>
      <c r="D911" t="s">
        <v>7763</v>
      </c>
      <c r="E911">
        <v>422</v>
      </c>
      <c r="F911">
        <v>126.14353942871094</v>
      </c>
      <c r="G911">
        <v>44.908000946044922</v>
      </c>
    </row>
    <row r="912" spans="1:7">
      <c r="A912" t="s">
        <v>725</v>
      </c>
      <c r="B912" t="s">
        <v>4378</v>
      </c>
      <c r="C912" t="s">
        <v>273</v>
      </c>
      <c r="D912" t="s">
        <v>7763</v>
      </c>
      <c r="E912">
        <v>168836.703125</v>
      </c>
      <c r="F912">
        <v>9269.41796875</v>
      </c>
      <c r="G912">
        <v>3343.81005859375</v>
      </c>
    </row>
    <row r="913" spans="1:7">
      <c r="A913" t="s">
        <v>725</v>
      </c>
      <c r="B913" t="s">
        <v>4378</v>
      </c>
      <c r="C913" t="s">
        <v>291</v>
      </c>
      <c r="D913" t="s">
        <v>7763</v>
      </c>
      <c r="E913">
        <v>3682.199951171875</v>
      </c>
      <c r="F913">
        <v>956.7730712890625</v>
      </c>
      <c r="G913">
        <v>340.614013671875</v>
      </c>
    </row>
    <row r="914" spans="1:7">
      <c r="A914" t="s">
        <v>726</v>
      </c>
      <c r="B914" t="s">
        <v>4379</v>
      </c>
      <c r="C914" t="s">
        <v>7735</v>
      </c>
      <c r="D914" t="s">
        <v>7763</v>
      </c>
      <c r="E914">
        <v>87.25</v>
      </c>
      <c r="F914">
        <v>44.826641082763672</v>
      </c>
      <c r="G914">
        <v>15.961000442504883</v>
      </c>
    </row>
    <row r="915" spans="1:7">
      <c r="A915" t="s">
        <v>726</v>
      </c>
      <c r="B915" t="s">
        <v>4379</v>
      </c>
      <c r="C915" t="s">
        <v>274</v>
      </c>
      <c r="D915" t="s">
        <v>7763</v>
      </c>
      <c r="E915">
        <v>3604</v>
      </c>
      <c r="F915">
        <v>546.40460205078125</v>
      </c>
      <c r="G915">
        <v>196.86199951171875</v>
      </c>
    </row>
    <row r="916" spans="1:7">
      <c r="A916" t="s">
        <v>726</v>
      </c>
      <c r="B916" t="s">
        <v>4379</v>
      </c>
      <c r="C916" t="s">
        <v>305</v>
      </c>
      <c r="D916" t="s">
        <v>7763</v>
      </c>
      <c r="E916">
        <v>13.199999809265137</v>
      </c>
      <c r="F916">
        <v>7.2253198623657227</v>
      </c>
      <c r="G916">
        <v>2.5739998817443848</v>
      </c>
    </row>
    <row r="917" spans="1:7">
      <c r="A917" t="s">
        <v>726</v>
      </c>
      <c r="B917" t="s">
        <v>4379</v>
      </c>
      <c r="C917" t="s">
        <v>273</v>
      </c>
      <c r="D917" t="s">
        <v>7763</v>
      </c>
      <c r="E917">
        <v>79547.8828125</v>
      </c>
      <c r="F917">
        <v>14952.9189453125</v>
      </c>
      <c r="G917">
        <v>5305.046875</v>
      </c>
    </row>
    <row r="918" spans="1:7">
      <c r="A918" t="s">
        <v>726</v>
      </c>
      <c r="B918" t="s">
        <v>4379</v>
      </c>
      <c r="C918" t="s">
        <v>293</v>
      </c>
      <c r="D918" t="s">
        <v>7763</v>
      </c>
      <c r="E918">
        <v>697</v>
      </c>
      <c r="F918">
        <v>225.91456604003906</v>
      </c>
      <c r="G918">
        <v>80.430000305175781</v>
      </c>
    </row>
    <row r="919" spans="1:7">
      <c r="A919" t="s">
        <v>726</v>
      </c>
      <c r="B919" t="s">
        <v>4379</v>
      </c>
      <c r="C919" t="s">
        <v>7736</v>
      </c>
      <c r="D919" t="s">
        <v>7763</v>
      </c>
      <c r="E919">
        <v>280</v>
      </c>
      <c r="F919">
        <v>13.875041007995605</v>
      </c>
      <c r="G919">
        <v>9.9770002365112305</v>
      </c>
    </row>
    <row r="920" spans="1:7">
      <c r="A920" t="s">
        <v>726</v>
      </c>
      <c r="B920" t="s">
        <v>4379</v>
      </c>
      <c r="C920" t="s">
        <v>296</v>
      </c>
      <c r="D920" t="s">
        <v>7763</v>
      </c>
      <c r="E920">
        <v>182</v>
      </c>
      <c r="F920">
        <v>71.803329467773438</v>
      </c>
      <c r="G920">
        <v>25.562999725341797</v>
      </c>
    </row>
    <row r="921" spans="1:7">
      <c r="A921" t="s">
        <v>726</v>
      </c>
      <c r="B921" t="s">
        <v>4379</v>
      </c>
      <c r="C921" t="s">
        <v>278</v>
      </c>
      <c r="D921" t="s">
        <v>7763</v>
      </c>
      <c r="E921">
        <v>1722</v>
      </c>
      <c r="F921">
        <v>645.19732666015625</v>
      </c>
      <c r="G921">
        <v>229.69099426269531</v>
      </c>
    </row>
    <row r="922" spans="1:7">
      <c r="A922" t="s">
        <v>727</v>
      </c>
      <c r="B922" t="s">
        <v>4380</v>
      </c>
      <c r="C922" t="s">
        <v>273</v>
      </c>
      <c r="D922" t="s">
        <v>7763</v>
      </c>
      <c r="E922">
        <v>1610.800048828125</v>
      </c>
      <c r="F922">
        <v>343.26303100585937</v>
      </c>
      <c r="G922">
        <v>120.82900238037109</v>
      </c>
    </row>
    <row r="923" spans="1:7">
      <c r="A923" t="s">
        <v>727</v>
      </c>
      <c r="B923" t="s">
        <v>4380</v>
      </c>
      <c r="C923" t="s">
        <v>285</v>
      </c>
      <c r="D923" t="s">
        <v>7763</v>
      </c>
      <c r="E923">
        <v>3185</v>
      </c>
      <c r="F923">
        <v>801.69085693359375</v>
      </c>
      <c r="G923">
        <v>285.40399169921875</v>
      </c>
    </row>
    <row r="924" spans="1:7">
      <c r="A924" t="s">
        <v>7917</v>
      </c>
      <c r="B924" t="s">
        <v>4381</v>
      </c>
      <c r="C924" t="s">
        <v>7735</v>
      </c>
      <c r="D924" t="s">
        <v>7763</v>
      </c>
      <c r="E924">
        <v>26955.30078125</v>
      </c>
      <c r="F924">
        <v>4357.2236328125</v>
      </c>
      <c r="G924">
        <v>1551.3170166015625</v>
      </c>
    </row>
    <row r="925" spans="1:7">
      <c r="A925" t="s">
        <v>7917</v>
      </c>
      <c r="B925" t="s">
        <v>4381</v>
      </c>
      <c r="C925" t="s">
        <v>292</v>
      </c>
      <c r="D925" t="s">
        <v>7763</v>
      </c>
      <c r="E925">
        <v>6525</v>
      </c>
      <c r="F925">
        <v>2858.515380859375</v>
      </c>
      <c r="G925">
        <v>1017.6380004882812</v>
      </c>
    </row>
    <row r="926" spans="1:7">
      <c r="A926" t="s">
        <v>7917</v>
      </c>
      <c r="B926" t="s">
        <v>4381</v>
      </c>
      <c r="C926" t="s">
        <v>295</v>
      </c>
      <c r="D926" t="s">
        <v>7763</v>
      </c>
      <c r="E926">
        <v>384</v>
      </c>
      <c r="F926">
        <v>151.49714660644531</v>
      </c>
      <c r="G926">
        <v>53.933998107910156</v>
      </c>
    </row>
    <row r="927" spans="1:7">
      <c r="A927" t="s">
        <v>7917</v>
      </c>
      <c r="B927" t="s">
        <v>4381</v>
      </c>
      <c r="C927" t="s">
        <v>274</v>
      </c>
      <c r="D927" t="s">
        <v>7763</v>
      </c>
      <c r="E927">
        <v>20507.599609375</v>
      </c>
      <c r="F927">
        <v>14734.751953125</v>
      </c>
      <c r="G927">
        <v>5245.7080078125</v>
      </c>
    </row>
    <row r="928" spans="1:7">
      <c r="A928" t="s">
        <v>7917</v>
      </c>
      <c r="B928" t="s">
        <v>4381</v>
      </c>
      <c r="C928" t="s">
        <v>305</v>
      </c>
      <c r="D928" t="s">
        <v>7763</v>
      </c>
      <c r="E928">
        <v>841.70001220703125</v>
      </c>
      <c r="F928">
        <v>150.1715087890625</v>
      </c>
      <c r="G928">
        <v>53.469001770019531</v>
      </c>
    </row>
    <row r="929" spans="1:7">
      <c r="A929" t="s">
        <v>7917</v>
      </c>
      <c r="B929" t="s">
        <v>4381</v>
      </c>
      <c r="C929" t="s">
        <v>290</v>
      </c>
      <c r="D929" t="s">
        <v>7763</v>
      </c>
      <c r="E929">
        <v>66</v>
      </c>
      <c r="F929">
        <v>26.038570404052734</v>
      </c>
      <c r="G929">
        <v>9.2709999084472656</v>
      </c>
    </row>
    <row r="930" spans="1:7">
      <c r="A930" t="s">
        <v>7917</v>
      </c>
      <c r="B930" t="s">
        <v>4381</v>
      </c>
      <c r="C930" t="s">
        <v>273</v>
      </c>
      <c r="D930" t="s">
        <v>7763</v>
      </c>
      <c r="E930">
        <v>72679.3984375</v>
      </c>
      <c r="F930">
        <v>29231.076171875</v>
      </c>
      <c r="G930">
        <v>10125.251953125</v>
      </c>
    </row>
    <row r="931" spans="1:7">
      <c r="A931" t="s">
        <v>7917</v>
      </c>
      <c r="B931" t="s">
        <v>4381</v>
      </c>
      <c r="C931" t="s">
        <v>293</v>
      </c>
      <c r="D931" t="s">
        <v>7763</v>
      </c>
      <c r="E931">
        <v>30</v>
      </c>
      <c r="F931">
        <v>11.835709571838379</v>
      </c>
      <c r="G931">
        <v>4.2150001525878906</v>
      </c>
    </row>
    <row r="932" spans="1:7">
      <c r="A932" t="s">
        <v>7917</v>
      </c>
      <c r="B932" t="s">
        <v>4381</v>
      </c>
      <c r="C932" t="s">
        <v>7736</v>
      </c>
      <c r="D932" t="s">
        <v>7763</v>
      </c>
      <c r="E932">
        <v>1471.1199951171875</v>
      </c>
      <c r="F932">
        <v>348.08416748046875</v>
      </c>
      <c r="G932">
        <v>123.99199676513672</v>
      </c>
    </row>
    <row r="933" spans="1:7">
      <c r="A933" t="s">
        <v>7917</v>
      </c>
      <c r="B933" t="s">
        <v>4381</v>
      </c>
      <c r="C933" t="s">
        <v>296</v>
      </c>
      <c r="D933" t="s">
        <v>7763</v>
      </c>
      <c r="E933">
        <v>222</v>
      </c>
      <c r="F933">
        <v>87.584281921386719</v>
      </c>
      <c r="G933">
        <v>31.180999755859375</v>
      </c>
    </row>
    <row r="934" spans="1:7">
      <c r="A934" t="s">
        <v>7917</v>
      </c>
      <c r="B934" t="s">
        <v>4381</v>
      </c>
      <c r="C934" t="s">
        <v>291</v>
      </c>
      <c r="D934" t="s">
        <v>7763</v>
      </c>
      <c r="E934">
        <v>55150</v>
      </c>
      <c r="F934">
        <v>23697.287109375</v>
      </c>
      <c r="G934">
        <v>8436.529296875</v>
      </c>
    </row>
    <row r="935" spans="1:7">
      <c r="A935" t="s">
        <v>7917</v>
      </c>
      <c r="B935" t="s">
        <v>4381</v>
      </c>
      <c r="C935" t="s">
        <v>278</v>
      </c>
      <c r="D935" t="s">
        <v>7763</v>
      </c>
      <c r="E935">
        <v>16192.3203125</v>
      </c>
      <c r="F935">
        <v>4607.4287109375</v>
      </c>
      <c r="G935">
        <v>1640.321044921875</v>
      </c>
    </row>
    <row r="936" spans="1:7">
      <c r="A936" t="s">
        <v>7917</v>
      </c>
      <c r="B936" t="s">
        <v>4381</v>
      </c>
      <c r="C936" t="s">
        <v>285</v>
      </c>
      <c r="D936" t="s">
        <v>7763</v>
      </c>
      <c r="E936">
        <v>105.22799682617187</v>
      </c>
      <c r="F936">
        <v>41.5140380859375</v>
      </c>
      <c r="G936">
        <v>14.779999732971191</v>
      </c>
    </row>
    <row r="937" spans="1:7">
      <c r="A937" t="s">
        <v>7917</v>
      </c>
      <c r="B937" t="s">
        <v>4381</v>
      </c>
      <c r="C937" t="s">
        <v>281</v>
      </c>
      <c r="D937" t="s">
        <v>7763</v>
      </c>
      <c r="E937">
        <v>15</v>
      </c>
      <c r="F937">
        <v>5.9178500175476074</v>
      </c>
      <c r="G937">
        <v>2.1080000400543213</v>
      </c>
    </row>
    <row r="938" spans="1:7">
      <c r="A938" t="s">
        <v>7918</v>
      </c>
      <c r="B938" t="s">
        <v>7919</v>
      </c>
      <c r="C938" t="s">
        <v>7735</v>
      </c>
      <c r="D938" t="s">
        <v>7763</v>
      </c>
      <c r="E938">
        <v>17278.19921875</v>
      </c>
      <c r="F938">
        <v>2807.9833984375</v>
      </c>
      <c r="G938">
        <v>999.718017578125</v>
      </c>
    </row>
    <row r="939" spans="1:7">
      <c r="A939" t="s">
        <v>7918</v>
      </c>
      <c r="B939" t="s">
        <v>7919</v>
      </c>
      <c r="C939" t="s">
        <v>274</v>
      </c>
      <c r="D939" t="s">
        <v>7763</v>
      </c>
      <c r="E939">
        <v>3150</v>
      </c>
      <c r="F939">
        <v>2380.767822265625</v>
      </c>
      <c r="G939">
        <v>847.7559814453125</v>
      </c>
    </row>
    <row r="940" spans="1:7">
      <c r="A940" t="s">
        <v>7918</v>
      </c>
      <c r="B940" t="s">
        <v>7919</v>
      </c>
      <c r="C940" t="s">
        <v>273</v>
      </c>
      <c r="D940" t="s">
        <v>7763</v>
      </c>
      <c r="E940">
        <v>101745.78125</v>
      </c>
      <c r="F940">
        <v>34916.11328125</v>
      </c>
      <c r="G940">
        <v>12183.337890625</v>
      </c>
    </row>
    <row r="941" spans="1:7">
      <c r="A941" t="s">
        <v>7918</v>
      </c>
      <c r="B941" t="s">
        <v>7919</v>
      </c>
      <c r="C941" t="s">
        <v>7736</v>
      </c>
      <c r="D941" t="s">
        <v>7763</v>
      </c>
      <c r="E941">
        <v>1336.199951171875</v>
      </c>
      <c r="F941">
        <v>108.85556793212891</v>
      </c>
      <c r="G941">
        <v>107.38099670410156</v>
      </c>
    </row>
    <row r="942" spans="1:7">
      <c r="A942" t="s">
        <v>7918</v>
      </c>
      <c r="B942" t="s">
        <v>7919</v>
      </c>
      <c r="C942" t="s">
        <v>291</v>
      </c>
      <c r="D942" t="s">
        <v>7763</v>
      </c>
      <c r="E942">
        <v>13100</v>
      </c>
      <c r="F942">
        <v>6462.17041015625</v>
      </c>
      <c r="G942">
        <v>2300.59912109375</v>
      </c>
    </row>
    <row r="943" spans="1:7">
      <c r="A943" t="s">
        <v>7918</v>
      </c>
      <c r="B943" t="s">
        <v>7919</v>
      </c>
      <c r="C943" t="s">
        <v>278</v>
      </c>
      <c r="D943" t="s">
        <v>7763</v>
      </c>
      <c r="E943">
        <v>2984.39990234375</v>
      </c>
      <c r="F943">
        <v>1959.117919921875</v>
      </c>
      <c r="G943">
        <v>697.5880126953125</v>
      </c>
    </row>
    <row r="944" spans="1:7">
      <c r="A944" t="s">
        <v>7918</v>
      </c>
      <c r="B944" t="s">
        <v>7919</v>
      </c>
      <c r="C944" t="s">
        <v>285</v>
      </c>
      <c r="D944" t="s">
        <v>7763</v>
      </c>
      <c r="E944">
        <v>25934</v>
      </c>
      <c r="F944">
        <v>9212.3203125</v>
      </c>
      <c r="G944">
        <v>3279.800048828125</v>
      </c>
    </row>
    <row r="945" spans="1:7">
      <c r="A945" t="s">
        <v>728</v>
      </c>
      <c r="B945" t="s">
        <v>4382</v>
      </c>
      <c r="C945" t="s">
        <v>7735</v>
      </c>
      <c r="D945" t="s">
        <v>7763</v>
      </c>
      <c r="E945">
        <v>132.30000305175781</v>
      </c>
      <c r="F945">
        <v>111.52405548095703</v>
      </c>
      <c r="G945">
        <v>33.403999328613281</v>
      </c>
    </row>
    <row r="946" spans="1:7">
      <c r="A946" t="s">
        <v>728</v>
      </c>
      <c r="B946" t="s">
        <v>4382</v>
      </c>
      <c r="C946" t="s">
        <v>274</v>
      </c>
      <c r="D946" t="s">
        <v>7763</v>
      </c>
      <c r="E946">
        <v>40</v>
      </c>
      <c r="F946">
        <v>155.63558959960937</v>
      </c>
      <c r="G946">
        <v>46.679000854492188</v>
      </c>
    </row>
    <row r="947" spans="1:7">
      <c r="A947" t="s">
        <v>728</v>
      </c>
      <c r="B947" t="s">
        <v>4382</v>
      </c>
      <c r="C947" t="s">
        <v>273</v>
      </c>
      <c r="D947" t="s">
        <v>7763</v>
      </c>
      <c r="E947">
        <v>54361.26953125</v>
      </c>
      <c r="F947">
        <v>31778.20703125</v>
      </c>
      <c r="G947">
        <v>9473.1533203125</v>
      </c>
    </row>
    <row r="948" spans="1:7">
      <c r="A948" t="s">
        <v>728</v>
      </c>
      <c r="B948" t="s">
        <v>4382</v>
      </c>
      <c r="C948" t="s">
        <v>7736</v>
      </c>
      <c r="D948" t="s">
        <v>7763</v>
      </c>
      <c r="E948">
        <v>300</v>
      </c>
      <c r="F948">
        <v>37.840988159179687</v>
      </c>
      <c r="G948">
        <v>11.335000038146973</v>
      </c>
    </row>
    <row r="949" spans="1:7">
      <c r="A949" t="s">
        <v>728</v>
      </c>
      <c r="B949" t="s">
        <v>4382</v>
      </c>
      <c r="C949" t="s">
        <v>278</v>
      </c>
      <c r="D949" t="s">
        <v>7763</v>
      </c>
      <c r="E949">
        <v>612.4000244140625</v>
      </c>
      <c r="F949">
        <v>363.50274658203125</v>
      </c>
      <c r="G949">
        <v>108.87799835205078</v>
      </c>
    </row>
    <row r="950" spans="1:7">
      <c r="A950" t="s">
        <v>728</v>
      </c>
      <c r="B950" t="s">
        <v>4382</v>
      </c>
      <c r="C950" t="s">
        <v>7737</v>
      </c>
      <c r="D950" t="s">
        <v>7763</v>
      </c>
      <c r="E950">
        <v>226</v>
      </c>
      <c r="F950">
        <v>58.960243225097656</v>
      </c>
      <c r="G950">
        <v>23.781000137329102</v>
      </c>
    </row>
    <row r="951" spans="1:7">
      <c r="A951" t="s">
        <v>729</v>
      </c>
      <c r="B951" t="s">
        <v>4383</v>
      </c>
      <c r="C951" t="s">
        <v>273</v>
      </c>
      <c r="D951" t="s">
        <v>7763</v>
      </c>
      <c r="E951">
        <v>27721.80078125</v>
      </c>
      <c r="F951">
        <v>14823.2236328125</v>
      </c>
      <c r="G951">
        <v>4318.2861328125</v>
      </c>
    </row>
    <row r="952" spans="1:7">
      <c r="A952" t="s">
        <v>729</v>
      </c>
      <c r="B952" t="s">
        <v>4383</v>
      </c>
      <c r="C952" t="s">
        <v>278</v>
      </c>
      <c r="D952" t="s">
        <v>7763</v>
      </c>
      <c r="E952">
        <v>288</v>
      </c>
      <c r="F952">
        <v>217.21710205078125</v>
      </c>
      <c r="G952">
        <v>65.057998657226563</v>
      </c>
    </row>
    <row r="953" spans="1:7">
      <c r="A953" t="s">
        <v>730</v>
      </c>
      <c r="B953" t="s">
        <v>4384</v>
      </c>
      <c r="C953" t="s">
        <v>7735</v>
      </c>
      <c r="D953" t="s">
        <v>7763</v>
      </c>
      <c r="E953">
        <v>5293.5</v>
      </c>
      <c r="F953">
        <v>2519.61669921875</v>
      </c>
      <c r="G953">
        <v>897.09002685546875</v>
      </c>
    </row>
    <row r="954" spans="1:7">
      <c r="A954" t="s">
        <v>730</v>
      </c>
      <c r="B954" t="s">
        <v>4384</v>
      </c>
      <c r="C954" t="s">
        <v>273</v>
      </c>
      <c r="D954" t="s">
        <v>7763</v>
      </c>
      <c r="E954">
        <v>103970.34375</v>
      </c>
      <c r="F954">
        <v>45886.3203125</v>
      </c>
      <c r="G954">
        <v>13724.0537109375</v>
      </c>
    </row>
    <row r="955" spans="1:7">
      <c r="A955" t="s">
        <v>731</v>
      </c>
      <c r="B955" t="s">
        <v>4385</v>
      </c>
      <c r="C955" t="s">
        <v>284</v>
      </c>
      <c r="D955" t="s">
        <v>7763</v>
      </c>
      <c r="E955">
        <v>831.29998779296875</v>
      </c>
      <c r="F955">
        <v>3286.88671875</v>
      </c>
      <c r="G955">
        <v>1170.5419921875</v>
      </c>
    </row>
    <row r="956" spans="1:7">
      <c r="A956" t="s">
        <v>731</v>
      </c>
      <c r="B956" t="s">
        <v>4385</v>
      </c>
      <c r="C956" t="s">
        <v>274</v>
      </c>
      <c r="D956" t="s">
        <v>7763</v>
      </c>
      <c r="E956">
        <v>1375</v>
      </c>
      <c r="F956">
        <v>5437.36572265625</v>
      </c>
      <c r="G956">
        <v>1935.9859619140625</v>
      </c>
    </row>
    <row r="957" spans="1:7">
      <c r="A957" t="s">
        <v>731</v>
      </c>
      <c r="B957" t="s">
        <v>4385</v>
      </c>
      <c r="C957" t="s">
        <v>288</v>
      </c>
      <c r="D957" t="s">
        <v>7763</v>
      </c>
      <c r="E957">
        <v>0.25</v>
      </c>
      <c r="F957">
        <v>2773.887451171875</v>
      </c>
      <c r="G957">
        <v>987.57000732421875</v>
      </c>
    </row>
    <row r="958" spans="1:7">
      <c r="A958" t="s">
        <v>731</v>
      </c>
      <c r="B958" t="s">
        <v>4385</v>
      </c>
      <c r="C958" t="s">
        <v>294</v>
      </c>
      <c r="D958" t="s">
        <v>7763</v>
      </c>
      <c r="E958">
        <v>150</v>
      </c>
      <c r="F958">
        <v>192.99607849121094</v>
      </c>
      <c r="G958">
        <v>68.788002014160156</v>
      </c>
    </row>
    <row r="959" spans="1:7">
      <c r="A959" t="s">
        <v>731</v>
      </c>
      <c r="B959" t="s">
        <v>4385</v>
      </c>
      <c r="C959" t="s">
        <v>322</v>
      </c>
      <c r="D959" t="s">
        <v>7763</v>
      </c>
      <c r="E959">
        <v>160.5</v>
      </c>
      <c r="F959">
        <v>257.35195922851563</v>
      </c>
      <c r="G959">
        <v>91.624000549316406</v>
      </c>
    </row>
    <row r="960" spans="1:7">
      <c r="A960" t="s">
        <v>731</v>
      </c>
      <c r="B960" t="s">
        <v>4385</v>
      </c>
      <c r="C960" t="s">
        <v>279</v>
      </c>
      <c r="D960" t="s">
        <v>7763</v>
      </c>
      <c r="E960">
        <v>1200</v>
      </c>
      <c r="F960">
        <v>161.43119812011719</v>
      </c>
      <c r="G960">
        <v>57.471000671386719</v>
      </c>
    </row>
    <row r="961" spans="1:7">
      <c r="A961" t="s">
        <v>731</v>
      </c>
      <c r="B961" t="s">
        <v>4385</v>
      </c>
      <c r="C961" t="s">
        <v>273</v>
      </c>
      <c r="D961" t="s">
        <v>7763</v>
      </c>
      <c r="E961">
        <v>32937.19140625</v>
      </c>
      <c r="F961">
        <v>34414.8828125</v>
      </c>
      <c r="G961">
        <v>12563.994140625</v>
      </c>
    </row>
    <row r="962" spans="1:7">
      <c r="A962" t="s">
        <v>731</v>
      </c>
      <c r="B962" t="s">
        <v>4385</v>
      </c>
      <c r="C962" t="s">
        <v>7736</v>
      </c>
      <c r="D962" t="s">
        <v>7763</v>
      </c>
      <c r="E962">
        <v>5</v>
      </c>
      <c r="F962">
        <v>10</v>
      </c>
      <c r="G962">
        <v>4.065000057220459</v>
      </c>
    </row>
    <row r="963" spans="1:7">
      <c r="A963" t="s">
        <v>731</v>
      </c>
      <c r="B963" t="s">
        <v>4385</v>
      </c>
      <c r="C963" t="s">
        <v>283</v>
      </c>
      <c r="D963" t="s">
        <v>7763</v>
      </c>
      <c r="E963">
        <v>31</v>
      </c>
      <c r="F963">
        <v>145.5</v>
      </c>
      <c r="G963">
        <v>58.590000152587891</v>
      </c>
    </row>
    <row r="964" spans="1:7">
      <c r="A964" t="s">
        <v>731</v>
      </c>
      <c r="B964" t="s">
        <v>4385</v>
      </c>
      <c r="C964" t="s">
        <v>303</v>
      </c>
      <c r="D964" t="s">
        <v>7763</v>
      </c>
      <c r="E964">
        <v>2</v>
      </c>
      <c r="F964">
        <v>10</v>
      </c>
      <c r="G964">
        <v>4.065000057220459</v>
      </c>
    </row>
    <row r="965" spans="1:7">
      <c r="A965" t="s">
        <v>731</v>
      </c>
      <c r="B965" t="s">
        <v>4385</v>
      </c>
      <c r="C965" t="s">
        <v>278</v>
      </c>
      <c r="D965" t="s">
        <v>7763</v>
      </c>
      <c r="E965">
        <v>329.60000610351562</v>
      </c>
      <c r="F965">
        <v>196.37944030761719</v>
      </c>
      <c r="G965">
        <v>69.916999816894531</v>
      </c>
    </row>
    <row r="966" spans="1:7">
      <c r="A966" t="s">
        <v>731</v>
      </c>
      <c r="B966" t="s">
        <v>4385</v>
      </c>
      <c r="C966" t="s">
        <v>285</v>
      </c>
      <c r="D966" t="s">
        <v>7763</v>
      </c>
      <c r="E966">
        <v>1599.93603515625</v>
      </c>
      <c r="F966">
        <v>3210.76416015625</v>
      </c>
      <c r="G966">
        <v>1143.373046875</v>
      </c>
    </row>
    <row r="967" spans="1:7">
      <c r="A967" t="s">
        <v>732</v>
      </c>
      <c r="B967" t="s">
        <v>4386</v>
      </c>
      <c r="C967" t="s">
        <v>274</v>
      </c>
      <c r="D967" t="s">
        <v>7763</v>
      </c>
      <c r="E967">
        <v>568</v>
      </c>
      <c r="F967">
        <v>39.271919250488281</v>
      </c>
      <c r="G967">
        <v>29.090999603271484</v>
      </c>
    </row>
    <row r="968" spans="1:7">
      <c r="A968" t="s">
        <v>732</v>
      </c>
      <c r="B968" t="s">
        <v>4386</v>
      </c>
      <c r="C968" t="s">
        <v>273</v>
      </c>
      <c r="D968" t="s">
        <v>7763</v>
      </c>
      <c r="E968">
        <v>492715.25</v>
      </c>
      <c r="F968">
        <v>96497.515625</v>
      </c>
      <c r="G968">
        <v>52262.0390625</v>
      </c>
    </row>
    <row r="969" spans="1:7">
      <c r="A969" t="s">
        <v>733</v>
      </c>
      <c r="B969" t="s">
        <v>4387</v>
      </c>
      <c r="C969" t="s">
        <v>273</v>
      </c>
      <c r="D969" t="s">
        <v>7763</v>
      </c>
      <c r="E969">
        <v>18239.5</v>
      </c>
      <c r="F969">
        <v>34930.53125</v>
      </c>
      <c r="G969">
        <v>33008.1484375</v>
      </c>
    </row>
    <row r="970" spans="1:7">
      <c r="A970" t="s">
        <v>734</v>
      </c>
      <c r="B970" t="s">
        <v>4388</v>
      </c>
      <c r="C970" t="s">
        <v>288</v>
      </c>
      <c r="D970" t="s">
        <v>7763</v>
      </c>
      <c r="E970">
        <v>52500</v>
      </c>
      <c r="F970">
        <v>8971.2578125</v>
      </c>
      <c r="G970">
        <v>1516.2080078125</v>
      </c>
    </row>
    <row r="971" spans="1:7">
      <c r="A971" t="s">
        <v>734</v>
      </c>
      <c r="B971" t="s">
        <v>4388</v>
      </c>
      <c r="C971" t="s">
        <v>305</v>
      </c>
      <c r="D971" t="s">
        <v>7763</v>
      </c>
      <c r="E971">
        <v>18000</v>
      </c>
      <c r="F971">
        <v>4001.90283203125</v>
      </c>
      <c r="G971">
        <v>743.1519775390625</v>
      </c>
    </row>
    <row r="972" spans="1:7">
      <c r="A972" t="s">
        <v>734</v>
      </c>
      <c r="B972" t="s">
        <v>4388</v>
      </c>
      <c r="C972" t="s">
        <v>298</v>
      </c>
      <c r="D972" t="s">
        <v>7763</v>
      </c>
      <c r="E972">
        <v>564810</v>
      </c>
      <c r="F972">
        <v>116624.375</v>
      </c>
      <c r="G972">
        <v>24785.84375</v>
      </c>
    </row>
    <row r="973" spans="1:7">
      <c r="A973" t="s">
        <v>734</v>
      </c>
      <c r="B973" t="s">
        <v>4388</v>
      </c>
      <c r="C973" t="s">
        <v>273</v>
      </c>
      <c r="D973" t="s">
        <v>7763</v>
      </c>
      <c r="E973">
        <v>54479.89453125</v>
      </c>
      <c r="F973">
        <v>141011.984375</v>
      </c>
      <c r="G973">
        <v>63759.265625</v>
      </c>
    </row>
    <row r="974" spans="1:7">
      <c r="A974" t="s">
        <v>734</v>
      </c>
      <c r="B974" t="s">
        <v>4388</v>
      </c>
      <c r="C974" t="s">
        <v>296</v>
      </c>
      <c r="D974" t="s">
        <v>7763</v>
      </c>
      <c r="E974">
        <v>241500</v>
      </c>
      <c r="F974">
        <v>48771.671875</v>
      </c>
      <c r="G974">
        <v>9211.921875</v>
      </c>
    </row>
    <row r="975" spans="1:7">
      <c r="A975" t="s">
        <v>734</v>
      </c>
      <c r="B975" t="s">
        <v>4388</v>
      </c>
      <c r="C975" t="s">
        <v>291</v>
      </c>
      <c r="D975" t="s">
        <v>7763</v>
      </c>
      <c r="E975">
        <v>99106.7421875</v>
      </c>
      <c r="F975">
        <v>554007.75</v>
      </c>
      <c r="G975">
        <v>259830.25</v>
      </c>
    </row>
    <row r="976" spans="1:7">
      <c r="A976" t="s">
        <v>734</v>
      </c>
      <c r="B976" t="s">
        <v>4388</v>
      </c>
      <c r="C976" t="s">
        <v>278</v>
      </c>
      <c r="D976" t="s">
        <v>7763</v>
      </c>
      <c r="E976">
        <v>56490</v>
      </c>
      <c r="F976">
        <v>9027.373046875</v>
      </c>
      <c r="G976">
        <v>2791.113037109375</v>
      </c>
    </row>
    <row r="977" spans="1:7">
      <c r="A977" t="s">
        <v>735</v>
      </c>
      <c r="B977" t="s">
        <v>4389</v>
      </c>
      <c r="C977" t="s">
        <v>274</v>
      </c>
      <c r="D977" t="s">
        <v>7763</v>
      </c>
      <c r="E977">
        <v>3854.39990234375</v>
      </c>
      <c r="F977">
        <v>216.32420349121094</v>
      </c>
      <c r="G977">
        <v>64.791999816894531</v>
      </c>
    </row>
    <row r="978" spans="1:7">
      <c r="A978" t="s">
        <v>735</v>
      </c>
      <c r="B978" t="s">
        <v>4389</v>
      </c>
      <c r="C978" t="s">
        <v>273</v>
      </c>
      <c r="D978" t="s">
        <v>7763</v>
      </c>
      <c r="E978">
        <v>36112.3984375</v>
      </c>
      <c r="F978">
        <v>15558.416015625</v>
      </c>
      <c r="G978">
        <v>4584.40283203125</v>
      </c>
    </row>
    <row r="979" spans="1:7">
      <c r="A979" t="s">
        <v>736</v>
      </c>
      <c r="B979" t="s">
        <v>4390</v>
      </c>
      <c r="C979" t="s">
        <v>273</v>
      </c>
      <c r="D979" t="s">
        <v>7763</v>
      </c>
      <c r="E979">
        <v>230419.859375</v>
      </c>
      <c r="F979">
        <v>90699.0703125</v>
      </c>
      <c r="G979">
        <v>57226.84765625</v>
      </c>
    </row>
    <row r="980" spans="1:7">
      <c r="A980" t="s">
        <v>736</v>
      </c>
      <c r="B980" t="s">
        <v>4390</v>
      </c>
      <c r="C980" t="s">
        <v>7736</v>
      </c>
      <c r="D980" t="s">
        <v>7763</v>
      </c>
      <c r="E980">
        <v>1768.199951171875</v>
      </c>
      <c r="F980">
        <v>1033.7965087890625</v>
      </c>
      <c r="G980">
        <v>651.08599853515625</v>
      </c>
    </row>
    <row r="981" spans="1:7">
      <c r="A981" t="s">
        <v>737</v>
      </c>
      <c r="B981" t="s">
        <v>4391</v>
      </c>
      <c r="C981" t="s">
        <v>273</v>
      </c>
      <c r="D981" t="s">
        <v>7763</v>
      </c>
      <c r="E981">
        <v>21</v>
      </c>
      <c r="F981">
        <v>4.6643500328063965</v>
      </c>
      <c r="G981">
        <v>1.8669999837875366</v>
      </c>
    </row>
    <row r="982" spans="1:7">
      <c r="A982" t="s">
        <v>7920</v>
      </c>
      <c r="B982" t="s">
        <v>7921</v>
      </c>
      <c r="C982" t="s">
        <v>284</v>
      </c>
      <c r="D982" t="s">
        <v>7763</v>
      </c>
      <c r="E982">
        <v>297</v>
      </c>
      <c r="F982">
        <v>2044.6793212890625</v>
      </c>
      <c r="G982">
        <v>728.73297119140625</v>
      </c>
    </row>
    <row r="983" spans="1:7">
      <c r="A983" t="s">
        <v>7920</v>
      </c>
      <c r="B983" t="s">
        <v>7921</v>
      </c>
      <c r="C983" t="s">
        <v>274</v>
      </c>
      <c r="D983" t="s">
        <v>7763</v>
      </c>
      <c r="E983">
        <v>1</v>
      </c>
      <c r="F983">
        <v>20</v>
      </c>
      <c r="G983">
        <v>8.0649995803833008</v>
      </c>
    </row>
    <row r="984" spans="1:7">
      <c r="A984" t="s">
        <v>7920</v>
      </c>
      <c r="B984" t="s">
        <v>7921</v>
      </c>
      <c r="C984" t="s">
        <v>305</v>
      </c>
      <c r="D984" t="s">
        <v>7763</v>
      </c>
      <c r="E984">
        <v>487.98599243164062</v>
      </c>
      <c r="F984">
        <v>1902.1490478515625</v>
      </c>
      <c r="G984">
        <v>677.2969970703125</v>
      </c>
    </row>
    <row r="985" spans="1:7">
      <c r="A985" t="s">
        <v>7920</v>
      </c>
      <c r="B985" t="s">
        <v>7921</v>
      </c>
      <c r="C985" t="s">
        <v>294</v>
      </c>
      <c r="D985" t="s">
        <v>7763</v>
      </c>
      <c r="E985">
        <v>5</v>
      </c>
      <c r="F985">
        <v>4.1222996711730957</v>
      </c>
      <c r="G985">
        <v>1.6499999761581421</v>
      </c>
    </row>
    <row r="986" spans="1:7">
      <c r="A986" t="s">
        <v>7920</v>
      </c>
      <c r="B986" t="s">
        <v>7921</v>
      </c>
      <c r="C986" t="s">
        <v>273</v>
      </c>
      <c r="D986" t="s">
        <v>7763</v>
      </c>
      <c r="E986">
        <v>40205.234375</v>
      </c>
      <c r="F986">
        <v>51980.625</v>
      </c>
      <c r="G986">
        <v>21036.248046875</v>
      </c>
    </row>
    <row r="987" spans="1:7">
      <c r="A987" t="s">
        <v>7920</v>
      </c>
      <c r="B987" t="s">
        <v>7921</v>
      </c>
      <c r="C987" t="s">
        <v>283</v>
      </c>
      <c r="D987" t="s">
        <v>7763</v>
      </c>
      <c r="E987">
        <v>21</v>
      </c>
      <c r="F987">
        <v>10.27238941192627</v>
      </c>
      <c r="G987">
        <v>3.6619999408721924</v>
      </c>
    </row>
    <row r="988" spans="1:7">
      <c r="A988" t="s">
        <v>7920</v>
      </c>
      <c r="B988" t="s">
        <v>7921</v>
      </c>
      <c r="C988" t="s">
        <v>278</v>
      </c>
      <c r="D988" t="s">
        <v>7763</v>
      </c>
      <c r="E988">
        <v>422</v>
      </c>
      <c r="F988">
        <v>1840.658935546875</v>
      </c>
      <c r="G988">
        <v>655.343017578125</v>
      </c>
    </row>
    <row r="989" spans="1:7">
      <c r="A989" t="s">
        <v>7920</v>
      </c>
      <c r="B989" t="s">
        <v>7921</v>
      </c>
      <c r="C989" t="s">
        <v>7738</v>
      </c>
      <c r="D989" t="s">
        <v>7763</v>
      </c>
      <c r="E989">
        <v>1.5</v>
      </c>
      <c r="F989">
        <v>1.4067898988723755</v>
      </c>
      <c r="G989">
        <v>0.50400000810623169</v>
      </c>
    </row>
    <row r="990" spans="1:7">
      <c r="A990" t="s">
        <v>7920</v>
      </c>
      <c r="B990" t="s">
        <v>7921</v>
      </c>
      <c r="C990" t="s">
        <v>285</v>
      </c>
      <c r="D990" t="s">
        <v>7763</v>
      </c>
      <c r="E990">
        <v>7990.9248046875</v>
      </c>
      <c r="F990">
        <v>9208.5986328125</v>
      </c>
      <c r="G990">
        <v>3278.760986328125</v>
      </c>
    </row>
    <row r="991" spans="1:7">
      <c r="A991" t="s">
        <v>7922</v>
      </c>
      <c r="B991" t="s">
        <v>7923</v>
      </c>
      <c r="C991" t="s">
        <v>7735</v>
      </c>
      <c r="D991" t="s">
        <v>7763</v>
      </c>
      <c r="E991">
        <v>999</v>
      </c>
      <c r="F991">
        <v>221.37931823730469</v>
      </c>
      <c r="G991">
        <v>101.82599639892578</v>
      </c>
    </row>
    <row r="992" spans="1:7">
      <c r="A992" t="s">
        <v>7922</v>
      </c>
      <c r="B992" t="s">
        <v>7923</v>
      </c>
      <c r="C992" t="s">
        <v>284</v>
      </c>
      <c r="D992" t="s">
        <v>7763</v>
      </c>
      <c r="E992">
        <v>8.5</v>
      </c>
      <c r="F992">
        <v>8.5507993698120117</v>
      </c>
      <c r="G992">
        <v>3.4210000038146973</v>
      </c>
    </row>
    <row r="993" spans="1:7">
      <c r="A993" t="s">
        <v>7922</v>
      </c>
      <c r="B993" t="s">
        <v>7923</v>
      </c>
      <c r="C993" t="s">
        <v>292</v>
      </c>
      <c r="D993" t="s">
        <v>7763</v>
      </c>
      <c r="E993">
        <v>2</v>
      </c>
      <c r="F993">
        <v>1.7578399181365967</v>
      </c>
      <c r="G993">
        <v>0.82599997520446777</v>
      </c>
    </row>
    <row r="994" spans="1:7">
      <c r="A994" t="s">
        <v>7922</v>
      </c>
      <c r="B994" t="s">
        <v>7923</v>
      </c>
      <c r="C994" t="s">
        <v>297</v>
      </c>
      <c r="D994" t="s">
        <v>7763</v>
      </c>
      <c r="E994">
        <v>19440</v>
      </c>
      <c r="F994">
        <v>5777.62158203125</v>
      </c>
      <c r="G994">
        <v>2709.77099609375</v>
      </c>
    </row>
    <row r="995" spans="1:7">
      <c r="A995" t="s">
        <v>7922</v>
      </c>
      <c r="B995" t="s">
        <v>7923</v>
      </c>
      <c r="C995" t="s">
        <v>274</v>
      </c>
      <c r="D995" t="s">
        <v>7763</v>
      </c>
      <c r="E995">
        <v>269.62799072265625</v>
      </c>
      <c r="F995">
        <v>105.56153869628906</v>
      </c>
      <c r="G995">
        <v>49.611000061035156</v>
      </c>
    </row>
    <row r="996" spans="1:7">
      <c r="A996" t="s">
        <v>7922</v>
      </c>
      <c r="B996" t="s">
        <v>7923</v>
      </c>
      <c r="C996" t="s">
        <v>288</v>
      </c>
      <c r="D996" t="s">
        <v>7763</v>
      </c>
      <c r="E996">
        <v>2294</v>
      </c>
      <c r="F996">
        <v>1743.26904296875</v>
      </c>
      <c r="G996">
        <v>817.6619873046875</v>
      </c>
    </row>
    <row r="997" spans="1:7">
      <c r="A997" t="s">
        <v>7922</v>
      </c>
      <c r="B997" t="s">
        <v>7923</v>
      </c>
      <c r="C997" t="s">
        <v>294</v>
      </c>
      <c r="D997" t="s">
        <v>7763</v>
      </c>
      <c r="E997">
        <v>7.8000001907348633</v>
      </c>
      <c r="F997">
        <v>4.8280801773071289</v>
      </c>
      <c r="G997">
        <v>1.9320000410079956</v>
      </c>
    </row>
    <row r="998" spans="1:7">
      <c r="A998" t="s">
        <v>7922</v>
      </c>
      <c r="B998" t="s">
        <v>7923</v>
      </c>
      <c r="C998" t="s">
        <v>322</v>
      </c>
      <c r="D998" t="s">
        <v>7763</v>
      </c>
      <c r="E998">
        <v>610</v>
      </c>
      <c r="F998">
        <v>1288.597412109375</v>
      </c>
      <c r="G998">
        <v>604.37799072265625</v>
      </c>
    </row>
    <row r="999" spans="1:7">
      <c r="A999" t="s">
        <v>7922</v>
      </c>
      <c r="B999" t="s">
        <v>7923</v>
      </c>
      <c r="C999" t="s">
        <v>273</v>
      </c>
      <c r="D999" t="s">
        <v>7763</v>
      </c>
      <c r="E999">
        <v>218231.9375</v>
      </c>
      <c r="F999">
        <v>59377.26171875</v>
      </c>
      <c r="G999">
        <v>27148.060546875</v>
      </c>
    </row>
    <row r="1000" spans="1:7">
      <c r="A1000" t="s">
        <v>7922</v>
      </c>
      <c r="B1000" t="s">
        <v>7923</v>
      </c>
      <c r="C1000" t="s">
        <v>293</v>
      </c>
      <c r="D1000" t="s">
        <v>7763</v>
      </c>
      <c r="E1000">
        <v>120</v>
      </c>
      <c r="F1000">
        <v>326.30712890625</v>
      </c>
      <c r="G1000">
        <v>153.10899353027344</v>
      </c>
    </row>
    <row r="1001" spans="1:7">
      <c r="A1001" t="s">
        <v>7922</v>
      </c>
      <c r="B1001" t="s">
        <v>7923</v>
      </c>
      <c r="C1001" t="s">
        <v>289</v>
      </c>
      <c r="D1001" t="s">
        <v>7763</v>
      </c>
      <c r="E1001">
        <v>3.5999999046325684</v>
      </c>
      <c r="F1001">
        <v>2.5421199798583984</v>
      </c>
      <c r="G1001">
        <v>1.2000000476837158</v>
      </c>
    </row>
    <row r="1002" spans="1:7">
      <c r="A1002" t="s">
        <v>7922</v>
      </c>
      <c r="B1002" t="s">
        <v>7923</v>
      </c>
      <c r="C1002" t="s">
        <v>7736</v>
      </c>
      <c r="D1002" t="s">
        <v>7763</v>
      </c>
      <c r="E1002">
        <v>5607.60009765625</v>
      </c>
      <c r="F1002">
        <v>481.584228515625</v>
      </c>
      <c r="G1002">
        <v>381.73699951171875</v>
      </c>
    </row>
    <row r="1003" spans="1:7">
      <c r="A1003" t="s">
        <v>7922</v>
      </c>
      <c r="B1003" t="s">
        <v>7923</v>
      </c>
      <c r="C1003" t="s">
        <v>326</v>
      </c>
      <c r="D1003" t="s">
        <v>7763</v>
      </c>
      <c r="E1003">
        <v>10680.7998046875</v>
      </c>
      <c r="F1003">
        <v>3730.822509765625</v>
      </c>
      <c r="G1003">
        <v>1749.823974609375</v>
      </c>
    </row>
    <row r="1004" spans="1:7">
      <c r="A1004" t="s">
        <v>7922</v>
      </c>
      <c r="B1004" t="s">
        <v>7923</v>
      </c>
      <c r="C1004" t="s">
        <v>283</v>
      </c>
      <c r="D1004" t="s">
        <v>7763</v>
      </c>
      <c r="E1004">
        <v>45534.1015625</v>
      </c>
      <c r="F1004">
        <v>10275.7890625</v>
      </c>
      <c r="G1004">
        <v>4833.56494140625</v>
      </c>
    </row>
    <row r="1005" spans="1:7">
      <c r="A1005" t="s">
        <v>7922</v>
      </c>
      <c r="B1005" t="s">
        <v>7923</v>
      </c>
      <c r="C1005" t="s">
        <v>310</v>
      </c>
      <c r="D1005" t="s">
        <v>7763</v>
      </c>
      <c r="E1005">
        <v>299.23199462890625</v>
      </c>
      <c r="F1005">
        <v>329.46481323242187</v>
      </c>
      <c r="G1005">
        <v>154.62300109863281</v>
      </c>
    </row>
    <row r="1006" spans="1:7">
      <c r="A1006" t="s">
        <v>7922</v>
      </c>
      <c r="B1006" t="s">
        <v>7923</v>
      </c>
      <c r="C1006" t="s">
        <v>278</v>
      </c>
      <c r="D1006" t="s">
        <v>7763</v>
      </c>
      <c r="E1006">
        <v>15785.5</v>
      </c>
      <c r="F1006">
        <v>5350.671875</v>
      </c>
      <c r="G1006">
        <v>2509.779052734375</v>
      </c>
    </row>
    <row r="1007" spans="1:7">
      <c r="A1007" t="s">
        <v>7922</v>
      </c>
      <c r="B1007" t="s">
        <v>7923</v>
      </c>
      <c r="C1007" t="s">
        <v>286</v>
      </c>
      <c r="D1007" t="s">
        <v>7763</v>
      </c>
      <c r="E1007">
        <v>200</v>
      </c>
      <c r="F1007">
        <v>161.10212707519531</v>
      </c>
      <c r="G1007">
        <v>75.55999755859375</v>
      </c>
    </row>
    <row r="1008" spans="1:7">
      <c r="A1008" t="s">
        <v>7922</v>
      </c>
      <c r="B1008" t="s">
        <v>7923</v>
      </c>
      <c r="C1008" t="s">
        <v>7738</v>
      </c>
      <c r="D1008" t="s">
        <v>7763</v>
      </c>
      <c r="E1008">
        <v>4</v>
      </c>
      <c r="F1008">
        <v>2.7726998329162598</v>
      </c>
      <c r="G1008">
        <v>1.3009999990463257</v>
      </c>
    </row>
    <row r="1009" spans="1:7">
      <c r="A1009" t="s">
        <v>7922</v>
      </c>
      <c r="B1009" t="s">
        <v>7923</v>
      </c>
      <c r="C1009" t="s">
        <v>285</v>
      </c>
      <c r="D1009" t="s">
        <v>7763</v>
      </c>
      <c r="E1009">
        <v>5081.39990234375</v>
      </c>
      <c r="F1009">
        <v>2515.177001953125</v>
      </c>
      <c r="G1009">
        <v>1179.6920166015625</v>
      </c>
    </row>
    <row r="1010" spans="1:7">
      <c r="A1010" t="s">
        <v>738</v>
      </c>
      <c r="B1010" t="s">
        <v>4392</v>
      </c>
      <c r="C1010" t="s">
        <v>7735</v>
      </c>
      <c r="D1010" t="s">
        <v>7621</v>
      </c>
      <c r="E1010">
        <v>391.20001220703125</v>
      </c>
      <c r="F1010">
        <v>72.581047058105469</v>
      </c>
      <c r="G1010">
        <v>42.310001373291016</v>
      </c>
    </row>
    <row r="1011" spans="1:7">
      <c r="A1011" t="s">
        <v>738</v>
      </c>
      <c r="B1011" t="s">
        <v>4392</v>
      </c>
      <c r="C1011" t="s">
        <v>275</v>
      </c>
      <c r="D1011" t="s">
        <v>7621</v>
      </c>
      <c r="E1011">
        <v>10621.7998046875</v>
      </c>
      <c r="F1011">
        <v>347.59109497070312</v>
      </c>
      <c r="G1011">
        <v>202.30099487304687</v>
      </c>
    </row>
    <row r="1012" spans="1:7">
      <c r="A1012" t="s">
        <v>738</v>
      </c>
      <c r="B1012" t="s">
        <v>4392</v>
      </c>
      <c r="C1012" t="s">
        <v>273</v>
      </c>
      <c r="D1012" t="s">
        <v>7621</v>
      </c>
      <c r="E1012">
        <v>4003</v>
      </c>
      <c r="F1012">
        <v>526.93255615234375</v>
      </c>
      <c r="G1012">
        <v>305.86898803710937</v>
      </c>
    </row>
    <row r="1013" spans="1:7">
      <c r="A1013" t="s">
        <v>738</v>
      </c>
      <c r="B1013" t="s">
        <v>4392</v>
      </c>
      <c r="C1013" t="s">
        <v>293</v>
      </c>
      <c r="D1013" t="s">
        <v>7621</v>
      </c>
      <c r="E1013">
        <v>90</v>
      </c>
      <c r="F1013">
        <v>5.0724501609802246</v>
      </c>
      <c r="G1013">
        <v>2.9539999961853027</v>
      </c>
    </row>
    <row r="1014" spans="1:7">
      <c r="A1014" t="s">
        <v>738</v>
      </c>
      <c r="B1014" t="s">
        <v>4392</v>
      </c>
      <c r="C1014" t="s">
        <v>304</v>
      </c>
      <c r="D1014" t="s">
        <v>7621</v>
      </c>
      <c r="E1014">
        <v>2</v>
      </c>
      <c r="F1014">
        <v>1.6212199926376343</v>
      </c>
      <c r="G1014">
        <v>1.0099999904632568</v>
      </c>
    </row>
    <row r="1015" spans="1:7">
      <c r="A1015" t="s">
        <v>739</v>
      </c>
      <c r="B1015" t="s">
        <v>4393</v>
      </c>
      <c r="C1015" t="s">
        <v>273</v>
      </c>
      <c r="D1015" t="s">
        <v>7621</v>
      </c>
      <c r="E1015">
        <v>1273</v>
      </c>
      <c r="F1015">
        <v>53.813690185546875</v>
      </c>
      <c r="G1015">
        <v>26.597000122070313</v>
      </c>
    </row>
    <row r="1016" spans="1:7">
      <c r="A1016" t="s">
        <v>739</v>
      </c>
      <c r="B1016" t="s">
        <v>4393</v>
      </c>
      <c r="C1016" t="s">
        <v>278</v>
      </c>
      <c r="D1016" t="s">
        <v>7621</v>
      </c>
      <c r="E1016">
        <v>480</v>
      </c>
      <c r="F1016">
        <v>8.8761606216430664</v>
      </c>
      <c r="G1016">
        <v>5.2319998741149902</v>
      </c>
    </row>
    <row r="1017" spans="1:7">
      <c r="A1017" t="s">
        <v>739</v>
      </c>
      <c r="B1017" t="s">
        <v>4393</v>
      </c>
      <c r="C1017" t="s">
        <v>285</v>
      </c>
      <c r="D1017" t="s">
        <v>7621</v>
      </c>
      <c r="E1017">
        <v>4</v>
      </c>
      <c r="F1017">
        <v>48.465602874755859</v>
      </c>
      <c r="G1017">
        <v>28.273000717163086</v>
      </c>
    </row>
    <row r="1018" spans="1:7">
      <c r="A1018" t="s">
        <v>740</v>
      </c>
      <c r="B1018" t="s">
        <v>4394</v>
      </c>
      <c r="C1018" t="s">
        <v>273</v>
      </c>
      <c r="D1018" t="s">
        <v>7621</v>
      </c>
      <c r="E1018">
        <v>40</v>
      </c>
      <c r="F1018">
        <v>3.2716200351715088</v>
      </c>
      <c r="G1018">
        <v>1.906999945640564</v>
      </c>
    </row>
    <row r="1019" spans="1:7">
      <c r="A1019" t="s">
        <v>741</v>
      </c>
      <c r="B1019" t="s">
        <v>7924</v>
      </c>
      <c r="C1019" t="s">
        <v>309</v>
      </c>
      <c r="D1019" t="s">
        <v>7621</v>
      </c>
      <c r="E1019">
        <v>95724</v>
      </c>
      <c r="F1019">
        <v>30755.5078125</v>
      </c>
      <c r="G1019">
        <v>15356.0654296875</v>
      </c>
    </row>
    <row r="1020" spans="1:7">
      <c r="A1020" t="s">
        <v>741</v>
      </c>
      <c r="B1020" t="s">
        <v>7924</v>
      </c>
      <c r="C1020" t="s">
        <v>294</v>
      </c>
      <c r="D1020" t="s">
        <v>7621</v>
      </c>
      <c r="E1020">
        <v>12499.3603515625</v>
      </c>
      <c r="F1020">
        <v>1355.5291748046875</v>
      </c>
      <c r="G1020">
        <v>1690.498046875</v>
      </c>
    </row>
    <row r="1021" spans="1:7">
      <c r="A1021" t="s">
        <v>741</v>
      </c>
      <c r="B1021" t="s">
        <v>7924</v>
      </c>
      <c r="C1021" t="s">
        <v>278</v>
      </c>
      <c r="D1021" t="s">
        <v>7621</v>
      </c>
      <c r="E1021">
        <v>2520000</v>
      </c>
      <c r="F1021">
        <v>375948.28125</v>
      </c>
      <c r="G1021">
        <v>347871.8125</v>
      </c>
    </row>
    <row r="1022" spans="1:7">
      <c r="A1022" t="s">
        <v>741</v>
      </c>
      <c r="B1022" t="s">
        <v>7924</v>
      </c>
      <c r="C1022" t="s">
        <v>285</v>
      </c>
      <c r="D1022" t="s">
        <v>7621</v>
      </c>
      <c r="E1022">
        <v>2400</v>
      </c>
      <c r="F1022">
        <v>459.90203857421875</v>
      </c>
      <c r="G1022">
        <v>344.54800415039062</v>
      </c>
    </row>
    <row r="1023" spans="1:7">
      <c r="A1023" t="s">
        <v>741</v>
      </c>
      <c r="B1023" t="s">
        <v>7924</v>
      </c>
      <c r="C1023" t="s">
        <v>7737</v>
      </c>
      <c r="D1023" t="s">
        <v>7621</v>
      </c>
      <c r="E1023">
        <v>162864</v>
      </c>
      <c r="F1023">
        <v>13929.759765625</v>
      </c>
      <c r="G1023">
        <v>21342.30859375</v>
      </c>
    </row>
    <row r="1024" spans="1:7">
      <c r="A1024" t="s">
        <v>742</v>
      </c>
      <c r="B1024" t="s">
        <v>4395</v>
      </c>
      <c r="C1024" t="s">
        <v>294</v>
      </c>
      <c r="D1024" t="s">
        <v>7621</v>
      </c>
      <c r="E1024">
        <v>7176</v>
      </c>
      <c r="F1024">
        <v>865.87457275390625</v>
      </c>
      <c r="G1024">
        <v>593.1409912109375</v>
      </c>
    </row>
    <row r="1025" spans="1:7">
      <c r="A1025" t="s">
        <v>742</v>
      </c>
      <c r="B1025" t="s">
        <v>4395</v>
      </c>
      <c r="C1025" t="s">
        <v>273</v>
      </c>
      <c r="D1025" t="s">
        <v>7621</v>
      </c>
      <c r="E1025">
        <v>408393.15625</v>
      </c>
      <c r="F1025">
        <v>72669.5546875</v>
      </c>
      <c r="G1025">
        <v>46668.02734375</v>
      </c>
    </row>
    <row r="1026" spans="1:7">
      <c r="A1026" t="s">
        <v>742</v>
      </c>
      <c r="B1026" t="s">
        <v>4395</v>
      </c>
      <c r="C1026" t="s">
        <v>7736</v>
      </c>
      <c r="D1026" t="s">
        <v>7621</v>
      </c>
      <c r="E1026">
        <v>23.399999618530273</v>
      </c>
      <c r="F1026">
        <v>7.8823399543762207</v>
      </c>
      <c r="G1026">
        <v>6.5069999694824219</v>
      </c>
    </row>
    <row r="1027" spans="1:7">
      <c r="A1027" t="s">
        <v>742</v>
      </c>
      <c r="B1027" t="s">
        <v>4395</v>
      </c>
      <c r="C1027" t="s">
        <v>283</v>
      </c>
      <c r="D1027" t="s">
        <v>7621</v>
      </c>
      <c r="E1027">
        <v>45887.30078125</v>
      </c>
      <c r="F1027">
        <v>5441.15771484375</v>
      </c>
      <c r="G1027">
        <v>3737.281005859375</v>
      </c>
    </row>
    <row r="1028" spans="1:7">
      <c r="A1028" t="s">
        <v>742</v>
      </c>
      <c r="B1028" t="s">
        <v>4395</v>
      </c>
      <c r="C1028" t="s">
        <v>7756</v>
      </c>
      <c r="D1028" t="s">
        <v>7621</v>
      </c>
      <c r="E1028">
        <v>18770</v>
      </c>
      <c r="F1028">
        <v>1722.0948486328125</v>
      </c>
      <c r="G1028">
        <v>1235.64404296875</v>
      </c>
    </row>
    <row r="1029" spans="1:7">
      <c r="A1029" t="s">
        <v>742</v>
      </c>
      <c r="B1029" t="s">
        <v>4395</v>
      </c>
      <c r="C1029" t="s">
        <v>278</v>
      </c>
      <c r="D1029" t="s">
        <v>7621</v>
      </c>
      <c r="E1029">
        <v>18855</v>
      </c>
      <c r="F1029">
        <v>1982.450927734375</v>
      </c>
      <c r="G1029">
        <v>1388.2540283203125</v>
      </c>
    </row>
    <row r="1030" spans="1:7">
      <c r="A1030" t="s">
        <v>742</v>
      </c>
      <c r="B1030" t="s">
        <v>4395</v>
      </c>
      <c r="C1030" t="s">
        <v>285</v>
      </c>
      <c r="D1030" t="s">
        <v>7621</v>
      </c>
      <c r="E1030">
        <v>16</v>
      </c>
      <c r="F1030">
        <v>3.1878299713134766</v>
      </c>
      <c r="G1030">
        <v>1.2760000228881836</v>
      </c>
    </row>
    <row r="1031" spans="1:7">
      <c r="A1031" t="s">
        <v>743</v>
      </c>
      <c r="B1031" t="s">
        <v>4396</v>
      </c>
      <c r="C1031" t="s">
        <v>274</v>
      </c>
      <c r="D1031" t="s">
        <v>7621</v>
      </c>
      <c r="E1031">
        <v>4.2199997901916504</v>
      </c>
      <c r="F1031">
        <v>6.2782502174377441</v>
      </c>
      <c r="G1031">
        <v>2.622999906539917</v>
      </c>
    </row>
    <row r="1032" spans="1:7">
      <c r="A1032" t="s">
        <v>743</v>
      </c>
      <c r="B1032" t="s">
        <v>4396</v>
      </c>
      <c r="C1032" t="s">
        <v>294</v>
      </c>
      <c r="D1032" t="s">
        <v>7621</v>
      </c>
      <c r="E1032">
        <v>3</v>
      </c>
      <c r="F1032">
        <v>2.1216800212860107</v>
      </c>
      <c r="G1032">
        <v>1.5140000581741333</v>
      </c>
    </row>
    <row r="1033" spans="1:7">
      <c r="A1033" t="s">
        <v>743</v>
      </c>
      <c r="B1033" t="s">
        <v>4396</v>
      </c>
      <c r="C1033" t="s">
        <v>290</v>
      </c>
      <c r="D1033" t="s">
        <v>7621</v>
      </c>
      <c r="E1033">
        <v>23.760000228881836</v>
      </c>
      <c r="F1033">
        <v>35.601787567138672</v>
      </c>
      <c r="G1033">
        <v>14.494000434875488</v>
      </c>
    </row>
    <row r="1034" spans="1:7">
      <c r="A1034" t="s">
        <v>743</v>
      </c>
      <c r="B1034" t="s">
        <v>4396</v>
      </c>
      <c r="C1034" t="s">
        <v>317</v>
      </c>
      <c r="D1034" t="s">
        <v>7621</v>
      </c>
      <c r="E1034">
        <v>990</v>
      </c>
      <c r="F1034">
        <v>218.54574584960937</v>
      </c>
      <c r="G1034">
        <v>436.73699951171875</v>
      </c>
    </row>
    <row r="1035" spans="1:7">
      <c r="A1035" t="s">
        <v>743</v>
      </c>
      <c r="B1035" t="s">
        <v>4396</v>
      </c>
      <c r="C1035" t="s">
        <v>7925</v>
      </c>
      <c r="D1035" t="s">
        <v>7621</v>
      </c>
      <c r="E1035">
        <v>7.9200000762939453</v>
      </c>
      <c r="F1035">
        <v>8.8573093414306641</v>
      </c>
      <c r="G1035">
        <v>4.4840002059936523</v>
      </c>
    </row>
    <row r="1036" spans="1:7">
      <c r="A1036" t="s">
        <v>743</v>
      </c>
      <c r="B1036" t="s">
        <v>4396</v>
      </c>
      <c r="C1036" t="s">
        <v>308</v>
      </c>
      <c r="D1036" t="s">
        <v>7621</v>
      </c>
      <c r="E1036">
        <v>21470.400390625</v>
      </c>
      <c r="F1036">
        <v>5251.0068359375</v>
      </c>
      <c r="G1036">
        <v>9538.23046875</v>
      </c>
    </row>
    <row r="1037" spans="1:7">
      <c r="A1037" t="s">
        <v>743</v>
      </c>
      <c r="B1037" t="s">
        <v>4396</v>
      </c>
      <c r="C1037" t="s">
        <v>304</v>
      </c>
      <c r="D1037" t="s">
        <v>7621</v>
      </c>
      <c r="E1037">
        <v>3.2999999523162842</v>
      </c>
      <c r="F1037">
        <v>4.8636698722839355</v>
      </c>
      <c r="G1037">
        <v>1.9939999580383301</v>
      </c>
    </row>
    <row r="1038" spans="1:7">
      <c r="A1038" t="s">
        <v>743</v>
      </c>
      <c r="B1038" t="s">
        <v>4396</v>
      </c>
      <c r="C1038" t="s">
        <v>291</v>
      </c>
      <c r="D1038" t="s">
        <v>7621</v>
      </c>
      <c r="E1038">
        <v>16548</v>
      </c>
      <c r="F1038">
        <v>2905.726318359375</v>
      </c>
      <c r="G1038">
        <v>7203.033203125</v>
      </c>
    </row>
    <row r="1039" spans="1:7">
      <c r="A1039" t="s">
        <v>743</v>
      </c>
      <c r="B1039" t="s">
        <v>4396</v>
      </c>
      <c r="C1039" t="s">
        <v>278</v>
      </c>
      <c r="D1039" t="s">
        <v>7621</v>
      </c>
      <c r="E1039">
        <v>9504</v>
      </c>
      <c r="F1039">
        <v>1646.541015625</v>
      </c>
      <c r="G1039">
        <v>4134.041015625</v>
      </c>
    </row>
    <row r="1040" spans="1:7">
      <c r="A1040" t="s">
        <v>744</v>
      </c>
      <c r="B1040" t="s">
        <v>4397</v>
      </c>
      <c r="C1040" t="s">
        <v>280</v>
      </c>
      <c r="D1040" t="s">
        <v>7621</v>
      </c>
      <c r="E1040">
        <v>1350</v>
      </c>
      <c r="F1040">
        <v>1115.31005859375</v>
      </c>
      <c r="G1040">
        <v>1167.0760498046875</v>
      </c>
    </row>
    <row r="1041" spans="1:7">
      <c r="A1041" t="s">
        <v>744</v>
      </c>
      <c r="B1041" t="s">
        <v>4397</v>
      </c>
      <c r="C1041" t="s">
        <v>284</v>
      </c>
      <c r="D1041" t="s">
        <v>7621</v>
      </c>
      <c r="E1041">
        <v>828</v>
      </c>
      <c r="F1041">
        <v>381.97409057617187</v>
      </c>
      <c r="G1041">
        <v>676.5360107421875</v>
      </c>
    </row>
    <row r="1042" spans="1:7">
      <c r="A1042" t="s">
        <v>744</v>
      </c>
      <c r="B1042" t="s">
        <v>4397</v>
      </c>
      <c r="C1042" t="s">
        <v>276</v>
      </c>
      <c r="D1042" t="s">
        <v>7621</v>
      </c>
      <c r="E1042">
        <v>2927.25</v>
      </c>
      <c r="F1042">
        <v>1747.5791015625</v>
      </c>
      <c r="G1042">
        <v>2445.4990234375</v>
      </c>
    </row>
    <row r="1043" spans="1:7">
      <c r="A1043" t="s">
        <v>744</v>
      </c>
      <c r="B1043" t="s">
        <v>4397</v>
      </c>
      <c r="C1043" t="s">
        <v>302</v>
      </c>
      <c r="D1043" t="s">
        <v>7621</v>
      </c>
      <c r="E1043">
        <v>1350</v>
      </c>
      <c r="F1043">
        <v>2755.710205078125</v>
      </c>
      <c r="G1043">
        <v>1380.3289794921875</v>
      </c>
    </row>
    <row r="1044" spans="1:7">
      <c r="A1044" t="s">
        <v>744</v>
      </c>
      <c r="B1044" t="s">
        <v>4397</v>
      </c>
      <c r="C1044" t="s">
        <v>7756</v>
      </c>
      <c r="D1044" t="s">
        <v>7621</v>
      </c>
      <c r="E1044">
        <v>1202.4000244140625</v>
      </c>
      <c r="F1044">
        <v>1517.6680908203125</v>
      </c>
      <c r="G1044">
        <v>1107.7020263671875</v>
      </c>
    </row>
    <row r="1045" spans="1:7">
      <c r="A1045" t="s">
        <v>744</v>
      </c>
      <c r="B1045" t="s">
        <v>4397</v>
      </c>
      <c r="C1045" t="s">
        <v>282</v>
      </c>
      <c r="D1045" t="s">
        <v>7621</v>
      </c>
      <c r="E1045">
        <v>9</v>
      </c>
      <c r="F1045">
        <v>7.2859997749328613</v>
      </c>
      <c r="G1045">
        <v>7.7620000839233398</v>
      </c>
    </row>
    <row r="1046" spans="1:7">
      <c r="A1046" t="s">
        <v>744</v>
      </c>
      <c r="B1046" t="s">
        <v>4397</v>
      </c>
      <c r="C1046" t="s">
        <v>281</v>
      </c>
      <c r="D1046" t="s">
        <v>7621</v>
      </c>
      <c r="E1046">
        <v>7200</v>
      </c>
      <c r="F1046">
        <v>1746.951171875</v>
      </c>
      <c r="G1046">
        <v>5678.2900390625</v>
      </c>
    </row>
    <row r="1047" spans="1:7">
      <c r="A1047" t="s">
        <v>745</v>
      </c>
      <c r="B1047" t="s">
        <v>4398</v>
      </c>
      <c r="C1047" t="s">
        <v>280</v>
      </c>
      <c r="D1047" t="s">
        <v>7621</v>
      </c>
      <c r="E1047">
        <v>472.5</v>
      </c>
      <c r="F1047">
        <v>281.64675903320312</v>
      </c>
      <c r="G1047">
        <v>394.34500122070312</v>
      </c>
    </row>
    <row r="1048" spans="1:7">
      <c r="A1048" t="s">
        <v>745</v>
      </c>
      <c r="B1048" t="s">
        <v>4398</v>
      </c>
      <c r="C1048" t="s">
        <v>284</v>
      </c>
      <c r="D1048" t="s">
        <v>7621</v>
      </c>
      <c r="E1048">
        <v>11901.9599609375</v>
      </c>
      <c r="F1048">
        <v>5545.01708984375</v>
      </c>
      <c r="G1048">
        <v>9731.916015625</v>
      </c>
    </row>
    <row r="1049" spans="1:7">
      <c r="A1049" t="s">
        <v>745</v>
      </c>
      <c r="B1049" t="s">
        <v>4398</v>
      </c>
      <c r="C1049" t="s">
        <v>276</v>
      </c>
      <c r="D1049" t="s">
        <v>7621</v>
      </c>
      <c r="E1049">
        <v>670.5</v>
      </c>
      <c r="F1049">
        <v>400.29086303710937</v>
      </c>
      <c r="G1049">
        <v>559.739013671875</v>
      </c>
    </row>
    <row r="1050" spans="1:7">
      <c r="A1050" t="s">
        <v>745</v>
      </c>
      <c r="B1050" t="s">
        <v>4398</v>
      </c>
      <c r="C1050" t="s">
        <v>319</v>
      </c>
      <c r="D1050" t="s">
        <v>7621</v>
      </c>
      <c r="E1050">
        <v>20403</v>
      </c>
      <c r="F1050">
        <v>6767.91064453125</v>
      </c>
      <c r="G1050">
        <v>16327.0810546875</v>
      </c>
    </row>
    <row r="1051" spans="1:7">
      <c r="A1051" t="s">
        <v>745</v>
      </c>
      <c r="B1051" t="s">
        <v>4398</v>
      </c>
      <c r="C1051" t="s">
        <v>305</v>
      </c>
      <c r="D1051" t="s">
        <v>7621</v>
      </c>
      <c r="E1051">
        <v>45850.5</v>
      </c>
      <c r="F1051">
        <v>8213.8974609375</v>
      </c>
      <c r="G1051">
        <v>35781.4921875</v>
      </c>
    </row>
    <row r="1052" spans="1:7">
      <c r="A1052" t="s">
        <v>745</v>
      </c>
      <c r="B1052" t="s">
        <v>4398</v>
      </c>
      <c r="C1052" t="s">
        <v>275</v>
      </c>
      <c r="D1052" t="s">
        <v>7621</v>
      </c>
      <c r="E1052">
        <v>21288</v>
      </c>
      <c r="F1052">
        <v>9420.0048828125</v>
      </c>
      <c r="G1052">
        <v>17341.904296875</v>
      </c>
    </row>
    <row r="1053" spans="1:7">
      <c r="A1053" t="s">
        <v>745</v>
      </c>
      <c r="B1053" t="s">
        <v>4398</v>
      </c>
      <c r="C1053" t="s">
        <v>293</v>
      </c>
      <c r="D1053" t="s">
        <v>7621</v>
      </c>
      <c r="E1053">
        <v>450</v>
      </c>
      <c r="F1053">
        <v>188.41921997070312</v>
      </c>
      <c r="G1053">
        <v>365.25698852539062</v>
      </c>
    </row>
    <row r="1054" spans="1:7">
      <c r="A1054" t="s">
        <v>745</v>
      </c>
      <c r="B1054" t="s">
        <v>4398</v>
      </c>
      <c r="C1054" t="s">
        <v>7736</v>
      </c>
      <c r="D1054" t="s">
        <v>7621</v>
      </c>
      <c r="E1054">
        <v>336</v>
      </c>
      <c r="F1054">
        <v>16.397760391235352</v>
      </c>
      <c r="G1054">
        <v>258.5880126953125</v>
      </c>
    </row>
    <row r="1055" spans="1:7">
      <c r="A1055" t="s">
        <v>745</v>
      </c>
      <c r="B1055" t="s">
        <v>4398</v>
      </c>
      <c r="C1055" t="s">
        <v>282</v>
      </c>
      <c r="D1055" t="s">
        <v>7621</v>
      </c>
      <c r="E1055">
        <v>36</v>
      </c>
      <c r="F1055">
        <v>40.584892272949219</v>
      </c>
      <c r="G1055">
        <v>32.597999572753906</v>
      </c>
    </row>
    <row r="1056" spans="1:7">
      <c r="A1056" t="s">
        <v>745</v>
      </c>
      <c r="B1056" t="s">
        <v>4398</v>
      </c>
      <c r="C1056" t="s">
        <v>285</v>
      </c>
      <c r="D1056" t="s">
        <v>7621</v>
      </c>
      <c r="E1056">
        <v>189</v>
      </c>
      <c r="F1056">
        <v>62.562030792236328</v>
      </c>
      <c r="G1056">
        <v>151.22599792480469</v>
      </c>
    </row>
    <row r="1057" spans="1:7">
      <c r="A1057" t="s">
        <v>746</v>
      </c>
      <c r="B1057" t="s">
        <v>4399</v>
      </c>
      <c r="C1057" t="s">
        <v>275</v>
      </c>
      <c r="D1057" t="s">
        <v>7621</v>
      </c>
      <c r="E1057">
        <v>337.5</v>
      </c>
      <c r="F1057">
        <v>850.2843017578125</v>
      </c>
      <c r="G1057">
        <v>388.94400024414062</v>
      </c>
    </row>
    <row r="1058" spans="1:7">
      <c r="A1058" t="s">
        <v>747</v>
      </c>
      <c r="B1058" t="s">
        <v>4400</v>
      </c>
      <c r="C1058" t="s">
        <v>7756</v>
      </c>
      <c r="D1058" t="s">
        <v>7621</v>
      </c>
      <c r="E1058">
        <v>1957.5</v>
      </c>
      <c r="F1058">
        <v>980.802978515625</v>
      </c>
      <c r="G1058">
        <v>1609.531005859375</v>
      </c>
    </row>
    <row r="1059" spans="1:7">
      <c r="A1059" t="s">
        <v>748</v>
      </c>
      <c r="B1059" t="s">
        <v>4401</v>
      </c>
      <c r="C1059" t="s">
        <v>275</v>
      </c>
      <c r="D1059" t="s">
        <v>7621</v>
      </c>
      <c r="E1059">
        <v>2160</v>
      </c>
      <c r="F1059">
        <v>2848.044677734375</v>
      </c>
      <c r="G1059">
        <v>2005.5860595703125</v>
      </c>
    </row>
    <row r="1060" spans="1:7">
      <c r="A1060" t="s">
        <v>749</v>
      </c>
      <c r="B1060" t="s">
        <v>4402</v>
      </c>
      <c r="C1060" t="s">
        <v>284</v>
      </c>
      <c r="D1060" t="s">
        <v>7621</v>
      </c>
      <c r="E1060">
        <v>9450</v>
      </c>
      <c r="F1060">
        <v>4674.84521484375</v>
      </c>
      <c r="G1060">
        <v>7762.39599609375</v>
      </c>
    </row>
    <row r="1061" spans="1:7">
      <c r="A1061" t="s">
        <v>749</v>
      </c>
      <c r="B1061" t="s">
        <v>4402</v>
      </c>
      <c r="C1061" t="s">
        <v>275</v>
      </c>
      <c r="D1061" t="s">
        <v>7621</v>
      </c>
      <c r="E1061">
        <v>1350</v>
      </c>
      <c r="F1061">
        <v>1293.9229736328125</v>
      </c>
      <c r="G1061">
        <v>1190.3609619140625</v>
      </c>
    </row>
    <row r="1062" spans="1:7">
      <c r="A1062" t="s">
        <v>7926</v>
      </c>
      <c r="B1062" t="s">
        <v>7927</v>
      </c>
      <c r="C1062" t="s">
        <v>7756</v>
      </c>
      <c r="D1062" t="s">
        <v>7621</v>
      </c>
      <c r="E1062">
        <v>228</v>
      </c>
      <c r="F1062">
        <v>220.09503173828125</v>
      </c>
      <c r="G1062">
        <v>201.23399353027344</v>
      </c>
    </row>
    <row r="1063" spans="1:7">
      <c r="A1063" t="s">
        <v>7928</v>
      </c>
      <c r="B1063" t="s">
        <v>7929</v>
      </c>
      <c r="C1063" t="s">
        <v>7736</v>
      </c>
      <c r="D1063" t="s">
        <v>7621</v>
      </c>
      <c r="E1063">
        <v>16170</v>
      </c>
      <c r="F1063">
        <v>2676.0634765625</v>
      </c>
      <c r="G1063">
        <v>2197.05908203125</v>
      </c>
    </row>
    <row r="1064" spans="1:7">
      <c r="A1064" t="s">
        <v>750</v>
      </c>
      <c r="B1064" t="s">
        <v>4403</v>
      </c>
      <c r="C1064" t="s">
        <v>273</v>
      </c>
      <c r="D1064" t="s">
        <v>7621</v>
      </c>
      <c r="E1064">
        <v>570000</v>
      </c>
      <c r="F1064">
        <v>53605.86328125</v>
      </c>
      <c r="G1064">
        <v>77820.4140625</v>
      </c>
    </row>
    <row r="1065" spans="1:7">
      <c r="A1065" t="s">
        <v>751</v>
      </c>
      <c r="B1065" t="s">
        <v>4404</v>
      </c>
      <c r="C1065" t="s">
        <v>275</v>
      </c>
      <c r="D1065" t="s">
        <v>7621</v>
      </c>
      <c r="E1065">
        <v>120000</v>
      </c>
      <c r="F1065">
        <v>26110.80859375</v>
      </c>
      <c r="G1065">
        <v>18988.47265625</v>
      </c>
    </row>
    <row r="1066" spans="1:7">
      <c r="A1066" t="s">
        <v>751</v>
      </c>
      <c r="B1066" t="s">
        <v>4404</v>
      </c>
      <c r="C1066" t="s">
        <v>273</v>
      </c>
      <c r="D1066" t="s">
        <v>7621</v>
      </c>
      <c r="E1066">
        <v>615000</v>
      </c>
      <c r="F1066">
        <v>53773.62109375</v>
      </c>
      <c r="G1066">
        <v>86911</v>
      </c>
    </row>
    <row r="1067" spans="1:7">
      <c r="A1067" t="s">
        <v>752</v>
      </c>
      <c r="B1067" t="s">
        <v>4405</v>
      </c>
      <c r="C1067" t="s">
        <v>273</v>
      </c>
      <c r="D1067" t="s">
        <v>7621</v>
      </c>
      <c r="E1067">
        <v>28.5</v>
      </c>
      <c r="F1067">
        <v>10.190119743347168</v>
      </c>
      <c r="G1067">
        <v>3.4849998950958252</v>
      </c>
    </row>
    <row r="1068" spans="1:7">
      <c r="A1068" t="s">
        <v>753</v>
      </c>
      <c r="B1068" t="s">
        <v>4406</v>
      </c>
      <c r="C1068" t="s">
        <v>275</v>
      </c>
      <c r="D1068" t="s">
        <v>7621</v>
      </c>
      <c r="E1068">
        <v>0.20000000298023224</v>
      </c>
      <c r="F1068">
        <v>0.99224001169204712</v>
      </c>
      <c r="G1068">
        <v>0.43799999356269836</v>
      </c>
    </row>
    <row r="1069" spans="1:7">
      <c r="A1069" t="s">
        <v>753</v>
      </c>
      <c r="B1069" t="s">
        <v>4406</v>
      </c>
      <c r="C1069" t="s">
        <v>294</v>
      </c>
      <c r="D1069" t="s">
        <v>7621</v>
      </c>
      <c r="E1069">
        <v>800</v>
      </c>
      <c r="F1069">
        <v>667.3907470703125</v>
      </c>
      <c r="G1069">
        <v>1320.7860107421875</v>
      </c>
    </row>
    <row r="1070" spans="1:7">
      <c r="A1070" t="s">
        <v>754</v>
      </c>
      <c r="B1070" t="s">
        <v>4104</v>
      </c>
      <c r="C1070" t="s">
        <v>275</v>
      </c>
      <c r="D1070" t="s">
        <v>7621</v>
      </c>
      <c r="E1070">
        <v>36</v>
      </c>
      <c r="F1070">
        <v>17.063980102539063</v>
      </c>
      <c r="G1070">
        <v>121.00399780273437</v>
      </c>
    </row>
    <row r="1071" spans="1:7">
      <c r="A1071" t="s">
        <v>754</v>
      </c>
      <c r="B1071" t="s">
        <v>4104</v>
      </c>
      <c r="C1071" t="s">
        <v>294</v>
      </c>
      <c r="D1071" t="s">
        <v>7621</v>
      </c>
      <c r="E1071">
        <v>59674.5</v>
      </c>
      <c r="F1071">
        <v>113738.1171875</v>
      </c>
      <c r="G1071">
        <v>214357.21875</v>
      </c>
    </row>
    <row r="1072" spans="1:7">
      <c r="A1072" t="s">
        <v>754</v>
      </c>
      <c r="B1072" t="s">
        <v>4104</v>
      </c>
      <c r="C1072" t="s">
        <v>317</v>
      </c>
      <c r="D1072" t="s">
        <v>7621</v>
      </c>
      <c r="E1072">
        <v>374.39999389648437</v>
      </c>
      <c r="F1072">
        <v>385.30206298828125</v>
      </c>
      <c r="G1072">
        <v>1285.4599609375</v>
      </c>
    </row>
    <row r="1073" spans="1:7">
      <c r="A1073" t="s">
        <v>754</v>
      </c>
      <c r="B1073" t="s">
        <v>4104</v>
      </c>
      <c r="C1073" t="s">
        <v>289</v>
      </c>
      <c r="D1073" t="s">
        <v>7621</v>
      </c>
      <c r="E1073">
        <v>436.10000610351562</v>
      </c>
      <c r="F1073">
        <v>3972.74560546875</v>
      </c>
      <c r="G1073">
        <v>1957.9749755859375</v>
      </c>
    </row>
    <row r="1074" spans="1:7">
      <c r="A1074" t="s">
        <v>754</v>
      </c>
      <c r="B1074" t="s">
        <v>4104</v>
      </c>
      <c r="C1074" t="s">
        <v>308</v>
      </c>
      <c r="D1074" t="s">
        <v>7621</v>
      </c>
      <c r="E1074">
        <v>675</v>
      </c>
      <c r="F1074">
        <v>561.64794921875</v>
      </c>
      <c r="G1074">
        <v>2300.2451171875</v>
      </c>
    </row>
    <row r="1075" spans="1:7">
      <c r="A1075" t="s">
        <v>754</v>
      </c>
      <c r="B1075" t="s">
        <v>4104</v>
      </c>
      <c r="C1075" t="s">
        <v>307</v>
      </c>
      <c r="D1075" t="s">
        <v>7621</v>
      </c>
      <c r="E1075">
        <v>3036</v>
      </c>
      <c r="F1075">
        <v>2439.913330078125</v>
      </c>
      <c r="G1075">
        <v>10334.7783203125</v>
      </c>
    </row>
    <row r="1076" spans="1:7">
      <c r="A1076" t="s">
        <v>754</v>
      </c>
      <c r="B1076" t="s">
        <v>4104</v>
      </c>
      <c r="C1076" t="s">
        <v>285</v>
      </c>
      <c r="D1076" t="s">
        <v>7621</v>
      </c>
      <c r="E1076">
        <v>19665</v>
      </c>
      <c r="F1076">
        <v>25767.2734375</v>
      </c>
      <c r="G1076">
        <v>68236.5234375</v>
      </c>
    </row>
    <row r="1077" spans="1:7">
      <c r="A1077" t="s">
        <v>755</v>
      </c>
      <c r="B1077" t="s">
        <v>7930</v>
      </c>
      <c r="C1077" t="s">
        <v>294</v>
      </c>
      <c r="D1077" t="s">
        <v>7621</v>
      </c>
      <c r="E1077">
        <v>436.79998779296875</v>
      </c>
      <c r="F1077">
        <v>414.14208984375</v>
      </c>
      <c r="G1077">
        <v>1529.656982421875</v>
      </c>
    </row>
    <row r="1078" spans="1:7">
      <c r="A1078" t="s">
        <v>755</v>
      </c>
      <c r="B1078" t="s">
        <v>7930</v>
      </c>
      <c r="C1078" t="s">
        <v>289</v>
      </c>
      <c r="D1078" t="s">
        <v>7621</v>
      </c>
      <c r="E1078">
        <v>420</v>
      </c>
      <c r="F1078">
        <v>909.8184814453125</v>
      </c>
      <c r="G1078">
        <v>1537.3310546875</v>
      </c>
    </row>
    <row r="1079" spans="1:7">
      <c r="A1079" t="s">
        <v>755</v>
      </c>
      <c r="B1079" t="s">
        <v>7931</v>
      </c>
      <c r="C1079" t="s">
        <v>7756</v>
      </c>
      <c r="D1079" t="s">
        <v>7621</v>
      </c>
      <c r="E1079">
        <v>210</v>
      </c>
      <c r="F1079">
        <v>326.00680541992187</v>
      </c>
      <c r="G1079">
        <v>831.40399169921875</v>
      </c>
    </row>
    <row r="1080" spans="1:7">
      <c r="A1080" t="s">
        <v>756</v>
      </c>
      <c r="B1080" t="s">
        <v>4104</v>
      </c>
      <c r="C1080" t="s">
        <v>275</v>
      </c>
      <c r="D1080" t="s">
        <v>7621</v>
      </c>
      <c r="E1080">
        <v>273</v>
      </c>
      <c r="F1080">
        <v>696.65936279296875</v>
      </c>
      <c r="G1080">
        <v>991.35797119140625</v>
      </c>
    </row>
    <row r="1081" spans="1:7">
      <c r="A1081" t="s">
        <v>756</v>
      </c>
      <c r="B1081" t="s">
        <v>4104</v>
      </c>
      <c r="C1081" t="s">
        <v>294</v>
      </c>
      <c r="D1081" t="s">
        <v>7621</v>
      </c>
      <c r="E1081">
        <v>1824</v>
      </c>
      <c r="F1081">
        <v>1024.398193359375</v>
      </c>
      <c r="G1081">
        <v>6151.64404296875</v>
      </c>
    </row>
    <row r="1082" spans="1:7">
      <c r="A1082" t="s">
        <v>756</v>
      </c>
      <c r="B1082" t="s">
        <v>4104</v>
      </c>
      <c r="C1082" t="s">
        <v>345</v>
      </c>
      <c r="D1082" t="s">
        <v>7621</v>
      </c>
      <c r="E1082">
        <v>12.600000381469727</v>
      </c>
      <c r="F1082">
        <v>17.808071136474609</v>
      </c>
      <c r="G1082">
        <v>49.657001495361328</v>
      </c>
    </row>
    <row r="1083" spans="1:7">
      <c r="A1083" t="s">
        <v>756</v>
      </c>
      <c r="B1083" t="s">
        <v>4104</v>
      </c>
      <c r="C1083" t="s">
        <v>293</v>
      </c>
      <c r="D1083" t="s">
        <v>7621</v>
      </c>
      <c r="E1083">
        <v>48</v>
      </c>
      <c r="F1083">
        <v>87.373359680175781</v>
      </c>
      <c r="G1083">
        <v>169.74000549316406</v>
      </c>
    </row>
    <row r="1084" spans="1:7">
      <c r="A1084" t="s">
        <v>756</v>
      </c>
      <c r="B1084" t="s">
        <v>4104</v>
      </c>
      <c r="C1084" t="s">
        <v>285</v>
      </c>
      <c r="D1084" t="s">
        <v>7621</v>
      </c>
      <c r="E1084">
        <v>225</v>
      </c>
      <c r="F1084">
        <v>207.94255065917969</v>
      </c>
      <c r="G1084">
        <v>769.4439697265625</v>
      </c>
    </row>
    <row r="1085" spans="1:7">
      <c r="A1085" t="s">
        <v>7932</v>
      </c>
      <c r="B1085" t="s">
        <v>4104</v>
      </c>
      <c r="C1085" t="s">
        <v>7756</v>
      </c>
      <c r="D1085" t="s">
        <v>7621</v>
      </c>
      <c r="E1085">
        <v>96</v>
      </c>
      <c r="F1085">
        <v>97.849838256835938</v>
      </c>
      <c r="G1085">
        <v>373.42599487304687</v>
      </c>
    </row>
    <row r="1086" spans="1:7">
      <c r="A1086" t="s">
        <v>757</v>
      </c>
      <c r="B1086" t="s">
        <v>4407</v>
      </c>
      <c r="C1086" t="s">
        <v>297</v>
      </c>
      <c r="D1086" t="s">
        <v>7621</v>
      </c>
      <c r="E1086">
        <v>120</v>
      </c>
      <c r="F1086">
        <v>177.73239135742187</v>
      </c>
      <c r="G1086">
        <v>357.3599853515625</v>
      </c>
    </row>
    <row r="1087" spans="1:7">
      <c r="A1087" t="s">
        <v>757</v>
      </c>
      <c r="B1087" t="s">
        <v>4407</v>
      </c>
      <c r="C1087" t="s">
        <v>275</v>
      </c>
      <c r="D1087" t="s">
        <v>7621</v>
      </c>
      <c r="E1087">
        <v>588</v>
      </c>
      <c r="F1087">
        <v>808.27252197265625</v>
      </c>
      <c r="G1087">
        <v>2045.2430419921875</v>
      </c>
    </row>
    <row r="1088" spans="1:7">
      <c r="A1088" t="s">
        <v>757</v>
      </c>
      <c r="B1088" t="s">
        <v>4407</v>
      </c>
      <c r="C1088" t="s">
        <v>294</v>
      </c>
      <c r="D1088" t="s">
        <v>7621</v>
      </c>
      <c r="E1088">
        <v>719.70001220703125</v>
      </c>
      <c r="F1088">
        <v>958.338134765625</v>
      </c>
      <c r="G1088">
        <v>2473.952880859375</v>
      </c>
    </row>
    <row r="1089" spans="1:7">
      <c r="A1089" t="s">
        <v>757</v>
      </c>
      <c r="B1089" t="s">
        <v>4407</v>
      </c>
      <c r="C1089" t="s">
        <v>317</v>
      </c>
      <c r="D1089" t="s">
        <v>7621</v>
      </c>
      <c r="E1089">
        <v>1260</v>
      </c>
      <c r="F1089">
        <v>1646.735107421875</v>
      </c>
      <c r="G1089">
        <v>3111.510009765625</v>
      </c>
    </row>
    <row r="1090" spans="1:7">
      <c r="A1090" t="s">
        <v>757</v>
      </c>
      <c r="B1090" t="s">
        <v>4407</v>
      </c>
      <c r="C1090" t="s">
        <v>308</v>
      </c>
      <c r="D1090" t="s">
        <v>7621</v>
      </c>
      <c r="E1090">
        <v>525</v>
      </c>
      <c r="F1090">
        <v>666.72674560546875</v>
      </c>
      <c r="G1090">
        <v>1818.9649658203125</v>
      </c>
    </row>
    <row r="1091" spans="1:7">
      <c r="A1091" t="s">
        <v>757</v>
      </c>
      <c r="B1091" t="s">
        <v>4407</v>
      </c>
      <c r="C1091" t="s">
        <v>285</v>
      </c>
      <c r="D1091" t="s">
        <v>7621</v>
      </c>
      <c r="E1091">
        <v>36</v>
      </c>
      <c r="F1091">
        <v>22.708391189575195</v>
      </c>
      <c r="G1091">
        <v>103.23000335693359</v>
      </c>
    </row>
    <row r="1092" spans="1:7">
      <c r="A1092" t="s">
        <v>758</v>
      </c>
      <c r="B1092" t="s">
        <v>4408</v>
      </c>
      <c r="C1092" t="s">
        <v>273</v>
      </c>
      <c r="D1092" t="s">
        <v>7621</v>
      </c>
      <c r="E1092">
        <v>4373</v>
      </c>
      <c r="F1092">
        <v>1079.423583984375</v>
      </c>
      <c r="G1092">
        <v>252.17500305175781</v>
      </c>
    </row>
    <row r="1093" spans="1:7">
      <c r="A1093" t="s">
        <v>758</v>
      </c>
      <c r="B1093" t="s">
        <v>4408</v>
      </c>
      <c r="C1093" t="s">
        <v>293</v>
      </c>
      <c r="D1093" t="s">
        <v>7621</v>
      </c>
      <c r="E1093">
        <v>2480</v>
      </c>
      <c r="F1093">
        <v>760.03875732421875</v>
      </c>
      <c r="G1093">
        <v>227.63400268554687</v>
      </c>
    </row>
    <row r="1094" spans="1:7">
      <c r="A1094" t="s">
        <v>758</v>
      </c>
      <c r="B1094" t="s">
        <v>4408</v>
      </c>
      <c r="C1094" t="s">
        <v>7736</v>
      </c>
      <c r="D1094" t="s">
        <v>7621</v>
      </c>
      <c r="E1094">
        <v>133.5</v>
      </c>
      <c r="F1094">
        <v>16.838979721069336</v>
      </c>
      <c r="G1094">
        <v>9.9689998626708984</v>
      </c>
    </row>
    <row r="1095" spans="1:7">
      <c r="A1095" t="s">
        <v>759</v>
      </c>
      <c r="B1095" t="s">
        <v>4409</v>
      </c>
      <c r="C1095" t="s">
        <v>293</v>
      </c>
      <c r="D1095" t="s">
        <v>7763</v>
      </c>
      <c r="E1095">
        <v>103140</v>
      </c>
      <c r="F1095">
        <v>4233.19921875</v>
      </c>
      <c r="G1095">
        <v>423.385009765625</v>
      </c>
    </row>
    <row r="1096" spans="1:7">
      <c r="A1096" t="s">
        <v>759</v>
      </c>
      <c r="B1096" t="s">
        <v>4409</v>
      </c>
      <c r="C1096" t="s">
        <v>296</v>
      </c>
      <c r="D1096" t="s">
        <v>7763</v>
      </c>
      <c r="E1096">
        <v>115374</v>
      </c>
      <c r="F1096">
        <v>4267.3271484375</v>
      </c>
      <c r="G1096">
        <v>426.79800415039062</v>
      </c>
    </row>
    <row r="1097" spans="1:7">
      <c r="A1097" t="s">
        <v>759</v>
      </c>
      <c r="B1097" t="s">
        <v>4409</v>
      </c>
      <c r="C1097" t="s">
        <v>7756</v>
      </c>
      <c r="D1097" t="s">
        <v>7763</v>
      </c>
      <c r="E1097">
        <v>46428</v>
      </c>
      <c r="F1097">
        <v>2019.9530029296875</v>
      </c>
      <c r="G1097">
        <v>202.06100463867187</v>
      </c>
    </row>
    <row r="1098" spans="1:7">
      <c r="A1098" t="s">
        <v>760</v>
      </c>
      <c r="B1098" t="s">
        <v>7933</v>
      </c>
      <c r="C1098" t="s">
        <v>274</v>
      </c>
      <c r="D1098" t="s">
        <v>7763</v>
      </c>
      <c r="E1098">
        <v>3294.679931640625</v>
      </c>
      <c r="F1098">
        <v>718.77581787109375</v>
      </c>
      <c r="G1098">
        <v>71.955001831054688</v>
      </c>
    </row>
    <row r="1099" spans="1:7">
      <c r="A1099" t="s">
        <v>760</v>
      </c>
      <c r="B1099" t="s">
        <v>7934</v>
      </c>
      <c r="C1099" t="s">
        <v>273</v>
      </c>
      <c r="D1099" t="s">
        <v>7763</v>
      </c>
      <c r="E1099">
        <v>431327</v>
      </c>
      <c r="F1099">
        <v>18692.40625</v>
      </c>
      <c r="G1099">
        <v>1690.8199462890625</v>
      </c>
    </row>
    <row r="1100" spans="1:7">
      <c r="A1100" t="s">
        <v>760</v>
      </c>
      <c r="B1100" t="s">
        <v>7933</v>
      </c>
      <c r="C1100" t="s">
        <v>278</v>
      </c>
      <c r="D1100" t="s">
        <v>7763</v>
      </c>
      <c r="E1100">
        <v>15</v>
      </c>
      <c r="F1100">
        <v>26.798070907592773</v>
      </c>
      <c r="G1100">
        <v>2.6800000667572021</v>
      </c>
    </row>
    <row r="1101" spans="1:7">
      <c r="A1101" t="s">
        <v>761</v>
      </c>
      <c r="B1101" t="s">
        <v>4410</v>
      </c>
      <c r="C1101" t="s">
        <v>273</v>
      </c>
      <c r="D1101" t="s">
        <v>7763</v>
      </c>
      <c r="E1101">
        <v>9958485</v>
      </c>
      <c r="F1101">
        <v>165380.578125</v>
      </c>
      <c r="G1101">
        <v>16566.78515625</v>
      </c>
    </row>
    <row r="1102" spans="1:7">
      <c r="A1102" t="s">
        <v>7644</v>
      </c>
      <c r="B1102" t="s">
        <v>7687</v>
      </c>
      <c r="C1102" t="s">
        <v>273</v>
      </c>
      <c r="D1102" t="s">
        <v>7763</v>
      </c>
      <c r="E1102">
        <v>57480</v>
      </c>
      <c r="F1102">
        <v>515.50360107421875</v>
      </c>
      <c r="G1102">
        <v>51.616001129150391</v>
      </c>
    </row>
    <row r="1103" spans="1:7">
      <c r="A1103" t="s">
        <v>762</v>
      </c>
      <c r="B1103" t="s">
        <v>4411</v>
      </c>
      <c r="C1103" t="s">
        <v>273</v>
      </c>
      <c r="D1103" t="s">
        <v>7763</v>
      </c>
      <c r="E1103">
        <v>17019380</v>
      </c>
      <c r="F1103">
        <v>995352.0625</v>
      </c>
      <c r="G1103">
        <v>79646.9296875</v>
      </c>
    </row>
    <row r="1104" spans="1:7">
      <c r="A1104" t="s">
        <v>762</v>
      </c>
      <c r="B1104" t="s">
        <v>4411</v>
      </c>
      <c r="C1104" t="s">
        <v>285</v>
      </c>
      <c r="D1104" t="s">
        <v>7763</v>
      </c>
      <c r="E1104">
        <v>3715813</v>
      </c>
      <c r="F1104">
        <v>212418.171875</v>
      </c>
      <c r="G1104">
        <v>10621.564453125</v>
      </c>
    </row>
    <row r="1105" spans="1:7">
      <c r="A1105" t="s">
        <v>763</v>
      </c>
      <c r="B1105" t="s">
        <v>4412</v>
      </c>
      <c r="C1105" t="s">
        <v>273</v>
      </c>
      <c r="D1105" t="s">
        <v>7763</v>
      </c>
      <c r="E1105">
        <v>245325</v>
      </c>
      <c r="F1105">
        <v>8037.73583984375</v>
      </c>
      <c r="G1105">
        <v>1688.5849609375</v>
      </c>
    </row>
    <row r="1106" spans="1:7">
      <c r="A1106" t="s">
        <v>764</v>
      </c>
      <c r="B1106" t="s">
        <v>4413</v>
      </c>
      <c r="C1106" t="s">
        <v>273</v>
      </c>
      <c r="D1106" t="s">
        <v>7763</v>
      </c>
      <c r="E1106">
        <v>895825</v>
      </c>
      <c r="F1106">
        <v>27172.19921875</v>
      </c>
      <c r="G1106">
        <v>2175.34912109375</v>
      </c>
    </row>
    <row r="1107" spans="1:7">
      <c r="A1107" t="s">
        <v>765</v>
      </c>
      <c r="B1107" t="s">
        <v>4414</v>
      </c>
      <c r="C1107" t="s">
        <v>273</v>
      </c>
      <c r="D1107" t="s">
        <v>7763</v>
      </c>
      <c r="E1107">
        <v>311990</v>
      </c>
      <c r="F1107">
        <v>9207.958984375</v>
      </c>
      <c r="G1107">
        <v>717.0880126953125</v>
      </c>
    </row>
    <row r="1108" spans="1:7">
      <c r="A1108" t="s">
        <v>766</v>
      </c>
      <c r="B1108" t="s">
        <v>4415</v>
      </c>
      <c r="C1108" t="s">
        <v>274</v>
      </c>
      <c r="D1108" t="s">
        <v>7763</v>
      </c>
      <c r="E1108">
        <v>1700.1571044921875</v>
      </c>
      <c r="F1108">
        <v>372.0616455078125</v>
      </c>
      <c r="G1108">
        <v>90.480003356933594</v>
      </c>
    </row>
    <row r="1109" spans="1:7">
      <c r="A1109" t="s">
        <v>766</v>
      </c>
      <c r="B1109" t="s">
        <v>4415</v>
      </c>
      <c r="C1109" t="s">
        <v>273</v>
      </c>
      <c r="D1109" t="s">
        <v>7763</v>
      </c>
      <c r="E1109">
        <v>15220.66015625</v>
      </c>
      <c r="F1109">
        <v>2265.9443359375</v>
      </c>
      <c r="G1109">
        <v>551.40399169921875</v>
      </c>
    </row>
    <row r="1110" spans="1:7">
      <c r="A1110" t="s">
        <v>766</v>
      </c>
      <c r="B1110" t="s">
        <v>4415</v>
      </c>
      <c r="C1110" t="s">
        <v>289</v>
      </c>
      <c r="D1110" t="s">
        <v>7763</v>
      </c>
      <c r="E1110">
        <v>3</v>
      </c>
      <c r="F1110">
        <v>0.65636998414993286</v>
      </c>
      <c r="G1110">
        <v>0.15999999642372131</v>
      </c>
    </row>
    <row r="1111" spans="1:7">
      <c r="A1111" t="s">
        <v>766</v>
      </c>
      <c r="B1111" t="s">
        <v>4415</v>
      </c>
      <c r="C1111" t="s">
        <v>278</v>
      </c>
      <c r="D1111" t="s">
        <v>7763</v>
      </c>
      <c r="E1111">
        <v>630</v>
      </c>
      <c r="F1111">
        <v>78.172859191894531</v>
      </c>
      <c r="G1111">
        <v>19</v>
      </c>
    </row>
    <row r="1112" spans="1:7">
      <c r="A1112" t="s">
        <v>767</v>
      </c>
      <c r="B1112" t="s">
        <v>4416</v>
      </c>
      <c r="C1112" t="s">
        <v>292</v>
      </c>
      <c r="D1112" t="s">
        <v>7763</v>
      </c>
      <c r="E1112">
        <v>7967.39013671875</v>
      </c>
      <c r="F1112">
        <v>8750.1279296875</v>
      </c>
      <c r="G1112">
        <v>875.29400634765625</v>
      </c>
    </row>
    <row r="1113" spans="1:7">
      <c r="A1113" t="s">
        <v>767</v>
      </c>
      <c r="B1113" t="s">
        <v>4416</v>
      </c>
      <c r="C1113" t="s">
        <v>297</v>
      </c>
      <c r="D1113" t="s">
        <v>7763</v>
      </c>
      <c r="E1113">
        <v>629484</v>
      </c>
      <c r="F1113">
        <v>36044.19921875</v>
      </c>
      <c r="G1113">
        <v>3604.81494140625</v>
      </c>
    </row>
    <row r="1114" spans="1:7">
      <c r="A1114" t="s">
        <v>767</v>
      </c>
      <c r="B1114" t="s">
        <v>4416</v>
      </c>
      <c r="C1114" t="s">
        <v>321</v>
      </c>
      <c r="D1114" t="s">
        <v>7763</v>
      </c>
      <c r="E1114">
        <v>114500</v>
      </c>
      <c r="F1114">
        <v>4518.76123046875</v>
      </c>
      <c r="G1114">
        <v>451.94198608398437</v>
      </c>
    </row>
    <row r="1115" spans="1:7">
      <c r="A1115" t="s">
        <v>767</v>
      </c>
      <c r="B1115" t="s">
        <v>4416</v>
      </c>
      <c r="C1115" t="s">
        <v>274</v>
      </c>
      <c r="D1115" t="s">
        <v>7763</v>
      </c>
      <c r="E1115">
        <v>1632111</v>
      </c>
      <c r="F1115">
        <v>122336.3828125</v>
      </c>
      <c r="G1115">
        <v>12234.826171875</v>
      </c>
    </row>
    <row r="1116" spans="1:7">
      <c r="A1116" t="s">
        <v>767</v>
      </c>
      <c r="B1116" t="s">
        <v>4416</v>
      </c>
      <c r="C1116" t="s">
        <v>288</v>
      </c>
      <c r="D1116" t="s">
        <v>7763</v>
      </c>
      <c r="E1116">
        <v>202420</v>
      </c>
      <c r="F1116">
        <v>9265.4423828125</v>
      </c>
      <c r="G1116">
        <v>926.67498779296875</v>
      </c>
    </row>
    <row r="1117" spans="1:7">
      <c r="A1117" t="s">
        <v>767</v>
      </c>
      <c r="B1117" t="s">
        <v>4416</v>
      </c>
      <c r="C1117" t="s">
        <v>305</v>
      </c>
      <c r="D1117" t="s">
        <v>7763</v>
      </c>
      <c r="E1117">
        <v>44000</v>
      </c>
      <c r="F1117">
        <v>4910.580078125</v>
      </c>
      <c r="G1117">
        <v>491.19198608398437</v>
      </c>
    </row>
    <row r="1118" spans="1:7">
      <c r="A1118" t="s">
        <v>767</v>
      </c>
      <c r="B1118" t="s">
        <v>4416</v>
      </c>
      <c r="C1118" t="s">
        <v>275</v>
      </c>
      <c r="D1118" t="s">
        <v>7763</v>
      </c>
      <c r="E1118">
        <v>8</v>
      </c>
      <c r="F1118">
        <v>8.1226205825805664</v>
      </c>
      <c r="G1118">
        <v>0.87800002098083496</v>
      </c>
    </row>
    <row r="1119" spans="1:7">
      <c r="A1119" t="s">
        <v>767</v>
      </c>
      <c r="B1119" t="s">
        <v>4416</v>
      </c>
      <c r="C1119" t="s">
        <v>279</v>
      </c>
      <c r="D1119" t="s">
        <v>7763</v>
      </c>
      <c r="E1119">
        <v>900</v>
      </c>
      <c r="F1119">
        <v>1194.3795166015625</v>
      </c>
      <c r="G1119">
        <v>119.50399780273437</v>
      </c>
    </row>
    <row r="1120" spans="1:7">
      <c r="A1120" t="s">
        <v>767</v>
      </c>
      <c r="B1120" t="s">
        <v>4416</v>
      </c>
      <c r="C1120" t="s">
        <v>317</v>
      </c>
      <c r="D1120" t="s">
        <v>7763</v>
      </c>
      <c r="E1120">
        <v>2000</v>
      </c>
      <c r="F1120">
        <v>1945.5352783203125</v>
      </c>
      <c r="G1120">
        <v>194.61900329589844</v>
      </c>
    </row>
    <row r="1121" spans="1:7">
      <c r="A1121" t="s">
        <v>767</v>
      </c>
      <c r="B1121" t="s">
        <v>4416</v>
      </c>
      <c r="C1121" t="s">
        <v>273</v>
      </c>
      <c r="D1121" t="s">
        <v>7763</v>
      </c>
      <c r="E1121">
        <v>3704079.75</v>
      </c>
      <c r="F1121">
        <v>432502.53125</v>
      </c>
      <c r="G1121">
        <v>46441.7109375</v>
      </c>
    </row>
    <row r="1122" spans="1:7">
      <c r="A1122" t="s">
        <v>767</v>
      </c>
      <c r="B1122" t="s">
        <v>4416</v>
      </c>
      <c r="C1122" t="s">
        <v>293</v>
      </c>
      <c r="D1122" t="s">
        <v>7763</v>
      </c>
      <c r="E1122">
        <v>397300</v>
      </c>
      <c r="F1122">
        <v>15893.1259765625</v>
      </c>
      <c r="G1122">
        <v>1589.508056640625</v>
      </c>
    </row>
    <row r="1123" spans="1:7">
      <c r="A1123" t="s">
        <v>767</v>
      </c>
      <c r="B1123" t="s">
        <v>4416</v>
      </c>
      <c r="C1123" t="s">
        <v>330</v>
      </c>
      <c r="D1123" t="s">
        <v>7763</v>
      </c>
      <c r="E1123">
        <v>1400</v>
      </c>
      <c r="F1123">
        <v>1877.4173583984375</v>
      </c>
      <c r="G1123">
        <v>187.80799865722656</v>
      </c>
    </row>
    <row r="1124" spans="1:7">
      <c r="A1124" t="s">
        <v>767</v>
      </c>
      <c r="B1124" t="s">
        <v>4416</v>
      </c>
      <c r="C1124" t="s">
        <v>313</v>
      </c>
      <c r="D1124" t="s">
        <v>7763</v>
      </c>
      <c r="E1124">
        <v>10000</v>
      </c>
      <c r="F1124">
        <v>10125.201171875</v>
      </c>
      <c r="G1124">
        <v>1012.5859985351562</v>
      </c>
    </row>
    <row r="1125" spans="1:7">
      <c r="A1125" t="s">
        <v>767</v>
      </c>
      <c r="B1125" t="s">
        <v>4416</v>
      </c>
      <c r="C1125" t="s">
        <v>296</v>
      </c>
      <c r="D1125" t="s">
        <v>7763</v>
      </c>
      <c r="E1125">
        <v>482637</v>
      </c>
      <c r="F1125">
        <v>25685.345703125</v>
      </c>
      <c r="G1125">
        <v>2568.735107421875</v>
      </c>
    </row>
    <row r="1126" spans="1:7">
      <c r="A1126" t="s">
        <v>767</v>
      </c>
      <c r="B1126" t="s">
        <v>4416</v>
      </c>
      <c r="C1126" t="s">
        <v>7756</v>
      </c>
      <c r="D1126" t="s">
        <v>7763</v>
      </c>
      <c r="E1126">
        <v>1586208</v>
      </c>
      <c r="F1126">
        <v>60290.9765625</v>
      </c>
      <c r="G1126">
        <v>6029.68798828125</v>
      </c>
    </row>
    <row r="1127" spans="1:7">
      <c r="A1127" t="s">
        <v>767</v>
      </c>
      <c r="B1127" t="s">
        <v>4416</v>
      </c>
      <c r="C1127" t="s">
        <v>301</v>
      </c>
      <c r="D1127" t="s">
        <v>7763</v>
      </c>
      <c r="E1127">
        <v>154</v>
      </c>
      <c r="F1127">
        <v>146.22613525390625</v>
      </c>
      <c r="G1127">
        <v>14.689000129699707</v>
      </c>
    </row>
    <row r="1128" spans="1:7">
      <c r="A1128" t="s">
        <v>767</v>
      </c>
      <c r="B1128" t="s">
        <v>4416</v>
      </c>
      <c r="C1128" t="s">
        <v>7745</v>
      </c>
      <c r="D1128" t="s">
        <v>7763</v>
      </c>
      <c r="E1128">
        <v>138220</v>
      </c>
      <c r="F1128">
        <v>5606.68310546875</v>
      </c>
      <c r="G1128">
        <v>560.79901123046875</v>
      </c>
    </row>
    <row r="1129" spans="1:7">
      <c r="A1129" t="s">
        <v>767</v>
      </c>
      <c r="B1129" t="s">
        <v>4416</v>
      </c>
      <c r="C1129" t="s">
        <v>291</v>
      </c>
      <c r="D1129" t="s">
        <v>7763</v>
      </c>
      <c r="E1129">
        <v>34036</v>
      </c>
      <c r="F1129">
        <v>14342.0546875</v>
      </c>
      <c r="G1129">
        <v>1434.468017578125</v>
      </c>
    </row>
    <row r="1130" spans="1:7">
      <c r="A1130" t="s">
        <v>767</v>
      </c>
      <c r="B1130" t="s">
        <v>4416</v>
      </c>
      <c r="C1130" t="s">
        <v>278</v>
      </c>
      <c r="D1130" t="s">
        <v>7763</v>
      </c>
      <c r="E1130">
        <v>55400.3984375</v>
      </c>
      <c r="F1130">
        <v>65492.0078125</v>
      </c>
      <c r="G1130">
        <v>6549.53076171875</v>
      </c>
    </row>
    <row r="1131" spans="1:7">
      <c r="A1131" t="s">
        <v>767</v>
      </c>
      <c r="B1131" t="s">
        <v>4416</v>
      </c>
      <c r="C1131" t="s">
        <v>286</v>
      </c>
      <c r="D1131" t="s">
        <v>7763</v>
      </c>
      <c r="E1131">
        <v>42010</v>
      </c>
      <c r="F1131">
        <v>4370.28857421875</v>
      </c>
      <c r="G1131">
        <v>437.16000366210937</v>
      </c>
    </row>
    <row r="1132" spans="1:7">
      <c r="A1132" t="s">
        <v>767</v>
      </c>
      <c r="B1132" t="s">
        <v>4416</v>
      </c>
      <c r="C1132" t="s">
        <v>285</v>
      </c>
      <c r="D1132" t="s">
        <v>7763</v>
      </c>
      <c r="E1132">
        <v>10000</v>
      </c>
      <c r="F1132">
        <v>4679.36083984375</v>
      </c>
      <c r="G1132">
        <v>468.00201416015625</v>
      </c>
    </row>
    <row r="1133" spans="1:7">
      <c r="A1133" t="s">
        <v>767</v>
      </c>
      <c r="B1133" t="s">
        <v>4416</v>
      </c>
      <c r="C1133" t="s">
        <v>7737</v>
      </c>
      <c r="D1133" t="s">
        <v>7763</v>
      </c>
      <c r="E1133">
        <v>8632.2001953125</v>
      </c>
      <c r="F1133">
        <v>9186.314453125</v>
      </c>
      <c r="G1133">
        <v>1215.6009521484375</v>
      </c>
    </row>
    <row r="1134" spans="1:7">
      <c r="A1134" t="s">
        <v>768</v>
      </c>
      <c r="B1134" t="s">
        <v>4417</v>
      </c>
      <c r="C1134" t="s">
        <v>273</v>
      </c>
      <c r="D1134" t="s">
        <v>7763</v>
      </c>
      <c r="E1134">
        <v>1522100</v>
      </c>
      <c r="F1134">
        <v>597075.625</v>
      </c>
      <c r="G1134">
        <v>369219.875</v>
      </c>
    </row>
    <row r="1135" spans="1:7">
      <c r="A1135" t="s">
        <v>7935</v>
      </c>
      <c r="B1135" t="s">
        <v>7936</v>
      </c>
      <c r="C1135" t="s">
        <v>7736</v>
      </c>
      <c r="D1135" t="s">
        <v>7622</v>
      </c>
      <c r="E1135">
        <v>400</v>
      </c>
      <c r="F1135">
        <v>4.5119099617004395</v>
      </c>
      <c r="G1135">
        <v>3.1470000743865967</v>
      </c>
    </row>
    <row r="1136" spans="1:7">
      <c r="A1136" t="s">
        <v>769</v>
      </c>
      <c r="B1136" t="s">
        <v>7937</v>
      </c>
      <c r="C1136" t="s">
        <v>279</v>
      </c>
      <c r="D1136" t="s">
        <v>7622</v>
      </c>
      <c r="E1136">
        <v>5530000</v>
      </c>
      <c r="F1136">
        <v>9596</v>
      </c>
      <c r="G1136">
        <v>41545.20703125</v>
      </c>
    </row>
    <row r="1137" spans="1:7">
      <c r="A1137" t="s">
        <v>769</v>
      </c>
      <c r="B1137" t="s">
        <v>7937</v>
      </c>
      <c r="C1137" t="s">
        <v>304</v>
      </c>
      <c r="D1137" t="s">
        <v>7622</v>
      </c>
      <c r="E1137">
        <v>100</v>
      </c>
      <c r="F1137">
        <v>1.2173700332641602</v>
      </c>
      <c r="G1137">
        <v>0.8880000114440918</v>
      </c>
    </row>
    <row r="1138" spans="1:7">
      <c r="A1138" t="s">
        <v>7938</v>
      </c>
      <c r="B1138" t="s">
        <v>7939</v>
      </c>
      <c r="C1138" t="s">
        <v>274</v>
      </c>
      <c r="D1138" t="s">
        <v>7763</v>
      </c>
      <c r="E1138">
        <v>14</v>
      </c>
      <c r="F1138">
        <v>7.9163298606872559</v>
      </c>
      <c r="G1138">
        <v>48.394001007080078</v>
      </c>
    </row>
    <row r="1139" spans="1:7">
      <c r="A1139" t="s">
        <v>7940</v>
      </c>
      <c r="B1139" t="s">
        <v>7941</v>
      </c>
      <c r="C1139" t="s">
        <v>310</v>
      </c>
      <c r="D1139" t="s">
        <v>7763</v>
      </c>
      <c r="E1139">
        <v>118</v>
      </c>
      <c r="F1139">
        <v>96.0194091796875</v>
      </c>
      <c r="G1139">
        <v>82.1510009765625</v>
      </c>
    </row>
    <row r="1140" spans="1:7">
      <c r="A1140" t="s">
        <v>770</v>
      </c>
      <c r="B1140" t="s">
        <v>4418</v>
      </c>
      <c r="C1140" t="s">
        <v>273</v>
      </c>
      <c r="D1140" t="s">
        <v>7763</v>
      </c>
      <c r="E1140">
        <v>3050</v>
      </c>
      <c r="F1140">
        <v>339.86233520507812</v>
      </c>
      <c r="G1140">
        <v>1117.1610107421875</v>
      </c>
    </row>
    <row r="1141" spans="1:7">
      <c r="A1141" t="s">
        <v>771</v>
      </c>
      <c r="B1141" t="s">
        <v>4419</v>
      </c>
      <c r="C1141" t="s">
        <v>273</v>
      </c>
      <c r="D1141" t="s">
        <v>7763</v>
      </c>
      <c r="E1141">
        <v>2750</v>
      </c>
      <c r="F1141">
        <v>8858.6552734375</v>
      </c>
      <c r="G1141">
        <v>7058.8388671875</v>
      </c>
    </row>
    <row r="1142" spans="1:7">
      <c r="A1142" t="s">
        <v>7942</v>
      </c>
      <c r="B1142" t="s">
        <v>7943</v>
      </c>
      <c r="C1142" t="s">
        <v>273</v>
      </c>
      <c r="D1142" t="s">
        <v>7763</v>
      </c>
      <c r="E1142">
        <v>236</v>
      </c>
      <c r="F1142">
        <v>51.81085205078125</v>
      </c>
      <c r="G1142">
        <v>120.32499694824219</v>
      </c>
    </row>
    <row r="1143" spans="1:7">
      <c r="A1143" t="s">
        <v>772</v>
      </c>
      <c r="B1143" t="s">
        <v>4420</v>
      </c>
      <c r="C1143" t="s">
        <v>273</v>
      </c>
      <c r="D1143" t="s">
        <v>7763</v>
      </c>
      <c r="E1143">
        <v>328532</v>
      </c>
      <c r="F1143">
        <v>72184.2109375</v>
      </c>
      <c r="G1143">
        <v>162004.953125</v>
      </c>
    </row>
    <row r="1144" spans="1:7">
      <c r="A1144" t="s">
        <v>773</v>
      </c>
      <c r="B1144" t="s">
        <v>4421</v>
      </c>
      <c r="C1144" t="s">
        <v>274</v>
      </c>
      <c r="D1144" t="s">
        <v>7763</v>
      </c>
      <c r="E1144">
        <v>125</v>
      </c>
      <c r="F1144">
        <v>19.711061477661133</v>
      </c>
      <c r="G1144">
        <v>70.624000549316406</v>
      </c>
    </row>
    <row r="1145" spans="1:7">
      <c r="A1145" t="s">
        <v>773</v>
      </c>
      <c r="B1145" t="s">
        <v>4421</v>
      </c>
      <c r="C1145" t="s">
        <v>273</v>
      </c>
      <c r="D1145" t="s">
        <v>7763</v>
      </c>
      <c r="E1145">
        <v>4631.7998046875</v>
      </c>
      <c r="F1145">
        <v>4223.224609375</v>
      </c>
      <c r="G1145">
        <v>4221.43798828125</v>
      </c>
    </row>
    <row r="1146" spans="1:7">
      <c r="A1146" t="s">
        <v>774</v>
      </c>
      <c r="B1146" t="s">
        <v>4422</v>
      </c>
      <c r="C1146" t="s">
        <v>273</v>
      </c>
      <c r="D1146" t="s">
        <v>7763</v>
      </c>
      <c r="E1146">
        <v>3235895.5</v>
      </c>
      <c r="F1146">
        <v>25514.701171875</v>
      </c>
      <c r="G1146">
        <v>4766.701171875</v>
      </c>
    </row>
    <row r="1147" spans="1:7">
      <c r="A1147" t="s">
        <v>7944</v>
      </c>
      <c r="B1147" t="s">
        <v>7945</v>
      </c>
      <c r="C1147" t="s">
        <v>273</v>
      </c>
      <c r="D1147" t="s">
        <v>7763</v>
      </c>
      <c r="E1147">
        <v>3149</v>
      </c>
      <c r="F1147">
        <v>159.34649658203125</v>
      </c>
      <c r="G1147">
        <v>20.781999588012695</v>
      </c>
    </row>
    <row r="1148" spans="1:7">
      <c r="A1148" t="s">
        <v>7944</v>
      </c>
      <c r="B1148" t="s">
        <v>7945</v>
      </c>
      <c r="C1148" t="s">
        <v>301</v>
      </c>
      <c r="D1148" t="s">
        <v>7763</v>
      </c>
      <c r="E1148">
        <v>24000</v>
      </c>
      <c r="F1148">
        <v>317.35598754882812</v>
      </c>
      <c r="G1148">
        <v>41.321998596191406</v>
      </c>
    </row>
    <row r="1149" spans="1:7">
      <c r="A1149" t="s">
        <v>775</v>
      </c>
      <c r="B1149" t="s">
        <v>4423</v>
      </c>
      <c r="C1149" t="s">
        <v>273</v>
      </c>
      <c r="D1149" t="s">
        <v>7763</v>
      </c>
      <c r="E1149">
        <v>30534522</v>
      </c>
      <c r="F1149">
        <v>233096.0625</v>
      </c>
      <c r="G1149">
        <v>1.690000057220459</v>
      </c>
    </row>
    <row r="1150" spans="1:7">
      <c r="A1150" t="s">
        <v>775</v>
      </c>
      <c r="B1150" t="s">
        <v>4423</v>
      </c>
      <c r="C1150" t="s">
        <v>7736</v>
      </c>
      <c r="D1150" t="s">
        <v>7763</v>
      </c>
      <c r="E1150">
        <v>310</v>
      </c>
      <c r="F1150">
        <v>24.167781829833984</v>
      </c>
      <c r="G1150">
        <v>0</v>
      </c>
    </row>
    <row r="1151" spans="1:7">
      <c r="A1151" t="s">
        <v>776</v>
      </c>
      <c r="B1151" t="s">
        <v>4424</v>
      </c>
      <c r="C1151" t="s">
        <v>273</v>
      </c>
      <c r="D1151" t="s">
        <v>7763</v>
      </c>
      <c r="E1151">
        <v>300</v>
      </c>
      <c r="F1151">
        <v>23.509210586547852</v>
      </c>
      <c r="G1151">
        <v>5.7129998207092285</v>
      </c>
    </row>
    <row r="1152" spans="1:7">
      <c r="A1152" t="s">
        <v>777</v>
      </c>
      <c r="B1152" t="s">
        <v>4425</v>
      </c>
      <c r="C1152" t="s">
        <v>273</v>
      </c>
      <c r="D1152" t="s">
        <v>7763</v>
      </c>
      <c r="E1152">
        <v>4566</v>
      </c>
      <c r="F1152">
        <v>615.1590576171875</v>
      </c>
      <c r="G1152">
        <v>149.48699951171875</v>
      </c>
    </row>
    <row r="1153" spans="1:7">
      <c r="A1153" t="s">
        <v>778</v>
      </c>
      <c r="B1153" t="s">
        <v>4426</v>
      </c>
      <c r="C1153" t="s">
        <v>274</v>
      </c>
      <c r="D1153" t="s">
        <v>7763</v>
      </c>
      <c r="E1153">
        <v>12</v>
      </c>
      <c r="F1153">
        <v>0.32420998811721802</v>
      </c>
      <c r="G1153">
        <v>6.1999998986721039E-2</v>
      </c>
    </row>
    <row r="1154" spans="1:7">
      <c r="A1154" t="s">
        <v>778</v>
      </c>
      <c r="B1154" t="s">
        <v>4426</v>
      </c>
      <c r="C1154" t="s">
        <v>273</v>
      </c>
      <c r="D1154" t="s">
        <v>7763</v>
      </c>
      <c r="E1154">
        <v>1020</v>
      </c>
      <c r="F1154">
        <v>94.987434387207031</v>
      </c>
      <c r="G1154">
        <v>17.781999588012695</v>
      </c>
    </row>
    <row r="1155" spans="1:7">
      <c r="A1155" t="s">
        <v>779</v>
      </c>
      <c r="B1155" t="s">
        <v>4427</v>
      </c>
      <c r="C1155" t="s">
        <v>274</v>
      </c>
      <c r="D1155" t="s">
        <v>7623</v>
      </c>
      <c r="E1155">
        <v>105</v>
      </c>
      <c r="F1155">
        <v>7.6693601608276367</v>
      </c>
      <c r="G1155">
        <v>3.0299999713897705</v>
      </c>
    </row>
    <row r="1156" spans="1:7">
      <c r="A1156" t="s">
        <v>779</v>
      </c>
      <c r="B1156" t="s">
        <v>4427</v>
      </c>
      <c r="C1156" t="s">
        <v>273</v>
      </c>
      <c r="D1156" t="s">
        <v>7623</v>
      </c>
      <c r="E1156">
        <v>25115.919921875</v>
      </c>
      <c r="F1156">
        <v>1087.3555908203125</v>
      </c>
      <c r="G1156">
        <v>264.67498779296875</v>
      </c>
    </row>
    <row r="1157" spans="1:7">
      <c r="A1157" t="s">
        <v>780</v>
      </c>
      <c r="B1157" t="s">
        <v>4428</v>
      </c>
      <c r="C1157" t="s">
        <v>273</v>
      </c>
      <c r="D1157" t="s">
        <v>7623</v>
      </c>
      <c r="E1157">
        <v>20000</v>
      </c>
      <c r="F1157">
        <v>199.80140686035156</v>
      </c>
      <c r="G1157">
        <v>48.618000030517578</v>
      </c>
    </row>
    <row r="1158" spans="1:7">
      <c r="A1158" t="s">
        <v>781</v>
      </c>
      <c r="B1158" t="s">
        <v>4429</v>
      </c>
      <c r="C1158" t="s">
        <v>274</v>
      </c>
      <c r="D1158" t="s">
        <v>7763</v>
      </c>
      <c r="E1158">
        <v>60000</v>
      </c>
      <c r="F1158">
        <v>779.09521484375</v>
      </c>
      <c r="G1158">
        <v>189.45199584960937</v>
      </c>
    </row>
    <row r="1159" spans="1:7">
      <c r="A1159" t="s">
        <v>781</v>
      </c>
      <c r="B1159" t="s">
        <v>4429</v>
      </c>
      <c r="C1159" t="s">
        <v>273</v>
      </c>
      <c r="D1159" t="s">
        <v>7763</v>
      </c>
      <c r="E1159">
        <v>316117</v>
      </c>
      <c r="F1159">
        <v>4261.4462890625</v>
      </c>
      <c r="G1159">
        <v>995.13299560546875</v>
      </c>
    </row>
    <row r="1160" spans="1:7">
      <c r="A1160" t="s">
        <v>782</v>
      </c>
      <c r="B1160" t="s">
        <v>4430</v>
      </c>
      <c r="C1160" t="s">
        <v>273</v>
      </c>
      <c r="D1160" t="s">
        <v>7763</v>
      </c>
      <c r="E1160">
        <v>324732.5</v>
      </c>
      <c r="F1160">
        <v>4150.5341796875</v>
      </c>
      <c r="G1160">
        <v>903.71197509765625</v>
      </c>
    </row>
    <row r="1161" spans="1:7">
      <c r="A1161" t="s">
        <v>783</v>
      </c>
      <c r="B1161" t="s">
        <v>4431</v>
      </c>
      <c r="C1161" t="s">
        <v>274</v>
      </c>
      <c r="D1161" t="s">
        <v>7763</v>
      </c>
      <c r="E1161">
        <v>14000</v>
      </c>
      <c r="F1161">
        <v>744.07763671875</v>
      </c>
      <c r="G1161">
        <v>180.87699890136719</v>
      </c>
    </row>
    <row r="1162" spans="1:7">
      <c r="A1162" t="s">
        <v>783</v>
      </c>
      <c r="B1162" t="s">
        <v>4431</v>
      </c>
      <c r="C1162" t="s">
        <v>273</v>
      </c>
      <c r="D1162" t="s">
        <v>7763</v>
      </c>
      <c r="E1162">
        <v>2475690.5</v>
      </c>
      <c r="F1162">
        <v>59200.65234375</v>
      </c>
      <c r="G1162">
        <v>12748.193359375</v>
      </c>
    </row>
    <row r="1163" spans="1:7">
      <c r="A1163" t="s">
        <v>783</v>
      </c>
      <c r="B1163" t="s">
        <v>4431</v>
      </c>
      <c r="C1163" t="s">
        <v>285</v>
      </c>
      <c r="D1163" t="s">
        <v>7763</v>
      </c>
      <c r="E1163">
        <v>47250</v>
      </c>
      <c r="F1163">
        <v>3162.658203125</v>
      </c>
      <c r="G1163">
        <v>768.65802001953125</v>
      </c>
    </row>
    <row r="1164" spans="1:7">
      <c r="A1164" t="s">
        <v>784</v>
      </c>
      <c r="B1164" t="s">
        <v>4432</v>
      </c>
      <c r="C1164" t="s">
        <v>288</v>
      </c>
      <c r="D1164" t="s">
        <v>7763</v>
      </c>
      <c r="E1164">
        <v>20</v>
      </c>
      <c r="F1164">
        <v>5.5127301216125488</v>
      </c>
      <c r="G1164">
        <v>1.0290000438690186</v>
      </c>
    </row>
    <row r="1165" spans="1:7">
      <c r="A1165" t="s">
        <v>784</v>
      </c>
      <c r="B1165" t="s">
        <v>4432</v>
      </c>
      <c r="C1165" t="s">
        <v>273</v>
      </c>
      <c r="D1165" t="s">
        <v>7763</v>
      </c>
      <c r="E1165">
        <v>977745</v>
      </c>
      <c r="F1165">
        <v>11819.244140625</v>
      </c>
      <c r="G1165">
        <v>2278.958984375</v>
      </c>
    </row>
    <row r="1166" spans="1:7">
      <c r="A1166" t="s">
        <v>785</v>
      </c>
      <c r="B1166" t="s">
        <v>4433</v>
      </c>
      <c r="C1166" t="s">
        <v>274</v>
      </c>
      <c r="D1166" t="s">
        <v>7763</v>
      </c>
      <c r="E1166">
        <v>3030</v>
      </c>
      <c r="F1166">
        <v>309.33633422851562</v>
      </c>
      <c r="G1166">
        <v>57.693000793457031</v>
      </c>
    </row>
    <row r="1167" spans="1:7">
      <c r="A1167" t="s">
        <v>785</v>
      </c>
      <c r="B1167" t="s">
        <v>4433</v>
      </c>
      <c r="C1167" t="s">
        <v>273</v>
      </c>
      <c r="D1167" t="s">
        <v>7763</v>
      </c>
      <c r="E1167">
        <v>13985</v>
      </c>
      <c r="F1167">
        <v>185.6749267578125</v>
      </c>
      <c r="G1167">
        <v>38.657001495361328</v>
      </c>
    </row>
    <row r="1168" spans="1:7">
      <c r="A1168" t="s">
        <v>786</v>
      </c>
      <c r="B1168" t="s">
        <v>4434</v>
      </c>
      <c r="C1168" t="s">
        <v>274</v>
      </c>
      <c r="D1168" t="s">
        <v>7763</v>
      </c>
      <c r="E1168">
        <v>506</v>
      </c>
      <c r="F1168">
        <v>78.644180297851563</v>
      </c>
      <c r="G1168">
        <v>24.034000396728516</v>
      </c>
    </row>
    <row r="1169" spans="1:7">
      <c r="A1169" t="s">
        <v>786</v>
      </c>
      <c r="B1169" t="s">
        <v>4434</v>
      </c>
      <c r="C1169" t="s">
        <v>290</v>
      </c>
      <c r="D1169" t="s">
        <v>7763</v>
      </c>
      <c r="E1169">
        <v>0.5</v>
      </c>
      <c r="F1169">
        <v>0.28169000148773193</v>
      </c>
      <c r="G1169">
        <v>5.4000001400709152E-2</v>
      </c>
    </row>
    <row r="1170" spans="1:7">
      <c r="A1170" t="s">
        <v>786</v>
      </c>
      <c r="B1170" t="s">
        <v>4434</v>
      </c>
      <c r="C1170" t="s">
        <v>273</v>
      </c>
      <c r="D1170" t="s">
        <v>7763</v>
      </c>
      <c r="E1170">
        <v>369582.6875</v>
      </c>
      <c r="F1170">
        <v>4751.41162109375</v>
      </c>
      <c r="G1170">
        <v>932.9420166015625</v>
      </c>
    </row>
    <row r="1171" spans="1:7">
      <c r="A1171" t="s">
        <v>787</v>
      </c>
      <c r="B1171" t="s">
        <v>4435</v>
      </c>
      <c r="C1171" t="s">
        <v>273</v>
      </c>
      <c r="D1171" t="s">
        <v>7763</v>
      </c>
      <c r="E1171">
        <v>80000</v>
      </c>
      <c r="F1171">
        <v>3675.5224609375</v>
      </c>
      <c r="G1171">
        <v>685.75</v>
      </c>
    </row>
    <row r="1172" spans="1:7">
      <c r="A1172" t="s">
        <v>7946</v>
      </c>
      <c r="B1172" t="s">
        <v>7947</v>
      </c>
      <c r="C1172" t="s">
        <v>273</v>
      </c>
      <c r="D1172" t="s">
        <v>7763</v>
      </c>
      <c r="E1172">
        <v>2000</v>
      </c>
      <c r="F1172">
        <v>30.838649749755859</v>
      </c>
      <c r="G1172">
        <v>5.7519998550415039</v>
      </c>
    </row>
    <row r="1173" spans="1:7">
      <c r="A1173" t="s">
        <v>788</v>
      </c>
      <c r="B1173" t="s">
        <v>4436</v>
      </c>
      <c r="C1173" t="s">
        <v>273</v>
      </c>
      <c r="D1173" t="s">
        <v>7763</v>
      </c>
      <c r="E1173">
        <v>160029.5</v>
      </c>
      <c r="F1173">
        <v>2387.384765625</v>
      </c>
      <c r="G1173">
        <v>580.73101806640625</v>
      </c>
    </row>
    <row r="1174" spans="1:7">
      <c r="A1174" t="s">
        <v>789</v>
      </c>
      <c r="B1174" t="s">
        <v>4437</v>
      </c>
      <c r="C1174" t="s">
        <v>273</v>
      </c>
      <c r="D1174" t="s">
        <v>7763</v>
      </c>
      <c r="E1174">
        <v>12025</v>
      </c>
      <c r="F1174">
        <v>791.87176513671875</v>
      </c>
      <c r="G1174">
        <v>178.87100219726562</v>
      </c>
    </row>
    <row r="1175" spans="1:7">
      <c r="A1175" t="s">
        <v>7948</v>
      </c>
      <c r="B1175" t="s">
        <v>7949</v>
      </c>
      <c r="C1175" t="s">
        <v>273</v>
      </c>
      <c r="D1175" t="s">
        <v>7763</v>
      </c>
      <c r="E1175">
        <v>14000</v>
      </c>
      <c r="F1175">
        <v>451.56954956054687</v>
      </c>
      <c r="G1175">
        <v>109.73200225830078</v>
      </c>
    </row>
    <row r="1176" spans="1:7">
      <c r="A1176" t="s">
        <v>790</v>
      </c>
      <c r="B1176" t="s">
        <v>4438</v>
      </c>
      <c r="C1176" t="s">
        <v>273</v>
      </c>
      <c r="D1176" t="s">
        <v>7763</v>
      </c>
      <c r="E1176">
        <v>7</v>
      </c>
      <c r="F1176">
        <v>1.8603000640869141</v>
      </c>
      <c r="G1176">
        <v>0.37400001287460327</v>
      </c>
    </row>
    <row r="1177" spans="1:7">
      <c r="A1177" t="s">
        <v>790</v>
      </c>
      <c r="B1177" t="s">
        <v>4438</v>
      </c>
      <c r="C1177" t="s">
        <v>308</v>
      </c>
      <c r="D1177" t="s">
        <v>7763</v>
      </c>
      <c r="E1177">
        <v>36000</v>
      </c>
      <c r="F1177">
        <v>2808.85791015625</v>
      </c>
      <c r="G1177">
        <v>523.98602294921875</v>
      </c>
    </row>
    <row r="1178" spans="1:7">
      <c r="A1178" t="s">
        <v>791</v>
      </c>
      <c r="B1178" t="s">
        <v>4439</v>
      </c>
      <c r="C1178" t="s">
        <v>274</v>
      </c>
      <c r="D1178" t="s">
        <v>7763</v>
      </c>
      <c r="E1178">
        <v>20</v>
      </c>
      <c r="F1178">
        <v>0.23900999128818512</v>
      </c>
      <c r="G1178">
        <v>5.9000000357627869E-2</v>
      </c>
    </row>
    <row r="1179" spans="1:7">
      <c r="A1179" t="s">
        <v>791</v>
      </c>
      <c r="B1179" t="s">
        <v>4439</v>
      </c>
      <c r="C1179" t="s">
        <v>273</v>
      </c>
      <c r="D1179" t="s">
        <v>7763</v>
      </c>
      <c r="E1179">
        <v>540</v>
      </c>
      <c r="F1179">
        <v>18.213958740234375</v>
      </c>
      <c r="G1179">
        <v>4.4310002326965332</v>
      </c>
    </row>
    <row r="1180" spans="1:7">
      <c r="A1180" t="s">
        <v>792</v>
      </c>
      <c r="B1180" t="s">
        <v>4440</v>
      </c>
      <c r="C1180" t="s">
        <v>274</v>
      </c>
      <c r="D1180" t="s">
        <v>7763</v>
      </c>
      <c r="E1180">
        <v>521.4000244140625</v>
      </c>
      <c r="F1180">
        <v>82.031730651855469</v>
      </c>
      <c r="G1180">
        <v>19.936000823974609</v>
      </c>
    </row>
    <row r="1181" spans="1:7">
      <c r="A1181" t="s">
        <v>792</v>
      </c>
      <c r="B1181" t="s">
        <v>4440</v>
      </c>
      <c r="C1181" t="s">
        <v>273</v>
      </c>
      <c r="D1181" t="s">
        <v>7763</v>
      </c>
      <c r="E1181">
        <v>313</v>
      </c>
      <c r="F1181">
        <v>19.981590270996094</v>
      </c>
      <c r="G1181">
        <v>4.9250001907348633</v>
      </c>
    </row>
    <row r="1182" spans="1:7">
      <c r="A1182" t="s">
        <v>793</v>
      </c>
      <c r="B1182" t="s">
        <v>4441</v>
      </c>
      <c r="C1182" t="s">
        <v>273</v>
      </c>
      <c r="D1182" t="s">
        <v>7623</v>
      </c>
      <c r="E1182">
        <v>8.4322004318237305</v>
      </c>
      <c r="F1182">
        <v>19.913530349731445</v>
      </c>
      <c r="G1182">
        <v>7.1560001373291016</v>
      </c>
    </row>
    <row r="1183" spans="1:7">
      <c r="A1183" t="s">
        <v>794</v>
      </c>
      <c r="B1183" t="s">
        <v>4442</v>
      </c>
      <c r="C1183" t="s">
        <v>7735</v>
      </c>
      <c r="D1183" t="s">
        <v>7624</v>
      </c>
      <c r="E1183">
        <v>29.040000915527344</v>
      </c>
      <c r="F1183">
        <v>2208.0458984375</v>
      </c>
      <c r="G1183">
        <v>6.4999997615814209E-2</v>
      </c>
    </row>
    <row r="1184" spans="1:7">
      <c r="A1184" t="s">
        <v>794</v>
      </c>
      <c r="B1184" t="s">
        <v>4442</v>
      </c>
      <c r="C1184" t="s">
        <v>273</v>
      </c>
      <c r="D1184" t="s">
        <v>7624</v>
      </c>
      <c r="E1184">
        <v>104.63639831542969</v>
      </c>
      <c r="F1184">
        <v>1710.81005859375</v>
      </c>
      <c r="G1184">
        <v>415.92498779296875</v>
      </c>
    </row>
    <row r="1185" spans="1:7">
      <c r="A1185" t="s">
        <v>794</v>
      </c>
      <c r="B1185" t="s">
        <v>4442</v>
      </c>
      <c r="C1185" t="s">
        <v>286</v>
      </c>
      <c r="D1185" t="s">
        <v>7624</v>
      </c>
      <c r="E1185">
        <v>19.559999465942383</v>
      </c>
      <c r="F1185">
        <v>1334.824951171875</v>
      </c>
      <c r="G1185">
        <v>6.4999997615814209E-2</v>
      </c>
    </row>
    <row r="1186" spans="1:7">
      <c r="A1186" t="s">
        <v>795</v>
      </c>
      <c r="B1186" t="s">
        <v>4443</v>
      </c>
      <c r="C1186" t="s">
        <v>274</v>
      </c>
      <c r="D1186" t="s">
        <v>7624</v>
      </c>
      <c r="E1186">
        <v>1720</v>
      </c>
      <c r="F1186">
        <v>1034.1859130859375</v>
      </c>
      <c r="G1186">
        <v>494.77200317382812</v>
      </c>
    </row>
    <row r="1187" spans="1:7">
      <c r="A1187" t="s">
        <v>795</v>
      </c>
      <c r="B1187" t="s">
        <v>4443</v>
      </c>
      <c r="C1187" t="s">
        <v>273</v>
      </c>
      <c r="D1187" t="s">
        <v>7624</v>
      </c>
      <c r="E1187">
        <v>631454.5625</v>
      </c>
      <c r="F1187">
        <v>319602.75</v>
      </c>
      <c r="G1187">
        <v>178387.890625</v>
      </c>
    </row>
    <row r="1188" spans="1:7">
      <c r="A1188" t="s">
        <v>796</v>
      </c>
      <c r="B1188" t="s">
        <v>4444</v>
      </c>
      <c r="C1188" t="s">
        <v>273</v>
      </c>
      <c r="D1188" t="s">
        <v>7624</v>
      </c>
      <c r="E1188">
        <v>1872.2271728515625</v>
      </c>
      <c r="F1188">
        <v>1594.92529296875</v>
      </c>
      <c r="G1188">
        <v>865.3699951171875</v>
      </c>
    </row>
    <row r="1189" spans="1:7">
      <c r="A1189" t="s">
        <v>797</v>
      </c>
      <c r="B1189" t="s">
        <v>4445</v>
      </c>
      <c r="C1189" t="s">
        <v>273</v>
      </c>
      <c r="D1189" t="s">
        <v>7623</v>
      </c>
      <c r="E1189">
        <v>43.5</v>
      </c>
      <c r="F1189">
        <v>434.98980712890625</v>
      </c>
      <c r="G1189">
        <v>105.76799774169922</v>
      </c>
    </row>
    <row r="1190" spans="1:7">
      <c r="A1190" t="s">
        <v>797</v>
      </c>
      <c r="B1190" t="s">
        <v>4445</v>
      </c>
      <c r="C1190" t="s">
        <v>320</v>
      </c>
      <c r="D1190" t="s">
        <v>7623</v>
      </c>
      <c r="E1190">
        <v>42.206001281738281</v>
      </c>
      <c r="F1190">
        <v>8439.4775390625</v>
      </c>
      <c r="G1190">
        <v>6.4999997615814209E-2</v>
      </c>
    </row>
    <row r="1191" spans="1:7">
      <c r="A1191" t="s">
        <v>798</v>
      </c>
      <c r="B1191" t="s">
        <v>4446</v>
      </c>
      <c r="C1191" t="s">
        <v>274</v>
      </c>
      <c r="D1191" t="s">
        <v>7623</v>
      </c>
      <c r="E1191">
        <v>2007.0400390625</v>
      </c>
      <c r="F1191">
        <v>4095.6748046875</v>
      </c>
      <c r="G1191">
        <v>2291.18701171875</v>
      </c>
    </row>
    <row r="1192" spans="1:7">
      <c r="A1192" t="s">
        <v>798</v>
      </c>
      <c r="B1192" t="s">
        <v>4446</v>
      </c>
      <c r="C1192" t="s">
        <v>273</v>
      </c>
      <c r="D1192" t="s">
        <v>7623</v>
      </c>
      <c r="E1192">
        <v>19584.35546875</v>
      </c>
      <c r="F1192">
        <v>21639.927734375</v>
      </c>
      <c r="G1192">
        <v>12501.7021484375</v>
      </c>
    </row>
    <row r="1193" spans="1:7">
      <c r="A1193" t="s">
        <v>799</v>
      </c>
      <c r="B1193" t="s">
        <v>4447</v>
      </c>
      <c r="C1193" t="s">
        <v>273</v>
      </c>
      <c r="D1193" t="s">
        <v>7623</v>
      </c>
      <c r="E1193">
        <v>298.10549926757812</v>
      </c>
      <c r="F1193">
        <v>881.6162109375</v>
      </c>
      <c r="G1193">
        <v>518.7979736328125</v>
      </c>
    </row>
    <row r="1194" spans="1:7">
      <c r="A1194" t="s">
        <v>7950</v>
      </c>
      <c r="B1194" t="s">
        <v>7951</v>
      </c>
      <c r="C1194" t="s">
        <v>273</v>
      </c>
      <c r="D1194" t="s">
        <v>7623</v>
      </c>
      <c r="E1194">
        <v>27.979999542236328</v>
      </c>
      <c r="F1194">
        <v>1918.5185546875</v>
      </c>
      <c r="G1194">
        <v>1073.2960205078125</v>
      </c>
    </row>
    <row r="1195" spans="1:7">
      <c r="A1195" t="s">
        <v>800</v>
      </c>
      <c r="B1195" t="s">
        <v>4448</v>
      </c>
      <c r="C1195" t="s">
        <v>273</v>
      </c>
      <c r="D1195" t="s">
        <v>7623</v>
      </c>
      <c r="E1195">
        <v>113.15000152587891</v>
      </c>
      <c r="F1195">
        <v>221.66241455078125</v>
      </c>
      <c r="G1195">
        <v>54.001998901367188</v>
      </c>
    </row>
    <row r="1196" spans="1:7">
      <c r="A1196" t="s">
        <v>7952</v>
      </c>
      <c r="B1196" t="s">
        <v>7953</v>
      </c>
      <c r="C1196" t="s">
        <v>273</v>
      </c>
      <c r="D1196" t="s">
        <v>7623</v>
      </c>
      <c r="E1196">
        <v>280</v>
      </c>
      <c r="F1196">
        <v>3.7667300701141357</v>
      </c>
      <c r="G1196">
        <v>0.91600000858306885</v>
      </c>
    </row>
    <row r="1197" spans="1:7">
      <c r="A1197" t="s">
        <v>801</v>
      </c>
      <c r="B1197" t="s">
        <v>4449</v>
      </c>
      <c r="C1197" t="s">
        <v>273</v>
      </c>
      <c r="D1197" t="s">
        <v>7623</v>
      </c>
      <c r="E1197">
        <v>76</v>
      </c>
      <c r="F1197">
        <v>198.10939025878906</v>
      </c>
      <c r="G1197">
        <v>48.208000183105469</v>
      </c>
    </row>
    <row r="1198" spans="1:7">
      <c r="A1198" t="s">
        <v>802</v>
      </c>
      <c r="B1198" t="s">
        <v>4448</v>
      </c>
      <c r="C1198" t="s">
        <v>273</v>
      </c>
      <c r="D1198" t="s">
        <v>7623</v>
      </c>
      <c r="E1198">
        <v>5910</v>
      </c>
      <c r="F1198">
        <v>42193.33203125</v>
      </c>
      <c r="G1198">
        <v>1.1050000190734863</v>
      </c>
    </row>
    <row r="1199" spans="1:7">
      <c r="A1199" t="s">
        <v>803</v>
      </c>
      <c r="B1199" t="s">
        <v>4450</v>
      </c>
      <c r="C1199" t="s">
        <v>274</v>
      </c>
      <c r="D1199" t="s">
        <v>7623</v>
      </c>
      <c r="E1199">
        <v>46</v>
      </c>
      <c r="F1199">
        <v>5.4363999366760254</v>
      </c>
      <c r="G1199">
        <v>7.5789999961853027</v>
      </c>
    </row>
    <row r="1200" spans="1:7">
      <c r="A1200" t="s">
        <v>803</v>
      </c>
      <c r="B1200" t="s">
        <v>4450</v>
      </c>
      <c r="C1200" t="s">
        <v>273</v>
      </c>
      <c r="D1200" t="s">
        <v>7623</v>
      </c>
      <c r="E1200">
        <v>180910.0625</v>
      </c>
      <c r="F1200">
        <v>7588</v>
      </c>
      <c r="G1200">
        <v>3896.6201171875</v>
      </c>
    </row>
    <row r="1201" spans="1:7">
      <c r="A1201" t="s">
        <v>804</v>
      </c>
      <c r="B1201" t="s">
        <v>4451</v>
      </c>
      <c r="C1201" t="s">
        <v>273</v>
      </c>
      <c r="D1201" t="s">
        <v>7623</v>
      </c>
      <c r="E1201">
        <v>1001.22998046875</v>
      </c>
      <c r="F1201">
        <v>17.039960861206055</v>
      </c>
      <c r="G1201">
        <v>11.435999870300293</v>
      </c>
    </row>
    <row r="1202" spans="1:7">
      <c r="A1202" t="s">
        <v>805</v>
      </c>
      <c r="B1202" t="s">
        <v>4452</v>
      </c>
      <c r="C1202" t="s">
        <v>273</v>
      </c>
      <c r="D1202" t="s">
        <v>7763</v>
      </c>
      <c r="E1202">
        <v>10583675</v>
      </c>
      <c r="F1202">
        <v>70171.796875</v>
      </c>
      <c r="G1202">
        <v>14712.4970703125</v>
      </c>
    </row>
    <row r="1203" spans="1:7">
      <c r="A1203" t="s">
        <v>806</v>
      </c>
      <c r="B1203" t="s">
        <v>4453</v>
      </c>
      <c r="C1203" t="s">
        <v>273</v>
      </c>
      <c r="D1203" t="s">
        <v>7763</v>
      </c>
      <c r="E1203">
        <v>742390</v>
      </c>
      <c r="F1203">
        <v>6695.56298828125</v>
      </c>
      <c r="G1203">
        <v>1583.6510009765625</v>
      </c>
    </row>
    <row r="1204" spans="1:7">
      <c r="A1204" t="s">
        <v>807</v>
      </c>
      <c r="B1204" t="s">
        <v>4454</v>
      </c>
      <c r="C1204" t="s">
        <v>273</v>
      </c>
      <c r="D1204" t="s">
        <v>7623</v>
      </c>
      <c r="E1204">
        <v>3875.5</v>
      </c>
      <c r="F1204">
        <v>245.37881469726562</v>
      </c>
      <c r="G1204">
        <v>59.695999145507813</v>
      </c>
    </row>
    <row r="1205" spans="1:7">
      <c r="A1205" t="s">
        <v>808</v>
      </c>
      <c r="B1205" t="s">
        <v>4455</v>
      </c>
      <c r="C1205" t="s">
        <v>273</v>
      </c>
      <c r="D1205" t="s">
        <v>7623</v>
      </c>
      <c r="E1205">
        <v>130</v>
      </c>
      <c r="F1205">
        <v>36.6334228515625</v>
      </c>
      <c r="G1205">
        <v>8.9040002822875977</v>
      </c>
    </row>
    <row r="1206" spans="1:7">
      <c r="A1206" t="s">
        <v>809</v>
      </c>
      <c r="B1206" t="s">
        <v>4456</v>
      </c>
      <c r="C1206" t="s">
        <v>300</v>
      </c>
      <c r="D1206" t="s">
        <v>7763</v>
      </c>
      <c r="E1206">
        <v>51074300</v>
      </c>
      <c r="F1206">
        <v>278245.75</v>
      </c>
      <c r="G1206">
        <v>51990.37109375</v>
      </c>
    </row>
    <row r="1207" spans="1:7">
      <c r="A1207" t="s">
        <v>809</v>
      </c>
      <c r="B1207" t="s">
        <v>4456</v>
      </c>
      <c r="C1207" t="s">
        <v>273</v>
      </c>
      <c r="D1207" t="s">
        <v>7763</v>
      </c>
      <c r="E1207">
        <v>26478006</v>
      </c>
      <c r="F1207">
        <v>176411.890625</v>
      </c>
      <c r="G1207">
        <v>32920.828125</v>
      </c>
    </row>
    <row r="1208" spans="1:7">
      <c r="A1208" t="s">
        <v>810</v>
      </c>
      <c r="B1208" t="s">
        <v>4457</v>
      </c>
      <c r="C1208" t="s">
        <v>7735</v>
      </c>
      <c r="D1208" t="s">
        <v>7763</v>
      </c>
      <c r="E1208">
        <v>8100</v>
      </c>
      <c r="F1208">
        <v>1294.6614990234375</v>
      </c>
      <c r="G1208">
        <v>314.66900634765625</v>
      </c>
    </row>
    <row r="1209" spans="1:7">
      <c r="A1209" t="s">
        <v>810</v>
      </c>
      <c r="B1209" t="s">
        <v>4457</v>
      </c>
      <c r="C1209" t="s">
        <v>300</v>
      </c>
      <c r="D1209" t="s">
        <v>7763</v>
      </c>
      <c r="E1209">
        <v>226000</v>
      </c>
      <c r="F1209">
        <v>2247.57958984375</v>
      </c>
      <c r="G1209">
        <v>546.82000732421875</v>
      </c>
    </row>
    <row r="1210" spans="1:7">
      <c r="A1210" t="s">
        <v>810</v>
      </c>
      <c r="B1210" t="s">
        <v>4457</v>
      </c>
      <c r="C1210" t="s">
        <v>274</v>
      </c>
      <c r="D1210" t="s">
        <v>7763</v>
      </c>
      <c r="E1210">
        <v>138</v>
      </c>
      <c r="F1210">
        <v>14.39507007598877</v>
      </c>
      <c r="G1210">
        <v>0</v>
      </c>
    </row>
    <row r="1211" spans="1:7">
      <c r="A1211" t="s">
        <v>810</v>
      </c>
      <c r="B1211" t="s">
        <v>4457</v>
      </c>
      <c r="C1211" t="s">
        <v>273</v>
      </c>
      <c r="D1211" t="s">
        <v>7763</v>
      </c>
      <c r="E1211">
        <v>4454139</v>
      </c>
      <c r="F1211">
        <v>23369.888671875</v>
      </c>
      <c r="G1211">
        <v>5700.2841796875</v>
      </c>
    </row>
    <row r="1212" spans="1:7">
      <c r="A1212" t="s">
        <v>811</v>
      </c>
      <c r="B1212" t="s">
        <v>4458</v>
      </c>
      <c r="C1212" t="s">
        <v>274</v>
      </c>
      <c r="D1212" t="s">
        <v>7763</v>
      </c>
      <c r="E1212">
        <v>200</v>
      </c>
      <c r="F1212">
        <v>7.5659599304199219</v>
      </c>
      <c r="G1212">
        <v>1.8389999866485596</v>
      </c>
    </row>
    <row r="1213" spans="1:7">
      <c r="A1213" t="s">
        <v>811</v>
      </c>
      <c r="B1213" t="s">
        <v>4458</v>
      </c>
      <c r="C1213" t="s">
        <v>273</v>
      </c>
      <c r="D1213" t="s">
        <v>7763</v>
      </c>
      <c r="E1213">
        <v>55331</v>
      </c>
      <c r="F1213">
        <v>441.140869140625</v>
      </c>
      <c r="G1213">
        <v>125.67900085449219</v>
      </c>
    </row>
    <row r="1214" spans="1:7">
      <c r="A1214" t="s">
        <v>812</v>
      </c>
      <c r="B1214" t="s">
        <v>4459</v>
      </c>
      <c r="C1214" t="s">
        <v>273</v>
      </c>
      <c r="D1214" t="s">
        <v>7763</v>
      </c>
      <c r="E1214">
        <v>3238515</v>
      </c>
      <c r="F1214">
        <v>34467.42578125</v>
      </c>
      <c r="G1214">
        <v>8444.0087890625</v>
      </c>
    </row>
    <row r="1215" spans="1:7">
      <c r="A1215" t="s">
        <v>813</v>
      </c>
      <c r="B1215" t="s">
        <v>4460</v>
      </c>
      <c r="C1215" t="s">
        <v>273</v>
      </c>
      <c r="D1215" t="s">
        <v>7763</v>
      </c>
      <c r="E1215">
        <v>70400</v>
      </c>
      <c r="F1215">
        <v>1509.506591796875</v>
      </c>
      <c r="G1215">
        <v>367.34201049804687</v>
      </c>
    </row>
    <row r="1216" spans="1:7">
      <c r="A1216" t="s">
        <v>814</v>
      </c>
      <c r="B1216" t="s">
        <v>4461</v>
      </c>
      <c r="C1216" t="s">
        <v>273</v>
      </c>
      <c r="D1216" t="s">
        <v>7763</v>
      </c>
      <c r="E1216">
        <v>80370</v>
      </c>
      <c r="F1216">
        <v>1144.8177490234375</v>
      </c>
      <c r="G1216">
        <v>278.32901000976562</v>
      </c>
    </row>
    <row r="1217" spans="1:7">
      <c r="A1217" t="s">
        <v>815</v>
      </c>
      <c r="B1217" t="s">
        <v>4462</v>
      </c>
      <c r="C1217" t="s">
        <v>273</v>
      </c>
      <c r="D1217" t="s">
        <v>7763</v>
      </c>
      <c r="E1217">
        <v>106321568</v>
      </c>
      <c r="F1217">
        <v>782391.875</v>
      </c>
      <c r="G1217">
        <v>390089.3125</v>
      </c>
    </row>
    <row r="1218" spans="1:7">
      <c r="A1218" t="s">
        <v>816</v>
      </c>
      <c r="B1218" t="s">
        <v>4463</v>
      </c>
      <c r="C1218" t="s">
        <v>273</v>
      </c>
      <c r="D1218" t="s">
        <v>7763</v>
      </c>
      <c r="E1218">
        <v>2508800</v>
      </c>
      <c r="F1218">
        <v>43860.46484375</v>
      </c>
      <c r="G1218">
        <v>21198.658203125</v>
      </c>
    </row>
    <row r="1219" spans="1:7">
      <c r="A1219" t="s">
        <v>817</v>
      </c>
      <c r="B1219" t="s">
        <v>4464</v>
      </c>
      <c r="C1219" t="s">
        <v>273</v>
      </c>
      <c r="D1219" t="s">
        <v>7763</v>
      </c>
      <c r="E1219">
        <v>9396420</v>
      </c>
      <c r="F1219">
        <v>113867.109375</v>
      </c>
      <c r="G1219">
        <v>29819.341796875</v>
      </c>
    </row>
    <row r="1220" spans="1:7">
      <c r="A1220" t="s">
        <v>818</v>
      </c>
      <c r="B1220" t="s">
        <v>4465</v>
      </c>
      <c r="C1220" t="s">
        <v>273</v>
      </c>
      <c r="D1220" t="s">
        <v>7763</v>
      </c>
      <c r="E1220">
        <v>1500</v>
      </c>
      <c r="F1220">
        <v>88.588272094726563</v>
      </c>
      <c r="G1220">
        <v>41.922000885009766</v>
      </c>
    </row>
    <row r="1221" spans="1:7">
      <c r="A1221" t="s">
        <v>819</v>
      </c>
      <c r="B1221" t="s">
        <v>4466</v>
      </c>
      <c r="C1221" t="s">
        <v>273</v>
      </c>
      <c r="D1221" t="s">
        <v>7763</v>
      </c>
      <c r="E1221">
        <v>592.9993896484375</v>
      </c>
      <c r="F1221">
        <v>556.2779541015625</v>
      </c>
      <c r="G1221">
        <v>135.18499755859375</v>
      </c>
    </row>
    <row r="1222" spans="1:7">
      <c r="A1222" t="s">
        <v>820</v>
      </c>
      <c r="B1222" t="s">
        <v>4467</v>
      </c>
      <c r="C1222" t="s">
        <v>273</v>
      </c>
      <c r="D1222" t="s">
        <v>7763</v>
      </c>
      <c r="E1222">
        <v>104950</v>
      </c>
      <c r="F1222">
        <v>2530.510009765625</v>
      </c>
      <c r="G1222">
        <v>577.8389892578125</v>
      </c>
    </row>
    <row r="1223" spans="1:7">
      <c r="A1223" t="s">
        <v>7954</v>
      </c>
      <c r="B1223" t="s">
        <v>7955</v>
      </c>
      <c r="C1223" t="s">
        <v>273</v>
      </c>
      <c r="D1223" t="s">
        <v>7763</v>
      </c>
      <c r="E1223">
        <v>2000</v>
      </c>
      <c r="F1223">
        <v>1001.363525390625</v>
      </c>
      <c r="G1223">
        <v>243.39900207519531</v>
      </c>
    </row>
    <row r="1224" spans="1:7">
      <c r="A1224" t="s">
        <v>821</v>
      </c>
      <c r="B1224" t="s">
        <v>4468</v>
      </c>
      <c r="C1224" t="s">
        <v>273</v>
      </c>
      <c r="D1224" t="s">
        <v>7763</v>
      </c>
      <c r="E1224">
        <v>25400</v>
      </c>
      <c r="F1224">
        <v>596.4315185546875</v>
      </c>
      <c r="G1224">
        <v>144.9429931640625</v>
      </c>
    </row>
    <row r="1225" spans="1:7">
      <c r="A1225" t="s">
        <v>822</v>
      </c>
      <c r="B1225" t="s">
        <v>4469</v>
      </c>
      <c r="C1225" t="s">
        <v>273</v>
      </c>
      <c r="D1225" t="s">
        <v>7763</v>
      </c>
      <c r="E1225">
        <v>979495</v>
      </c>
      <c r="F1225">
        <v>19604.623046875</v>
      </c>
      <c r="G1225">
        <v>4269.14990234375</v>
      </c>
    </row>
    <row r="1226" spans="1:7">
      <c r="A1226" t="s">
        <v>823</v>
      </c>
      <c r="B1226" t="s">
        <v>4470</v>
      </c>
      <c r="C1226" t="s">
        <v>273</v>
      </c>
      <c r="D1226" t="s">
        <v>7763</v>
      </c>
      <c r="E1226">
        <v>191720</v>
      </c>
      <c r="F1226">
        <v>1121.8123779296875</v>
      </c>
      <c r="G1226">
        <v>237.81700134277344</v>
      </c>
    </row>
    <row r="1227" spans="1:7">
      <c r="A1227" t="s">
        <v>824</v>
      </c>
      <c r="B1227" t="s">
        <v>4471</v>
      </c>
      <c r="C1227" t="s">
        <v>273</v>
      </c>
      <c r="D1227" t="s">
        <v>7763</v>
      </c>
      <c r="E1227">
        <v>60500</v>
      </c>
      <c r="F1227">
        <v>510.48419189453125</v>
      </c>
      <c r="G1227">
        <v>124.18599700927734</v>
      </c>
    </row>
    <row r="1228" spans="1:7">
      <c r="A1228" t="s">
        <v>825</v>
      </c>
      <c r="B1228" t="s">
        <v>4472</v>
      </c>
      <c r="C1228" t="s">
        <v>273</v>
      </c>
      <c r="D1228" t="s">
        <v>7763</v>
      </c>
      <c r="E1228">
        <v>16000</v>
      </c>
      <c r="F1228">
        <v>126.13233184814453</v>
      </c>
      <c r="G1228">
        <v>30.652999877929688</v>
      </c>
    </row>
    <row r="1229" spans="1:7">
      <c r="A1229" t="s">
        <v>826</v>
      </c>
      <c r="B1229" t="s">
        <v>4473</v>
      </c>
      <c r="C1229" t="s">
        <v>273</v>
      </c>
      <c r="D1229" t="s">
        <v>7763</v>
      </c>
      <c r="E1229">
        <v>2909203</v>
      </c>
      <c r="F1229">
        <v>30996.927734375</v>
      </c>
      <c r="G1229">
        <v>6538.08203125</v>
      </c>
    </row>
    <row r="1230" spans="1:7">
      <c r="A1230" t="s">
        <v>827</v>
      </c>
      <c r="B1230" t="s">
        <v>4474</v>
      </c>
      <c r="C1230" t="s">
        <v>273</v>
      </c>
      <c r="D1230" t="s">
        <v>7763</v>
      </c>
      <c r="E1230">
        <v>11580905</v>
      </c>
      <c r="F1230">
        <v>42548.6796875</v>
      </c>
      <c r="G1230">
        <v>5535.1982421875</v>
      </c>
    </row>
    <row r="1231" spans="1:7">
      <c r="A1231" t="s">
        <v>828</v>
      </c>
      <c r="B1231" t="s">
        <v>4475</v>
      </c>
      <c r="C1231" t="s">
        <v>273</v>
      </c>
      <c r="D1231" t="s">
        <v>7763</v>
      </c>
      <c r="E1231">
        <v>2479860</v>
      </c>
      <c r="F1231">
        <v>8967.8701171875</v>
      </c>
      <c r="G1231">
        <v>1166.8719482421875</v>
      </c>
    </row>
    <row r="1232" spans="1:7">
      <c r="A1232" t="s">
        <v>829</v>
      </c>
      <c r="B1232" t="s">
        <v>4476</v>
      </c>
      <c r="C1232" t="s">
        <v>273</v>
      </c>
      <c r="D1232" t="s">
        <v>7763</v>
      </c>
      <c r="E1232">
        <v>22330380</v>
      </c>
      <c r="F1232">
        <v>113080.2734375</v>
      </c>
      <c r="G1232">
        <v>14712.4697265625</v>
      </c>
    </row>
    <row r="1233" spans="1:7">
      <c r="A1233" t="s">
        <v>7956</v>
      </c>
      <c r="B1233" t="s">
        <v>7957</v>
      </c>
      <c r="C1233" t="s">
        <v>273</v>
      </c>
      <c r="D1233" t="s">
        <v>7763</v>
      </c>
      <c r="E1233">
        <v>1</v>
      </c>
      <c r="F1233">
        <v>0.29320001602172852</v>
      </c>
      <c r="G1233">
        <v>7.2999998927116394E-2</v>
      </c>
    </row>
    <row r="1234" spans="1:7">
      <c r="A1234" t="s">
        <v>830</v>
      </c>
      <c r="B1234" t="s">
        <v>4477</v>
      </c>
      <c r="C1234" t="s">
        <v>273</v>
      </c>
      <c r="D1234" t="s">
        <v>7763</v>
      </c>
      <c r="E1234">
        <v>96665160</v>
      </c>
      <c r="F1234">
        <v>341363</v>
      </c>
      <c r="G1234">
        <v>98997.921875</v>
      </c>
    </row>
    <row r="1235" spans="1:7">
      <c r="A1235" t="s">
        <v>831</v>
      </c>
      <c r="B1235" t="s">
        <v>4478</v>
      </c>
      <c r="C1235" t="s">
        <v>273</v>
      </c>
      <c r="D1235" t="s">
        <v>7763</v>
      </c>
      <c r="E1235">
        <v>858000</v>
      </c>
      <c r="F1235">
        <v>9472.8291015625</v>
      </c>
      <c r="G1235">
        <v>1717.2860107421875</v>
      </c>
    </row>
    <row r="1236" spans="1:7">
      <c r="A1236" t="s">
        <v>7958</v>
      </c>
      <c r="B1236" t="s">
        <v>7959</v>
      </c>
      <c r="C1236" t="s">
        <v>274</v>
      </c>
      <c r="D1236" t="s">
        <v>7763</v>
      </c>
      <c r="E1236">
        <v>10</v>
      </c>
      <c r="F1236">
        <v>0.43303000926971436</v>
      </c>
      <c r="G1236">
        <v>0.44900000095367432</v>
      </c>
    </row>
    <row r="1237" spans="1:7">
      <c r="A1237" t="s">
        <v>832</v>
      </c>
      <c r="B1237" t="s">
        <v>4479</v>
      </c>
      <c r="C1237" t="s">
        <v>273</v>
      </c>
      <c r="D1237" t="s">
        <v>7763</v>
      </c>
      <c r="E1237">
        <v>41000</v>
      </c>
      <c r="F1237">
        <v>43.147609710693359</v>
      </c>
      <c r="G1237">
        <v>52.005001068115234</v>
      </c>
    </row>
    <row r="1238" spans="1:7">
      <c r="A1238" t="s">
        <v>833</v>
      </c>
      <c r="B1238" t="s">
        <v>4480</v>
      </c>
      <c r="C1238" t="s">
        <v>273</v>
      </c>
      <c r="D1238" t="s">
        <v>7763</v>
      </c>
      <c r="E1238">
        <v>135155232</v>
      </c>
      <c r="F1238">
        <v>382763.875</v>
      </c>
      <c r="G1238">
        <v>202592.828125</v>
      </c>
    </row>
    <row r="1239" spans="1:7">
      <c r="A1239" t="s">
        <v>834</v>
      </c>
      <c r="B1239" t="s">
        <v>4481</v>
      </c>
      <c r="C1239" t="s">
        <v>273</v>
      </c>
      <c r="D1239" t="s">
        <v>7763</v>
      </c>
      <c r="E1239">
        <v>9000</v>
      </c>
      <c r="F1239">
        <v>80.715599060058594</v>
      </c>
      <c r="G1239">
        <v>15.055999755859375</v>
      </c>
    </row>
    <row r="1240" spans="1:7">
      <c r="A1240" t="s">
        <v>835</v>
      </c>
      <c r="B1240" t="s">
        <v>4482</v>
      </c>
      <c r="C1240" t="s">
        <v>300</v>
      </c>
      <c r="D1240" t="s">
        <v>7763</v>
      </c>
      <c r="E1240">
        <v>349980</v>
      </c>
      <c r="F1240">
        <v>5165.35009765625</v>
      </c>
      <c r="G1240">
        <v>964.06597900390625</v>
      </c>
    </row>
    <row r="1241" spans="1:7">
      <c r="A1241" t="s">
        <v>835</v>
      </c>
      <c r="B1241" t="s">
        <v>4482</v>
      </c>
      <c r="C1241" t="s">
        <v>274</v>
      </c>
      <c r="D1241" t="s">
        <v>7763</v>
      </c>
      <c r="E1241">
        <v>1480</v>
      </c>
      <c r="F1241">
        <v>181.99188232421875</v>
      </c>
      <c r="G1241">
        <v>33.942001342773437</v>
      </c>
    </row>
    <row r="1242" spans="1:7">
      <c r="A1242" t="s">
        <v>835</v>
      </c>
      <c r="B1242" t="s">
        <v>4482</v>
      </c>
      <c r="C1242" t="s">
        <v>273</v>
      </c>
      <c r="D1242" t="s">
        <v>7763</v>
      </c>
      <c r="E1242">
        <v>20004282</v>
      </c>
      <c r="F1242">
        <v>255077.890625</v>
      </c>
      <c r="G1242">
        <v>47869.359375</v>
      </c>
    </row>
    <row r="1243" spans="1:7">
      <c r="A1243" t="s">
        <v>835</v>
      </c>
      <c r="B1243" t="s">
        <v>4482</v>
      </c>
      <c r="C1243" t="s">
        <v>281</v>
      </c>
      <c r="D1243" t="s">
        <v>7763</v>
      </c>
      <c r="E1243">
        <v>117146000</v>
      </c>
      <c r="F1243">
        <v>1731013.5</v>
      </c>
      <c r="G1243">
        <v>322835.46875</v>
      </c>
    </row>
    <row r="1244" spans="1:7">
      <c r="A1244" t="s">
        <v>836</v>
      </c>
      <c r="B1244" t="s">
        <v>4483</v>
      </c>
      <c r="C1244" t="s">
        <v>273</v>
      </c>
      <c r="D1244" t="s">
        <v>7763</v>
      </c>
      <c r="E1244">
        <v>12767040</v>
      </c>
      <c r="F1244">
        <v>195246.59375</v>
      </c>
      <c r="G1244">
        <v>36601.6796875</v>
      </c>
    </row>
    <row r="1245" spans="1:7">
      <c r="A1245" t="s">
        <v>837</v>
      </c>
      <c r="B1245" t="s">
        <v>4484</v>
      </c>
      <c r="C1245" t="s">
        <v>273</v>
      </c>
      <c r="D1245" t="s">
        <v>7763</v>
      </c>
      <c r="E1245">
        <v>20915</v>
      </c>
      <c r="F1245">
        <v>2253.226806640625</v>
      </c>
      <c r="G1245">
        <v>413.98599243164062</v>
      </c>
    </row>
    <row r="1246" spans="1:7">
      <c r="A1246" t="s">
        <v>838</v>
      </c>
      <c r="B1246" t="s">
        <v>4485</v>
      </c>
      <c r="C1246" t="s">
        <v>273</v>
      </c>
      <c r="D1246" t="s">
        <v>7763</v>
      </c>
      <c r="E1246">
        <v>3327</v>
      </c>
      <c r="F1246">
        <v>380.13333129882813</v>
      </c>
      <c r="G1246">
        <v>70.899002075195313</v>
      </c>
    </row>
    <row r="1247" spans="1:7">
      <c r="A1247" t="s">
        <v>839</v>
      </c>
      <c r="B1247" t="s">
        <v>4486</v>
      </c>
      <c r="C1247" t="s">
        <v>273</v>
      </c>
      <c r="D1247" t="s">
        <v>7763</v>
      </c>
      <c r="E1247">
        <v>2810</v>
      </c>
      <c r="F1247">
        <v>237.372802734375</v>
      </c>
      <c r="G1247">
        <v>44.467998504638672</v>
      </c>
    </row>
    <row r="1248" spans="1:7">
      <c r="A1248" t="s">
        <v>7960</v>
      </c>
      <c r="B1248" t="s">
        <v>7961</v>
      </c>
      <c r="C1248" t="s">
        <v>7735</v>
      </c>
      <c r="D1248" t="s">
        <v>7763</v>
      </c>
      <c r="E1248">
        <v>39616</v>
      </c>
      <c r="F1248">
        <v>2823.4521484375</v>
      </c>
      <c r="G1248">
        <v>686.16497802734375</v>
      </c>
    </row>
    <row r="1249" spans="1:7">
      <c r="A1249" t="s">
        <v>840</v>
      </c>
      <c r="B1249" t="s">
        <v>4487</v>
      </c>
      <c r="C1249" t="s">
        <v>273</v>
      </c>
      <c r="D1249" t="s">
        <v>7625</v>
      </c>
      <c r="E1249">
        <v>103244</v>
      </c>
      <c r="F1249">
        <v>6054397</v>
      </c>
      <c r="G1249">
        <v>2681210.5</v>
      </c>
    </row>
    <row r="1250" spans="1:7">
      <c r="A1250" t="s">
        <v>841</v>
      </c>
      <c r="B1250" t="s">
        <v>4488</v>
      </c>
      <c r="C1250" t="s">
        <v>273</v>
      </c>
      <c r="D1250" t="s">
        <v>7625</v>
      </c>
      <c r="E1250">
        <v>159.59300231933594</v>
      </c>
      <c r="F1250">
        <v>15412.3916015625</v>
      </c>
      <c r="G1250">
        <v>4745.1748046875</v>
      </c>
    </row>
    <row r="1251" spans="1:7">
      <c r="A1251" t="s">
        <v>842</v>
      </c>
      <c r="B1251" t="s">
        <v>4489</v>
      </c>
      <c r="C1251" t="s">
        <v>274</v>
      </c>
      <c r="D1251" t="s">
        <v>7625</v>
      </c>
      <c r="E1251">
        <v>1</v>
      </c>
      <c r="F1251">
        <v>184.19973754882812</v>
      </c>
      <c r="G1251">
        <v>41.122001647949219</v>
      </c>
    </row>
    <row r="1252" spans="1:7">
      <c r="A1252" t="s">
        <v>842</v>
      </c>
      <c r="B1252" t="s">
        <v>4489</v>
      </c>
      <c r="C1252" t="s">
        <v>273</v>
      </c>
      <c r="D1252" t="s">
        <v>7625</v>
      </c>
      <c r="E1252">
        <v>50</v>
      </c>
      <c r="F1252">
        <v>1.6200000047683716</v>
      </c>
      <c r="G1252">
        <v>0.64800000190734863</v>
      </c>
    </row>
    <row r="1253" spans="1:7">
      <c r="A1253" t="s">
        <v>843</v>
      </c>
      <c r="B1253" t="s">
        <v>4490</v>
      </c>
      <c r="C1253" t="s">
        <v>273</v>
      </c>
      <c r="D1253" t="s">
        <v>7625</v>
      </c>
      <c r="E1253">
        <v>4628</v>
      </c>
      <c r="F1253">
        <v>293883.1875</v>
      </c>
      <c r="G1253">
        <v>9184.6328125</v>
      </c>
    </row>
    <row r="1254" spans="1:7">
      <c r="A1254" t="s">
        <v>844</v>
      </c>
      <c r="B1254" t="s">
        <v>4491</v>
      </c>
      <c r="C1254" t="s">
        <v>284</v>
      </c>
      <c r="D1254" t="s">
        <v>7625</v>
      </c>
      <c r="E1254">
        <v>1553.676025390625</v>
      </c>
      <c r="F1254">
        <v>60105.70703125</v>
      </c>
      <c r="G1254">
        <v>11210.640625</v>
      </c>
    </row>
    <row r="1255" spans="1:7">
      <c r="A1255" t="s">
        <v>844</v>
      </c>
      <c r="B1255" t="s">
        <v>4491</v>
      </c>
      <c r="C1255" t="s">
        <v>274</v>
      </c>
      <c r="D1255" t="s">
        <v>7625</v>
      </c>
      <c r="E1255">
        <v>6.25</v>
      </c>
      <c r="F1255">
        <v>1.4745099544525146</v>
      </c>
      <c r="G1255">
        <v>0.27700001001358032</v>
      </c>
    </row>
    <row r="1256" spans="1:7">
      <c r="A1256" t="s">
        <v>844</v>
      </c>
      <c r="B1256" t="s">
        <v>4491</v>
      </c>
      <c r="C1256" t="s">
        <v>283</v>
      </c>
      <c r="D1256" t="s">
        <v>7625</v>
      </c>
      <c r="E1256">
        <v>558.07989501953125</v>
      </c>
      <c r="F1256">
        <v>23413.931640625</v>
      </c>
      <c r="G1256">
        <v>4366.9638671875</v>
      </c>
    </row>
    <row r="1257" spans="1:7">
      <c r="A1257" t="s">
        <v>844</v>
      </c>
      <c r="B1257" t="s">
        <v>4491</v>
      </c>
      <c r="C1257" t="s">
        <v>291</v>
      </c>
      <c r="D1257" t="s">
        <v>7625</v>
      </c>
      <c r="E1257">
        <v>92686.4375</v>
      </c>
      <c r="F1257">
        <v>9401.556640625</v>
      </c>
      <c r="G1257">
        <v>1753.5899658203125</v>
      </c>
    </row>
    <row r="1258" spans="1:7">
      <c r="A1258" t="s">
        <v>845</v>
      </c>
      <c r="B1258" t="s">
        <v>4492</v>
      </c>
      <c r="C1258" t="s">
        <v>273</v>
      </c>
      <c r="D1258" t="s">
        <v>7763</v>
      </c>
      <c r="E1258">
        <v>2165</v>
      </c>
      <c r="F1258">
        <v>248.10711669921875</v>
      </c>
      <c r="G1258">
        <v>74.378997802734375</v>
      </c>
    </row>
    <row r="1259" spans="1:7">
      <c r="A1259" t="s">
        <v>846</v>
      </c>
      <c r="B1259" t="s">
        <v>4493</v>
      </c>
      <c r="C1259" t="s">
        <v>273</v>
      </c>
      <c r="D1259" t="s">
        <v>7763</v>
      </c>
      <c r="E1259">
        <v>27925</v>
      </c>
      <c r="F1259">
        <v>3625.292724609375</v>
      </c>
      <c r="G1259">
        <v>1075.3929443359375</v>
      </c>
    </row>
    <row r="1260" spans="1:7">
      <c r="A1260" t="s">
        <v>7962</v>
      </c>
      <c r="B1260" t="s">
        <v>7963</v>
      </c>
      <c r="C1260" t="s">
        <v>7735</v>
      </c>
      <c r="D1260" t="s">
        <v>7763</v>
      </c>
      <c r="E1260">
        <v>26400</v>
      </c>
      <c r="F1260">
        <v>2738.435546875</v>
      </c>
      <c r="G1260">
        <v>820.22802734375</v>
      </c>
    </row>
    <row r="1261" spans="1:7">
      <c r="A1261" t="s">
        <v>7962</v>
      </c>
      <c r="B1261" t="s">
        <v>7963</v>
      </c>
      <c r="C1261" t="s">
        <v>273</v>
      </c>
      <c r="D1261" t="s">
        <v>7763</v>
      </c>
      <c r="E1261">
        <v>740</v>
      </c>
      <c r="F1261">
        <v>148.47111511230469</v>
      </c>
      <c r="G1261">
        <v>44.534000396728516</v>
      </c>
    </row>
    <row r="1262" spans="1:7">
      <c r="A1262" t="s">
        <v>847</v>
      </c>
      <c r="B1262" t="s">
        <v>4494</v>
      </c>
      <c r="C1262" t="s">
        <v>273</v>
      </c>
      <c r="D1262" t="s">
        <v>7763</v>
      </c>
      <c r="E1262">
        <v>22</v>
      </c>
      <c r="F1262">
        <v>1.6015000343322754</v>
      </c>
      <c r="G1262">
        <v>0.64099997282028198</v>
      </c>
    </row>
    <row r="1263" spans="1:7">
      <c r="A1263" t="s">
        <v>848</v>
      </c>
      <c r="B1263" t="s">
        <v>4495</v>
      </c>
      <c r="C1263" t="s">
        <v>7735</v>
      </c>
      <c r="D1263" t="s">
        <v>7763</v>
      </c>
      <c r="E1263">
        <v>82320</v>
      </c>
      <c r="F1263">
        <v>7334.21484375</v>
      </c>
      <c r="G1263">
        <v>3439.81494140625</v>
      </c>
    </row>
    <row r="1264" spans="1:7">
      <c r="A1264" t="s">
        <v>848</v>
      </c>
      <c r="B1264" t="s">
        <v>4495</v>
      </c>
      <c r="C1264" t="s">
        <v>274</v>
      </c>
      <c r="D1264" t="s">
        <v>7763</v>
      </c>
      <c r="E1264">
        <v>99.239997863769531</v>
      </c>
      <c r="F1264">
        <v>55.023590087890625</v>
      </c>
      <c r="G1264">
        <v>25.812000274658203</v>
      </c>
    </row>
    <row r="1265" spans="1:7">
      <c r="A1265" t="s">
        <v>848</v>
      </c>
      <c r="B1265" t="s">
        <v>4495</v>
      </c>
      <c r="C1265" t="s">
        <v>288</v>
      </c>
      <c r="D1265" t="s">
        <v>7763</v>
      </c>
      <c r="E1265">
        <v>24</v>
      </c>
      <c r="F1265">
        <v>12.907999992370605</v>
      </c>
      <c r="G1265">
        <v>6.054999828338623</v>
      </c>
    </row>
    <row r="1266" spans="1:7">
      <c r="A1266" t="s">
        <v>848</v>
      </c>
      <c r="B1266" t="s">
        <v>4495</v>
      </c>
      <c r="C1266" t="s">
        <v>273</v>
      </c>
      <c r="D1266" t="s">
        <v>7763</v>
      </c>
      <c r="E1266">
        <v>33554.30078125</v>
      </c>
      <c r="F1266">
        <v>6391.88916015625</v>
      </c>
      <c r="G1266">
        <v>2971.073974609375</v>
      </c>
    </row>
    <row r="1267" spans="1:7">
      <c r="A1267" t="s">
        <v>848</v>
      </c>
      <c r="B1267" t="s">
        <v>4495</v>
      </c>
      <c r="C1267" t="s">
        <v>285</v>
      </c>
      <c r="D1267" t="s">
        <v>7763</v>
      </c>
      <c r="E1267">
        <v>360</v>
      </c>
      <c r="F1267">
        <v>597.340087890625</v>
      </c>
      <c r="G1267">
        <v>280.218994140625</v>
      </c>
    </row>
    <row r="1268" spans="1:7">
      <c r="A1268" t="s">
        <v>849</v>
      </c>
      <c r="B1268" t="s">
        <v>4496</v>
      </c>
      <c r="C1268" t="s">
        <v>273</v>
      </c>
      <c r="D1268" t="s">
        <v>7625</v>
      </c>
      <c r="E1268">
        <v>28288</v>
      </c>
      <c r="F1268">
        <v>1761381.625</v>
      </c>
      <c r="G1268">
        <v>207505.515625</v>
      </c>
    </row>
    <row r="1269" spans="1:7">
      <c r="A1269" t="s">
        <v>850</v>
      </c>
      <c r="B1269" t="s">
        <v>4497</v>
      </c>
      <c r="C1269" t="s">
        <v>273</v>
      </c>
      <c r="D1269" t="s">
        <v>7625</v>
      </c>
      <c r="E1269">
        <v>225455.59375</v>
      </c>
      <c r="F1269">
        <v>14678076</v>
      </c>
      <c r="G1269">
        <v>2621875.5</v>
      </c>
    </row>
    <row r="1270" spans="1:7">
      <c r="A1270" t="s">
        <v>851</v>
      </c>
      <c r="B1270" t="s">
        <v>4498</v>
      </c>
      <c r="C1270" t="s">
        <v>284</v>
      </c>
      <c r="D1270" t="s">
        <v>7625</v>
      </c>
      <c r="E1270">
        <v>304186.96875</v>
      </c>
      <c r="F1270">
        <v>121731.203125</v>
      </c>
      <c r="G1270">
        <v>22704.654296875</v>
      </c>
    </row>
    <row r="1271" spans="1:7">
      <c r="A1271" t="s">
        <v>851</v>
      </c>
      <c r="B1271" t="s">
        <v>4498</v>
      </c>
      <c r="C1271" t="s">
        <v>273</v>
      </c>
      <c r="D1271" t="s">
        <v>7625</v>
      </c>
      <c r="E1271">
        <v>3430605.5</v>
      </c>
      <c r="F1271">
        <v>332379.46875</v>
      </c>
      <c r="G1271">
        <v>61756.7265625</v>
      </c>
    </row>
    <row r="1272" spans="1:7">
      <c r="A1272" t="s">
        <v>851</v>
      </c>
      <c r="B1272" t="s">
        <v>4498</v>
      </c>
      <c r="C1272" t="s">
        <v>283</v>
      </c>
      <c r="D1272" t="s">
        <v>7625</v>
      </c>
      <c r="E1272">
        <v>208.97700500488281</v>
      </c>
      <c r="F1272">
        <v>8615.15234375</v>
      </c>
      <c r="G1272">
        <v>1606.8580322265625</v>
      </c>
    </row>
    <row r="1273" spans="1:7">
      <c r="A1273" t="s">
        <v>851</v>
      </c>
      <c r="B1273" t="s">
        <v>4498</v>
      </c>
      <c r="C1273" t="s">
        <v>291</v>
      </c>
      <c r="D1273" t="s">
        <v>7625</v>
      </c>
      <c r="E1273">
        <v>109817.1171875</v>
      </c>
      <c r="F1273">
        <v>78511.7890625</v>
      </c>
      <c r="G1273">
        <v>14643.3740234375</v>
      </c>
    </row>
    <row r="1274" spans="1:7">
      <c r="A1274" t="s">
        <v>852</v>
      </c>
      <c r="B1274" t="s">
        <v>4499</v>
      </c>
      <c r="C1274" t="s">
        <v>7735</v>
      </c>
      <c r="D1274" t="s">
        <v>7763</v>
      </c>
      <c r="E1274">
        <v>599440</v>
      </c>
      <c r="F1274">
        <v>55189.234375</v>
      </c>
      <c r="G1274">
        <v>16529.439453125</v>
      </c>
    </row>
    <row r="1275" spans="1:7">
      <c r="A1275" t="s">
        <v>852</v>
      </c>
      <c r="B1275" t="s">
        <v>4499</v>
      </c>
      <c r="C1275" t="s">
        <v>279</v>
      </c>
      <c r="D1275" t="s">
        <v>7763</v>
      </c>
      <c r="E1275">
        <v>60190</v>
      </c>
      <c r="F1275">
        <v>6418.09912109375</v>
      </c>
      <c r="G1275">
        <v>1922.35205078125</v>
      </c>
    </row>
    <row r="1276" spans="1:7">
      <c r="A1276" t="s">
        <v>852</v>
      </c>
      <c r="B1276" t="s">
        <v>4499</v>
      </c>
      <c r="C1276" t="s">
        <v>273</v>
      </c>
      <c r="D1276" t="s">
        <v>7763</v>
      </c>
      <c r="E1276">
        <v>480579.15625</v>
      </c>
      <c r="F1276">
        <v>42611.2890625</v>
      </c>
      <c r="G1276">
        <v>13225.7119140625</v>
      </c>
    </row>
    <row r="1277" spans="1:7">
      <c r="A1277" t="s">
        <v>852</v>
      </c>
      <c r="B1277" t="s">
        <v>4499</v>
      </c>
      <c r="C1277" t="s">
        <v>311</v>
      </c>
      <c r="D1277" t="s">
        <v>7763</v>
      </c>
      <c r="E1277">
        <v>113560</v>
      </c>
      <c r="F1277">
        <v>8815.94921875</v>
      </c>
      <c r="G1277">
        <v>2640.443115234375</v>
      </c>
    </row>
    <row r="1278" spans="1:7">
      <c r="A1278" t="s">
        <v>853</v>
      </c>
      <c r="B1278" t="s">
        <v>4500</v>
      </c>
      <c r="C1278" t="s">
        <v>273</v>
      </c>
      <c r="D1278" t="s">
        <v>7625</v>
      </c>
      <c r="E1278">
        <v>17518.310546875</v>
      </c>
      <c r="F1278">
        <v>22860.62109375</v>
      </c>
      <c r="G1278">
        <v>3430.077880859375</v>
      </c>
    </row>
    <row r="1279" spans="1:7">
      <c r="A1279" t="s">
        <v>854</v>
      </c>
      <c r="B1279" t="s">
        <v>4501</v>
      </c>
      <c r="C1279" t="s">
        <v>7735</v>
      </c>
      <c r="D1279" t="s">
        <v>7763</v>
      </c>
      <c r="E1279">
        <v>333195.5625</v>
      </c>
      <c r="F1279">
        <v>102079.4296875</v>
      </c>
      <c r="G1279">
        <v>47876.8984375</v>
      </c>
    </row>
    <row r="1280" spans="1:7">
      <c r="A1280" t="s">
        <v>854</v>
      </c>
      <c r="B1280" t="s">
        <v>4501</v>
      </c>
      <c r="C1280" t="s">
        <v>292</v>
      </c>
      <c r="D1280" t="s">
        <v>7763</v>
      </c>
      <c r="E1280">
        <v>25312.80078125</v>
      </c>
      <c r="F1280">
        <v>8636.1943359375</v>
      </c>
      <c r="G1280">
        <v>4050.5830078125</v>
      </c>
    </row>
    <row r="1281" spans="1:7">
      <c r="A1281" t="s">
        <v>854</v>
      </c>
      <c r="B1281" t="s">
        <v>4501</v>
      </c>
      <c r="C1281" t="s">
        <v>297</v>
      </c>
      <c r="D1281" t="s">
        <v>7763</v>
      </c>
      <c r="E1281">
        <v>32</v>
      </c>
      <c r="F1281">
        <v>38.940090179443359</v>
      </c>
      <c r="G1281">
        <v>18.329999923706055</v>
      </c>
    </row>
    <row r="1282" spans="1:7">
      <c r="A1282" t="s">
        <v>854</v>
      </c>
      <c r="B1282" t="s">
        <v>4501</v>
      </c>
      <c r="C1282" t="s">
        <v>277</v>
      </c>
      <c r="D1282" t="s">
        <v>7763</v>
      </c>
      <c r="E1282">
        <v>2</v>
      </c>
      <c r="F1282">
        <v>9.8420801162719727</v>
      </c>
      <c r="G1282">
        <v>4.6170001029968262</v>
      </c>
    </row>
    <row r="1283" spans="1:7">
      <c r="A1283" t="s">
        <v>854</v>
      </c>
      <c r="B1283" t="s">
        <v>4501</v>
      </c>
      <c r="C1283" t="s">
        <v>276</v>
      </c>
      <c r="D1283" t="s">
        <v>7763</v>
      </c>
      <c r="E1283">
        <v>47</v>
      </c>
      <c r="F1283">
        <v>268.70761108398437</v>
      </c>
      <c r="G1283">
        <v>126.09400177001953</v>
      </c>
    </row>
    <row r="1284" spans="1:7">
      <c r="A1284" t="s">
        <v>854</v>
      </c>
      <c r="B1284" t="s">
        <v>4501</v>
      </c>
      <c r="C1284" t="s">
        <v>274</v>
      </c>
      <c r="D1284" t="s">
        <v>7763</v>
      </c>
      <c r="E1284">
        <v>438.5</v>
      </c>
      <c r="F1284">
        <v>221.00479125976562</v>
      </c>
      <c r="G1284">
        <v>103.65699768066406</v>
      </c>
    </row>
    <row r="1285" spans="1:7">
      <c r="A1285" t="s">
        <v>854</v>
      </c>
      <c r="B1285" t="s">
        <v>4501</v>
      </c>
      <c r="C1285" t="s">
        <v>288</v>
      </c>
      <c r="D1285" t="s">
        <v>7763</v>
      </c>
      <c r="E1285">
        <v>61</v>
      </c>
      <c r="F1285">
        <v>296.33096313476562</v>
      </c>
      <c r="G1285">
        <v>139.04800415039062</v>
      </c>
    </row>
    <row r="1286" spans="1:7">
      <c r="A1286" t="s">
        <v>854</v>
      </c>
      <c r="B1286" t="s">
        <v>4501</v>
      </c>
      <c r="C1286" t="s">
        <v>294</v>
      </c>
      <c r="D1286" t="s">
        <v>7763</v>
      </c>
      <c r="E1286">
        <v>24</v>
      </c>
      <c r="F1286">
        <v>81.237022399902344</v>
      </c>
      <c r="G1286">
        <v>38.166999816894531</v>
      </c>
    </row>
    <row r="1287" spans="1:7">
      <c r="A1287" t="s">
        <v>854</v>
      </c>
      <c r="B1287" t="s">
        <v>4501</v>
      </c>
      <c r="C1287" t="s">
        <v>279</v>
      </c>
      <c r="D1287" t="s">
        <v>7763</v>
      </c>
      <c r="E1287">
        <v>26207.830078125</v>
      </c>
      <c r="F1287">
        <v>4806.06787109375</v>
      </c>
      <c r="G1287">
        <v>2254.18603515625</v>
      </c>
    </row>
    <row r="1288" spans="1:7">
      <c r="A1288" t="s">
        <v>854</v>
      </c>
      <c r="B1288" t="s">
        <v>4501</v>
      </c>
      <c r="C1288" t="s">
        <v>273</v>
      </c>
      <c r="D1288" t="s">
        <v>7763</v>
      </c>
      <c r="E1288">
        <v>3470282.75</v>
      </c>
      <c r="F1288">
        <v>763466.9375</v>
      </c>
      <c r="G1288">
        <v>349515.40625</v>
      </c>
    </row>
    <row r="1289" spans="1:7">
      <c r="A1289" t="s">
        <v>854</v>
      </c>
      <c r="B1289" t="s">
        <v>4501</v>
      </c>
      <c r="C1289" t="s">
        <v>289</v>
      </c>
      <c r="D1289" t="s">
        <v>7763</v>
      </c>
      <c r="E1289">
        <v>11865.099609375</v>
      </c>
      <c r="F1289">
        <v>5012.29248046875</v>
      </c>
      <c r="G1289">
        <v>2350.382080078125</v>
      </c>
    </row>
    <row r="1290" spans="1:7">
      <c r="A1290" t="s">
        <v>854</v>
      </c>
      <c r="B1290" t="s">
        <v>4501</v>
      </c>
      <c r="C1290" t="s">
        <v>7736</v>
      </c>
      <c r="D1290" t="s">
        <v>7763</v>
      </c>
      <c r="E1290">
        <v>20150</v>
      </c>
      <c r="F1290">
        <v>3966.856201171875</v>
      </c>
      <c r="G1290">
        <v>1860.5269775390625</v>
      </c>
    </row>
    <row r="1291" spans="1:7">
      <c r="A1291" t="s">
        <v>854</v>
      </c>
      <c r="B1291" t="s">
        <v>4501</v>
      </c>
      <c r="C1291" t="s">
        <v>7756</v>
      </c>
      <c r="D1291" t="s">
        <v>7763</v>
      </c>
      <c r="E1291">
        <v>12720.599609375</v>
      </c>
      <c r="F1291">
        <v>6064.384765625</v>
      </c>
      <c r="G1291">
        <v>2844.339111328125</v>
      </c>
    </row>
    <row r="1292" spans="1:7">
      <c r="A1292" t="s">
        <v>854</v>
      </c>
      <c r="B1292" t="s">
        <v>4501</v>
      </c>
      <c r="C1292" t="s">
        <v>7741</v>
      </c>
      <c r="D1292" t="s">
        <v>7763</v>
      </c>
      <c r="E1292">
        <v>69499</v>
      </c>
      <c r="F1292">
        <v>11267.6826171875</v>
      </c>
      <c r="G1292">
        <v>5284.65478515625</v>
      </c>
    </row>
    <row r="1293" spans="1:7">
      <c r="A1293" t="s">
        <v>854</v>
      </c>
      <c r="B1293" t="s">
        <v>4501</v>
      </c>
      <c r="C1293" t="s">
        <v>291</v>
      </c>
      <c r="D1293" t="s">
        <v>7763</v>
      </c>
      <c r="E1293">
        <v>13087.919921875</v>
      </c>
      <c r="F1293">
        <v>3900.980712890625</v>
      </c>
      <c r="G1293">
        <v>1829.6319580078125</v>
      </c>
    </row>
    <row r="1294" spans="1:7">
      <c r="A1294" t="s">
        <v>854</v>
      </c>
      <c r="B1294" t="s">
        <v>4501</v>
      </c>
      <c r="C1294" t="s">
        <v>286</v>
      </c>
      <c r="D1294" t="s">
        <v>7763</v>
      </c>
      <c r="E1294">
        <v>19033.80078125</v>
      </c>
      <c r="F1294">
        <v>2441.600341796875</v>
      </c>
      <c r="G1294">
        <v>1145.1800537109375</v>
      </c>
    </row>
    <row r="1295" spans="1:7">
      <c r="A1295" t="s">
        <v>854</v>
      </c>
      <c r="B1295" t="s">
        <v>4501</v>
      </c>
      <c r="C1295" t="s">
        <v>7738</v>
      </c>
      <c r="D1295" t="s">
        <v>7763</v>
      </c>
      <c r="E1295">
        <v>23</v>
      </c>
      <c r="F1295">
        <v>37.907466888427734</v>
      </c>
      <c r="G1295">
        <v>17.780000686645508</v>
      </c>
    </row>
    <row r="1296" spans="1:7">
      <c r="A1296" t="s">
        <v>854</v>
      </c>
      <c r="B1296" t="s">
        <v>4501</v>
      </c>
      <c r="C1296" t="s">
        <v>285</v>
      </c>
      <c r="D1296" t="s">
        <v>7763</v>
      </c>
      <c r="E1296">
        <v>1797.85205078125</v>
      </c>
      <c r="F1296">
        <v>4589.67236328125</v>
      </c>
      <c r="G1296">
        <v>2153.114013671875</v>
      </c>
    </row>
    <row r="1297" spans="1:7">
      <c r="A1297" t="s">
        <v>855</v>
      </c>
      <c r="B1297" t="s">
        <v>4502</v>
      </c>
      <c r="C1297" t="s">
        <v>274</v>
      </c>
      <c r="D1297" t="s">
        <v>7763</v>
      </c>
      <c r="E1297">
        <v>25000</v>
      </c>
      <c r="F1297">
        <v>4144.8828125</v>
      </c>
      <c r="G1297">
        <v>1241.39599609375</v>
      </c>
    </row>
    <row r="1298" spans="1:7">
      <c r="A1298" t="s">
        <v>855</v>
      </c>
      <c r="B1298" t="s">
        <v>4502</v>
      </c>
      <c r="C1298" t="s">
        <v>273</v>
      </c>
      <c r="D1298" t="s">
        <v>7763</v>
      </c>
      <c r="E1298">
        <v>599423.3125</v>
      </c>
      <c r="F1298">
        <v>79767.671875</v>
      </c>
      <c r="G1298">
        <v>16249.6357421875</v>
      </c>
    </row>
    <row r="1299" spans="1:7">
      <c r="A1299" t="s">
        <v>856</v>
      </c>
      <c r="B1299" t="s">
        <v>4503</v>
      </c>
      <c r="C1299" t="s">
        <v>7735</v>
      </c>
      <c r="D1299" t="s">
        <v>7763</v>
      </c>
      <c r="E1299">
        <v>109800</v>
      </c>
      <c r="F1299">
        <v>10841.1572265625</v>
      </c>
      <c r="G1299">
        <v>3247.125</v>
      </c>
    </row>
    <row r="1300" spans="1:7">
      <c r="A1300" t="s">
        <v>856</v>
      </c>
      <c r="B1300" t="s">
        <v>4503</v>
      </c>
      <c r="C1300" t="s">
        <v>274</v>
      </c>
      <c r="D1300" t="s">
        <v>7763</v>
      </c>
      <c r="E1300">
        <v>100</v>
      </c>
      <c r="F1300">
        <v>5.9433503150939941</v>
      </c>
      <c r="G1300">
        <v>1.781000018119812</v>
      </c>
    </row>
    <row r="1301" spans="1:7">
      <c r="A1301" t="s">
        <v>856</v>
      </c>
      <c r="B1301" t="s">
        <v>4503</v>
      </c>
      <c r="C1301" t="s">
        <v>273</v>
      </c>
      <c r="D1301" t="s">
        <v>7763</v>
      </c>
      <c r="E1301">
        <v>234590</v>
      </c>
      <c r="F1301">
        <v>27061.548828125</v>
      </c>
      <c r="G1301">
        <v>8026.90576171875</v>
      </c>
    </row>
    <row r="1302" spans="1:7">
      <c r="A1302" t="s">
        <v>856</v>
      </c>
      <c r="B1302" t="s">
        <v>4503</v>
      </c>
      <c r="C1302" t="s">
        <v>291</v>
      </c>
      <c r="D1302" t="s">
        <v>7763</v>
      </c>
      <c r="E1302">
        <v>69.800003051757812</v>
      </c>
      <c r="F1302">
        <v>23.521800994873047</v>
      </c>
      <c r="G1302">
        <v>7.0460000038146973</v>
      </c>
    </row>
    <row r="1303" spans="1:7">
      <c r="A1303" t="s">
        <v>857</v>
      </c>
      <c r="B1303" t="s">
        <v>4504</v>
      </c>
      <c r="C1303" t="s">
        <v>273</v>
      </c>
      <c r="D1303" t="s">
        <v>7763</v>
      </c>
      <c r="E1303">
        <v>10935</v>
      </c>
      <c r="F1303">
        <v>1101.272216796875</v>
      </c>
      <c r="G1303">
        <v>392.32000732421875</v>
      </c>
    </row>
    <row r="1304" spans="1:7">
      <c r="A1304" t="s">
        <v>858</v>
      </c>
      <c r="B1304" t="s">
        <v>4505</v>
      </c>
      <c r="C1304" t="s">
        <v>273</v>
      </c>
      <c r="D1304" t="s">
        <v>7763</v>
      </c>
      <c r="E1304">
        <v>43576</v>
      </c>
      <c r="F1304">
        <v>4878.6484375</v>
      </c>
      <c r="G1304">
        <v>1484.248046875</v>
      </c>
    </row>
    <row r="1305" spans="1:7">
      <c r="A1305" t="s">
        <v>859</v>
      </c>
      <c r="B1305" t="s">
        <v>4506</v>
      </c>
      <c r="C1305" t="s">
        <v>273</v>
      </c>
      <c r="D1305" t="s">
        <v>7763</v>
      </c>
      <c r="E1305">
        <v>17429.955078125</v>
      </c>
      <c r="F1305">
        <v>5459.69970703125</v>
      </c>
      <c r="G1305">
        <v>2545.152099609375</v>
      </c>
    </row>
    <row r="1306" spans="1:7">
      <c r="A1306" t="s">
        <v>859</v>
      </c>
      <c r="B1306" t="s">
        <v>4506</v>
      </c>
      <c r="C1306" t="s">
        <v>310</v>
      </c>
      <c r="D1306" t="s">
        <v>7763</v>
      </c>
      <c r="E1306">
        <v>4</v>
      </c>
      <c r="F1306">
        <v>10.198599815368652</v>
      </c>
      <c r="G1306">
        <v>4.7839999198913574</v>
      </c>
    </row>
    <row r="1307" spans="1:7">
      <c r="A1307" t="s">
        <v>860</v>
      </c>
      <c r="B1307" t="s">
        <v>4507</v>
      </c>
      <c r="C1307" t="s">
        <v>273</v>
      </c>
      <c r="D1307" t="s">
        <v>7763</v>
      </c>
      <c r="E1307">
        <v>68</v>
      </c>
      <c r="F1307">
        <v>15.341090202331543</v>
      </c>
      <c r="G1307">
        <v>8.1750001907348633</v>
      </c>
    </row>
    <row r="1308" spans="1:7">
      <c r="A1308" t="s">
        <v>860</v>
      </c>
      <c r="B1308" t="s">
        <v>4507</v>
      </c>
      <c r="C1308" t="s">
        <v>285</v>
      </c>
      <c r="D1308" t="s">
        <v>7763</v>
      </c>
      <c r="E1308">
        <v>2</v>
      </c>
      <c r="F1308">
        <v>11.526510238647461</v>
      </c>
      <c r="G1308">
        <v>5.4079999923706055</v>
      </c>
    </row>
    <row r="1309" spans="1:7">
      <c r="A1309" t="s">
        <v>861</v>
      </c>
      <c r="B1309" t="s">
        <v>4508</v>
      </c>
      <c r="C1309" t="s">
        <v>273</v>
      </c>
      <c r="D1309" t="s">
        <v>7763</v>
      </c>
      <c r="E1309">
        <v>200</v>
      </c>
      <c r="F1309">
        <v>49.97119140625</v>
      </c>
      <c r="G1309">
        <v>23.437999725341797</v>
      </c>
    </row>
    <row r="1310" spans="1:7">
      <c r="A1310" t="s">
        <v>862</v>
      </c>
      <c r="B1310" t="s">
        <v>4509</v>
      </c>
      <c r="C1310" t="s">
        <v>274</v>
      </c>
      <c r="D1310" t="s">
        <v>7763</v>
      </c>
      <c r="E1310">
        <v>155</v>
      </c>
      <c r="F1310">
        <v>16.643039703369141</v>
      </c>
      <c r="G1310">
        <v>7.875</v>
      </c>
    </row>
    <row r="1311" spans="1:7">
      <c r="A1311" t="s">
        <v>862</v>
      </c>
      <c r="B1311" t="s">
        <v>4509</v>
      </c>
      <c r="C1311" t="s">
        <v>273</v>
      </c>
      <c r="D1311" t="s">
        <v>7763</v>
      </c>
      <c r="E1311">
        <v>5180.5</v>
      </c>
      <c r="F1311">
        <v>1180.111572265625</v>
      </c>
      <c r="G1311">
        <v>554.41497802734375</v>
      </c>
    </row>
    <row r="1312" spans="1:7">
      <c r="A1312" t="s">
        <v>862</v>
      </c>
      <c r="B1312" t="s">
        <v>4509</v>
      </c>
      <c r="C1312" t="s">
        <v>293</v>
      </c>
      <c r="D1312" t="s">
        <v>7763</v>
      </c>
      <c r="E1312">
        <v>0.5</v>
      </c>
      <c r="F1312">
        <v>124.22060394287109</v>
      </c>
      <c r="G1312">
        <v>58.261001586914063</v>
      </c>
    </row>
    <row r="1313" spans="1:7">
      <c r="A1313" t="s">
        <v>862</v>
      </c>
      <c r="B1313" t="s">
        <v>4509</v>
      </c>
      <c r="C1313" t="s">
        <v>285</v>
      </c>
      <c r="D1313" t="s">
        <v>7763</v>
      </c>
      <c r="E1313">
        <v>120</v>
      </c>
      <c r="F1313">
        <v>266.10040283203125</v>
      </c>
      <c r="G1313">
        <v>124.86799621582031</v>
      </c>
    </row>
    <row r="1314" spans="1:7">
      <c r="A1314" t="s">
        <v>7964</v>
      </c>
      <c r="B1314" t="s">
        <v>7965</v>
      </c>
      <c r="C1314" t="s">
        <v>273</v>
      </c>
      <c r="D1314" t="s">
        <v>7763</v>
      </c>
      <c r="E1314">
        <v>1809</v>
      </c>
      <c r="F1314">
        <v>852.13134765625</v>
      </c>
      <c r="G1314">
        <v>273.67300415039062</v>
      </c>
    </row>
    <row r="1315" spans="1:7">
      <c r="A1315" t="s">
        <v>7964</v>
      </c>
      <c r="B1315" t="s">
        <v>7965</v>
      </c>
      <c r="C1315" t="s">
        <v>7736</v>
      </c>
      <c r="D1315" t="s">
        <v>7763</v>
      </c>
      <c r="E1315">
        <v>1626.8800048828125</v>
      </c>
      <c r="F1315">
        <v>1975.2940673828125</v>
      </c>
      <c r="G1315">
        <v>591.60498046875</v>
      </c>
    </row>
    <row r="1316" spans="1:7">
      <c r="A1316" t="s">
        <v>863</v>
      </c>
      <c r="B1316" t="s">
        <v>4510</v>
      </c>
      <c r="C1316" t="s">
        <v>273</v>
      </c>
      <c r="D1316" t="s">
        <v>7763</v>
      </c>
      <c r="E1316">
        <v>73949232</v>
      </c>
      <c r="F1316">
        <v>4360719</v>
      </c>
      <c r="G1316">
        <v>813309.875</v>
      </c>
    </row>
    <row r="1317" spans="1:7">
      <c r="A1317" t="s">
        <v>864</v>
      </c>
      <c r="B1317" t="s">
        <v>4511</v>
      </c>
      <c r="C1317" t="s">
        <v>273</v>
      </c>
      <c r="D1317" t="s">
        <v>7763</v>
      </c>
      <c r="E1317">
        <v>13756.400390625</v>
      </c>
      <c r="F1317">
        <v>3273.5703125</v>
      </c>
      <c r="G1317">
        <v>503.281005859375</v>
      </c>
    </row>
    <row r="1318" spans="1:7">
      <c r="A1318" t="s">
        <v>865</v>
      </c>
      <c r="B1318" t="s">
        <v>4512</v>
      </c>
      <c r="C1318" t="s">
        <v>274</v>
      </c>
      <c r="D1318" t="s">
        <v>7763</v>
      </c>
      <c r="E1318">
        <v>1000</v>
      </c>
      <c r="F1318">
        <v>59.480899810791016</v>
      </c>
      <c r="G1318">
        <v>16.659000396728516</v>
      </c>
    </row>
    <row r="1319" spans="1:7">
      <c r="A1319" t="s">
        <v>865</v>
      </c>
      <c r="B1319" t="s">
        <v>4512</v>
      </c>
      <c r="C1319" t="s">
        <v>273</v>
      </c>
      <c r="D1319" t="s">
        <v>7763</v>
      </c>
      <c r="E1319">
        <v>267481.84375</v>
      </c>
      <c r="F1319">
        <v>28648.703125</v>
      </c>
      <c r="G1319">
        <v>5816.1171875</v>
      </c>
    </row>
    <row r="1320" spans="1:7">
      <c r="A1320" t="s">
        <v>866</v>
      </c>
      <c r="B1320" t="s">
        <v>4513</v>
      </c>
      <c r="C1320" t="s">
        <v>273</v>
      </c>
      <c r="D1320" t="s">
        <v>7763</v>
      </c>
      <c r="E1320">
        <v>37520.8515625</v>
      </c>
      <c r="F1320">
        <v>4517.93408203125</v>
      </c>
      <c r="G1320">
        <v>987.80401611328125</v>
      </c>
    </row>
    <row r="1321" spans="1:7">
      <c r="A1321" t="s">
        <v>866</v>
      </c>
      <c r="B1321" t="s">
        <v>4513</v>
      </c>
      <c r="C1321" t="s">
        <v>285</v>
      </c>
      <c r="D1321" t="s">
        <v>7763</v>
      </c>
      <c r="E1321">
        <v>1</v>
      </c>
      <c r="F1321">
        <v>1.6935000419616699</v>
      </c>
      <c r="G1321">
        <v>0.41299998760223389</v>
      </c>
    </row>
    <row r="1322" spans="1:7">
      <c r="A1322" t="s">
        <v>867</v>
      </c>
      <c r="B1322" t="s">
        <v>4514</v>
      </c>
      <c r="C1322" t="s">
        <v>273</v>
      </c>
      <c r="D1322" t="s">
        <v>7763</v>
      </c>
      <c r="E1322">
        <v>12738640</v>
      </c>
      <c r="F1322">
        <v>235947.171875</v>
      </c>
      <c r="G1322">
        <v>53895.62890625</v>
      </c>
    </row>
    <row r="1323" spans="1:7">
      <c r="A1323" t="s">
        <v>868</v>
      </c>
      <c r="B1323" t="s">
        <v>4515</v>
      </c>
      <c r="C1323" t="s">
        <v>273</v>
      </c>
      <c r="D1323" t="s">
        <v>7763</v>
      </c>
      <c r="E1323">
        <v>339100</v>
      </c>
      <c r="F1323">
        <v>15698.3642578125</v>
      </c>
      <c r="G1323">
        <v>3315.180908203125</v>
      </c>
    </row>
    <row r="1324" spans="1:7">
      <c r="A1324" t="s">
        <v>869</v>
      </c>
      <c r="B1324" t="s">
        <v>4516</v>
      </c>
      <c r="C1324" t="s">
        <v>7735</v>
      </c>
      <c r="D1324" t="s">
        <v>7763</v>
      </c>
      <c r="E1324">
        <v>1544400</v>
      </c>
      <c r="F1324">
        <v>86038.328125</v>
      </c>
      <c r="G1324">
        <v>25768.67578125</v>
      </c>
    </row>
    <row r="1325" spans="1:7">
      <c r="A1325" t="s">
        <v>869</v>
      </c>
      <c r="B1325" t="s">
        <v>4516</v>
      </c>
      <c r="C1325" t="s">
        <v>273</v>
      </c>
      <c r="D1325" t="s">
        <v>7763</v>
      </c>
      <c r="E1325">
        <v>16776821</v>
      </c>
      <c r="F1325">
        <v>1013375.25</v>
      </c>
      <c r="G1325">
        <v>294763.21875</v>
      </c>
    </row>
    <row r="1326" spans="1:7">
      <c r="A1326" t="s">
        <v>869</v>
      </c>
      <c r="B1326" t="s">
        <v>4516</v>
      </c>
      <c r="C1326" t="s">
        <v>291</v>
      </c>
      <c r="D1326" t="s">
        <v>7763</v>
      </c>
      <c r="E1326">
        <v>308000</v>
      </c>
      <c r="F1326">
        <v>17887.96875</v>
      </c>
      <c r="G1326">
        <v>5357.51318359375</v>
      </c>
    </row>
    <row r="1327" spans="1:7">
      <c r="A1327" t="s">
        <v>870</v>
      </c>
      <c r="B1327" t="s">
        <v>4517</v>
      </c>
      <c r="C1327" t="s">
        <v>7735</v>
      </c>
      <c r="D1327" t="s">
        <v>7763</v>
      </c>
      <c r="E1327">
        <v>40880</v>
      </c>
      <c r="F1327">
        <v>2801.521728515625</v>
      </c>
      <c r="G1327">
        <v>839.12200927734375</v>
      </c>
    </row>
    <row r="1328" spans="1:7">
      <c r="A1328" t="s">
        <v>870</v>
      </c>
      <c r="B1328" t="s">
        <v>4517</v>
      </c>
      <c r="C1328" t="s">
        <v>273</v>
      </c>
      <c r="D1328" t="s">
        <v>7763</v>
      </c>
      <c r="E1328">
        <v>40000</v>
      </c>
      <c r="F1328">
        <v>2634.47509765625</v>
      </c>
      <c r="G1328">
        <v>766.76397705078125</v>
      </c>
    </row>
    <row r="1329" spans="1:7">
      <c r="A1329" t="s">
        <v>7966</v>
      </c>
      <c r="B1329" t="s">
        <v>7967</v>
      </c>
      <c r="C1329" t="s">
        <v>273</v>
      </c>
      <c r="D1329" t="s">
        <v>7763</v>
      </c>
      <c r="E1329">
        <v>72</v>
      </c>
      <c r="F1329">
        <v>11.18474006652832</v>
      </c>
      <c r="G1329">
        <v>3.3510000705718994</v>
      </c>
    </row>
    <row r="1330" spans="1:7">
      <c r="A1330" t="s">
        <v>871</v>
      </c>
      <c r="B1330" t="s">
        <v>4518</v>
      </c>
      <c r="C1330" t="s">
        <v>274</v>
      </c>
      <c r="D1330" t="s">
        <v>7763</v>
      </c>
      <c r="E1330">
        <v>1</v>
      </c>
      <c r="F1330">
        <v>46.798271179199219</v>
      </c>
      <c r="G1330">
        <v>14.017000198364258</v>
      </c>
    </row>
    <row r="1331" spans="1:7">
      <c r="A1331" t="s">
        <v>871</v>
      </c>
      <c r="B1331" t="s">
        <v>4518</v>
      </c>
      <c r="C1331" t="s">
        <v>273</v>
      </c>
      <c r="D1331" t="s">
        <v>7763</v>
      </c>
      <c r="E1331">
        <v>158857</v>
      </c>
      <c r="F1331">
        <v>8622.9775390625</v>
      </c>
      <c r="G1331">
        <v>2510.201904296875</v>
      </c>
    </row>
    <row r="1332" spans="1:7">
      <c r="A1332" t="s">
        <v>872</v>
      </c>
      <c r="B1332" t="s">
        <v>4519</v>
      </c>
      <c r="C1332" t="s">
        <v>305</v>
      </c>
      <c r="D1332" t="s">
        <v>7763</v>
      </c>
      <c r="E1332">
        <v>1200</v>
      </c>
      <c r="F1332">
        <v>125.51645660400391</v>
      </c>
      <c r="G1332">
        <v>37.592998504638672</v>
      </c>
    </row>
    <row r="1333" spans="1:7">
      <c r="A1333" t="s">
        <v>872</v>
      </c>
      <c r="B1333" t="s">
        <v>4519</v>
      </c>
      <c r="C1333" t="s">
        <v>273</v>
      </c>
      <c r="D1333" t="s">
        <v>7763</v>
      </c>
      <c r="E1333">
        <v>180549</v>
      </c>
      <c r="F1333">
        <v>11591.6474609375</v>
      </c>
      <c r="G1333">
        <v>3414.251953125</v>
      </c>
    </row>
    <row r="1334" spans="1:7">
      <c r="A1334" t="s">
        <v>873</v>
      </c>
      <c r="B1334" t="s">
        <v>4520</v>
      </c>
      <c r="C1334" t="s">
        <v>273</v>
      </c>
      <c r="D1334" t="s">
        <v>7763</v>
      </c>
      <c r="E1334">
        <v>123862.5</v>
      </c>
      <c r="F1334">
        <v>2502.5908203125</v>
      </c>
      <c r="G1334">
        <v>467.53201293945312</v>
      </c>
    </row>
    <row r="1335" spans="1:7">
      <c r="A1335" t="s">
        <v>874</v>
      </c>
      <c r="B1335" t="s">
        <v>4521</v>
      </c>
      <c r="C1335" t="s">
        <v>273</v>
      </c>
      <c r="D1335" t="s">
        <v>7763</v>
      </c>
      <c r="E1335">
        <v>101.73500061035156</v>
      </c>
      <c r="F1335">
        <v>129.76272583007812</v>
      </c>
      <c r="G1335">
        <v>34.506999969482422</v>
      </c>
    </row>
    <row r="1336" spans="1:7">
      <c r="A1336" t="s">
        <v>875</v>
      </c>
      <c r="B1336" t="s">
        <v>4522</v>
      </c>
      <c r="C1336" t="s">
        <v>273</v>
      </c>
      <c r="D1336" t="s">
        <v>7763</v>
      </c>
      <c r="E1336">
        <v>1.5</v>
      </c>
      <c r="F1336">
        <v>0.6300700306892395</v>
      </c>
      <c r="G1336">
        <v>0.1550000011920929</v>
      </c>
    </row>
    <row r="1337" spans="1:7">
      <c r="A1337" t="s">
        <v>876</v>
      </c>
      <c r="B1337" t="s">
        <v>4523</v>
      </c>
      <c r="C1337" t="s">
        <v>273</v>
      </c>
      <c r="D1337" t="s">
        <v>7763</v>
      </c>
      <c r="E1337">
        <v>490</v>
      </c>
      <c r="F1337">
        <v>32.985851287841797</v>
      </c>
      <c r="G1337">
        <v>8.0170001983642578</v>
      </c>
    </row>
    <row r="1338" spans="1:7">
      <c r="A1338" t="s">
        <v>877</v>
      </c>
      <c r="B1338" t="s">
        <v>4524</v>
      </c>
      <c r="C1338" t="s">
        <v>290</v>
      </c>
      <c r="D1338" t="s">
        <v>7763</v>
      </c>
      <c r="E1338">
        <v>90</v>
      </c>
      <c r="F1338">
        <v>14.772200584411621</v>
      </c>
      <c r="G1338">
        <v>2.7560000419616699</v>
      </c>
    </row>
    <row r="1339" spans="1:7">
      <c r="A1339" t="s">
        <v>877</v>
      </c>
      <c r="B1339" t="s">
        <v>4524</v>
      </c>
      <c r="C1339" t="s">
        <v>273</v>
      </c>
      <c r="D1339" t="s">
        <v>7763</v>
      </c>
      <c r="E1339">
        <v>153153.703125</v>
      </c>
      <c r="F1339">
        <v>13269.4501953125</v>
      </c>
      <c r="G1339">
        <v>2469.089111328125</v>
      </c>
    </row>
    <row r="1340" spans="1:7">
      <c r="A1340" t="s">
        <v>878</v>
      </c>
      <c r="B1340" t="s">
        <v>4525</v>
      </c>
      <c r="C1340" t="s">
        <v>273</v>
      </c>
      <c r="D1340" t="s">
        <v>7763</v>
      </c>
      <c r="E1340">
        <v>10</v>
      </c>
      <c r="F1340">
        <v>8.609919548034668</v>
      </c>
      <c r="G1340">
        <v>2.0929999351501465</v>
      </c>
    </row>
    <row r="1341" spans="1:7">
      <c r="A1341" t="s">
        <v>879</v>
      </c>
      <c r="B1341" t="s">
        <v>4526</v>
      </c>
      <c r="C1341" t="s">
        <v>273</v>
      </c>
      <c r="D1341" t="s">
        <v>7763</v>
      </c>
      <c r="E1341">
        <v>58145</v>
      </c>
      <c r="F1341">
        <v>3195.183349609375</v>
      </c>
      <c r="G1341">
        <v>777.093994140625</v>
      </c>
    </row>
    <row r="1342" spans="1:7">
      <c r="A1342" t="s">
        <v>879</v>
      </c>
      <c r="B1342" t="s">
        <v>4526</v>
      </c>
      <c r="C1342" t="s">
        <v>7756</v>
      </c>
      <c r="D1342" t="s">
        <v>7763</v>
      </c>
      <c r="E1342">
        <v>21.899999618530273</v>
      </c>
      <c r="F1342">
        <v>38.50189208984375</v>
      </c>
      <c r="G1342">
        <v>0</v>
      </c>
    </row>
    <row r="1343" spans="1:7">
      <c r="A1343" t="s">
        <v>880</v>
      </c>
      <c r="B1343" t="s">
        <v>4527</v>
      </c>
      <c r="C1343" t="s">
        <v>273</v>
      </c>
      <c r="D1343" t="s">
        <v>7763</v>
      </c>
      <c r="E1343">
        <v>448</v>
      </c>
      <c r="F1343">
        <v>524.43798828125</v>
      </c>
      <c r="G1343">
        <v>128.10099792480469</v>
      </c>
    </row>
    <row r="1344" spans="1:7">
      <c r="A1344" t="s">
        <v>880</v>
      </c>
      <c r="B1344" t="s">
        <v>4527</v>
      </c>
      <c r="C1344" t="s">
        <v>285</v>
      </c>
      <c r="D1344" t="s">
        <v>7763</v>
      </c>
      <c r="E1344">
        <v>605</v>
      </c>
      <c r="F1344">
        <v>2202.35986328125</v>
      </c>
      <c r="G1344">
        <v>535.239013671875</v>
      </c>
    </row>
    <row r="1345" spans="1:7">
      <c r="A1345" t="s">
        <v>881</v>
      </c>
      <c r="B1345" t="s">
        <v>4528</v>
      </c>
      <c r="C1345" t="s">
        <v>273</v>
      </c>
      <c r="D1345" t="s">
        <v>7763</v>
      </c>
      <c r="E1345">
        <v>6410</v>
      </c>
      <c r="F1345">
        <v>218.12364196777344</v>
      </c>
      <c r="G1345">
        <v>53.13800048828125</v>
      </c>
    </row>
    <row r="1346" spans="1:7">
      <c r="A1346" t="s">
        <v>882</v>
      </c>
      <c r="B1346" t="s">
        <v>4529</v>
      </c>
      <c r="C1346" t="s">
        <v>273</v>
      </c>
      <c r="D1346" t="s">
        <v>7763</v>
      </c>
      <c r="E1346">
        <v>63419</v>
      </c>
      <c r="F1346">
        <v>1451.938232421875</v>
      </c>
      <c r="G1346">
        <v>72.989997863769531</v>
      </c>
    </row>
    <row r="1347" spans="1:7">
      <c r="A1347" t="s">
        <v>882</v>
      </c>
      <c r="B1347" t="s">
        <v>4529</v>
      </c>
      <c r="C1347" t="s">
        <v>285</v>
      </c>
      <c r="D1347" t="s">
        <v>7763</v>
      </c>
      <c r="E1347">
        <v>10</v>
      </c>
      <c r="F1347">
        <v>345.97079467773437</v>
      </c>
      <c r="G1347">
        <v>17.36400032043457</v>
      </c>
    </row>
    <row r="1348" spans="1:7">
      <c r="A1348" t="s">
        <v>883</v>
      </c>
      <c r="B1348" t="s">
        <v>4530</v>
      </c>
      <c r="C1348" t="s">
        <v>274</v>
      </c>
      <c r="D1348" t="s">
        <v>7763</v>
      </c>
      <c r="E1348">
        <v>3220</v>
      </c>
      <c r="F1348">
        <v>380.08197021484375</v>
      </c>
      <c r="G1348">
        <v>140.15699768066406</v>
      </c>
    </row>
    <row r="1349" spans="1:7">
      <c r="A1349" t="s">
        <v>884</v>
      </c>
      <c r="B1349" t="s">
        <v>4531</v>
      </c>
      <c r="C1349" t="s">
        <v>274</v>
      </c>
      <c r="D1349" t="s">
        <v>7763</v>
      </c>
      <c r="E1349">
        <v>16</v>
      </c>
      <c r="F1349">
        <v>3.1288797855377197</v>
      </c>
      <c r="G1349">
        <v>0.76099997758865356</v>
      </c>
    </row>
    <row r="1350" spans="1:7">
      <c r="A1350" t="s">
        <v>884</v>
      </c>
      <c r="B1350" t="s">
        <v>4531</v>
      </c>
      <c r="C1350" t="s">
        <v>273</v>
      </c>
      <c r="D1350" t="s">
        <v>7763</v>
      </c>
      <c r="E1350">
        <v>4297.2001953125</v>
      </c>
      <c r="F1350">
        <v>916.61785888671875</v>
      </c>
      <c r="G1350">
        <v>223.00399780273437</v>
      </c>
    </row>
    <row r="1351" spans="1:7">
      <c r="A1351" t="s">
        <v>884</v>
      </c>
      <c r="B1351" t="s">
        <v>4531</v>
      </c>
      <c r="C1351" t="s">
        <v>285</v>
      </c>
      <c r="D1351" t="s">
        <v>7763</v>
      </c>
      <c r="E1351">
        <v>10</v>
      </c>
      <c r="F1351">
        <v>1.2682099342346191</v>
      </c>
      <c r="G1351">
        <v>0.30899998545646667</v>
      </c>
    </row>
    <row r="1352" spans="1:7">
      <c r="A1352" t="s">
        <v>7968</v>
      </c>
      <c r="B1352" t="s">
        <v>7969</v>
      </c>
      <c r="C1352" t="s">
        <v>273</v>
      </c>
      <c r="D1352" t="s">
        <v>7763</v>
      </c>
      <c r="E1352">
        <v>3</v>
      </c>
      <c r="F1352">
        <v>9.7310895919799805</v>
      </c>
      <c r="G1352">
        <v>2.3659999370574951</v>
      </c>
    </row>
    <row r="1353" spans="1:7">
      <c r="A1353" t="s">
        <v>885</v>
      </c>
      <c r="B1353" t="s">
        <v>4532</v>
      </c>
      <c r="C1353" t="s">
        <v>273</v>
      </c>
      <c r="D1353" t="s">
        <v>7763</v>
      </c>
      <c r="E1353">
        <v>30.299999237060547</v>
      </c>
      <c r="F1353">
        <v>46.548667907714844</v>
      </c>
      <c r="G1353">
        <v>11.453000068664551</v>
      </c>
    </row>
    <row r="1354" spans="1:7">
      <c r="A1354" t="s">
        <v>7970</v>
      </c>
      <c r="B1354" t="s">
        <v>7971</v>
      </c>
      <c r="C1354" t="s">
        <v>273</v>
      </c>
      <c r="D1354" t="s">
        <v>7763</v>
      </c>
      <c r="E1354">
        <v>1</v>
      </c>
      <c r="F1354">
        <v>8.2949504852294922</v>
      </c>
      <c r="G1354">
        <v>2.0169999599456787</v>
      </c>
    </row>
    <row r="1355" spans="1:7">
      <c r="A1355" t="s">
        <v>886</v>
      </c>
      <c r="B1355" t="s">
        <v>4533</v>
      </c>
      <c r="C1355" t="s">
        <v>273</v>
      </c>
      <c r="D1355" t="s">
        <v>7763</v>
      </c>
      <c r="E1355">
        <v>18</v>
      </c>
      <c r="F1355">
        <v>57.381931304931641</v>
      </c>
      <c r="G1355">
        <v>13.946999549865723</v>
      </c>
    </row>
    <row r="1356" spans="1:7">
      <c r="A1356" t="s">
        <v>887</v>
      </c>
      <c r="B1356" t="s">
        <v>4534</v>
      </c>
      <c r="C1356" t="s">
        <v>273</v>
      </c>
      <c r="D1356" t="s">
        <v>7763</v>
      </c>
      <c r="E1356">
        <v>1.5</v>
      </c>
      <c r="F1356">
        <v>4.0193901062011719</v>
      </c>
      <c r="G1356">
        <v>0.97699999809265137</v>
      </c>
    </row>
    <row r="1357" spans="1:7">
      <c r="A1357" t="s">
        <v>888</v>
      </c>
      <c r="B1357" t="s">
        <v>4535</v>
      </c>
      <c r="C1357" t="s">
        <v>273</v>
      </c>
      <c r="D1357" t="s">
        <v>7763</v>
      </c>
      <c r="E1357">
        <v>173.5</v>
      </c>
      <c r="F1357">
        <v>390.694580078125</v>
      </c>
      <c r="G1357">
        <v>72.931999206542969</v>
      </c>
    </row>
    <row r="1358" spans="1:7">
      <c r="A1358" t="s">
        <v>889</v>
      </c>
      <c r="B1358" t="s">
        <v>4536</v>
      </c>
      <c r="C1358" t="s">
        <v>273</v>
      </c>
      <c r="D1358" t="s">
        <v>7763</v>
      </c>
      <c r="E1358">
        <v>2149380.25</v>
      </c>
      <c r="F1358">
        <v>9438.8212890625</v>
      </c>
      <c r="G1358">
        <v>2768.1220703125</v>
      </c>
    </row>
    <row r="1359" spans="1:7">
      <c r="A1359" t="s">
        <v>890</v>
      </c>
      <c r="B1359" t="s">
        <v>4537</v>
      </c>
      <c r="C1359" t="s">
        <v>273</v>
      </c>
      <c r="D1359" t="s">
        <v>7763</v>
      </c>
      <c r="E1359">
        <v>538892.625</v>
      </c>
      <c r="F1359">
        <v>8588.3349609375</v>
      </c>
      <c r="G1359">
        <v>2573.74609375</v>
      </c>
    </row>
    <row r="1360" spans="1:7">
      <c r="A1360" t="s">
        <v>891</v>
      </c>
      <c r="B1360" t="s">
        <v>4538</v>
      </c>
      <c r="C1360" t="s">
        <v>273</v>
      </c>
      <c r="D1360" t="s">
        <v>7763</v>
      </c>
      <c r="E1360">
        <v>72372</v>
      </c>
      <c r="F1360">
        <v>2909.43115234375</v>
      </c>
      <c r="G1360">
        <v>709.75</v>
      </c>
    </row>
    <row r="1361" spans="1:7">
      <c r="A1361" t="s">
        <v>7972</v>
      </c>
      <c r="B1361" t="s">
        <v>7973</v>
      </c>
      <c r="C1361" t="s">
        <v>273</v>
      </c>
      <c r="D1361" t="s">
        <v>7763</v>
      </c>
      <c r="E1361">
        <v>1</v>
      </c>
      <c r="F1361">
        <v>1.2360999584197998</v>
      </c>
      <c r="G1361">
        <v>0.38899999856948853</v>
      </c>
    </row>
    <row r="1362" spans="1:7">
      <c r="A1362" t="s">
        <v>892</v>
      </c>
      <c r="B1362" t="s">
        <v>4539</v>
      </c>
      <c r="C1362" t="s">
        <v>274</v>
      </c>
      <c r="D1362" t="s">
        <v>7763</v>
      </c>
      <c r="E1362">
        <v>51800</v>
      </c>
      <c r="F1362">
        <v>5489.2490234375</v>
      </c>
      <c r="G1362">
        <v>1334.02001953125</v>
      </c>
    </row>
    <row r="1363" spans="1:7">
      <c r="A1363" t="s">
        <v>892</v>
      </c>
      <c r="B1363" t="s">
        <v>4539</v>
      </c>
      <c r="C1363" t="s">
        <v>273</v>
      </c>
      <c r="D1363" t="s">
        <v>7763</v>
      </c>
      <c r="E1363">
        <v>124.04000091552734</v>
      </c>
      <c r="F1363">
        <v>84.83258056640625</v>
      </c>
      <c r="G1363">
        <v>22.844999313354492</v>
      </c>
    </row>
    <row r="1364" spans="1:7">
      <c r="A1364" t="s">
        <v>893</v>
      </c>
      <c r="B1364" t="s">
        <v>4540</v>
      </c>
      <c r="C1364" t="s">
        <v>273</v>
      </c>
      <c r="D1364" t="s">
        <v>7763</v>
      </c>
      <c r="E1364">
        <v>13512.35546875</v>
      </c>
      <c r="F1364">
        <v>1935.548828125</v>
      </c>
      <c r="G1364">
        <v>466.38101196289062</v>
      </c>
    </row>
    <row r="1365" spans="1:7">
      <c r="A1365" t="s">
        <v>894</v>
      </c>
      <c r="B1365" t="s">
        <v>4541</v>
      </c>
      <c r="C1365" t="s">
        <v>273</v>
      </c>
      <c r="D1365" t="s">
        <v>7763</v>
      </c>
      <c r="E1365">
        <v>2</v>
      </c>
      <c r="F1365">
        <v>0.78566998243331909</v>
      </c>
      <c r="G1365">
        <v>0.23600000143051147</v>
      </c>
    </row>
    <row r="1366" spans="1:7">
      <c r="A1366" t="s">
        <v>895</v>
      </c>
      <c r="B1366" t="s">
        <v>4542</v>
      </c>
      <c r="C1366" t="s">
        <v>288</v>
      </c>
      <c r="D1366" t="s">
        <v>7763</v>
      </c>
      <c r="E1366">
        <v>1</v>
      </c>
      <c r="F1366">
        <v>20.250881195068359</v>
      </c>
      <c r="G1366">
        <v>6.0659999847412109</v>
      </c>
    </row>
    <row r="1367" spans="1:7">
      <c r="A1367" t="s">
        <v>895</v>
      </c>
      <c r="B1367" t="s">
        <v>4542</v>
      </c>
      <c r="C1367" t="s">
        <v>273</v>
      </c>
      <c r="D1367" t="s">
        <v>7763</v>
      </c>
      <c r="E1367">
        <v>1711.9000244140625</v>
      </c>
      <c r="F1367">
        <v>227.11717224121094</v>
      </c>
      <c r="G1367">
        <v>69.426002502441406</v>
      </c>
    </row>
    <row r="1368" spans="1:7">
      <c r="A1368" t="s">
        <v>895</v>
      </c>
      <c r="B1368" t="s">
        <v>4542</v>
      </c>
      <c r="C1368" t="s">
        <v>285</v>
      </c>
      <c r="D1368" t="s">
        <v>7763</v>
      </c>
      <c r="E1368">
        <v>0.5</v>
      </c>
      <c r="F1368">
        <v>9.9681606292724609</v>
      </c>
      <c r="G1368">
        <v>2.9869999885559082</v>
      </c>
    </row>
    <row r="1369" spans="1:7">
      <c r="A1369" t="s">
        <v>896</v>
      </c>
      <c r="B1369" t="s">
        <v>4543</v>
      </c>
      <c r="C1369" t="s">
        <v>273</v>
      </c>
      <c r="D1369" t="s">
        <v>7763</v>
      </c>
      <c r="E1369">
        <v>887615</v>
      </c>
      <c r="F1369">
        <v>13949.7197265625</v>
      </c>
      <c r="G1369">
        <v>4124.77392578125</v>
      </c>
    </row>
    <row r="1370" spans="1:7">
      <c r="A1370" t="s">
        <v>897</v>
      </c>
      <c r="B1370" t="s">
        <v>4544</v>
      </c>
      <c r="C1370" t="s">
        <v>274</v>
      </c>
      <c r="D1370" t="s">
        <v>7763</v>
      </c>
      <c r="E1370">
        <v>100261</v>
      </c>
      <c r="F1370">
        <v>2530.1220703125</v>
      </c>
      <c r="G1370">
        <v>761.531005859375</v>
      </c>
    </row>
    <row r="1371" spans="1:7">
      <c r="A1371" t="s">
        <v>897</v>
      </c>
      <c r="B1371" t="s">
        <v>4544</v>
      </c>
      <c r="C1371" t="s">
        <v>288</v>
      </c>
      <c r="D1371" t="s">
        <v>7763</v>
      </c>
      <c r="E1371">
        <v>2400</v>
      </c>
      <c r="F1371">
        <v>832.5960693359375</v>
      </c>
      <c r="G1371">
        <v>249.42900085449219</v>
      </c>
    </row>
    <row r="1372" spans="1:7">
      <c r="A1372" t="s">
        <v>897</v>
      </c>
      <c r="B1372" t="s">
        <v>4544</v>
      </c>
      <c r="C1372" t="s">
        <v>273</v>
      </c>
      <c r="D1372" t="s">
        <v>7763</v>
      </c>
      <c r="E1372">
        <v>290544</v>
      </c>
      <c r="F1372">
        <v>16250.4306640625</v>
      </c>
      <c r="G1372">
        <v>3435.549072265625</v>
      </c>
    </row>
    <row r="1373" spans="1:7">
      <c r="A1373" t="s">
        <v>898</v>
      </c>
      <c r="B1373" t="s">
        <v>4545</v>
      </c>
      <c r="C1373" t="s">
        <v>273</v>
      </c>
      <c r="D1373" t="s">
        <v>7763</v>
      </c>
      <c r="E1373">
        <v>4276.4951171875</v>
      </c>
      <c r="F1373">
        <v>424.32083129882812</v>
      </c>
      <c r="G1373">
        <v>130.66200256347656</v>
      </c>
    </row>
    <row r="1374" spans="1:7">
      <c r="A1374" t="s">
        <v>7974</v>
      </c>
      <c r="B1374" t="s">
        <v>4395</v>
      </c>
      <c r="C1374" t="s">
        <v>273</v>
      </c>
      <c r="D1374" t="s">
        <v>7763</v>
      </c>
      <c r="E1374">
        <v>35</v>
      </c>
      <c r="F1374">
        <v>36.834499359130859</v>
      </c>
      <c r="G1374">
        <v>8.9519996643066406</v>
      </c>
    </row>
    <row r="1375" spans="1:7">
      <c r="A1375" t="s">
        <v>7975</v>
      </c>
      <c r="B1375" t="s">
        <v>7976</v>
      </c>
      <c r="C1375" t="s">
        <v>273</v>
      </c>
      <c r="D1375" t="s">
        <v>7763</v>
      </c>
      <c r="E1375">
        <v>14.307999610900879</v>
      </c>
      <c r="F1375">
        <v>69.682319641113281</v>
      </c>
      <c r="G1375">
        <v>17.659000396728516</v>
      </c>
    </row>
    <row r="1376" spans="1:7">
      <c r="A1376" t="s">
        <v>7975</v>
      </c>
      <c r="B1376" t="s">
        <v>7976</v>
      </c>
      <c r="C1376" t="s">
        <v>285</v>
      </c>
      <c r="D1376" t="s">
        <v>7763</v>
      </c>
      <c r="E1376">
        <v>45</v>
      </c>
      <c r="F1376">
        <v>63.462520599365234</v>
      </c>
      <c r="G1376">
        <v>15.48799991607666</v>
      </c>
    </row>
    <row r="1377" spans="1:7">
      <c r="A1377" t="s">
        <v>899</v>
      </c>
      <c r="B1377" t="s">
        <v>4546</v>
      </c>
      <c r="C1377" t="s">
        <v>273</v>
      </c>
      <c r="D1377" t="s">
        <v>7763</v>
      </c>
      <c r="E1377">
        <v>3780</v>
      </c>
      <c r="F1377">
        <v>266.99444580078125</v>
      </c>
      <c r="G1377">
        <v>64.948997497558594</v>
      </c>
    </row>
    <row r="1378" spans="1:7">
      <c r="A1378" t="s">
        <v>900</v>
      </c>
      <c r="B1378" t="s">
        <v>4547</v>
      </c>
      <c r="C1378" t="s">
        <v>273</v>
      </c>
      <c r="D1378" t="s">
        <v>7763</v>
      </c>
      <c r="E1378">
        <v>22050.05078125</v>
      </c>
      <c r="F1378">
        <v>919.99169921875</v>
      </c>
      <c r="G1378">
        <v>229.74800109863281</v>
      </c>
    </row>
    <row r="1379" spans="1:7">
      <c r="A1379" t="s">
        <v>901</v>
      </c>
      <c r="B1379" t="s">
        <v>4548</v>
      </c>
      <c r="C1379" t="s">
        <v>292</v>
      </c>
      <c r="D1379" t="s">
        <v>7763</v>
      </c>
      <c r="E1379">
        <v>450000</v>
      </c>
      <c r="F1379">
        <v>24169.396484375</v>
      </c>
      <c r="G1379">
        <v>4507.9208984375</v>
      </c>
    </row>
    <row r="1380" spans="1:7">
      <c r="A1380" t="s">
        <v>901</v>
      </c>
      <c r="B1380" t="s">
        <v>4548</v>
      </c>
      <c r="C1380" t="s">
        <v>274</v>
      </c>
      <c r="D1380" t="s">
        <v>7763</v>
      </c>
      <c r="E1380">
        <v>237000</v>
      </c>
      <c r="F1380">
        <v>15462.400390625</v>
      </c>
      <c r="G1380">
        <v>2883.8701171875</v>
      </c>
    </row>
    <row r="1381" spans="1:7">
      <c r="A1381" t="s">
        <v>901</v>
      </c>
      <c r="B1381" t="s">
        <v>4548</v>
      </c>
      <c r="C1381" t="s">
        <v>273</v>
      </c>
      <c r="D1381" t="s">
        <v>7763</v>
      </c>
      <c r="E1381">
        <v>1478762.75</v>
      </c>
      <c r="F1381">
        <v>86013.6171875</v>
      </c>
      <c r="G1381">
        <v>15986.4755859375</v>
      </c>
    </row>
    <row r="1382" spans="1:7">
      <c r="A1382" t="s">
        <v>902</v>
      </c>
      <c r="B1382" t="s">
        <v>4549</v>
      </c>
      <c r="C1382" t="s">
        <v>273</v>
      </c>
      <c r="D1382" t="s">
        <v>7763</v>
      </c>
      <c r="E1382">
        <v>13232</v>
      </c>
      <c r="F1382">
        <v>650.2010498046875</v>
      </c>
      <c r="G1382">
        <v>121.26999664306641</v>
      </c>
    </row>
    <row r="1383" spans="1:7">
      <c r="A1383" t="s">
        <v>902</v>
      </c>
      <c r="B1383" t="s">
        <v>4549</v>
      </c>
      <c r="C1383" t="s">
        <v>285</v>
      </c>
      <c r="D1383" t="s">
        <v>7763</v>
      </c>
      <c r="E1383">
        <v>16</v>
      </c>
      <c r="F1383">
        <v>22.335119247436523</v>
      </c>
      <c r="G1383">
        <v>4.1700000762939453</v>
      </c>
    </row>
    <row r="1384" spans="1:7">
      <c r="A1384" t="s">
        <v>903</v>
      </c>
      <c r="B1384" t="s">
        <v>4550</v>
      </c>
      <c r="C1384" t="s">
        <v>273</v>
      </c>
      <c r="D1384" t="s">
        <v>7763</v>
      </c>
      <c r="E1384">
        <v>2672.56494140625</v>
      </c>
      <c r="F1384">
        <v>874.53289794921875</v>
      </c>
      <c r="G1384">
        <v>150.23899841308594</v>
      </c>
    </row>
    <row r="1385" spans="1:7">
      <c r="A1385" t="s">
        <v>904</v>
      </c>
      <c r="B1385" t="s">
        <v>4551</v>
      </c>
      <c r="C1385" t="s">
        <v>273</v>
      </c>
      <c r="D1385" t="s">
        <v>7763</v>
      </c>
      <c r="E1385">
        <v>40.400001525878906</v>
      </c>
      <c r="F1385">
        <v>21.821010589599609</v>
      </c>
      <c r="G1385">
        <v>4.9600000381469727</v>
      </c>
    </row>
    <row r="1386" spans="1:7">
      <c r="A1386" t="s">
        <v>905</v>
      </c>
      <c r="B1386" t="s">
        <v>4552</v>
      </c>
      <c r="C1386" t="s">
        <v>273</v>
      </c>
      <c r="D1386" t="s">
        <v>7763</v>
      </c>
      <c r="E1386">
        <v>4902.5</v>
      </c>
      <c r="F1386">
        <v>1236.233154296875</v>
      </c>
      <c r="G1386">
        <v>28.971000671386719</v>
      </c>
    </row>
    <row r="1387" spans="1:7">
      <c r="A1387" t="s">
        <v>7977</v>
      </c>
      <c r="B1387" t="s">
        <v>7978</v>
      </c>
      <c r="C1387" t="s">
        <v>273</v>
      </c>
      <c r="D1387" t="s">
        <v>7763</v>
      </c>
      <c r="E1387">
        <v>28</v>
      </c>
      <c r="F1387">
        <v>9.4350500106811523</v>
      </c>
      <c r="G1387">
        <v>2.2939999103546143</v>
      </c>
    </row>
    <row r="1388" spans="1:7">
      <c r="A1388" t="s">
        <v>906</v>
      </c>
      <c r="B1388" t="s">
        <v>4553</v>
      </c>
      <c r="C1388" t="s">
        <v>273</v>
      </c>
      <c r="D1388" t="s">
        <v>7763</v>
      </c>
      <c r="E1388">
        <v>20496</v>
      </c>
      <c r="F1388">
        <v>6502.5439453125</v>
      </c>
      <c r="G1388">
        <v>1216.9759521484375</v>
      </c>
    </row>
    <row r="1389" spans="1:7">
      <c r="A1389" t="s">
        <v>906</v>
      </c>
      <c r="B1389" t="s">
        <v>4553</v>
      </c>
      <c r="C1389" t="s">
        <v>7738</v>
      </c>
      <c r="D1389" t="s">
        <v>7763</v>
      </c>
      <c r="E1389">
        <v>15000</v>
      </c>
      <c r="F1389">
        <v>2944.751953125</v>
      </c>
      <c r="G1389">
        <v>549.26202392578125</v>
      </c>
    </row>
    <row r="1390" spans="1:7">
      <c r="A1390" t="s">
        <v>907</v>
      </c>
      <c r="B1390" t="s">
        <v>4554</v>
      </c>
      <c r="C1390" t="s">
        <v>273</v>
      </c>
      <c r="D1390" t="s">
        <v>7763</v>
      </c>
      <c r="E1390">
        <v>17001</v>
      </c>
      <c r="F1390">
        <v>111.93693542480469</v>
      </c>
      <c r="G1390">
        <v>27.204000473022461</v>
      </c>
    </row>
    <row r="1391" spans="1:7">
      <c r="A1391" t="s">
        <v>908</v>
      </c>
      <c r="B1391" t="s">
        <v>4555</v>
      </c>
      <c r="C1391" t="s">
        <v>273</v>
      </c>
      <c r="D1391" t="s">
        <v>7763</v>
      </c>
      <c r="E1391">
        <v>2523.5</v>
      </c>
      <c r="F1391">
        <v>534.01361083984375</v>
      </c>
      <c r="G1391">
        <v>8.7309999465942383</v>
      </c>
    </row>
    <row r="1392" spans="1:7">
      <c r="A1392" t="s">
        <v>909</v>
      </c>
      <c r="B1392" t="s">
        <v>4556</v>
      </c>
      <c r="C1392" t="s">
        <v>273</v>
      </c>
      <c r="D1392" t="s">
        <v>7763</v>
      </c>
      <c r="E1392">
        <v>752.2550048828125</v>
      </c>
      <c r="F1392">
        <v>299.74661254882812</v>
      </c>
      <c r="G1392">
        <v>72.9739990234375</v>
      </c>
    </row>
    <row r="1393" spans="1:7">
      <c r="A1393" t="s">
        <v>910</v>
      </c>
      <c r="B1393" t="s">
        <v>4557</v>
      </c>
      <c r="C1393" t="s">
        <v>273</v>
      </c>
      <c r="D1393" t="s">
        <v>7763</v>
      </c>
      <c r="E1393">
        <v>15399.099609375</v>
      </c>
      <c r="F1393">
        <v>703.818603515625</v>
      </c>
      <c r="G1393">
        <v>131.41799926757812</v>
      </c>
    </row>
    <row r="1394" spans="1:7">
      <c r="A1394" t="s">
        <v>911</v>
      </c>
      <c r="B1394" t="s">
        <v>4558</v>
      </c>
      <c r="C1394" t="s">
        <v>273</v>
      </c>
      <c r="D1394" t="s">
        <v>7763</v>
      </c>
      <c r="E1394">
        <v>12.5</v>
      </c>
      <c r="F1394">
        <v>4.5481400489807129</v>
      </c>
      <c r="G1394">
        <v>0.85100001096725464</v>
      </c>
    </row>
    <row r="1395" spans="1:7">
      <c r="A1395" t="s">
        <v>912</v>
      </c>
      <c r="B1395" t="s">
        <v>4559</v>
      </c>
      <c r="C1395" t="s">
        <v>274</v>
      </c>
      <c r="D1395" t="s">
        <v>7763</v>
      </c>
      <c r="E1395">
        <v>41050</v>
      </c>
      <c r="F1395">
        <v>3695.093017578125</v>
      </c>
      <c r="G1395">
        <v>1106.8160400390625</v>
      </c>
    </row>
    <row r="1396" spans="1:7">
      <c r="A1396" t="s">
        <v>912</v>
      </c>
      <c r="B1396" t="s">
        <v>4559</v>
      </c>
      <c r="C1396" t="s">
        <v>288</v>
      </c>
      <c r="D1396" t="s">
        <v>7763</v>
      </c>
      <c r="E1396">
        <v>5000</v>
      </c>
      <c r="F1396">
        <v>1291.7783203125</v>
      </c>
      <c r="G1396">
        <v>386.9530029296875</v>
      </c>
    </row>
    <row r="1397" spans="1:7">
      <c r="A1397" t="s">
        <v>912</v>
      </c>
      <c r="B1397" t="s">
        <v>4559</v>
      </c>
      <c r="C1397" t="s">
        <v>273</v>
      </c>
      <c r="D1397" t="s">
        <v>7763</v>
      </c>
      <c r="E1397">
        <v>85507.5</v>
      </c>
      <c r="F1397">
        <v>10433.7587890625</v>
      </c>
      <c r="G1397">
        <v>2601.8779296875</v>
      </c>
    </row>
    <row r="1398" spans="1:7">
      <c r="A1398" t="s">
        <v>913</v>
      </c>
      <c r="B1398" t="s">
        <v>4560</v>
      </c>
      <c r="C1398" t="s">
        <v>273</v>
      </c>
      <c r="D1398" t="s">
        <v>7763</v>
      </c>
      <c r="E1398">
        <v>89410.6015625</v>
      </c>
      <c r="F1398">
        <v>1283.1842041015625</v>
      </c>
      <c r="G1398">
        <v>384.65798950195312</v>
      </c>
    </row>
    <row r="1399" spans="1:7">
      <c r="A1399" t="s">
        <v>914</v>
      </c>
      <c r="B1399" t="s">
        <v>4561</v>
      </c>
      <c r="C1399" t="s">
        <v>273</v>
      </c>
      <c r="D1399" t="s">
        <v>7763</v>
      </c>
      <c r="E1399">
        <v>9.8666667938232422</v>
      </c>
      <c r="F1399">
        <v>7.7593998908996582</v>
      </c>
      <c r="G1399">
        <v>1.8930000066757202</v>
      </c>
    </row>
    <row r="1400" spans="1:7">
      <c r="A1400" t="s">
        <v>915</v>
      </c>
      <c r="B1400" t="s">
        <v>4562</v>
      </c>
      <c r="C1400" t="s">
        <v>274</v>
      </c>
      <c r="D1400" t="s">
        <v>7763</v>
      </c>
      <c r="E1400">
        <v>500</v>
      </c>
      <c r="F1400">
        <v>57.193172454833984</v>
      </c>
      <c r="G1400">
        <v>17.131000518798828</v>
      </c>
    </row>
    <row r="1401" spans="1:7">
      <c r="A1401" t="s">
        <v>915</v>
      </c>
      <c r="B1401" t="s">
        <v>4562</v>
      </c>
      <c r="C1401" t="s">
        <v>273</v>
      </c>
      <c r="D1401" t="s">
        <v>7763</v>
      </c>
      <c r="E1401">
        <v>69212</v>
      </c>
      <c r="F1401">
        <v>24176.59765625</v>
      </c>
      <c r="G1401">
        <v>7126.36279296875</v>
      </c>
    </row>
    <row r="1402" spans="1:7">
      <c r="A1402" t="s">
        <v>916</v>
      </c>
      <c r="B1402" t="s">
        <v>4563</v>
      </c>
      <c r="C1402" t="s">
        <v>273</v>
      </c>
      <c r="D1402" t="s">
        <v>7763</v>
      </c>
      <c r="E1402">
        <v>1010.2750244140625</v>
      </c>
      <c r="F1402">
        <v>269.88449096679688</v>
      </c>
      <c r="G1402">
        <v>50.341999053955078</v>
      </c>
    </row>
    <row r="1403" spans="1:7">
      <c r="A1403" t="s">
        <v>917</v>
      </c>
      <c r="B1403" t="s">
        <v>4564</v>
      </c>
      <c r="C1403" t="s">
        <v>273</v>
      </c>
      <c r="D1403" t="s">
        <v>7763</v>
      </c>
      <c r="E1403">
        <v>61014.5</v>
      </c>
      <c r="F1403">
        <v>15241.3466796875</v>
      </c>
      <c r="G1403">
        <v>2808.242919921875</v>
      </c>
    </row>
    <row r="1404" spans="1:7">
      <c r="A1404" t="s">
        <v>918</v>
      </c>
      <c r="B1404" t="s">
        <v>4565</v>
      </c>
      <c r="C1404" t="s">
        <v>273</v>
      </c>
      <c r="D1404" t="s">
        <v>7763</v>
      </c>
      <c r="E1404">
        <v>11.420999526977539</v>
      </c>
      <c r="F1404">
        <v>30.896518707275391</v>
      </c>
      <c r="G1404">
        <v>7.7979998588562012</v>
      </c>
    </row>
    <row r="1405" spans="1:7">
      <c r="A1405" t="s">
        <v>919</v>
      </c>
      <c r="B1405" t="s">
        <v>4566</v>
      </c>
      <c r="C1405" t="s">
        <v>273</v>
      </c>
      <c r="D1405" t="s">
        <v>7763</v>
      </c>
      <c r="E1405">
        <v>2000</v>
      </c>
      <c r="F1405">
        <v>3576.235595703125</v>
      </c>
      <c r="G1405">
        <v>848.885986328125</v>
      </c>
    </row>
    <row r="1406" spans="1:7">
      <c r="A1406" t="s">
        <v>7979</v>
      </c>
      <c r="B1406" t="s">
        <v>7980</v>
      </c>
      <c r="C1406" t="s">
        <v>273</v>
      </c>
      <c r="D1406" t="s">
        <v>7763</v>
      </c>
      <c r="E1406">
        <v>0.5</v>
      </c>
      <c r="F1406">
        <v>1.8108700513839722</v>
      </c>
      <c r="G1406">
        <v>0.44200000166893005</v>
      </c>
    </row>
    <row r="1407" spans="1:7">
      <c r="A1407" t="s">
        <v>920</v>
      </c>
      <c r="B1407" t="s">
        <v>4567</v>
      </c>
      <c r="C1407" t="s">
        <v>273</v>
      </c>
      <c r="D1407" t="s">
        <v>7763</v>
      </c>
      <c r="E1407">
        <v>3.5</v>
      </c>
      <c r="F1407">
        <v>6.2800998687744141</v>
      </c>
      <c r="G1407">
        <v>1.5279999971389771</v>
      </c>
    </row>
    <row r="1408" spans="1:7">
      <c r="A1408" t="s">
        <v>7981</v>
      </c>
      <c r="B1408" t="s">
        <v>7982</v>
      </c>
      <c r="C1408" t="s">
        <v>273</v>
      </c>
      <c r="D1408" t="s">
        <v>7763</v>
      </c>
      <c r="E1408">
        <v>0.5</v>
      </c>
      <c r="F1408">
        <v>4.3048300743103027</v>
      </c>
      <c r="G1408">
        <v>1.0470000505447388</v>
      </c>
    </row>
    <row r="1409" spans="1:7">
      <c r="A1409" t="s">
        <v>921</v>
      </c>
      <c r="B1409" t="s">
        <v>4568</v>
      </c>
      <c r="C1409" t="s">
        <v>273</v>
      </c>
      <c r="D1409" t="s">
        <v>7763</v>
      </c>
      <c r="E1409">
        <v>400</v>
      </c>
      <c r="F1409">
        <v>24.655529022216797</v>
      </c>
      <c r="G1409">
        <v>5.9920001029968262</v>
      </c>
    </row>
    <row r="1410" spans="1:7">
      <c r="A1410" t="s">
        <v>922</v>
      </c>
      <c r="B1410" t="s">
        <v>4569</v>
      </c>
      <c r="C1410" t="s">
        <v>273</v>
      </c>
      <c r="D1410" t="s">
        <v>7763</v>
      </c>
      <c r="E1410">
        <v>921.5</v>
      </c>
      <c r="F1410">
        <v>143.6297607421875</v>
      </c>
      <c r="G1410">
        <v>35.032001495361328</v>
      </c>
    </row>
    <row r="1411" spans="1:7">
      <c r="A1411" t="s">
        <v>923</v>
      </c>
      <c r="B1411" t="s">
        <v>4570</v>
      </c>
      <c r="C1411" t="s">
        <v>273</v>
      </c>
      <c r="D1411" t="s">
        <v>7763</v>
      </c>
      <c r="E1411">
        <v>478.41000366210937</v>
      </c>
      <c r="F1411">
        <v>150.33465576171875</v>
      </c>
      <c r="G1411">
        <v>36.719001770019531</v>
      </c>
    </row>
    <row r="1412" spans="1:7">
      <c r="A1412" t="s">
        <v>7983</v>
      </c>
      <c r="B1412" t="s">
        <v>7984</v>
      </c>
      <c r="C1412" t="s">
        <v>273</v>
      </c>
      <c r="D1412" t="s">
        <v>7763</v>
      </c>
      <c r="E1412">
        <v>2.5</v>
      </c>
      <c r="F1412">
        <v>1.0288199186325073</v>
      </c>
      <c r="G1412">
        <v>0.25099998712539673</v>
      </c>
    </row>
    <row r="1413" spans="1:7">
      <c r="A1413" t="s">
        <v>924</v>
      </c>
      <c r="B1413" t="s">
        <v>4571</v>
      </c>
      <c r="C1413" t="s">
        <v>273</v>
      </c>
      <c r="D1413" t="s">
        <v>7763</v>
      </c>
      <c r="E1413">
        <v>8</v>
      </c>
      <c r="F1413">
        <v>5.3852996826171875</v>
      </c>
      <c r="G1413">
        <v>1.309999942779541</v>
      </c>
    </row>
    <row r="1414" spans="1:7">
      <c r="A1414" t="s">
        <v>925</v>
      </c>
      <c r="B1414" t="s">
        <v>4572</v>
      </c>
      <c r="C1414" t="s">
        <v>273</v>
      </c>
      <c r="D1414" t="s">
        <v>7763</v>
      </c>
      <c r="E1414">
        <v>26399.974609375</v>
      </c>
      <c r="F1414">
        <v>800.41436767578125</v>
      </c>
      <c r="G1414">
        <v>227.47700500488281</v>
      </c>
    </row>
    <row r="1415" spans="1:7">
      <c r="A1415" t="s">
        <v>926</v>
      </c>
      <c r="B1415" t="s">
        <v>4573</v>
      </c>
      <c r="C1415" t="s">
        <v>273</v>
      </c>
      <c r="D1415" t="s">
        <v>7763</v>
      </c>
      <c r="E1415">
        <v>36598.58984375</v>
      </c>
      <c r="F1415">
        <v>1310.35693359375</v>
      </c>
      <c r="G1415">
        <v>312.14999389648437</v>
      </c>
    </row>
    <row r="1416" spans="1:7">
      <c r="A1416" t="s">
        <v>927</v>
      </c>
      <c r="B1416" t="s">
        <v>4574</v>
      </c>
      <c r="C1416" t="s">
        <v>273</v>
      </c>
      <c r="D1416" t="s">
        <v>7763</v>
      </c>
      <c r="E1416">
        <v>1567</v>
      </c>
      <c r="F1416">
        <v>68.290901184082031</v>
      </c>
      <c r="G1416">
        <v>16.607999801635742</v>
      </c>
    </row>
    <row r="1417" spans="1:7">
      <c r="A1417" t="s">
        <v>928</v>
      </c>
      <c r="B1417" t="s">
        <v>4575</v>
      </c>
      <c r="C1417" t="s">
        <v>273</v>
      </c>
      <c r="D1417" t="s">
        <v>7763</v>
      </c>
      <c r="E1417">
        <v>59098.8203125</v>
      </c>
      <c r="F1417">
        <v>2610.706298828125</v>
      </c>
      <c r="G1417">
        <v>634.885009765625</v>
      </c>
    </row>
    <row r="1418" spans="1:7">
      <c r="A1418" t="s">
        <v>929</v>
      </c>
      <c r="B1418" t="s">
        <v>4576</v>
      </c>
      <c r="C1418" t="s">
        <v>273</v>
      </c>
      <c r="D1418" t="s">
        <v>7763</v>
      </c>
      <c r="E1418">
        <v>78.25</v>
      </c>
      <c r="F1418">
        <v>178.65850830078125</v>
      </c>
      <c r="G1418">
        <v>43.421001434326172</v>
      </c>
    </row>
    <row r="1419" spans="1:7">
      <c r="A1419" t="s">
        <v>930</v>
      </c>
      <c r="B1419" t="s">
        <v>4577</v>
      </c>
      <c r="C1419" t="s">
        <v>273</v>
      </c>
      <c r="D1419" t="s">
        <v>7763</v>
      </c>
      <c r="E1419">
        <v>58882.89453125</v>
      </c>
      <c r="F1419">
        <v>4963.294921875</v>
      </c>
      <c r="G1419">
        <v>1166.6800537109375</v>
      </c>
    </row>
    <row r="1420" spans="1:7">
      <c r="A1420" t="s">
        <v>7985</v>
      </c>
      <c r="B1420" t="s">
        <v>7986</v>
      </c>
      <c r="C1420" t="s">
        <v>273</v>
      </c>
      <c r="D1420" t="s">
        <v>7763</v>
      </c>
      <c r="E1420">
        <v>15</v>
      </c>
      <c r="F1420">
        <v>38.40093994140625</v>
      </c>
      <c r="G1420">
        <v>9.4659996032714844</v>
      </c>
    </row>
    <row r="1421" spans="1:7">
      <c r="A1421" t="s">
        <v>931</v>
      </c>
      <c r="B1421" t="s">
        <v>4578</v>
      </c>
      <c r="C1421" t="s">
        <v>273</v>
      </c>
      <c r="D1421" t="s">
        <v>7763</v>
      </c>
      <c r="E1421">
        <v>44.700000762939453</v>
      </c>
      <c r="F1421">
        <v>20.101099014282227</v>
      </c>
      <c r="G1421">
        <v>4.8909997940063477</v>
      </c>
    </row>
    <row r="1422" spans="1:7">
      <c r="A1422" t="s">
        <v>932</v>
      </c>
      <c r="B1422" t="s">
        <v>4579</v>
      </c>
      <c r="C1422" t="s">
        <v>273</v>
      </c>
      <c r="D1422" t="s">
        <v>7763</v>
      </c>
      <c r="E1422">
        <v>3.8199999332427979</v>
      </c>
      <c r="F1422">
        <v>4.4524097442626953</v>
      </c>
      <c r="G1422">
        <v>1.503000020980835</v>
      </c>
    </row>
    <row r="1423" spans="1:7">
      <c r="A1423" t="s">
        <v>7987</v>
      </c>
      <c r="B1423" t="s">
        <v>7988</v>
      </c>
      <c r="C1423" t="s">
        <v>273</v>
      </c>
      <c r="D1423" t="s">
        <v>7763</v>
      </c>
      <c r="E1423">
        <v>10.199999809265137</v>
      </c>
      <c r="F1423">
        <v>10.037409782409668</v>
      </c>
      <c r="G1423">
        <v>2.4419999122619629</v>
      </c>
    </row>
    <row r="1424" spans="1:7">
      <c r="A1424" t="s">
        <v>933</v>
      </c>
      <c r="B1424" t="s">
        <v>4580</v>
      </c>
      <c r="C1424" t="s">
        <v>273</v>
      </c>
      <c r="D1424" t="s">
        <v>7763</v>
      </c>
      <c r="E1424">
        <v>325.010009765625</v>
      </c>
      <c r="F1424">
        <v>580.11004638671875</v>
      </c>
      <c r="G1424">
        <v>141.11799621582031</v>
      </c>
    </row>
    <row r="1425" spans="1:7">
      <c r="A1425" t="s">
        <v>934</v>
      </c>
      <c r="B1425" t="s">
        <v>4581</v>
      </c>
      <c r="C1425" t="s">
        <v>288</v>
      </c>
      <c r="D1425" t="s">
        <v>7763</v>
      </c>
      <c r="E1425">
        <v>2.5</v>
      </c>
      <c r="F1425">
        <v>5.5143499374389648</v>
      </c>
      <c r="G1425">
        <v>1.6529999971389771</v>
      </c>
    </row>
    <row r="1426" spans="1:7">
      <c r="A1426" t="s">
        <v>934</v>
      </c>
      <c r="B1426" t="s">
        <v>4581</v>
      </c>
      <c r="C1426" t="s">
        <v>273</v>
      </c>
      <c r="D1426" t="s">
        <v>7763</v>
      </c>
      <c r="E1426">
        <v>168339.5</v>
      </c>
      <c r="F1426">
        <v>4876.36669921875</v>
      </c>
      <c r="G1426">
        <v>1301.2320556640625</v>
      </c>
    </row>
    <row r="1427" spans="1:7">
      <c r="A1427" t="s">
        <v>935</v>
      </c>
      <c r="B1427" t="s">
        <v>4582</v>
      </c>
      <c r="C1427" t="s">
        <v>288</v>
      </c>
      <c r="D1427" t="s">
        <v>7763</v>
      </c>
      <c r="E1427">
        <v>4.8000001907348633</v>
      </c>
      <c r="F1427">
        <v>74.735572814941406</v>
      </c>
      <c r="G1427">
        <v>22.451000213623047</v>
      </c>
    </row>
    <row r="1428" spans="1:7">
      <c r="A1428" t="s">
        <v>935</v>
      </c>
      <c r="B1428" t="s">
        <v>4582</v>
      </c>
      <c r="C1428" t="s">
        <v>273</v>
      </c>
      <c r="D1428" t="s">
        <v>7763</v>
      </c>
      <c r="E1428">
        <v>94905.5</v>
      </c>
      <c r="F1428">
        <v>2511.261474609375</v>
      </c>
      <c r="G1428">
        <v>753.06201171875</v>
      </c>
    </row>
    <row r="1429" spans="1:7">
      <c r="A1429" t="s">
        <v>936</v>
      </c>
      <c r="B1429" t="s">
        <v>4583</v>
      </c>
      <c r="C1429" t="s">
        <v>273</v>
      </c>
      <c r="D1429" t="s">
        <v>7763</v>
      </c>
      <c r="E1429">
        <v>1.5</v>
      </c>
      <c r="F1429">
        <v>14.332140922546387</v>
      </c>
      <c r="G1429">
        <v>4.869999885559082</v>
      </c>
    </row>
    <row r="1430" spans="1:7">
      <c r="A1430" t="s">
        <v>937</v>
      </c>
      <c r="B1430" t="s">
        <v>4584</v>
      </c>
      <c r="C1430" t="s">
        <v>273</v>
      </c>
      <c r="D1430" t="s">
        <v>7763</v>
      </c>
      <c r="E1430">
        <v>1800</v>
      </c>
      <c r="F1430">
        <v>11.22782039642334</v>
      </c>
      <c r="G1430">
        <v>2.7290000915527344</v>
      </c>
    </row>
    <row r="1431" spans="1:7">
      <c r="A1431" t="s">
        <v>938</v>
      </c>
      <c r="B1431" t="s">
        <v>4585</v>
      </c>
      <c r="C1431" t="s">
        <v>288</v>
      </c>
      <c r="D1431" t="s">
        <v>7763</v>
      </c>
      <c r="E1431">
        <v>1</v>
      </c>
      <c r="F1431">
        <v>37.473922729492187</v>
      </c>
      <c r="G1431">
        <v>9.1070003509521484</v>
      </c>
    </row>
    <row r="1432" spans="1:7">
      <c r="A1432" t="s">
        <v>938</v>
      </c>
      <c r="B1432" t="s">
        <v>4585</v>
      </c>
      <c r="C1432" t="s">
        <v>273</v>
      </c>
      <c r="D1432" t="s">
        <v>7763</v>
      </c>
      <c r="E1432">
        <v>732.03399658203125</v>
      </c>
      <c r="F1432">
        <v>206.78558349609375</v>
      </c>
      <c r="G1432">
        <v>52.069999694824219</v>
      </c>
    </row>
    <row r="1433" spans="1:7">
      <c r="A1433" t="s">
        <v>939</v>
      </c>
      <c r="B1433" t="s">
        <v>4586</v>
      </c>
      <c r="C1433" t="s">
        <v>274</v>
      </c>
      <c r="D1433" t="s">
        <v>7763</v>
      </c>
      <c r="E1433">
        <v>22000</v>
      </c>
      <c r="F1433">
        <v>1332.0052490234375</v>
      </c>
      <c r="G1433">
        <v>190.54200744628906</v>
      </c>
    </row>
    <row r="1434" spans="1:7">
      <c r="A1434" t="s">
        <v>939</v>
      </c>
      <c r="B1434" t="s">
        <v>4586</v>
      </c>
      <c r="C1434" t="s">
        <v>273</v>
      </c>
      <c r="D1434" t="s">
        <v>7763</v>
      </c>
      <c r="E1434">
        <v>19718.5</v>
      </c>
      <c r="F1434">
        <v>1053.935546875</v>
      </c>
      <c r="G1434">
        <v>251.77200317382812</v>
      </c>
    </row>
    <row r="1435" spans="1:7">
      <c r="A1435" t="s">
        <v>940</v>
      </c>
      <c r="B1435" t="s">
        <v>4587</v>
      </c>
      <c r="C1435" t="s">
        <v>273</v>
      </c>
      <c r="D1435" t="s">
        <v>7763</v>
      </c>
      <c r="E1435">
        <v>1095</v>
      </c>
      <c r="F1435">
        <v>234.35136413574219</v>
      </c>
      <c r="G1435">
        <v>56.964000701904297</v>
      </c>
    </row>
    <row r="1436" spans="1:7">
      <c r="A1436" t="s">
        <v>941</v>
      </c>
      <c r="B1436" t="s">
        <v>4588</v>
      </c>
      <c r="C1436" t="s">
        <v>273</v>
      </c>
      <c r="D1436" t="s">
        <v>7763</v>
      </c>
      <c r="E1436">
        <v>146395.5</v>
      </c>
      <c r="F1436">
        <v>3544.99560546875</v>
      </c>
      <c r="G1436">
        <v>806.5269775390625</v>
      </c>
    </row>
    <row r="1437" spans="1:7">
      <c r="A1437" t="s">
        <v>942</v>
      </c>
      <c r="B1437" t="s">
        <v>4589</v>
      </c>
      <c r="C1437" t="s">
        <v>273</v>
      </c>
      <c r="D1437" t="s">
        <v>7763</v>
      </c>
      <c r="E1437">
        <v>1990.9000244140625</v>
      </c>
      <c r="F1437">
        <v>447.31878662109375</v>
      </c>
      <c r="G1437">
        <v>108.9010009765625</v>
      </c>
    </row>
    <row r="1438" spans="1:7">
      <c r="A1438" t="s">
        <v>943</v>
      </c>
      <c r="B1438" t="s">
        <v>4590</v>
      </c>
      <c r="C1438" t="s">
        <v>273</v>
      </c>
      <c r="D1438" t="s">
        <v>7763</v>
      </c>
      <c r="E1438">
        <v>1069.9549560546875</v>
      </c>
      <c r="F1438">
        <v>52.175178527832031</v>
      </c>
      <c r="G1438">
        <v>12.781999588012695</v>
      </c>
    </row>
    <row r="1439" spans="1:7">
      <c r="A1439" t="s">
        <v>944</v>
      </c>
      <c r="B1439" t="s">
        <v>4591</v>
      </c>
      <c r="C1439" t="s">
        <v>273</v>
      </c>
      <c r="D1439" t="s">
        <v>7763</v>
      </c>
      <c r="E1439">
        <v>21475.69921875</v>
      </c>
      <c r="F1439">
        <v>295.22015380859375</v>
      </c>
      <c r="G1439">
        <v>87.0260009765625</v>
      </c>
    </row>
    <row r="1440" spans="1:7">
      <c r="A1440" t="s">
        <v>945</v>
      </c>
      <c r="B1440" t="s">
        <v>4592</v>
      </c>
      <c r="C1440" t="s">
        <v>273</v>
      </c>
      <c r="D1440" t="s">
        <v>7763</v>
      </c>
      <c r="E1440">
        <v>2533.39990234375</v>
      </c>
      <c r="F1440">
        <v>286.51736450195313</v>
      </c>
      <c r="G1440">
        <v>61.837001800537109</v>
      </c>
    </row>
    <row r="1441" spans="1:7">
      <c r="A1441" t="s">
        <v>946</v>
      </c>
      <c r="B1441" t="s">
        <v>4593</v>
      </c>
      <c r="C1441" t="s">
        <v>273</v>
      </c>
      <c r="D1441" t="s">
        <v>7763</v>
      </c>
      <c r="E1441">
        <v>110430.5</v>
      </c>
      <c r="F1441">
        <v>2125.458740234375</v>
      </c>
      <c r="G1441">
        <v>633.52801513671875</v>
      </c>
    </row>
    <row r="1442" spans="1:7">
      <c r="A1442" t="s">
        <v>947</v>
      </c>
      <c r="B1442" t="s">
        <v>4594</v>
      </c>
      <c r="C1442" t="s">
        <v>273</v>
      </c>
      <c r="D1442" t="s">
        <v>7763</v>
      </c>
      <c r="E1442">
        <v>3002.5</v>
      </c>
      <c r="F1442">
        <v>990.83392333984375</v>
      </c>
      <c r="G1442">
        <v>217.54899597167969</v>
      </c>
    </row>
    <row r="1443" spans="1:7">
      <c r="A1443" t="s">
        <v>948</v>
      </c>
      <c r="B1443" t="s">
        <v>4595</v>
      </c>
      <c r="C1443" t="s">
        <v>273</v>
      </c>
      <c r="D1443" t="s">
        <v>7763</v>
      </c>
      <c r="E1443">
        <v>121.25</v>
      </c>
      <c r="F1443">
        <v>228.91473388671875</v>
      </c>
      <c r="G1443">
        <v>68.577003479003906</v>
      </c>
    </row>
    <row r="1444" spans="1:7">
      <c r="A1444" t="s">
        <v>949</v>
      </c>
      <c r="B1444" t="s">
        <v>4596</v>
      </c>
      <c r="C1444" t="s">
        <v>273</v>
      </c>
      <c r="D1444" t="s">
        <v>7763</v>
      </c>
      <c r="E1444">
        <v>11704</v>
      </c>
      <c r="F1444">
        <v>1449.9022216796875</v>
      </c>
      <c r="G1444">
        <v>435.760986328125</v>
      </c>
    </row>
    <row r="1445" spans="1:7">
      <c r="A1445" t="s">
        <v>950</v>
      </c>
      <c r="B1445" t="s">
        <v>4597</v>
      </c>
      <c r="C1445" t="s">
        <v>273</v>
      </c>
      <c r="D1445" t="s">
        <v>7763</v>
      </c>
      <c r="E1445">
        <v>70.5</v>
      </c>
      <c r="F1445">
        <v>18.032279968261719</v>
      </c>
      <c r="G1445">
        <v>5.4130001068115234</v>
      </c>
    </row>
    <row r="1446" spans="1:7">
      <c r="A1446" t="s">
        <v>951</v>
      </c>
      <c r="B1446" t="s">
        <v>4598</v>
      </c>
      <c r="C1446" t="s">
        <v>273</v>
      </c>
      <c r="D1446" t="s">
        <v>7763</v>
      </c>
      <c r="E1446">
        <v>59873.66015625</v>
      </c>
      <c r="F1446">
        <v>5977.0029296875</v>
      </c>
      <c r="G1446">
        <v>1495.010009765625</v>
      </c>
    </row>
    <row r="1447" spans="1:7">
      <c r="A1447" t="s">
        <v>952</v>
      </c>
      <c r="B1447" t="s">
        <v>4599</v>
      </c>
      <c r="C1447" t="s">
        <v>274</v>
      </c>
      <c r="D1447" t="s">
        <v>7763</v>
      </c>
      <c r="E1447">
        <v>400</v>
      </c>
      <c r="F1447">
        <v>23.882810592651367</v>
      </c>
      <c r="G1447">
        <v>7.1539998054504395</v>
      </c>
    </row>
    <row r="1448" spans="1:7">
      <c r="A1448" t="s">
        <v>952</v>
      </c>
      <c r="B1448" t="s">
        <v>4599</v>
      </c>
      <c r="C1448" t="s">
        <v>273</v>
      </c>
      <c r="D1448" t="s">
        <v>7763</v>
      </c>
      <c r="E1448">
        <v>241365.5</v>
      </c>
      <c r="F1448">
        <v>3929.0986328125</v>
      </c>
      <c r="G1448">
        <v>1177.64501953125</v>
      </c>
    </row>
    <row r="1449" spans="1:7">
      <c r="A1449" t="s">
        <v>953</v>
      </c>
      <c r="B1449" t="s">
        <v>4600</v>
      </c>
      <c r="C1449" t="s">
        <v>273</v>
      </c>
      <c r="D1449" t="s">
        <v>7763</v>
      </c>
      <c r="E1449">
        <v>656.5</v>
      </c>
      <c r="F1449">
        <v>233.24649047851562</v>
      </c>
      <c r="G1449">
        <v>69.94000244140625</v>
      </c>
    </row>
    <row r="1450" spans="1:7">
      <c r="A1450" t="s">
        <v>954</v>
      </c>
      <c r="B1450" t="s">
        <v>4601</v>
      </c>
      <c r="C1450" t="s">
        <v>273</v>
      </c>
      <c r="D1450" t="s">
        <v>7763</v>
      </c>
      <c r="E1450">
        <v>403.20001220703125</v>
      </c>
      <c r="F1450">
        <v>142.78524780273437</v>
      </c>
      <c r="G1450">
        <v>34.721000671386719</v>
      </c>
    </row>
    <row r="1451" spans="1:7">
      <c r="A1451" t="s">
        <v>955</v>
      </c>
      <c r="B1451" t="s">
        <v>4602</v>
      </c>
      <c r="C1451" t="s">
        <v>273</v>
      </c>
      <c r="D1451" t="s">
        <v>7763</v>
      </c>
      <c r="E1451">
        <v>1199.550048828125</v>
      </c>
      <c r="F1451">
        <v>214.08192443847656</v>
      </c>
      <c r="G1451">
        <v>52.404998779296875</v>
      </c>
    </row>
    <row r="1452" spans="1:7">
      <c r="A1452" t="s">
        <v>956</v>
      </c>
      <c r="B1452" t="s">
        <v>4603</v>
      </c>
      <c r="C1452" t="s">
        <v>274</v>
      </c>
      <c r="D1452" t="s">
        <v>7763</v>
      </c>
      <c r="E1452">
        <v>1</v>
      </c>
      <c r="F1452">
        <v>4.0710301399230957</v>
      </c>
      <c r="G1452">
        <v>0.99099999666213989</v>
      </c>
    </row>
    <row r="1453" spans="1:7">
      <c r="A1453" t="s">
        <v>956</v>
      </c>
      <c r="B1453" t="s">
        <v>4603</v>
      </c>
      <c r="C1453" t="s">
        <v>273</v>
      </c>
      <c r="D1453" t="s">
        <v>7763</v>
      </c>
      <c r="E1453">
        <v>631.8690185546875</v>
      </c>
      <c r="F1453">
        <v>390.85989379882812</v>
      </c>
      <c r="G1453">
        <v>96.422996520996094</v>
      </c>
    </row>
    <row r="1454" spans="1:7">
      <c r="A1454" t="s">
        <v>957</v>
      </c>
      <c r="B1454" t="s">
        <v>4604</v>
      </c>
      <c r="C1454" t="s">
        <v>273</v>
      </c>
      <c r="D1454" t="s">
        <v>7763</v>
      </c>
      <c r="E1454">
        <v>16407.275390625</v>
      </c>
      <c r="F1454">
        <v>4543.880859375</v>
      </c>
      <c r="G1454">
        <v>882.2960205078125</v>
      </c>
    </row>
    <row r="1455" spans="1:7">
      <c r="A1455" t="s">
        <v>958</v>
      </c>
      <c r="B1455" t="s">
        <v>4605</v>
      </c>
      <c r="C1455" t="s">
        <v>273</v>
      </c>
      <c r="D1455" t="s">
        <v>7763</v>
      </c>
      <c r="E1455">
        <v>347</v>
      </c>
      <c r="F1455">
        <v>201.1065673828125</v>
      </c>
      <c r="G1455">
        <v>47.933998107910156</v>
      </c>
    </row>
    <row r="1456" spans="1:7">
      <c r="A1456" t="s">
        <v>959</v>
      </c>
      <c r="B1456" t="s">
        <v>4606</v>
      </c>
      <c r="C1456" t="s">
        <v>274</v>
      </c>
      <c r="D1456" t="s">
        <v>7763</v>
      </c>
      <c r="E1456">
        <v>250000</v>
      </c>
      <c r="F1456">
        <v>12135.2197265625</v>
      </c>
      <c r="G1456">
        <v>325.60000610351562</v>
      </c>
    </row>
    <row r="1457" spans="1:7">
      <c r="A1457" t="s">
        <v>959</v>
      </c>
      <c r="B1457" t="s">
        <v>4606</v>
      </c>
      <c r="C1457" t="s">
        <v>273</v>
      </c>
      <c r="D1457" t="s">
        <v>7763</v>
      </c>
      <c r="E1457">
        <v>46705</v>
      </c>
      <c r="F1457">
        <v>4027.009765625</v>
      </c>
      <c r="G1457">
        <v>41.187999725341797</v>
      </c>
    </row>
    <row r="1458" spans="1:7">
      <c r="A1458" t="s">
        <v>960</v>
      </c>
      <c r="B1458" t="s">
        <v>4607</v>
      </c>
      <c r="C1458" t="s">
        <v>273</v>
      </c>
      <c r="D1458" t="s">
        <v>7763</v>
      </c>
      <c r="E1458">
        <v>15731</v>
      </c>
      <c r="F1458">
        <v>1205.4696044921875</v>
      </c>
      <c r="G1458">
        <v>246.9320068359375</v>
      </c>
    </row>
    <row r="1459" spans="1:7">
      <c r="A1459" t="s">
        <v>961</v>
      </c>
      <c r="B1459" t="s">
        <v>4608</v>
      </c>
      <c r="C1459" t="s">
        <v>273</v>
      </c>
      <c r="D1459" t="s">
        <v>7763</v>
      </c>
      <c r="E1459">
        <v>128.32499694824219</v>
      </c>
      <c r="F1459">
        <v>44.645378112792969</v>
      </c>
      <c r="G1459">
        <v>13.017000198364258</v>
      </c>
    </row>
    <row r="1460" spans="1:7">
      <c r="A1460" t="s">
        <v>962</v>
      </c>
      <c r="B1460" t="s">
        <v>4609</v>
      </c>
      <c r="C1460" t="s">
        <v>273</v>
      </c>
      <c r="D1460" t="s">
        <v>7763</v>
      </c>
      <c r="E1460">
        <v>39250</v>
      </c>
      <c r="F1460">
        <v>4579.6875</v>
      </c>
      <c r="G1460">
        <v>1112.9990234375</v>
      </c>
    </row>
    <row r="1461" spans="1:7">
      <c r="A1461" t="s">
        <v>962</v>
      </c>
      <c r="B1461" t="s">
        <v>4609</v>
      </c>
      <c r="C1461" t="s">
        <v>7741</v>
      </c>
      <c r="D1461" t="s">
        <v>7763</v>
      </c>
      <c r="E1461">
        <v>48204</v>
      </c>
      <c r="F1461">
        <v>4072.10546875</v>
      </c>
      <c r="G1461">
        <v>989.65399169921875</v>
      </c>
    </row>
    <row r="1462" spans="1:7">
      <c r="A1462" t="s">
        <v>963</v>
      </c>
      <c r="B1462" t="s">
        <v>4610</v>
      </c>
      <c r="C1462" t="s">
        <v>288</v>
      </c>
      <c r="D1462" t="s">
        <v>7763</v>
      </c>
      <c r="E1462">
        <v>0.5</v>
      </c>
      <c r="F1462">
        <v>4.3824100494384766</v>
      </c>
      <c r="G1462">
        <v>1.0659999847412109</v>
      </c>
    </row>
    <row r="1463" spans="1:7">
      <c r="A1463" t="s">
        <v>963</v>
      </c>
      <c r="B1463" t="s">
        <v>4610</v>
      </c>
      <c r="C1463" t="s">
        <v>273</v>
      </c>
      <c r="D1463" t="s">
        <v>7763</v>
      </c>
      <c r="E1463">
        <v>1470</v>
      </c>
      <c r="F1463">
        <v>307.38134765625</v>
      </c>
      <c r="G1463">
        <v>74.769996643066406</v>
      </c>
    </row>
    <row r="1464" spans="1:7">
      <c r="A1464" t="s">
        <v>964</v>
      </c>
      <c r="B1464" t="s">
        <v>4611</v>
      </c>
      <c r="C1464" t="s">
        <v>273</v>
      </c>
      <c r="D1464" t="s">
        <v>7763</v>
      </c>
      <c r="E1464">
        <v>1744488.5</v>
      </c>
      <c r="F1464">
        <v>70277.3515625</v>
      </c>
      <c r="G1464">
        <v>13934.2451171875</v>
      </c>
    </row>
    <row r="1465" spans="1:7">
      <c r="A1465" t="s">
        <v>964</v>
      </c>
      <c r="B1465" t="s">
        <v>4611</v>
      </c>
      <c r="C1465" t="s">
        <v>286</v>
      </c>
      <c r="D1465" t="s">
        <v>7763</v>
      </c>
      <c r="E1465">
        <v>50000</v>
      </c>
      <c r="F1465">
        <v>1798.6920166015625</v>
      </c>
      <c r="G1465">
        <v>437.14898681640625</v>
      </c>
    </row>
    <row r="1466" spans="1:7">
      <c r="A1466" t="s">
        <v>965</v>
      </c>
      <c r="B1466" t="s">
        <v>4612</v>
      </c>
      <c r="C1466" t="s">
        <v>274</v>
      </c>
      <c r="D1466" t="s">
        <v>7763</v>
      </c>
      <c r="E1466">
        <v>243000</v>
      </c>
      <c r="F1466">
        <v>8346.7939453125</v>
      </c>
      <c r="G1466">
        <v>1771.300048828125</v>
      </c>
    </row>
    <row r="1467" spans="1:7">
      <c r="A1467" t="s">
        <v>965</v>
      </c>
      <c r="B1467" t="s">
        <v>4612</v>
      </c>
      <c r="C1467" t="s">
        <v>275</v>
      </c>
      <c r="D1467" t="s">
        <v>7763</v>
      </c>
      <c r="E1467">
        <v>0.5</v>
      </c>
      <c r="F1467">
        <v>4.6488299369812012</v>
      </c>
      <c r="G1467">
        <v>1.1299999952316284</v>
      </c>
    </row>
    <row r="1468" spans="1:7">
      <c r="A1468" t="s">
        <v>965</v>
      </c>
      <c r="B1468" t="s">
        <v>4612</v>
      </c>
      <c r="C1468" t="s">
        <v>273</v>
      </c>
      <c r="D1468" t="s">
        <v>7763</v>
      </c>
      <c r="E1468">
        <v>261009.203125</v>
      </c>
      <c r="F1468">
        <v>10315.4248046875</v>
      </c>
      <c r="G1468">
        <v>1852.60400390625</v>
      </c>
    </row>
    <row r="1469" spans="1:7">
      <c r="A1469" t="s">
        <v>966</v>
      </c>
      <c r="B1469" t="s">
        <v>4613</v>
      </c>
      <c r="C1469" t="s">
        <v>273</v>
      </c>
      <c r="D1469" t="s">
        <v>7763</v>
      </c>
      <c r="E1469">
        <v>5006.5</v>
      </c>
      <c r="F1469">
        <v>685.3858642578125</v>
      </c>
      <c r="G1469">
        <v>166.552001953125</v>
      </c>
    </row>
    <row r="1470" spans="1:7">
      <c r="A1470" t="s">
        <v>967</v>
      </c>
      <c r="B1470" t="s">
        <v>4614</v>
      </c>
      <c r="C1470" t="s">
        <v>274</v>
      </c>
      <c r="D1470" t="s">
        <v>7763</v>
      </c>
      <c r="E1470">
        <v>220000</v>
      </c>
      <c r="F1470">
        <v>3981.758056640625</v>
      </c>
      <c r="G1470">
        <v>967.63299560546875</v>
      </c>
    </row>
    <row r="1471" spans="1:7">
      <c r="A1471" t="s">
        <v>967</v>
      </c>
      <c r="B1471" t="s">
        <v>4614</v>
      </c>
      <c r="C1471" t="s">
        <v>331</v>
      </c>
      <c r="D1471" t="s">
        <v>7763</v>
      </c>
      <c r="E1471">
        <v>216000</v>
      </c>
      <c r="F1471">
        <v>3579.266845703125</v>
      </c>
      <c r="G1471">
        <v>869.8280029296875</v>
      </c>
    </row>
    <row r="1472" spans="1:7">
      <c r="A1472" t="s">
        <v>967</v>
      </c>
      <c r="B1472" t="s">
        <v>4614</v>
      </c>
      <c r="C1472" t="s">
        <v>273</v>
      </c>
      <c r="D1472" t="s">
        <v>7763</v>
      </c>
      <c r="E1472">
        <v>1417024.875</v>
      </c>
      <c r="F1472">
        <v>35017.11328125</v>
      </c>
      <c r="G1472">
        <v>7761.22314453125</v>
      </c>
    </row>
    <row r="1473" spans="1:7">
      <c r="A1473" t="s">
        <v>967</v>
      </c>
      <c r="B1473" t="s">
        <v>4614</v>
      </c>
      <c r="C1473" t="s">
        <v>283</v>
      </c>
      <c r="D1473" t="s">
        <v>7763</v>
      </c>
      <c r="E1473">
        <v>152000</v>
      </c>
      <c r="F1473">
        <v>3137.531005859375</v>
      </c>
      <c r="G1473">
        <v>762.552001953125</v>
      </c>
    </row>
    <row r="1474" spans="1:7">
      <c r="A1474" t="s">
        <v>967</v>
      </c>
      <c r="B1474" t="s">
        <v>4614</v>
      </c>
      <c r="C1474" t="s">
        <v>278</v>
      </c>
      <c r="D1474" t="s">
        <v>7763</v>
      </c>
      <c r="E1474">
        <v>25000</v>
      </c>
      <c r="F1474">
        <v>430.64999389648437</v>
      </c>
      <c r="G1474">
        <v>104.71299743652344</v>
      </c>
    </row>
    <row r="1475" spans="1:7">
      <c r="A1475" t="s">
        <v>967</v>
      </c>
      <c r="B1475" t="s">
        <v>4614</v>
      </c>
      <c r="C1475" t="s">
        <v>286</v>
      </c>
      <c r="D1475" t="s">
        <v>7763</v>
      </c>
      <c r="E1475">
        <v>84000</v>
      </c>
      <c r="F1475">
        <v>1791.2557373046875</v>
      </c>
      <c r="G1475">
        <v>435.34100341796875</v>
      </c>
    </row>
    <row r="1476" spans="1:7">
      <c r="A1476" t="s">
        <v>967</v>
      </c>
      <c r="B1476" t="s">
        <v>4614</v>
      </c>
      <c r="C1476" t="s">
        <v>7738</v>
      </c>
      <c r="D1476" t="s">
        <v>7763</v>
      </c>
      <c r="E1476">
        <v>84000</v>
      </c>
      <c r="F1476">
        <v>2555.2255859375</v>
      </c>
      <c r="G1476">
        <v>621.052001953125</v>
      </c>
    </row>
    <row r="1477" spans="1:7">
      <c r="A1477" t="s">
        <v>967</v>
      </c>
      <c r="B1477" t="s">
        <v>4614</v>
      </c>
      <c r="C1477" t="s">
        <v>7737</v>
      </c>
      <c r="D1477" t="s">
        <v>7763</v>
      </c>
      <c r="E1477">
        <v>940500</v>
      </c>
      <c r="F1477">
        <v>14920.5380859375</v>
      </c>
      <c r="G1477">
        <v>3626.486083984375</v>
      </c>
    </row>
    <row r="1478" spans="1:7">
      <c r="A1478" t="s">
        <v>968</v>
      </c>
      <c r="B1478" t="s">
        <v>4615</v>
      </c>
      <c r="C1478" t="s">
        <v>273</v>
      </c>
      <c r="D1478" t="s">
        <v>7763</v>
      </c>
      <c r="E1478">
        <v>53</v>
      </c>
      <c r="F1478">
        <v>35.086738586425781</v>
      </c>
      <c r="G1478">
        <v>8.5349998474121094</v>
      </c>
    </row>
    <row r="1479" spans="1:7">
      <c r="A1479" t="s">
        <v>969</v>
      </c>
      <c r="B1479" t="s">
        <v>4616</v>
      </c>
      <c r="C1479" t="s">
        <v>273</v>
      </c>
      <c r="D1479" t="s">
        <v>7763</v>
      </c>
      <c r="E1479">
        <v>2101</v>
      </c>
      <c r="F1479">
        <v>128.20710754394531</v>
      </c>
      <c r="G1479">
        <v>31.156000137329102</v>
      </c>
    </row>
    <row r="1480" spans="1:7">
      <c r="A1480" t="s">
        <v>970</v>
      </c>
      <c r="B1480" t="s">
        <v>4617</v>
      </c>
      <c r="C1480" t="s">
        <v>273</v>
      </c>
      <c r="D1480" t="s">
        <v>7763</v>
      </c>
      <c r="E1480">
        <v>158228.671875</v>
      </c>
      <c r="F1480">
        <v>10375.9345703125</v>
      </c>
      <c r="G1480">
        <v>2522.404052734375</v>
      </c>
    </row>
    <row r="1481" spans="1:7">
      <c r="A1481" t="s">
        <v>971</v>
      </c>
      <c r="B1481" t="s">
        <v>4618</v>
      </c>
      <c r="C1481" t="s">
        <v>273</v>
      </c>
      <c r="D1481" t="s">
        <v>7763</v>
      </c>
      <c r="E1481">
        <v>0.5</v>
      </c>
      <c r="F1481">
        <v>3.1358301639556885</v>
      </c>
      <c r="G1481">
        <v>0.7630000114440918</v>
      </c>
    </row>
    <row r="1482" spans="1:7">
      <c r="A1482" t="s">
        <v>972</v>
      </c>
      <c r="B1482" t="s">
        <v>4619</v>
      </c>
      <c r="C1482" t="s">
        <v>273</v>
      </c>
      <c r="D1482" t="s">
        <v>7763</v>
      </c>
      <c r="E1482">
        <v>1.25</v>
      </c>
      <c r="F1482">
        <v>1.6624499559402466</v>
      </c>
      <c r="G1482">
        <v>0.4050000011920929</v>
      </c>
    </row>
    <row r="1483" spans="1:7">
      <c r="A1483" t="s">
        <v>973</v>
      </c>
      <c r="B1483" t="s">
        <v>4620</v>
      </c>
      <c r="C1483" t="s">
        <v>273</v>
      </c>
      <c r="D1483" t="s">
        <v>7763</v>
      </c>
      <c r="E1483">
        <v>131.16999816894531</v>
      </c>
      <c r="F1483">
        <v>210.54612731933594</v>
      </c>
      <c r="G1483">
        <v>51.863998413085938</v>
      </c>
    </row>
    <row r="1484" spans="1:7">
      <c r="A1484" t="s">
        <v>974</v>
      </c>
      <c r="B1484" t="s">
        <v>4621</v>
      </c>
      <c r="C1484" t="s">
        <v>273</v>
      </c>
      <c r="D1484" t="s">
        <v>7763</v>
      </c>
      <c r="E1484">
        <v>10830.5</v>
      </c>
      <c r="F1484">
        <v>327.46612548828125</v>
      </c>
      <c r="G1484">
        <v>98.146003723144531</v>
      </c>
    </row>
    <row r="1485" spans="1:7">
      <c r="A1485" t="s">
        <v>975</v>
      </c>
      <c r="B1485" t="s">
        <v>4622</v>
      </c>
      <c r="C1485" t="s">
        <v>274</v>
      </c>
      <c r="D1485" t="s">
        <v>7763</v>
      </c>
      <c r="E1485">
        <v>500</v>
      </c>
      <c r="F1485">
        <v>140.60743713378906</v>
      </c>
      <c r="G1485">
        <v>42.112998962402344</v>
      </c>
    </row>
    <row r="1486" spans="1:7">
      <c r="A1486" t="s">
        <v>975</v>
      </c>
      <c r="B1486" t="s">
        <v>4622</v>
      </c>
      <c r="C1486" t="s">
        <v>273</v>
      </c>
      <c r="D1486" t="s">
        <v>7763</v>
      </c>
      <c r="E1486">
        <v>832518</v>
      </c>
      <c r="F1486">
        <v>29043.111328125</v>
      </c>
      <c r="G1486">
        <v>6276.73876953125</v>
      </c>
    </row>
    <row r="1487" spans="1:7">
      <c r="A1487" t="s">
        <v>976</v>
      </c>
      <c r="B1487" t="s">
        <v>4623</v>
      </c>
      <c r="C1487" t="s">
        <v>273</v>
      </c>
      <c r="D1487" t="s">
        <v>7763</v>
      </c>
      <c r="E1487">
        <v>4626.60009765625</v>
      </c>
      <c r="F1487">
        <v>228.75025939941406</v>
      </c>
      <c r="G1487">
        <v>68.717002868652344</v>
      </c>
    </row>
    <row r="1488" spans="1:7">
      <c r="A1488" t="s">
        <v>977</v>
      </c>
      <c r="B1488" t="s">
        <v>4624</v>
      </c>
      <c r="C1488" t="s">
        <v>273</v>
      </c>
      <c r="D1488" t="s">
        <v>7763</v>
      </c>
      <c r="E1488">
        <v>9.3199996948242187</v>
      </c>
      <c r="F1488">
        <v>4.3730802536010742</v>
      </c>
      <c r="G1488">
        <v>1.7230000495910645</v>
      </c>
    </row>
    <row r="1489" spans="1:7">
      <c r="A1489" t="s">
        <v>978</v>
      </c>
      <c r="B1489" t="s">
        <v>4625</v>
      </c>
      <c r="C1489" t="s">
        <v>280</v>
      </c>
      <c r="D1489" t="s">
        <v>7763</v>
      </c>
      <c r="E1489">
        <v>48000</v>
      </c>
      <c r="F1489">
        <v>2672.3984375</v>
      </c>
      <c r="G1489">
        <v>649.458984375</v>
      </c>
    </row>
    <row r="1490" spans="1:7">
      <c r="A1490" t="s">
        <v>978</v>
      </c>
      <c r="B1490" t="s">
        <v>4625</v>
      </c>
      <c r="C1490" t="s">
        <v>273</v>
      </c>
      <c r="D1490" t="s">
        <v>7763</v>
      </c>
      <c r="E1490">
        <v>43830.3984375</v>
      </c>
      <c r="F1490">
        <v>2809.443115234375</v>
      </c>
      <c r="G1490">
        <v>676.0889892578125</v>
      </c>
    </row>
    <row r="1491" spans="1:7">
      <c r="A1491" t="s">
        <v>979</v>
      </c>
      <c r="B1491" t="s">
        <v>4626</v>
      </c>
      <c r="C1491" t="s">
        <v>273</v>
      </c>
      <c r="D1491" t="s">
        <v>7763</v>
      </c>
      <c r="E1491">
        <v>56330</v>
      </c>
      <c r="F1491">
        <v>3564.7265625</v>
      </c>
      <c r="G1491">
        <v>847.60302734375</v>
      </c>
    </row>
    <row r="1492" spans="1:7">
      <c r="A1492" t="s">
        <v>7989</v>
      </c>
      <c r="B1492" t="s">
        <v>7990</v>
      </c>
      <c r="C1492" t="s">
        <v>273</v>
      </c>
      <c r="D1492" t="s">
        <v>7763</v>
      </c>
      <c r="E1492">
        <v>52</v>
      </c>
      <c r="F1492">
        <v>5.2716803550720215</v>
      </c>
      <c r="G1492">
        <v>1.5180000066757202</v>
      </c>
    </row>
    <row r="1493" spans="1:7">
      <c r="A1493" t="s">
        <v>980</v>
      </c>
      <c r="B1493" t="s">
        <v>4627</v>
      </c>
      <c r="C1493" t="s">
        <v>273</v>
      </c>
      <c r="D1493" t="s">
        <v>7763</v>
      </c>
      <c r="E1493">
        <v>3606.955078125</v>
      </c>
      <c r="F1493">
        <v>1074.3193359375</v>
      </c>
      <c r="G1493">
        <v>227.697998046875</v>
      </c>
    </row>
    <row r="1494" spans="1:7">
      <c r="A1494" t="s">
        <v>981</v>
      </c>
      <c r="B1494" t="s">
        <v>4628</v>
      </c>
      <c r="C1494" t="s">
        <v>273</v>
      </c>
      <c r="D1494" t="s">
        <v>7763</v>
      </c>
      <c r="E1494">
        <v>13127.78515625</v>
      </c>
      <c r="F1494">
        <v>2036.2957763671875</v>
      </c>
      <c r="G1494">
        <v>415.01998901367187</v>
      </c>
    </row>
    <row r="1495" spans="1:7">
      <c r="A1495" t="s">
        <v>982</v>
      </c>
      <c r="B1495" t="s">
        <v>4629</v>
      </c>
      <c r="C1495" t="s">
        <v>273</v>
      </c>
      <c r="D1495" t="s">
        <v>7763</v>
      </c>
      <c r="E1495">
        <v>7085.81982421875</v>
      </c>
      <c r="F1495">
        <v>1928.5589599609375</v>
      </c>
      <c r="G1495">
        <v>385.63900756835937</v>
      </c>
    </row>
    <row r="1496" spans="1:7">
      <c r="A1496" t="s">
        <v>983</v>
      </c>
      <c r="B1496" t="s">
        <v>4630</v>
      </c>
      <c r="C1496" t="s">
        <v>273</v>
      </c>
      <c r="D1496" t="s">
        <v>7763</v>
      </c>
      <c r="E1496">
        <v>36.200000762939453</v>
      </c>
      <c r="F1496">
        <v>84.427467346191406</v>
      </c>
      <c r="G1496">
        <v>20.52400016784668</v>
      </c>
    </row>
    <row r="1497" spans="1:7">
      <c r="A1497" t="s">
        <v>984</v>
      </c>
      <c r="B1497" t="s">
        <v>4631</v>
      </c>
      <c r="C1497" t="s">
        <v>273</v>
      </c>
      <c r="D1497" t="s">
        <v>7763</v>
      </c>
      <c r="E1497">
        <v>0.10000000149011612</v>
      </c>
      <c r="F1497">
        <v>0.56797999143600464</v>
      </c>
      <c r="G1497">
        <v>0.13899999856948853</v>
      </c>
    </row>
    <row r="1498" spans="1:7">
      <c r="A1498" t="s">
        <v>985</v>
      </c>
      <c r="B1498" t="s">
        <v>4632</v>
      </c>
      <c r="C1498" t="s">
        <v>273</v>
      </c>
      <c r="D1498" t="s">
        <v>7763</v>
      </c>
      <c r="E1498">
        <v>18.200000762939453</v>
      </c>
      <c r="F1498">
        <v>17.115268707275391</v>
      </c>
      <c r="G1498">
        <v>4.6440000534057617</v>
      </c>
    </row>
    <row r="1499" spans="1:7">
      <c r="A1499" t="s">
        <v>986</v>
      </c>
      <c r="B1499" t="s">
        <v>4633</v>
      </c>
      <c r="C1499" t="s">
        <v>273</v>
      </c>
      <c r="D1499" t="s">
        <v>7763</v>
      </c>
      <c r="E1499">
        <v>82405.5</v>
      </c>
      <c r="F1499">
        <v>7688.1845703125</v>
      </c>
      <c r="G1499">
        <v>1596.31396484375</v>
      </c>
    </row>
    <row r="1500" spans="1:7">
      <c r="A1500" t="s">
        <v>987</v>
      </c>
      <c r="B1500" t="s">
        <v>4634</v>
      </c>
      <c r="C1500" t="s">
        <v>288</v>
      </c>
      <c r="D1500" t="s">
        <v>7763</v>
      </c>
      <c r="E1500">
        <v>1</v>
      </c>
      <c r="F1500">
        <v>9.3862895965576172</v>
      </c>
      <c r="G1500">
        <v>2.2820000648498535</v>
      </c>
    </row>
    <row r="1501" spans="1:7">
      <c r="A1501" t="s">
        <v>987</v>
      </c>
      <c r="B1501" t="s">
        <v>4634</v>
      </c>
      <c r="C1501" t="s">
        <v>273</v>
      </c>
      <c r="D1501" t="s">
        <v>7763</v>
      </c>
      <c r="E1501">
        <v>99.305000305175781</v>
      </c>
      <c r="F1501">
        <v>113.21656036376953</v>
      </c>
      <c r="G1501">
        <v>30.545000076293945</v>
      </c>
    </row>
    <row r="1502" spans="1:7">
      <c r="A1502" t="s">
        <v>988</v>
      </c>
      <c r="B1502" t="s">
        <v>4635</v>
      </c>
      <c r="C1502" t="s">
        <v>273</v>
      </c>
      <c r="D1502" t="s">
        <v>7763</v>
      </c>
      <c r="E1502">
        <v>322</v>
      </c>
      <c r="F1502">
        <v>43.13494873046875</v>
      </c>
      <c r="G1502">
        <v>10.482999801635742</v>
      </c>
    </row>
    <row r="1503" spans="1:7">
      <c r="A1503" t="s">
        <v>989</v>
      </c>
      <c r="B1503" t="s">
        <v>4636</v>
      </c>
      <c r="C1503" t="s">
        <v>273</v>
      </c>
      <c r="D1503" t="s">
        <v>7763</v>
      </c>
      <c r="E1503">
        <v>650.886474609375</v>
      </c>
      <c r="F1503">
        <v>3525.49951171875</v>
      </c>
      <c r="G1503">
        <v>859.19000244140625</v>
      </c>
    </row>
    <row r="1504" spans="1:7">
      <c r="A1504" t="s">
        <v>990</v>
      </c>
      <c r="B1504" t="s">
        <v>4637</v>
      </c>
      <c r="C1504" t="s">
        <v>273</v>
      </c>
      <c r="D1504" t="s">
        <v>7763</v>
      </c>
      <c r="E1504">
        <v>2000.175048828125</v>
      </c>
      <c r="F1504">
        <v>530.32598876953125</v>
      </c>
      <c r="G1504">
        <v>128.93800354003906</v>
      </c>
    </row>
    <row r="1505" spans="1:7">
      <c r="A1505" t="s">
        <v>7991</v>
      </c>
      <c r="B1505" t="s">
        <v>7992</v>
      </c>
      <c r="C1505" t="s">
        <v>273</v>
      </c>
      <c r="D1505" t="s">
        <v>7763</v>
      </c>
      <c r="E1505">
        <v>20.01099967956543</v>
      </c>
      <c r="F1505">
        <v>22.510768890380859</v>
      </c>
      <c r="G1505">
        <v>5.4739999771118164</v>
      </c>
    </row>
    <row r="1506" spans="1:7">
      <c r="A1506" t="s">
        <v>991</v>
      </c>
      <c r="B1506" t="s">
        <v>4638</v>
      </c>
      <c r="C1506" t="s">
        <v>273</v>
      </c>
      <c r="D1506" t="s">
        <v>7763</v>
      </c>
      <c r="E1506">
        <v>0.38400000333786011</v>
      </c>
      <c r="F1506">
        <v>1834.518310546875</v>
      </c>
      <c r="G1506">
        <v>446.58401489257812</v>
      </c>
    </row>
    <row r="1507" spans="1:7">
      <c r="A1507" t="s">
        <v>991</v>
      </c>
      <c r="B1507" t="s">
        <v>4638</v>
      </c>
      <c r="C1507" t="s">
        <v>7756</v>
      </c>
      <c r="D1507" t="s">
        <v>7763</v>
      </c>
      <c r="E1507">
        <v>25</v>
      </c>
      <c r="F1507">
        <v>72.485260009765625</v>
      </c>
      <c r="G1507">
        <v>17.680000305175781</v>
      </c>
    </row>
    <row r="1508" spans="1:7">
      <c r="A1508" t="s">
        <v>991</v>
      </c>
      <c r="B1508" t="s">
        <v>4638</v>
      </c>
      <c r="C1508" t="s">
        <v>286</v>
      </c>
      <c r="D1508" t="s">
        <v>7763</v>
      </c>
      <c r="E1508">
        <v>159.5</v>
      </c>
      <c r="F1508">
        <v>1477.048828125</v>
      </c>
      <c r="G1508">
        <v>359.27200317382812</v>
      </c>
    </row>
    <row r="1509" spans="1:7">
      <c r="A1509" t="s">
        <v>992</v>
      </c>
      <c r="B1509" t="s">
        <v>4639</v>
      </c>
      <c r="C1509" t="s">
        <v>273</v>
      </c>
      <c r="D1509" t="s">
        <v>7763</v>
      </c>
      <c r="E1509">
        <v>13750</v>
      </c>
      <c r="F1509">
        <v>218.07711791992187</v>
      </c>
      <c r="G1509">
        <v>53.061000823974609</v>
      </c>
    </row>
    <row r="1510" spans="1:7">
      <c r="A1510" t="s">
        <v>993</v>
      </c>
      <c r="B1510" t="s">
        <v>4640</v>
      </c>
      <c r="C1510" t="s">
        <v>273</v>
      </c>
      <c r="D1510" t="s">
        <v>7763</v>
      </c>
      <c r="E1510">
        <v>975.719970703125</v>
      </c>
      <c r="F1510">
        <v>455.36148071289062</v>
      </c>
      <c r="G1510">
        <v>114.46499633789062</v>
      </c>
    </row>
    <row r="1511" spans="1:7">
      <c r="A1511" t="s">
        <v>7993</v>
      </c>
      <c r="B1511" t="s">
        <v>7994</v>
      </c>
      <c r="C1511" t="s">
        <v>273</v>
      </c>
      <c r="D1511" t="s">
        <v>7763</v>
      </c>
      <c r="E1511">
        <v>11.680000305175781</v>
      </c>
      <c r="F1511">
        <v>19.628269195556641</v>
      </c>
      <c r="G1511">
        <v>5.804999828338623</v>
      </c>
    </row>
    <row r="1512" spans="1:7">
      <c r="A1512" t="s">
        <v>994</v>
      </c>
      <c r="B1512" t="s">
        <v>4641</v>
      </c>
      <c r="C1512" t="s">
        <v>292</v>
      </c>
      <c r="D1512" t="s">
        <v>7763</v>
      </c>
      <c r="E1512">
        <v>35000</v>
      </c>
      <c r="F1512">
        <v>1240.1385498046875</v>
      </c>
      <c r="G1512">
        <v>245.43299865722656</v>
      </c>
    </row>
    <row r="1513" spans="1:7">
      <c r="A1513" t="s">
        <v>994</v>
      </c>
      <c r="B1513" t="s">
        <v>4641</v>
      </c>
      <c r="C1513" t="s">
        <v>273</v>
      </c>
      <c r="D1513" t="s">
        <v>7763</v>
      </c>
      <c r="E1513">
        <v>21617.5</v>
      </c>
      <c r="F1513">
        <v>1830.4091796875</v>
      </c>
      <c r="G1513">
        <v>447.55398559570312</v>
      </c>
    </row>
    <row r="1514" spans="1:7">
      <c r="A1514" t="s">
        <v>994</v>
      </c>
      <c r="B1514" t="s">
        <v>4641</v>
      </c>
      <c r="C1514" t="s">
        <v>278</v>
      </c>
      <c r="D1514" t="s">
        <v>7763</v>
      </c>
      <c r="E1514">
        <v>38400</v>
      </c>
      <c r="F1514">
        <v>2465.513427734375</v>
      </c>
      <c r="G1514">
        <v>599.18597412109375</v>
      </c>
    </row>
    <row r="1515" spans="1:7">
      <c r="A1515" t="s">
        <v>995</v>
      </c>
      <c r="B1515" t="s">
        <v>4642</v>
      </c>
      <c r="C1515" t="s">
        <v>274</v>
      </c>
      <c r="D1515" t="s">
        <v>7763</v>
      </c>
      <c r="E1515">
        <v>45000</v>
      </c>
      <c r="F1515">
        <v>3908.58544921875</v>
      </c>
      <c r="G1515">
        <v>949.91900634765625</v>
      </c>
    </row>
    <row r="1516" spans="1:7">
      <c r="A1516" t="s">
        <v>996</v>
      </c>
      <c r="B1516" t="s">
        <v>4643</v>
      </c>
      <c r="C1516" t="s">
        <v>273</v>
      </c>
      <c r="D1516" t="s">
        <v>7763</v>
      </c>
      <c r="E1516">
        <v>228</v>
      </c>
      <c r="F1516">
        <v>86.752090454101563</v>
      </c>
      <c r="G1516">
        <v>21.083000183105469</v>
      </c>
    </row>
    <row r="1517" spans="1:7">
      <c r="A1517" t="s">
        <v>7995</v>
      </c>
      <c r="B1517" t="s">
        <v>7996</v>
      </c>
      <c r="C1517" t="s">
        <v>273</v>
      </c>
      <c r="D1517" t="s">
        <v>7763</v>
      </c>
      <c r="E1517">
        <v>1.8999999761581421</v>
      </c>
      <c r="F1517">
        <v>17.373308181762695</v>
      </c>
      <c r="G1517">
        <v>4.2249999046325684</v>
      </c>
    </row>
    <row r="1518" spans="1:7">
      <c r="A1518" t="s">
        <v>997</v>
      </c>
      <c r="B1518" t="s">
        <v>4644</v>
      </c>
      <c r="C1518" t="s">
        <v>273</v>
      </c>
      <c r="D1518" t="s">
        <v>7763</v>
      </c>
      <c r="E1518">
        <v>5.7569999694824219</v>
      </c>
      <c r="F1518">
        <v>41.000148773193359</v>
      </c>
      <c r="G1518">
        <v>11.666000366210937</v>
      </c>
    </row>
    <row r="1519" spans="1:7">
      <c r="A1519" t="s">
        <v>998</v>
      </c>
      <c r="B1519" t="s">
        <v>4645</v>
      </c>
      <c r="C1519" t="s">
        <v>273</v>
      </c>
      <c r="D1519" t="s">
        <v>7763</v>
      </c>
      <c r="E1519">
        <v>12.800000190734863</v>
      </c>
      <c r="F1519">
        <v>111.74803161621094</v>
      </c>
      <c r="G1519">
        <v>29.155000686645508</v>
      </c>
    </row>
    <row r="1520" spans="1:7">
      <c r="A1520" t="s">
        <v>999</v>
      </c>
      <c r="B1520" t="s">
        <v>4646</v>
      </c>
      <c r="C1520" t="s">
        <v>273</v>
      </c>
      <c r="D1520" t="s">
        <v>7763</v>
      </c>
      <c r="E1520">
        <v>706.0479736328125</v>
      </c>
      <c r="F1520">
        <v>379.55044555664062</v>
      </c>
      <c r="G1520">
        <v>109.81700134277344</v>
      </c>
    </row>
    <row r="1521" spans="1:7">
      <c r="A1521" t="s">
        <v>1000</v>
      </c>
      <c r="B1521" t="s">
        <v>4647</v>
      </c>
      <c r="C1521" t="s">
        <v>273</v>
      </c>
      <c r="D1521" t="s">
        <v>7763</v>
      </c>
      <c r="E1521">
        <v>7383.27978515625</v>
      </c>
      <c r="F1521">
        <v>1064.2447509765625</v>
      </c>
      <c r="G1521">
        <v>499.14498901367187</v>
      </c>
    </row>
    <row r="1522" spans="1:7">
      <c r="A1522" t="s">
        <v>1000</v>
      </c>
      <c r="B1522" t="s">
        <v>4647</v>
      </c>
      <c r="C1522" t="s">
        <v>285</v>
      </c>
      <c r="D1522" t="s">
        <v>7763</v>
      </c>
      <c r="E1522">
        <v>3</v>
      </c>
      <c r="F1522">
        <v>11.800379753112793</v>
      </c>
      <c r="G1522">
        <v>5.5359997749328613</v>
      </c>
    </row>
    <row r="1523" spans="1:7">
      <c r="A1523" t="s">
        <v>7997</v>
      </c>
      <c r="B1523" t="s">
        <v>4395</v>
      </c>
      <c r="C1523" t="s">
        <v>274</v>
      </c>
      <c r="D1523" t="s">
        <v>7763</v>
      </c>
      <c r="E1523">
        <v>100</v>
      </c>
      <c r="F1523">
        <v>25.599300384521484</v>
      </c>
      <c r="G1523">
        <v>16.451999664306641</v>
      </c>
    </row>
    <row r="1524" spans="1:7">
      <c r="A1524" t="s">
        <v>7997</v>
      </c>
      <c r="B1524" t="s">
        <v>4395</v>
      </c>
      <c r="C1524" t="s">
        <v>273</v>
      </c>
      <c r="D1524" t="s">
        <v>7763</v>
      </c>
      <c r="E1524">
        <v>242.60000610351562</v>
      </c>
      <c r="F1524">
        <v>19.239429473876953</v>
      </c>
      <c r="G1524">
        <v>11.342000007629395</v>
      </c>
    </row>
    <row r="1525" spans="1:7">
      <c r="A1525" t="s">
        <v>1001</v>
      </c>
      <c r="B1525" t="s">
        <v>4648</v>
      </c>
      <c r="C1525" t="s">
        <v>7735</v>
      </c>
      <c r="D1525" t="s">
        <v>7763</v>
      </c>
      <c r="E1525">
        <v>39300</v>
      </c>
      <c r="F1525">
        <v>4138.541015625</v>
      </c>
      <c r="G1525">
        <v>1005.7319946289062</v>
      </c>
    </row>
    <row r="1526" spans="1:7">
      <c r="A1526" t="s">
        <v>1001</v>
      </c>
      <c r="B1526" t="s">
        <v>4648</v>
      </c>
      <c r="C1526" t="s">
        <v>274</v>
      </c>
      <c r="D1526" t="s">
        <v>7763</v>
      </c>
      <c r="E1526">
        <v>4</v>
      </c>
      <c r="F1526">
        <v>1.474329948425293</v>
      </c>
      <c r="G1526">
        <v>0.35899999737739563</v>
      </c>
    </row>
    <row r="1527" spans="1:7">
      <c r="A1527" t="s">
        <v>1001</v>
      </c>
      <c r="B1527" t="s">
        <v>4648</v>
      </c>
      <c r="C1527" t="s">
        <v>273</v>
      </c>
      <c r="D1527" t="s">
        <v>7763</v>
      </c>
      <c r="E1527">
        <v>134881.03125</v>
      </c>
      <c r="F1527">
        <v>14435.4990234375</v>
      </c>
      <c r="G1527">
        <v>3154.48193359375</v>
      </c>
    </row>
    <row r="1528" spans="1:7">
      <c r="A1528" t="s">
        <v>1001</v>
      </c>
      <c r="B1528" t="s">
        <v>4648</v>
      </c>
      <c r="C1528" t="s">
        <v>7736</v>
      </c>
      <c r="D1528" t="s">
        <v>7763</v>
      </c>
      <c r="E1528">
        <v>39340</v>
      </c>
      <c r="F1528">
        <v>3866.695068359375</v>
      </c>
      <c r="G1528">
        <v>939.6729736328125</v>
      </c>
    </row>
    <row r="1529" spans="1:7">
      <c r="A1529" t="s">
        <v>1002</v>
      </c>
      <c r="B1529" t="s">
        <v>4649</v>
      </c>
      <c r="C1529" t="s">
        <v>273</v>
      </c>
      <c r="D1529" t="s">
        <v>7763</v>
      </c>
      <c r="E1529">
        <v>831.2550048828125</v>
      </c>
      <c r="F1529">
        <v>427.95669555664062</v>
      </c>
      <c r="G1529">
        <v>107.81199645996094</v>
      </c>
    </row>
    <row r="1530" spans="1:7">
      <c r="A1530" t="s">
        <v>1003</v>
      </c>
      <c r="B1530" t="s">
        <v>4650</v>
      </c>
      <c r="C1530" t="s">
        <v>273</v>
      </c>
      <c r="D1530" t="s">
        <v>7763</v>
      </c>
      <c r="E1530">
        <v>1.4550000429153442</v>
      </c>
      <c r="F1530">
        <v>1.1831600666046143</v>
      </c>
      <c r="G1530">
        <v>0.47900000214576721</v>
      </c>
    </row>
    <row r="1531" spans="1:7">
      <c r="A1531" t="s">
        <v>1004</v>
      </c>
      <c r="B1531" t="s">
        <v>4651</v>
      </c>
      <c r="C1531" t="s">
        <v>298</v>
      </c>
      <c r="D1531" t="s">
        <v>7763</v>
      </c>
      <c r="E1531">
        <v>0.5</v>
      </c>
      <c r="F1531">
        <v>5.7743902206420898</v>
      </c>
      <c r="G1531">
        <v>1.468999981880188</v>
      </c>
    </row>
    <row r="1532" spans="1:7">
      <c r="A1532" t="s">
        <v>1004</v>
      </c>
      <c r="B1532" t="s">
        <v>4651</v>
      </c>
      <c r="C1532" t="s">
        <v>273</v>
      </c>
      <c r="D1532" t="s">
        <v>7763</v>
      </c>
      <c r="E1532">
        <v>860</v>
      </c>
      <c r="F1532">
        <v>221.84501647949219</v>
      </c>
      <c r="G1532">
        <v>53.909999847412109</v>
      </c>
    </row>
    <row r="1533" spans="1:7">
      <c r="A1533" t="s">
        <v>1005</v>
      </c>
      <c r="B1533" t="s">
        <v>4652</v>
      </c>
      <c r="C1533" t="s">
        <v>273</v>
      </c>
      <c r="D1533" t="s">
        <v>7763</v>
      </c>
      <c r="E1533">
        <v>112.30000305175781</v>
      </c>
      <c r="F1533">
        <v>30.676401138305664</v>
      </c>
      <c r="G1533">
        <v>8.5209999084472656</v>
      </c>
    </row>
    <row r="1534" spans="1:7">
      <c r="A1534" t="s">
        <v>1006</v>
      </c>
      <c r="B1534" t="s">
        <v>4653</v>
      </c>
      <c r="C1534" t="s">
        <v>273</v>
      </c>
      <c r="D1534" t="s">
        <v>7763</v>
      </c>
      <c r="E1534">
        <v>115483.2734375</v>
      </c>
      <c r="F1534">
        <v>12765.431640625</v>
      </c>
      <c r="G1534">
        <v>2616.15087890625</v>
      </c>
    </row>
    <row r="1535" spans="1:7">
      <c r="A1535" t="s">
        <v>1006</v>
      </c>
      <c r="B1535" t="s">
        <v>4653</v>
      </c>
      <c r="C1535" t="s">
        <v>291</v>
      </c>
      <c r="D1535" t="s">
        <v>7763</v>
      </c>
      <c r="E1535">
        <v>7160</v>
      </c>
      <c r="F1535">
        <v>803.0372314453125</v>
      </c>
      <c r="G1535">
        <v>195.20399475097656</v>
      </c>
    </row>
    <row r="1536" spans="1:7">
      <c r="A1536" t="s">
        <v>1006</v>
      </c>
      <c r="B1536" t="s">
        <v>4653</v>
      </c>
      <c r="C1536" t="s">
        <v>278</v>
      </c>
      <c r="D1536" t="s">
        <v>7763</v>
      </c>
      <c r="E1536">
        <v>35800</v>
      </c>
      <c r="F1536">
        <v>4032.962158203125</v>
      </c>
      <c r="G1536">
        <v>752.2139892578125</v>
      </c>
    </row>
    <row r="1537" spans="1:7">
      <c r="A1537" t="s">
        <v>1007</v>
      </c>
      <c r="B1537" t="s">
        <v>4654</v>
      </c>
      <c r="C1537" t="s">
        <v>273</v>
      </c>
      <c r="D1537" t="s">
        <v>7763</v>
      </c>
      <c r="E1537">
        <v>1000</v>
      </c>
      <c r="F1537">
        <v>301.33843994140625</v>
      </c>
      <c r="G1537">
        <v>73.225997924804687</v>
      </c>
    </row>
    <row r="1538" spans="1:7">
      <c r="A1538" t="s">
        <v>1008</v>
      </c>
      <c r="B1538" t="s">
        <v>4655</v>
      </c>
      <c r="C1538" t="s">
        <v>273</v>
      </c>
      <c r="D1538" t="s">
        <v>7763</v>
      </c>
      <c r="E1538">
        <v>11182.25</v>
      </c>
      <c r="F1538">
        <v>1543.7176513671875</v>
      </c>
      <c r="G1538">
        <v>374.7650146484375</v>
      </c>
    </row>
    <row r="1539" spans="1:7">
      <c r="A1539" t="s">
        <v>1009</v>
      </c>
      <c r="B1539" t="s">
        <v>4656</v>
      </c>
      <c r="C1539" t="s">
        <v>273</v>
      </c>
      <c r="D1539" t="s">
        <v>7763</v>
      </c>
      <c r="E1539">
        <v>24700</v>
      </c>
      <c r="F1539">
        <v>3830.096435546875</v>
      </c>
      <c r="G1539">
        <v>923.6209716796875</v>
      </c>
    </row>
    <row r="1540" spans="1:7">
      <c r="A1540" t="s">
        <v>7998</v>
      </c>
      <c r="B1540" t="s">
        <v>7999</v>
      </c>
      <c r="C1540" t="s">
        <v>273</v>
      </c>
      <c r="D1540" t="s">
        <v>7763</v>
      </c>
      <c r="E1540">
        <v>0.45500001311302185</v>
      </c>
      <c r="F1540">
        <v>0.44826999306678772</v>
      </c>
      <c r="G1540">
        <v>0.10999999940395355</v>
      </c>
    </row>
    <row r="1541" spans="1:7">
      <c r="A1541" t="s">
        <v>1010</v>
      </c>
      <c r="B1541" t="s">
        <v>4657</v>
      </c>
      <c r="C1541" t="s">
        <v>273</v>
      </c>
      <c r="D1541" t="s">
        <v>7763</v>
      </c>
      <c r="E1541">
        <v>4250.2998046875</v>
      </c>
      <c r="F1541">
        <v>613.14422607421875</v>
      </c>
      <c r="G1541">
        <v>148.10800170898437</v>
      </c>
    </row>
    <row r="1542" spans="1:7">
      <c r="A1542" t="s">
        <v>1011</v>
      </c>
      <c r="B1542" t="s">
        <v>4658</v>
      </c>
      <c r="C1542" t="s">
        <v>273</v>
      </c>
      <c r="D1542" t="s">
        <v>7763</v>
      </c>
      <c r="E1542">
        <v>1002</v>
      </c>
      <c r="F1542">
        <v>55.000591278076172</v>
      </c>
      <c r="G1542">
        <v>13.432000160217285</v>
      </c>
    </row>
    <row r="1543" spans="1:7">
      <c r="A1543" t="s">
        <v>1012</v>
      </c>
      <c r="B1543" t="s">
        <v>4659</v>
      </c>
      <c r="C1543" t="s">
        <v>274</v>
      </c>
      <c r="D1543" t="s">
        <v>7763</v>
      </c>
      <c r="E1543">
        <v>21600</v>
      </c>
      <c r="F1543">
        <v>1614.9942626953125</v>
      </c>
      <c r="G1543">
        <v>392.510009765625</v>
      </c>
    </row>
    <row r="1544" spans="1:7">
      <c r="A1544" t="s">
        <v>1012</v>
      </c>
      <c r="B1544" t="s">
        <v>4659</v>
      </c>
      <c r="C1544" t="s">
        <v>273</v>
      </c>
      <c r="D1544" t="s">
        <v>7763</v>
      </c>
      <c r="E1544">
        <v>41463.73046875</v>
      </c>
      <c r="F1544">
        <v>4699.97021484375</v>
      </c>
      <c r="G1544">
        <v>382.93399047851562</v>
      </c>
    </row>
    <row r="1545" spans="1:7">
      <c r="A1545" t="s">
        <v>1013</v>
      </c>
      <c r="B1545" t="s">
        <v>4660</v>
      </c>
      <c r="C1545" t="s">
        <v>273</v>
      </c>
      <c r="D1545" t="s">
        <v>7763</v>
      </c>
      <c r="E1545">
        <v>3402.699951171875</v>
      </c>
      <c r="F1545">
        <v>755.9088134765625</v>
      </c>
      <c r="G1545">
        <v>189.73899841308594</v>
      </c>
    </row>
    <row r="1546" spans="1:7">
      <c r="A1546" t="s">
        <v>1014</v>
      </c>
      <c r="B1546" t="s">
        <v>4661</v>
      </c>
      <c r="C1546" t="s">
        <v>273</v>
      </c>
      <c r="D1546" t="s">
        <v>7763</v>
      </c>
      <c r="E1546">
        <v>482</v>
      </c>
      <c r="F1546">
        <v>200.67985534667969</v>
      </c>
      <c r="G1546">
        <v>65.906997680664063</v>
      </c>
    </row>
    <row r="1547" spans="1:7">
      <c r="A1547" t="s">
        <v>1015</v>
      </c>
      <c r="B1547" t="s">
        <v>4662</v>
      </c>
      <c r="C1547" t="s">
        <v>273</v>
      </c>
      <c r="D1547" t="s">
        <v>7763</v>
      </c>
      <c r="E1547">
        <v>20</v>
      </c>
      <c r="F1547">
        <v>8.1361398696899414</v>
      </c>
      <c r="G1547">
        <v>1.9780000448226929</v>
      </c>
    </row>
    <row r="1548" spans="1:7">
      <c r="A1548" t="s">
        <v>1016</v>
      </c>
      <c r="B1548" t="s">
        <v>4663</v>
      </c>
      <c r="C1548" t="s">
        <v>273</v>
      </c>
      <c r="D1548" t="s">
        <v>7763</v>
      </c>
      <c r="E1548">
        <v>1941.1400146484375</v>
      </c>
      <c r="F1548">
        <v>1623.2633056640625</v>
      </c>
      <c r="G1548">
        <v>409.36599731445312</v>
      </c>
    </row>
    <row r="1549" spans="1:7">
      <c r="A1549" t="s">
        <v>1017</v>
      </c>
      <c r="B1549" t="s">
        <v>4664</v>
      </c>
      <c r="C1549" t="s">
        <v>273</v>
      </c>
      <c r="D1549" t="s">
        <v>7763</v>
      </c>
      <c r="E1549">
        <v>1482</v>
      </c>
      <c r="F1549">
        <v>238.0018310546875</v>
      </c>
      <c r="G1549">
        <v>59.278999328613281</v>
      </c>
    </row>
    <row r="1550" spans="1:7">
      <c r="A1550" t="s">
        <v>1018</v>
      </c>
      <c r="B1550" t="s">
        <v>4665</v>
      </c>
      <c r="C1550" t="s">
        <v>273</v>
      </c>
      <c r="D1550" t="s">
        <v>7763</v>
      </c>
      <c r="E1550">
        <v>3</v>
      </c>
      <c r="F1550">
        <v>24.006669998168945</v>
      </c>
      <c r="G1550">
        <v>5.8350000381469727</v>
      </c>
    </row>
    <row r="1551" spans="1:7">
      <c r="A1551" t="s">
        <v>8000</v>
      </c>
      <c r="B1551" t="s">
        <v>8001</v>
      </c>
      <c r="C1551" t="s">
        <v>273</v>
      </c>
      <c r="D1551" t="s">
        <v>7763</v>
      </c>
      <c r="E1551">
        <v>300</v>
      </c>
      <c r="F1551">
        <v>15.061759948730469</v>
      </c>
      <c r="G1551">
        <v>3.6610000133514404</v>
      </c>
    </row>
    <row r="1552" spans="1:7">
      <c r="A1552" t="s">
        <v>1019</v>
      </c>
      <c r="B1552" t="s">
        <v>4666</v>
      </c>
      <c r="C1552" t="s">
        <v>273</v>
      </c>
      <c r="D1552" t="s">
        <v>7763</v>
      </c>
      <c r="E1552">
        <v>612.0999755859375</v>
      </c>
      <c r="F1552">
        <v>736.30914306640625</v>
      </c>
      <c r="G1552">
        <v>169.37699890136719</v>
      </c>
    </row>
    <row r="1553" spans="1:7">
      <c r="A1553" t="s">
        <v>8002</v>
      </c>
      <c r="B1553" t="s">
        <v>8003</v>
      </c>
      <c r="C1553" t="s">
        <v>274</v>
      </c>
      <c r="D1553" t="s">
        <v>7763</v>
      </c>
      <c r="E1553">
        <v>5660.7998046875</v>
      </c>
      <c r="F1553">
        <v>1267.3372802734375</v>
      </c>
      <c r="G1553">
        <v>308.22601318359375</v>
      </c>
    </row>
    <row r="1554" spans="1:7">
      <c r="A1554" t="s">
        <v>1020</v>
      </c>
      <c r="B1554" t="s">
        <v>4667</v>
      </c>
      <c r="C1554" t="s">
        <v>273</v>
      </c>
      <c r="D1554" t="s">
        <v>7763</v>
      </c>
      <c r="E1554">
        <v>217</v>
      </c>
      <c r="F1554">
        <v>83.509315490722656</v>
      </c>
      <c r="G1554">
        <v>44.852001190185547</v>
      </c>
    </row>
    <row r="1555" spans="1:7">
      <c r="A1555" t="s">
        <v>1021</v>
      </c>
      <c r="B1555" t="s">
        <v>4668</v>
      </c>
      <c r="C1555" t="s">
        <v>273</v>
      </c>
      <c r="D1555" t="s">
        <v>7763</v>
      </c>
      <c r="E1555">
        <v>406.625</v>
      </c>
      <c r="F1555">
        <v>270.44192504882812</v>
      </c>
      <c r="G1555">
        <v>65.855003356933594</v>
      </c>
    </row>
    <row r="1556" spans="1:7">
      <c r="A1556" t="s">
        <v>1022</v>
      </c>
      <c r="B1556" t="s">
        <v>4669</v>
      </c>
      <c r="C1556" t="s">
        <v>273</v>
      </c>
      <c r="D1556" t="s">
        <v>7763</v>
      </c>
      <c r="E1556">
        <v>405.99398803710937</v>
      </c>
      <c r="F1556">
        <v>131.50222778320312</v>
      </c>
      <c r="G1556">
        <v>38.495998382568359</v>
      </c>
    </row>
    <row r="1557" spans="1:7">
      <c r="A1557" t="s">
        <v>1022</v>
      </c>
      <c r="B1557" t="s">
        <v>4669</v>
      </c>
      <c r="C1557" t="s">
        <v>7736</v>
      </c>
      <c r="D1557" t="s">
        <v>7763</v>
      </c>
      <c r="E1557">
        <v>33600</v>
      </c>
      <c r="F1557">
        <v>5830.9921875</v>
      </c>
      <c r="G1557">
        <v>1416.998046875</v>
      </c>
    </row>
    <row r="1558" spans="1:7">
      <c r="A1558" t="s">
        <v>1022</v>
      </c>
      <c r="B1558" t="s">
        <v>4669</v>
      </c>
      <c r="C1558" t="s">
        <v>7738</v>
      </c>
      <c r="D1558" t="s">
        <v>7763</v>
      </c>
      <c r="E1558">
        <v>33600</v>
      </c>
      <c r="F1558">
        <v>5786.36083984375</v>
      </c>
      <c r="G1558">
        <v>1406.1519775390625</v>
      </c>
    </row>
    <row r="1559" spans="1:7">
      <c r="A1559" t="s">
        <v>1023</v>
      </c>
      <c r="B1559" t="s">
        <v>4670</v>
      </c>
      <c r="C1559" t="s">
        <v>273</v>
      </c>
      <c r="D1559" t="s">
        <v>7763</v>
      </c>
      <c r="E1559">
        <v>1499</v>
      </c>
      <c r="F1559">
        <v>235.267333984375</v>
      </c>
      <c r="G1559">
        <v>57.305999755859375</v>
      </c>
    </row>
    <row r="1560" spans="1:7">
      <c r="A1560" t="s">
        <v>1024</v>
      </c>
      <c r="B1560" t="s">
        <v>4671</v>
      </c>
      <c r="C1560" t="s">
        <v>273</v>
      </c>
      <c r="D1560" t="s">
        <v>7763</v>
      </c>
      <c r="E1560">
        <v>172</v>
      </c>
      <c r="F1560">
        <v>31.117170333862305</v>
      </c>
      <c r="G1560">
        <v>7.6970000267028809</v>
      </c>
    </row>
    <row r="1561" spans="1:7">
      <c r="A1561" t="s">
        <v>8004</v>
      </c>
      <c r="B1561" t="s">
        <v>4395</v>
      </c>
      <c r="C1561" t="s">
        <v>273</v>
      </c>
      <c r="D1561" t="s">
        <v>7763</v>
      </c>
      <c r="E1561">
        <v>1.5</v>
      </c>
      <c r="F1561">
        <v>2.7142601013183594</v>
      </c>
      <c r="G1561">
        <v>0.66100001335144043</v>
      </c>
    </row>
    <row r="1562" spans="1:7">
      <c r="A1562" t="s">
        <v>1025</v>
      </c>
      <c r="B1562" t="s">
        <v>4672</v>
      </c>
      <c r="C1562" t="s">
        <v>273</v>
      </c>
      <c r="D1562" t="s">
        <v>7763</v>
      </c>
      <c r="E1562">
        <v>710528.625</v>
      </c>
      <c r="F1562">
        <v>36815.54296875</v>
      </c>
      <c r="G1562">
        <v>8687.4384765625</v>
      </c>
    </row>
    <row r="1563" spans="1:7">
      <c r="A1563" t="s">
        <v>1026</v>
      </c>
      <c r="B1563" t="s">
        <v>4673</v>
      </c>
      <c r="C1563" t="s">
        <v>273</v>
      </c>
      <c r="D1563" t="s">
        <v>7763</v>
      </c>
      <c r="E1563">
        <v>50437.94140625</v>
      </c>
      <c r="F1563">
        <v>8142.9306640625</v>
      </c>
      <c r="G1563">
        <v>863.06097412109375</v>
      </c>
    </row>
    <row r="1564" spans="1:7">
      <c r="A1564" t="s">
        <v>1026</v>
      </c>
      <c r="B1564" t="s">
        <v>4673</v>
      </c>
      <c r="C1564" t="s">
        <v>281</v>
      </c>
      <c r="D1564" t="s">
        <v>7763</v>
      </c>
      <c r="E1564">
        <v>38400</v>
      </c>
      <c r="F1564">
        <v>4347.326171875</v>
      </c>
      <c r="G1564">
        <v>810.844970703125</v>
      </c>
    </row>
    <row r="1565" spans="1:7">
      <c r="A1565" t="s">
        <v>1027</v>
      </c>
      <c r="B1565" t="s">
        <v>4674</v>
      </c>
      <c r="C1565" t="s">
        <v>273</v>
      </c>
      <c r="D1565" t="s">
        <v>7763</v>
      </c>
      <c r="E1565">
        <v>14547.150390625</v>
      </c>
      <c r="F1565">
        <v>2003.763671875</v>
      </c>
      <c r="G1565">
        <v>478.5050048828125</v>
      </c>
    </row>
    <row r="1566" spans="1:7">
      <c r="A1566" t="s">
        <v>1027</v>
      </c>
      <c r="B1566" t="s">
        <v>4674</v>
      </c>
      <c r="C1566" t="s">
        <v>281</v>
      </c>
      <c r="D1566" t="s">
        <v>7763</v>
      </c>
      <c r="E1566">
        <v>31390</v>
      </c>
      <c r="F1566">
        <v>3780.631103515625</v>
      </c>
      <c r="G1566">
        <v>705.219970703125</v>
      </c>
    </row>
    <row r="1567" spans="1:7">
      <c r="A1567" t="s">
        <v>1028</v>
      </c>
      <c r="B1567" t="s">
        <v>4675</v>
      </c>
      <c r="C1567" t="s">
        <v>273</v>
      </c>
      <c r="D1567" t="s">
        <v>7763</v>
      </c>
      <c r="E1567">
        <v>10949.5</v>
      </c>
      <c r="F1567">
        <v>1680.158935546875</v>
      </c>
      <c r="G1567">
        <v>298.44500732421875</v>
      </c>
    </row>
    <row r="1568" spans="1:7">
      <c r="A1568" t="s">
        <v>1029</v>
      </c>
      <c r="B1568" t="s">
        <v>4676</v>
      </c>
      <c r="C1568" t="s">
        <v>273</v>
      </c>
      <c r="D1568" t="s">
        <v>7763</v>
      </c>
      <c r="E1568">
        <v>8500</v>
      </c>
      <c r="F1568">
        <v>1367.0712890625</v>
      </c>
      <c r="G1568">
        <v>326.32501220703125</v>
      </c>
    </row>
    <row r="1569" spans="1:7">
      <c r="A1569" t="s">
        <v>1030</v>
      </c>
      <c r="B1569" t="s">
        <v>4677</v>
      </c>
      <c r="C1569" t="s">
        <v>273</v>
      </c>
      <c r="D1569" t="s">
        <v>7763</v>
      </c>
      <c r="E1569">
        <v>6202.5</v>
      </c>
      <c r="F1569">
        <v>1120.9599609375</v>
      </c>
      <c r="G1569">
        <v>206.54200744628906</v>
      </c>
    </row>
    <row r="1570" spans="1:7">
      <c r="A1570" t="s">
        <v>1031</v>
      </c>
      <c r="B1570" t="s">
        <v>4678</v>
      </c>
      <c r="C1570" t="s">
        <v>273</v>
      </c>
      <c r="D1570" t="s">
        <v>7763</v>
      </c>
      <c r="E1570">
        <v>991.5</v>
      </c>
      <c r="F1570">
        <v>199.37593078613281</v>
      </c>
      <c r="G1570">
        <v>44.273998260498047</v>
      </c>
    </row>
    <row r="1571" spans="1:7">
      <c r="A1571" t="s">
        <v>8005</v>
      </c>
      <c r="B1571" t="s">
        <v>8006</v>
      </c>
      <c r="C1571" t="s">
        <v>273</v>
      </c>
      <c r="D1571" t="s">
        <v>7763</v>
      </c>
      <c r="E1571">
        <v>870</v>
      </c>
      <c r="F1571">
        <v>228.05062866210937</v>
      </c>
      <c r="G1571">
        <v>2.9430000782012939</v>
      </c>
    </row>
    <row r="1572" spans="1:7">
      <c r="A1572" t="s">
        <v>1032</v>
      </c>
      <c r="B1572" t="s">
        <v>4679</v>
      </c>
      <c r="C1572" t="s">
        <v>273</v>
      </c>
      <c r="D1572" t="s">
        <v>7763</v>
      </c>
      <c r="E1572">
        <v>50398</v>
      </c>
      <c r="F1572">
        <v>5285.501953125</v>
      </c>
      <c r="G1572">
        <v>950.489990234375</v>
      </c>
    </row>
    <row r="1573" spans="1:7">
      <c r="A1573" t="s">
        <v>1033</v>
      </c>
      <c r="B1573" t="s">
        <v>4680</v>
      </c>
      <c r="C1573" t="s">
        <v>274</v>
      </c>
      <c r="D1573" t="s">
        <v>7763</v>
      </c>
      <c r="E1573">
        <v>50400</v>
      </c>
      <c r="F1573">
        <v>7857.60302734375</v>
      </c>
      <c r="G1573">
        <v>1180.3189697265625</v>
      </c>
    </row>
    <row r="1574" spans="1:7">
      <c r="A1574" t="s">
        <v>1033</v>
      </c>
      <c r="B1574" t="s">
        <v>4680</v>
      </c>
      <c r="C1574" t="s">
        <v>273</v>
      </c>
      <c r="D1574" t="s">
        <v>7763</v>
      </c>
      <c r="E1574">
        <v>27105</v>
      </c>
      <c r="F1574">
        <v>5225.25732421875</v>
      </c>
      <c r="G1574">
        <v>718.60498046875</v>
      </c>
    </row>
    <row r="1575" spans="1:7">
      <c r="A1575" t="s">
        <v>1033</v>
      </c>
      <c r="B1575" t="s">
        <v>4680</v>
      </c>
      <c r="C1575" t="s">
        <v>7736</v>
      </c>
      <c r="D1575" t="s">
        <v>7763</v>
      </c>
      <c r="E1575">
        <v>51600</v>
      </c>
      <c r="F1575">
        <v>8905.099609375</v>
      </c>
      <c r="G1575">
        <v>2164.138916015625</v>
      </c>
    </row>
    <row r="1576" spans="1:7">
      <c r="A1576" t="s">
        <v>1033</v>
      </c>
      <c r="B1576" t="s">
        <v>4680</v>
      </c>
      <c r="C1576" t="s">
        <v>285</v>
      </c>
      <c r="D1576" t="s">
        <v>7763</v>
      </c>
      <c r="E1576">
        <v>2.5</v>
      </c>
      <c r="F1576">
        <v>18.775970458984375</v>
      </c>
      <c r="G1576">
        <v>4.629000186920166</v>
      </c>
    </row>
    <row r="1577" spans="1:7">
      <c r="A1577" t="s">
        <v>1034</v>
      </c>
      <c r="B1577" t="s">
        <v>4681</v>
      </c>
      <c r="C1577" t="s">
        <v>273</v>
      </c>
      <c r="D1577" t="s">
        <v>7763</v>
      </c>
      <c r="E1577">
        <v>10258</v>
      </c>
      <c r="F1577">
        <v>2107.099609375</v>
      </c>
      <c r="G1577">
        <v>512.15802001953125</v>
      </c>
    </row>
    <row r="1578" spans="1:7">
      <c r="A1578" t="s">
        <v>1035</v>
      </c>
      <c r="B1578" t="s">
        <v>4682</v>
      </c>
      <c r="C1578" t="s">
        <v>273</v>
      </c>
      <c r="D1578" t="s">
        <v>7763</v>
      </c>
      <c r="E1578">
        <v>27500</v>
      </c>
      <c r="F1578">
        <v>6101.853515625</v>
      </c>
      <c r="G1578">
        <v>1285.4520263671875</v>
      </c>
    </row>
    <row r="1579" spans="1:7">
      <c r="A1579" t="s">
        <v>1036</v>
      </c>
      <c r="B1579" t="s">
        <v>4683</v>
      </c>
      <c r="C1579" t="s">
        <v>274</v>
      </c>
      <c r="D1579" t="s">
        <v>7763</v>
      </c>
      <c r="E1579">
        <v>10000</v>
      </c>
      <c r="F1579">
        <v>4614.59033203125</v>
      </c>
      <c r="G1579">
        <v>46.21099853515625</v>
      </c>
    </row>
    <row r="1580" spans="1:7">
      <c r="A1580" t="s">
        <v>1036</v>
      </c>
      <c r="B1580" t="s">
        <v>4683</v>
      </c>
      <c r="C1580" t="s">
        <v>273</v>
      </c>
      <c r="D1580" t="s">
        <v>7763</v>
      </c>
      <c r="E1580">
        <v>1520.4549560546875</v>
      </c>
      <c r="F1580">
        <v>1147.4332275390625</v>
      </c>
      <c r="G1580">
        <v>20.096000671386719</v>
      </c>
    </row>
    <row r="1581" spans="1:7">
      <c r="A1581" t="s">
        <v>1037</v>
      </c>
      <c r="B1581" t="s">
        <v>4684</v>
      </c>
      <c r="C1581" t="s">
        <v>273</v>
      </c>
      <c r="D1581" t="s">
        <v>7763</v>
      </c>
      <c r="E1581">
        <v>593419.5</v>
      </c>
      <c r="F1581">
        <v>41275.859375</v>
      </c>
      <c r="G1581">
        <v>5220.125</v>
      </c>
    </row>
    <row r="1582" spans="1:7">
      <c r="A1582" t="s">
        <v>1038</v>
      </c>
      <c r="B1582" t="s">
        <v>4685</v>
      </c>
      <c r="C1582" t="s">
        <v>273</v>
      </c>
      <c r="D1582" t="s">
        <v>7763</v>
      </c>
      <c r="E1582">
        <v>49221.12109375</v>
      </c>
      <c r="F1582">
        <v>4785.12548828125</v>
      </c>
      <c r="G1582">
        <v>883.89599609375</v>
      </c>
    </row>
    <row r="1583" spans="1:7">
      <c r="A1583" t="s">
        <v>1038</v>
      </c>
      <c r="B1583" t="s">
        <v>4685</v>
      </c>
      <c r="C1583" t="s">
        <v>283</v>
      </c>
      <c r="D1583" t="s">
        <v>7763</v>
      </c>
      <c r="E1583">
        <v>140000</v>
      </c>
      <c r="F1583">
        <v>10690.9716796875</v>
      </c>
      <c r="G1583">
        <v>2180.3779296875</v>
      </c>
    </row>
    <row r="1584" spans="1:7">
      <c r="A1584" t="s">
        <v>1038</v>
      </c>
      <c r="B1584" t="s">
        <v>4685</v>
      </c>
      <c r="C1584" t="s">
        <v>278</v>
      </c>
      <c r="D1584" t="s">
        <v>7763</v>
      </c>
      <c r="E1584">
        <v>60000</v>
      </c>
      <c r="F1584">
        <v>4578.27685546875</v>
      </c>
      <c r="G1584">
        <v>766.68499755859375</v>
      </c>
    </row>
    <row r="1585" spans="1:7">
      <c r="A1585" t="s">
        <v>1039</v>
      </c>
      <c r="B1585" t="s">
        <v>4686</v>
      </c>
      <c r="C1585" t="s">
        <v>273</v>
      </c>
      <c r="D1585" t="s">
        <v>7763</v>
      </c>
      <c r="E1585">
        <v>77.199996948242188</v>
      </c>
      <c r="F1585">
        <v>159.666015625</v>
      </c>
      <c r="G1585">
        <v>36.465000152587891</v>
      </c>
    </row>
    <row r="1586" spans="1:7">
      <c r="A1586" t="s">
        <v>1040</v>
      </c>
      <c r="B1586" t="s">
        <v>4687</v>
      </c>
      <c r="C1586" t="s">
        <v>273</v>
      </c>
      <c r="D1586" t="s">
        <v>7763</v>
      </c>
      <c r="E1586">
        <v>25</v>
      </c>
      <c r="F1586">
        <v>5.421910285949707</v>
      </c>
      <c r="G1586">
        <v>1.3190000057220459</v>
      </c>
    </row>
    <row r="1587" spans="1:7">
      <c r="A1587" t="s">
        <v>1041</v>
      </c>
      <c r="B1587" t="s">
        <v>4688</v>
      </c>
      <c r="C1587" t="s">
        <v>273</v>
      </c>
      <c r="D1587" t="s">
        <v>7763</v>
      </c>
      <c r="E1587">
        <v>12041.5</v>
      </c>
      <c r="F1587">
        <v>36581.62109375</v>
      </c>
      <c r="G1587">
        <v>8604.9306640625</v>
      </c>
    </row>
    <row r="1588" spans="1:7">
      <c r="A1588" t="s">
        <v>1042</v>
      </c>
      <c r="B1588" t="s">
        <v>4689</v>
      </c>
      <c r="C1588" t="s">
        <v>273</v>
      </c>
      <c r="D1588" t="s">
        <v>7763</v>
      </c>
      <c r="E1588">
        <v>250</v>
      </c>
      <c r="F1588">
        <v>46.187248229980469</v>
      </c>
      <c r="G1588">
        <v>11.288999557495117</v>
      </c>
    </row>
    <row r="1589" spans="1:7">
      <c r="A1589" t="s">
        <v>1043</v>
      </c>
      <c r="B1589" t="s">
        <v>4690</v>
      </c>
      <c r="C1589" t="s">
        <v>273</v>
      </c>
      <c r="D1589" t="s">
        <v>7763</v>
      </c>
      <c r="E1589">
        <v>52.084999084472656</v>
      </c>
      <c r="F1589">
        <v>1051.13671875</v>
      </c>
      <c r="G1589">
        <v>255.52000427246094</v>
      </c>
    </row>
    <row r="1590" spans="1:7">
      <c r="A1590" t="s">
        <v>1043</v>
      </c>
      <c r="B1590" t="s">
        <v>4690</v>
      </c>
      <c r="C1590" t="s">
        <v>285</v>
      </c>
      <c r="D1590" t="s">
        <v>7763</v>
      </c>
      <c r="E1590">
        <v>0.5</v>
      </c>
      <c r="F1590">
        <v>7.954129695892334</v>
      </c>
      <c r="G1590">
        <v>1.9340000152587891</v>
      </c>
    </row>
    <row r="1591" spans="1:7">
      <c r="A1591" t="s">
        <v>1044</v>
      </c>
      <c r="B1591" t="s">
        <v>4691</v>
      </c>
      <c r="C1591" t="s">
        <v>274</v>
      </c>
      <c r="D1591" t="s">
        <v>7763</v>
      </c>
      <c r="E1591">
        <v>0.5</v>
      </c>
      <c r="F1591">
        <v>5.3154997825622559</v>
      </c>
      <c r="G1591">
        <v>1.2929999828338623</v>
      </c>
    </row>
    <row r="1592" spans="1:7">
      <c r="A1592" t="s">
        <v>1045</v>
      </c>
      <c r="B1592" t="s">
        <v>4692</v>
      </c>
      <c r="C1592" t="s">
        <v>273</v>
      </c>
      <c r="D1592" t="s">
        <v>7763</v>
      </c>
      <c r="E1592">
        <v>395.5</v>
      </c>
      <c r="F1592">
        <v>181.32377624511719</v>
      </c>
      <c r="G1592">
        <v>18.020999908447266</v>
      </c>
    </row>
    <row r="1593" spans="1:7">
      <c r="A1593" t="s">
        <v>1046</v>
      </c>
      <c r="B1593" t="s">
        <v>4693</v>
      </c>
      <c r="C1593" t="s">
        <v>273</v>
      </c>
      <c r="D1593" t="s">
        <v>7763</v>
      </c>
      <c r="E1593">
        <v>131084</v>
      </c>
      <c r="F1593">
        <v>16509.140625</v>
      </c>
      <c r="G1593">
        <v>4012.198974609375</v>
      </c>
    </row>
    <row r="1594" spans="1:7">
      <c r="A1594" t="s">
        <v>1047</v>
      </c>
      <c r="B1594" t="s">
        <v>4694</v>
      </c>
      <c r="C1594" t="s">
        <v>273</v>
      </c>
      <c r="D1594" t="s">
        <v>7763</v>
      </c>
      <c r="E1594">
        <v>82.75</v>
      </c>
      <c r="F1594">
        <v>222.04441833496094</v>
      </c>
      <c r="G1594">
        <v>4.6170001029968262</v>
      </c>
    </row>
    <row r="1595" spans="1:7">
      <c r="A1595" t="s">
        <v>8007</v>
      </c>
      <c r="B1595" t="s">
        <v>8008</v>
      </c>
      <c r="C1595" t="s">
        <v>273</v>
      </c>
      <c r="D1595" t="s">
        <v>7763</v>
      </c>
      <c r="E1595">
        <v>60</v>
      </c>
      <c r="F1595">
        <v>8.9154300689697266</v>
      </c>
      <c r="G1595">
        <v>2.2330000400543213</v>
      </c>
    </row>
    <row r="1596" spans="1:7">
      <c r="A1596" t="s">
        <v>1048</v>
      </c>
      <c r="B1596" t="s">
        <v>4695</v>
      </c>
      <c r="C1596" t="s">
        <v>274</v>
      </c>
      <c r="D1596" t="s">
        <v>7763</v>
      </c>
      <c r="E1596">
        <v>810</v>
      </c>
      <c r="F1596">
        <v>108.44059753417969</v>
      </c>
      <c r="G1596">
        <v>26.357000350952148</v>
      </c>
    </row>
    <row r="1597" spans="1:7">
      <c r="A1597" t="s">
        <v>1048</v>
      </c>
      <c r="B1597" t="s">
        <v>4695</v>
      </c>
      <c r="C1597" t="s">
        <v>273</v>
      </c>
      <c r="D1597" t="s">
        <v>7763</v>
      </c>
      <c r="E1597">
        <v>13</v>
      </c>
      <c r="F1597">
        <v>25.981870651245117</v>
      </c>
      <c r="G1597">
        <v>6.3210000991821289</v>
      </c>
    </row>
    <row r="1598" spans="1:7">
      <c r="A1598" t="s">
        <v>1049</v>
      </c>
      <c r="B1598" t="s">
        <v>4696</v>
      </c>
      <c r="C1598" t="s">
        <v>273</v>
      </c>
      <c r="D1598" t="s">
        <v>7763</v>
      </c>
      <c r="E1598">
        <v>629.54998779296875</v>
      </c>
      <c r="F1598">
        <v>124.32039642333984</v>
      </c>
      <c r="G1598">
        <v>30.218000411987305</v>
      </c>
    </row>
    <row r="1599" spans="1:7">
      <c r="A1599" t="s">
        <v>1050</v>
      </c>
      <c r="B1599" t="s">
        <v>4697</v>
      </c>
      <c r="C1599" t="s">
        <v>273</v>
      </c>
      <c r="D1599" t="s">
        <v>7763</v>
      </c>
      <c r="E1599">
        <v>2.25</v>
      </c>
      <c r="F1599">
        <v>4.0828499794006348</v>
      </c>
      <c r="G1599">
        <v>0.99400001764297485</v>
      </c>
    </row>
    <row r="1600" spans="1:7">
      <c r="A1600" t="s">
        <v>1051</v>
      </c>
      <c r="B1600" t="s">
        <v>4698</v>
      </c>
      <c r="C1600" t="s">
        <v>273</v>
      </c>
      <c r="D1600" t="s">
        <v>7763</v>
      </c>
      <c r="E1600">
        <v>335</v>
      </c>
      <c r="F1600">
        <v>793.75604248046875</v>
      </c>
      <c r="G1600">
        <v>8.1999998092651367</v>
      </c>
    </row>
    <row r="1601" spans="1:7">
      <c r="A1601" t="s">
        <v>1052</v>
      </c>
      <c r="B1601" t="s">
        <v>4699</v>
      </c>
      <c r="C1601" t="s">
        <v>273</v>
      </c>
      <c r="D1601" t="s">
        <v>7763</v>
      </c>
      <c r="E1601">
        <v>0.5</v>
      </c>
      <c r="F1601">
        <v>0.57740002870559692</v>
      </c>
      <c r="G1601">
        <v>0.14100000262260437</v>
      </c>
    </row>
    <row r="1602" spans="1:7">
      <c r="A1602" t="s">
        <v>1053</v>
      </c>
      <c r="B1602" t="s">
        <v>4700</v>
      </c>
      <c r="C1602" t="s">
        <v>273</v>
      </c>
      <c r="D1602" t="s">
        <v>7763</v>
      </c>
      <c r="E1602">
        <v>302.30499267578125</v>
      </c>
      <c r="F1602">
        <v>219.08964538574219</v>
      </c>
      <c r="G1602">
        <v>53.402999877929687</v>
      </c>
    </row>
    <row r="1603" spans="1:7">
      <c r="A1603" t="s">
        <v>1054</v>
      </c>
      <c r="B1603" t="s">
        <v>4701</v>
      </c>
      <c r="C1603" t="s">
        <v>273</v>
      </c>
      <c r="D1603" t="s">
        <v>7763</v>
      </c>
      <c r="E1603">
        <v>15.904999732971191</v>
      </c>
      <c r="F1603">
        <v>81.025169372558594</v>
      </c>
      <c r="G1603">
        <v>20.104999542236328</v>
      </c>
    </row>
    <row r="1604" spans="1:7">
      <c r="A1604" t="s">
        <v>1055</v>
      </c>
      <c r="B1604" t="s">
        <v>4702</v>
      </c>
      <c r="C1604" t="s">
        <v>273</v>
      </c>
      <c r="D1604" t="s">
        <v>7763</v>
      </c>
      <c r="E1604">
        <v>623.71002197265625</v>
      </c>
      <c r="F1604">
        <v>303.48074340820312</v>
      </c>
      <c r="G1604">
        <v>74.557998657226562</v>
      </c>
    </row>
    <row r="1605" spans="1:7">
      <c r="A1605" t="s">
        <v>1056</v>
      </c>
      <c r="B1605" t="s">
        <v>4703</v>
      </c>
      <c r="C1605" t="s">
        <v>273</v>
      </c>
      <c r="D1605" t="s">
        <v>7763</v>
      </c>
      <c r="E1605">
        <v>662.54998779296875</v>
      </c>
      <c r="F1605">
        <v>123.85634613037109</v>
      </c>
      <c r="G1605">
        <v>30.103000640869141</v>
      </c>
    </row>
    <row r="1606" spans="1:7">
      <c r="A1606" t="s">
        <v>1057</v>
      </c>
      <c r="B1606" t="s">
        <v>4704</v>
      </c>
      <c r="C1606" t="s">
        <v>273</v>
      </c>
      <c r="D1606" t="s">
        <v>7763</v>
      </c>
      <c r="E1606">
        <v>93.455001831054688</v>
      </c>
      <c r="F1606">
        <v>60.610584259033203</v>
      </c>
      <c r="G1606">
        <v>14.730999946594238</v>
      </c>
    </row>
    <row r="1607" spans="1:7">
      <c r="A1607" t="s">
        <v>1058</v>
      </c>
      <c r="B1607" t="s">
        <v>4705</v>
      </c>
      <c r="C1607" t="s">
        <v>273</v>
      </c>
      <c r="D1607" t="s">
        <v>7763</v>
      </c>
      <c r="E1607">
        <v>19630</v>
      </c>
      <c r="F1607">
        <v>2010.2149658203125</v>
      </c>
      <c r="G1607">
        <v>488.48300170898437</v>
      </c>
    </row>
    <row r="1608" spans="1:7">
      <c r="A1608" t="s">
        <v>1059</v>
      </c>
      <c r="B1608" t="s">
        <v>4706</v>
      </c>
      <c r="C1608" t="s">
        <v>273</v>
      </c>
      <c r="D1608" t="s">
        <v>7763</v>
      </c>
      <c r="E1608">
        <v>120</v>
      </c>
      <c r="F1608">
        <v>31.013999938964844</v>
      </c>
      <c r="G1608">
        <v>7.6030001640319824</v>
      </c>
    </row>
    <row r="1609" spans="1:7">
      <c r="A1609" t="s">
        <v>1060</v>
      </c>
      <c r="B1609" t="s">
        <v>4707</v>
      </c>
      <c r="C1609" t="s">
        <v>274</v>
      </c>
      <c r="D1609" t="s">
        <v>7763</v>
      </c>
      <c r="E1609">
        <v>500</v>
      </c>
      <c r="F1609">
        <v>59.372371673583984</v>
      </c>
      <c r="G1609">
        <v>17.447000503540039</v>
      </c>
    </row>
    <row r="1610" spans="1:7">
      <c r="A1610" t="s">
        <v>1060</v>
      </c>
      <c r="B1610" t="s">
        <v>4707</v>
      </c>
      <c r="C1610" t="s">
        <v>273</v>
      </c>
      <c r="D1610" t="s">
        <v>7763</v>
      </c>
      <c r="E1610">
        <v>390</v>
      </c>
      <c r="F1610">
        <v>88.101753234863281</v>
      </c>
      <c r="G1610">
        <v>21.475000381469727</v>
      </c>
    </row>
    <row r="1611" spans="1:7">
      <c r="A1611" t="s">
        <v>1061</v>
      </c>
      <c r="B1611" t="s">
        <v>4708</v>
      </c>
      <c r="C1611" t="s">
        <v>273</v>
      </c>
      <c r="D1611" t="s">
        <v>7763</v>
      </c>
      <c r="E1611">
        <v>3032</v>
      </c>
      <c r="F1611">
        <v>1103.8292236328125</v>
      </c>
      <c r="G1611">
        <v>268.30801391601562</v>
      </c>
    </row>
    <row r="1612" spans="1:7">
      <c r="A1612" t="s">
        <v>1062</v>
      </c>
      <c r="B1612" t="s">
        <v>4709</v>
      </c>
      <c r="C1612" t="s">
        <v>273</v>
      </c>
      <c r="D1612" t="s">
        <v>7763</v>
      </c>
      <c r="E1612">
        <v>118.56999969482422</v>
      </c>
      <c r="F1612">
        <v>108.74028015136719</v>
      </c>
      <c r="G1612">
        <v>27.396999359130859</v>
      </c>
    </row>
    <row r="1613" spans="1:7">
      <c r="A1613" t="s">
        <v>1063</v>
      </c>
      <c r="B1613" t="s">
        <v>4710</v>
      </c>
      <c r="C1613" t="s">
        <v>274</v>
      </c>
      <c r="D1613" t="s">
        <v>7763</v>
      </c>
      <c r="E1613">
        <v>13500</v>
      </c>
      <c r="F1613">
        <v>3341.288818359375</v>
      </c>
      <c r="G1613">
        <v>811.9990234375</v>
      </c>
    </row>
    <row r="1614" spans="1:7">
      <c r="A1614" t="s">
        <v>1063</v>
      </c>
      <c r="B1614" t="s">
        <v>4710</v>
      </c>
      <c r="C1614" t="s">
        <v>273</v>
      </c>
      <c r="D1614" t="s">
        <v>7763</v>
      </c>
      <c r="E1614">
        <v>6225.89990234375</v>
      </c>
      <c r="F1614">
        <v>1761.3326416015625</v>
      </c>
      <c r="G1614">
        <v>430.57199096679687</v>
      </c>
    </row>
    <row r="1615" spans="1:7">
      <c r="A1615" t="s">
        <v>1064</v>
      </c>
      <c r="B1615" t="s">
        <v>4711</v>
      </c>
      <c r="C1615" t="s">
        <v>273</v>
      </c>
      <c r="D1615" t="s">
        <v>7763</v>
      </c>
      <c r="E1615">
        <v>1500</v>
      </c>
      <c r="F1615">
        <v>270.33639526367188</v>
      </c>
      <c r="G1615">
        <v>65.823997497558594</v>
      </c>
    </row>
    <row r="1616" spans="1:7">
      <c r="A1616" t="s">
        <v>8009</v>
      </c>
      <c r="B1616" t="s">
        <v>8010</v>
      </c>
      <c r="C1616" t="s">
        <v>274</v>
      </c>
      <c r="D1616" t="s">
        <v>7763</v>
      </c>
      <c r="E1616">
        <v>2000</v>
      </c>
      <c r="F1616">
        <v>499.01904296875</v>
      </c>
      <c r="G1616">
        <v>121.32700347900391</v>
      </c>
    </row>
    <row r="1617" spans="1:7">
      <c r="A1617" t="s">
        <v>1065</v>
      </c>
      <c r="B1617" t="s">
        <v>4712</v>
      </c>
      <c r="C1617" t="s">
        <v>273</v>
      </c>
      <c r="D1617" t="s">
        <v>7763</v>
      </c>
      <c r="E1617">
        <v>2257085.75</v>
      </c>
      <c r="F1617">
        <v>60097.1875</v>
      </c>
      <c r="G1617">
        <v>14507.2119140625</v>
      </c>
    </row>
    <row r="1618" spans="1:7">
      <c r="A1618" t="s">
        <v>1066</v>
      </c>
      <c r="B1618" t="s">
        <v>4713</v>
      </c>
      <c r="C1618" t="s">
        <v>273</v>
      </c>
      <c r="D1618" t="s">
        <v>7763</v>
      </c>
      <c r="E1618">
        <v>177.5</v>
      </c>
      <c r="F1618">
        <v>49.933391571044922</v>
      </c>
      <c r="G1618">
        <v>12.206000328063965</v>
      </c>
    </row>
    <row r="1619" spans="1:7">
      <c r="A1619" t="s">
        <v>1067</v>
      </c>
      <c r="B1619" t="s">
        <v>4714</v>
      </c>
      <c r="C1619" t="s">
        <v>273</v>
      </c>
      <c r="D1619" t="s">
        <v>7763</v>
      </c>
      <c r="E1619">
        <v>76300</v>
      </c>
      <c r="F1619">
        <v>1766.143798828125</v>
      </c>
      <c r="G1619">
        <v>429.43701171875</v>
      </c>
    </row>
    <row r="1620" spans="1:7">
      <c r="A1620" t="s">
        <v>1068</v>
      </c>
      <c r="B1620" t="s">
        <v>4715</v>
      </c>
      <c r="C1620" t="s">
        <v>273</v>
      </c>
      <c r="D1620" t="s">
        <v>7763</v>
      </c>
      <c r="E1620">
        <v>4.8000001907348633</v>
      </c>
      <c r="F1620">
        <v>4.7312602996826172</v>
      </c>
      <c r="G1620">
        <v>1.1519999504089355</v>
      </c>
    </row>
    <row r="1621" spans="1:7">
      <c r="A1621" t="s">
        <v>1069</v>
      </c>
      <c r="B1621" t="s">
        <v>4716</v>
      </c>
      <c r="C1621" t="s">
        <v>273</v>
      </c>
      <c r="D1621" t="s">
        <v>7763</v>
      </c>
      <c r="E1621">
        <v>11.817999839782715</v>
      </c>
      <c r="F1621">
        <v>9.4936504364013672</v>
      </c>
      <c r="G1621">
        <v>2.6949999332427979</v>
      </c>
    </row>
    <row r="1622" spans="1:7">
      <c r="A1622" t="s">
        <v>1070</v>
      </c>
      <c r="B1622" t="s">
        <v>4717</v>
      </c>
      <c r="C1622" t="s">
        <v>273</v>
      </c>
      <c r="D1622" t="s">
        <v>7763</v>
      </c>
      <c r="E1622">
        <v>350</v>
      </c>
      <c r="F1622">
        <v>595.202392578125</v>
      </c>
      <c r="G1622">
        <v>144.76600646972656</v>
      </c>
    </row>
    <row r="1623" spans="1:7">
      <c r="A1623" t="s">
        <v>1071</v>
      </c>
      <c r="B1623" t="s">
        <v>4718</v>
      </c>
      <c r="C1623" t="s">
        <v>273</v>
      </c>
      <c r="D1623" t="s">
        <v>7763</v>
      </c>
      <c r="E1623">
        <v>51</v>
      </c>
      <c r="F1623">
        <v>19.643640518188477</v>
      </c>
      <c r="G1623">
        <v>4.7760000228881836</v>
      </c>
    </row>
    <row r="1624" spans="1:7">
      <c r="A1624" t="s">
        <v>1072</v>
      </c>
      <c r="B1624" t="s">
        <v>4719</v>
      </c>
      <c r="C1624" t="s">
        <v>273</v>
      </c>
      <c r="D1624" t="s">
        <v>7763</v>
      </c>
      <c r="E1624">
        <v>3262.5</v>
      </c>
      <c r="F1624">
        <v>135.38566589355469</v>
      </c>
      <c r="G1624">
        <v>32.970001220703125</v>
      </c>
    </row>
    <row r="1625" spans="1:7">
      <c r="A1625" t="s">
        <v>1073</v>
      </c>
      <c r="B1625" t="s">
        <v>4720</v>
      </c>
      <c r="C1625" t="s">
        <v>273</v>
      </c>
      <c r="D1625" t="s">
        <v>7763</v>
      </c>
      <c r="E1625">
        <v>5371.4599609375</v>
      </c>
      <c r="F1625">
        <v>1048.3447265625</v>
      </c>
      <c r="G1625">
        <v>266.12200927734375</v>
      </c>
    </row>
    <row r="1626" spans="1:7">
      <c r="A1626" t="s">
        <v>1074</v>
      </c>
      <c r="B1626" t="s">
        <v>4721</v>
      </c>
      <c r="C1626" t="s">
        <v>273</v>
      </c>
      <c r="D1626" t="s">
        <v>7763</v>
      </c>
      <c r="E1626">
        <v>419</v>
      </c>
      <c r="F1626">
        <v>178.42205810546875</v>
      </c>
      <c r="G1626">
        <v>43.672000885009766</v>
      </c>
    </row>
    <row r="1627" spans="1:7">
      <c r="A1627" t="s">
        <v>1074</v>
      </c>
      <c r="B1627" t="s">
        <v>4721</v>
      </c>
      <c r="C1627" t="s">
        <v>281</v>
      </c>
      <c r="D1627" t="s">
        <v>7763</v>
      </c>
      <c r="E1627">
        <v>6600</v>
      </c>
      <c r="F1627">
        <v>1099.8895263671875</v>
      </c>
      <c r="G1627">
        <v>267.27398681640625</v>
      </c>
    </row>
    <row r="1628" spans="1:7">
      <c r="A1628" t="s">
        <v>1075</v>
      </c>
      <c r="B1628" t="s">
        <v>4722</v>
      </c>
      <c r="C1628" t="s">
        <v>273</v>
      </c>
      <c r="D1628" t="s">
        <v>7763</v>
      </c>
      <c r="E1628">
        <v>13201.8203125</v>
      </c>
      <c r="F1628">
        <v>1866.218505859375</v>
      </c>
      <c r="G1628">
        <v>434.11801147460937</v>
      </c>
    </row>
    <row r="1629" spans="1:7">
      <c r="A1629" t="s">
        <v>1075</v>
      </c>
      <c r="B1629" t="s">
        <v>4722</v>
      </c>
      <c r="C1629" t="s">
        <v>289</v>
      </c>
      <c r="D1629" t="s">
        <v>7763</v>
      </c>
      <c r="E1629">
        <v>6600</v>
      </c>
      <c r="F1629">
        <v>991.34271240234375</v>
      </c>
      <c r="G1629">
        <v>184.88699340820313</v>
      </c>
    </row>
    <row r="1630" spans="1:7">
      <c r="A1630" t="s">
        <v>1076</v>
      </c>
      <c r="B1630" t="s">
        <v>4723</v>
      </c>
      <c r="C1630" t="s">
        <v>274</v>
      </c>
      <c r="D1630" t="s">
        <v>7763</v>
      </c>
      <c r="E1630">
        <v>15000</v>
      </c>
      <c r="F1630">
        <v>19202.439453125</v>
      </c>
      <c r="G1630">
        <v>2874.097900390625</v>
      </c>
    </row>
    <row r="1631" spans="1:7">
      <c r="A1631" t="s">
        <v>1076</v>
      </c>
      <c r="B1631" t="s">
        <v>4723</v>
      </c>
      <c r="C1631" t="s">
        <v>273</v>
      </c>
      <c r="D1631" t="s">
        <v>7763</v>
      </c>
      <c r="E1631">
        <v>164.75</v>
      </c>
      <c r="F1631">
        <v>230.81661987304687</v>
      </c>
      <c r="G1631">
        <v>20.594999313354492</v>
      </c>
    </row>
    <row r="1632" spans="1:7">
      <c r="A1632" t="s">
        <v>1077</v>
      </c>
      <c r="B1632" t="s">
        <v>4724</v>
      </c>
      <c r="C1632" t="s">
        <v>273</v>
      </c>
      <c r="D1632" t="s">
        <v>7763</v>
      </c>
      <c r="E1632">
        <v>2495</v>
      </c>
      <c r="F1632">
        <v>579.85308837890625</v>
      </c>
      <c r="G1632">
        <v>141.16999816894531</v>
      </c>
    </row>
    <row r="1633" spans="1:7">
      <c r="A1633" t="s">
        <v>1078</v>
      </c>
      <c r="B1633" t="s">
        <v>4725</v>
      </c>
      <c r="C1633" t="s">
        <v>273</v>
      </c>
      <c r="D1633" t="s">
        <v>7763</v>
      </c>
      <c r="E1633">
        <v>36119.37890625</v>
      </c>
      <c r="F1633">
        <v>42497.015625</v>
      </c>
      <c r="G1633">
        <v>6378.27197265625</v>
      </c>
    </row>
    <row r="1634" spans="1:7">
      <c r="A1634" t="s">
        <v>1079</v>
      </c>
      <c r="B1634" t="s">
        <v>4726</v>
      </c>
      <c r="C1634" t="s">
        <v>273</v>
      </c>
      <c r="D1634" t="s">
        <v>7763</v>
      </c>
      <c r="E1634">
        <v>340.89999389648437</v>
      </c>
      <c r="F1634">
        <v>1375.5</v>
      </c>
      <c r="G1634">
        <v>20.139999389648438</v>
      </c>
    </row>
    <row r="1635" spans="1:7">
      <c r="A1635" t="s">
        <v>1080</v>
      </c>
      <c r="B1635" t="s">
        <v>4727</v>
      </c>
      <c r="C1635" t="s">
        <v>273</v>
      </c>
      <c r="D1635" t="s">
        <v>7763</v>
      </c>
      <c r="E1635">
        <v>610.04998779296875</v>
      </c>
      <c r="F1635">
        <v>97.125007629394531</v>
      </c>
      <c r="G1635">
        <v>23.607000350952148</v>
      </c>
    </row>
    <row r="1636" spans="1:7">
      <c r="A1636" t="s">
        <v>8011</v>
      </c>
      <c r="B1636" t="s">
        <v>8012</v>
      </c>
      <c r="C1636" t="s">
        <v>273</v>
      </c>
      <c r="D1636" t="s">
        <v>7763</v>
      </c>
      <c r="E1636">
        <v>902.20501708984375</v>
      </c>
      <c r="F1636">
        <v>1251.79443359375</v>
      </c>
      <c r="G1636">
        <v>304.39801025390625</v>
      </c>
    </row>
    <row r="1637" spans="1:7">
      <c r="A1637" t="s">
        <v>8013</v>
      </c>
      <c r="B1637" t="s">
        <v>8014</v>
      </c>
      <c r="C1637" t="s">
        <v>274</v>
      </c>
      <c r="D1637" t="s">
        <v>7763</v>
      </c>
      <c r="E1637">
        <v>50</v>
      </c>
      <c r="F1637">
        <v>1114.718505859375</v>
      </c>
      <c r="G1637">
        <v>11.213000297546387</v>
      </c>
    </row>
    <row r="1638" spans="1:7">
      <c r="A1638" t="s">
        <v>1081</v>
      </c>
      <c r="B1638" t="s">
        <v>4728</v>
      </c>
      <c r="C1638" t="s">
        <v>273</v>
      </c>
      <c r="D1638" t="s">
        <v>7763</v>
      </c>
      <c r="E1638">
        <v>180</v>
      </c>
      <c r="F1638">
        <v>733.16583251953125</v>
      </c>
      <c r="G1638">
        <v>8.9650001525878906</v>
      </c>
    </row>
    <row r="1639" spans="1:7">
      <c r="A1639" t="s">
        <v>1082</v>
      </c>
      <c r="B1639" t="s">
        <v>4729</v>
      </c>
      <c r="C1639" t="s">
        <v>273</v>
      </c>
      <c r="D1639" t="s">
        <v>7763</v>
      </c>
      <c r="E1639">
        <v>4.999999888241291E-3</v>
      </c>
      <c r="F1639">
        <v>0.14801999926567078</v>
      </c>
      <c r="G1639">
        <v>3.7000000476837158E-2</v>
      </c>
    </row>
    <row r="1640" spans="1:7">
      <c r="A1640" t="s">
        <v>8015</v>
      </c>
      <c r="B1640" t="s">
        <v>4395</v>
      </c>
      <c r="C1640" t="s">
        <v>273</v>
      </c>
      <c r="D1640" t="s">
        <v>7763</v>
      </c>
      <c r="E1640">
        <v>825</v>
      </c>
      <c r="F1640">
        <v>1102.729248046875</v>
      </c>
      <c r="G1640">
        <v>80.5260009765625</v>
      </c>
    </row>
    <row r="1641" spans="1:7">
      <c r="A1641" t="s">
        <v>1083</v>
      </c>
      <c r="B1641" t="s">
        <v>4730</v>
      </c>
      <c r="C1641" t="s">
        <v>273</v>
      </c>
      <c r="D1641" t="s">
        <v>7763</v>
      </c>
      <c r="E1641">
        <v>352.32000732421875</v>
      </c>
      <c r="F1641">
        <v>267.156982421875</v>
      </c>
      <c r="G1641">
        <v>18.166999816894531</v>
      </c>
    </row>
    <row r="1642" spans="1:7">
      <c r="A1642" t="s">
        <v>1084</v>
      </c>
      <c r="B1642" t="s">
        <v>4731</v>
      </c>
      <c r="C1642" t="s">
        <v>274</v>
      </c>
      <c r="D1642" t="s">
        <v>7763</v>
      </c>
      <c r="E1642">
        <v>1000</v>
      </c>
      <c r="F1642">
        <v>52.892269134521484</v>
      </c>
      <c r="G1642">
        <v>12.854000091552734</v>
      </c>
    </row>
    <row r="1643" spans="1:7">
      <c r="A1643" t="s">
        <v>1084</v>
      </c>
      <c r="B1643" t="s">
        <v>4731</v>
      </c>
      <c r="C1643" t="s">
        <v>273</v>
      </c>
      <c r="D1643" t="s">
        <v>7763</v>
      </c>
      <c r="E1643">
        <v>1572.4100341796875</v>
      </c>
      <c r="F1643">
        <v>291.27197265625</v>
      </c>
      <c r="G1643">
        <v>58.219001770019531</v>
      </c>
    </row>
    <row r="1644" spans="1:7">
      <c r="A1644" t="s">
        <v>1085</v>
      </c>
      <c r="B1644" t="s">
        <v>4732</v>
      </c>
      <c r="C1644" t="s">
        <v>273</v>
      </c>
      <c r="D1644" t="s">
        <v>7763</v>
      </c>
      <c r="E1644">
        <v>58226.0390625</v>
      </c>
      <c r="F1644">
        <v>4796.23828125</v>
      </c>
      <c r="G1644">
        <v>1163.0589599609375</v>
      </c>
    </row>
    <row r="1645" spans="1:7">
      <c r="A1645" t="s">
        <v>8016</v>
      </c>
      <c r="B1645" t="s">
        <v>8017</v>
      </c>
      <c r="C1645" t="s">
        <v>273</v>
      </c>
      <c r="D1645" t="s">
        <v>7763</v>
      </c>
      <c r="E1645">
        <v>408.5</v>
      </c>
      <c r="F1645">
        <v>92.360572814941406</v>
      </c>
      <c r="G1645">
        <v>22.447999954223633</v>
      </c>
    </row>
    <row r="1646" spans="1:7">
      <c r="A1646" t="s">
        <v>1086</v>
      </c>
      <c r="B1646" t="s">
        <v>4733</v>
      </c>
      <c r="C1646" t="s">
        <v>273</v>
      </c>
      <c r="D1646" t="s">
        <v>7763</v>
      </c>
      <c r="E1646">
        <v>4272.8701171875</v>
      </c>
      <c r="F1646">
        <v>1721.3717041015625</v>
      </c>
      <c r="G1646">
        <v>312.572998046875</v>
      </c>
    </row>
    <row r="1647" spans="1:7">
      <c r="A1647" t="s">
        <v>1087</v>
      </c>
      <c r="B1647" t="s">
        <v>4734</v>
      </c>
      <c r="C1647" t="s">
        <v>273</v>
      </c>
      <c r="D1647" t="s">
        <v>7763</v>
      </c>
      <c r="E1647">
        <v>501739.5</v>
      </c>
      <c r="F1647">
        <v>49947.890625</v>
      </c>
      <c r="G1647">
        <v>11713.1103515625</v>
      </c>
    </row>
    <row r="1648" spans="1:7">
      <c r="A1648" t="s">
        <v>1088</v>
      </c>
      <c r="B1648" t="s">
        <v>4735</v>
      </c>
      <c r="C1648" t="s">
        <v>273</v>
      </c>
      <c r="D1648" t="s">
        <v>7763</v>
      </c>
      <c r="E1648">
        <v>84402</v>
      </c>
      <c r="F1648">
        <v>10777.2353515625</v>
      </c>
      <c r="G1648">
        <v>2607.798095703125</v>
      </c>
    </row>
    <row r="1649" spans="1:7">
      <c r="A1649" t="s">
        <v>1088</v>
      </c>
      <c r="B1649" t="s">
        <v>4735</v>
      </c>
      <c r="C1649" t="s">
        <v>7738</v>
      </c>
      <c r="D1649" t="s">
        <v>7763</v>
      </c>
      <c r="E1649">
        <v>30400</v>
      </c>
      <c r="F1649">
        <v>5711.53466796875</v>
      </c>
      <c r="G1649">
        <v>1387.968994140625</v>
      </c>
    </row>
    <row r="1650" spans="1:7">
      <c r="A1650" t="s">
        <v>1089</v>
      </c>
      <c r="B1650" t="s">
        <v>4736</v>
      </c>
      <c r="C1650" t="s">
        <v>273</v>
      </c>
      <c r="D1650" t="s">
        <v>7763</v>
      </c>
      <c r="E1650">
        <v>555</v>
      </c>
      <c r="F1650">
        <v>91.336593627929688</v>
      </c>
      <c r="G1650">
        <v>22.26099967956543</v>
      </c>
    </row>
    <row r="1651" spans="1:7">
      <c r="A1651" t="s">
        <v>1090</v>
      </c>
      <c r="B1651" t="s">
        <v>4737</v>
      </c>
      <c r="C1651" t="s">
        <v>273</v>
      </c>
      <c r="D1651" t="s">
        <v>7763</v>
      </c>
      <c r="E1651">
        <v>3002.324951171875</v>
      </c>
      <c r="F1651">
        <v>803.08184814453125</v>
      </c>
      <c r="G1651">
        <v>195.16200256347656</v>
      </c>
    </row>
    <row r="1652" spans="1:7">
      <c r="A1652" t="s">
        <v>1091</v>
      </c>
      <c r="B1652" t="s">
        <v>4738</v>
      </c>
      <c r="C1652" t="s">
        <v>273</v>
      </c>
      <c r="D1652" t="s">
        <v>7763</v>
      </c>
      <c r="E1652">
        <v>109.66000366210937</v>
      </c>
      <c r="F1652">
        <v>102.54533386230469</v>
      </c>
      <c r="G1652">
        <v>26.038999557495117</v>
      </c>
    </row>
    <row r="1653" spans="1:7">
      <c r="A1653" t="s">
        <v>1092</v>
      </c>
      <c r="B1653" t="s">
        <v>4739</v>
      </c>
      <c r="C1653" t="s">
        <v>273</v>
      </c>
      <c r="D1653" t="s">
        <v>7763</v>
      </c>
      <c r="E1653">
        <v>14800</v>
      </c>
      <c r="F1653">
        <v>3795.449462890625</v>
      </c>
      <c r="G1653">
        <v>922.55902099609375</v>
      </c>
    </row>
    <row r="1654" spans="1:7">
      <c r="A1654" t="s">
        <v>1093</v>
      </c>
      <c r="B1654" t="s">
        <v>4740</v>
      </c>
      <c r="C1654" t="s">
        <v>274</v>
      </c>
      <c r="D1654" t="s">
        <v>7763</v>
      </c>
      <c r="E1654">
        <v>32000</v>
      </c>
      <c r="F1654">
        <v>5672.17138671875</v>
      </c>
      <c r="G1654">
        <v>1378.470947265625</v>
      </c>
    </row>
    <row r="1655" spans="1:7">
      <c r="A1655" t="s">
        <v>1093</v>
      </c>
      <c r="B1655" t="s">
        <v>4740</v>
      </c>
      <c r="C1655" t="s">
        <v>273</v>
      </c>
      <c r="D1655" t="s">
        <v>7763</v>
      </c>
      <c r="E1655">
        <v>8350</v>
      </c>
      <c r="F1655">
        <v>2781.57958984375</v>
      </c>
      <c r="G1655">
        <v>479.45199584960937</v>
      </c>
    </row>
    <row r="1656" spans="1:7">
      <c r="A1656" t="s">
        <v>1093</v>
      </c>
      <c r="B1656" t="s">
        <v>4740</v>
      </c>
      <c r="C1656" t="s">
        <v>291</v>
      </c>
      <c r="D1656" t="s">
        <v>7763</v>
      </c>
      <c r="E1656">
        <v>16000</v>
      </c>
      <c r="F1656">
        <v>3188.904052734375</v>
      </c>
      <c r="G1656">
        <v>774.969970703125</v>
      </c>
    </row>
    <row r="1657" spans="1:7">
      <c r="A1657" t="s">
        <v>1094</v>
      </c>
      <c r="B1657" t="s">
        <v>4741</v>
      </c>
      <c r="C1657" t="s">
        <v>274</v>
      </c>
      <c r="D1657" t="s">
        <v>7763</v>
      </c>
      <c r="E1657">
        <v>1000</v>
      </c>
      <c r="F1657">
        <v>56.049308776855469</v>
      </c>
      <c r="G1657">
        <v>13.621000289916992</v>
      </c>
    </row>
    <row r="1658" spans="1:7">
      <c r="A1658" t="s">
        <v>1094</v>
      </c>
      <c r="B1658" t="s">
        <v>4741</v>
      </c>
      <c r="C1658" t="s">
        <v>273</v>
      </c>
      <c r="D1658" t="s">
        <v>7763</v>
      </c>
      <c r="E1658">
        <v>74215</v>
      </c>
      <c r="F1658">
        <v>13932.6865234375</v>
      </c>
      <c r="G1658">
        <v>3179.028076171875</v>
      </c>
    </row>
    <row r="1659" spans="1:7">
      <c r="A1659" t="s">
        <v>1094</v>
      </c>
      <c r="B1659" t="s">
        <v>4741</v>
      </c>
      <c r="C1659" t="s">
        <v>283</v>
      </c>
      <c r="D1659" t="s">
        <v>7763</v>
      </c>
      <c r="E1659">
        <v>20000</v>
      </c>
      <c r="F1659">
        <v>1455.6199951171875</v>
      </c>
      <c r="G1659">
        <v>353.781005859375</v>
      </c>
    </row>
    <row r="1660" spans="1:7">
      <c r="A1660" t="s">
        <v>1095</v>
      </c>
      <c r="B1660" t="s">
        <v>4742</v>
      </c>
      <c r="C1660" t="s">
        <v>273</v>
      </c>
      <c r="D1660" t="s">
        <v>7763</v>
      </c>
      <c r="E1660">
        <v>10684.7744140625</v>
      </c>
      <c r="F1660">
        <v>3301.2353515625</v>
      </c>
      <c r="G1660">
        <v>703.61199951171875</v>
      </c>
    </row>
    <row r="1661" spans="1:7">
      <c r="A1661" t="s">
        <v>1095</v>
      </c>
      <c r="B1661" t="s">
        <v>4742</v>
      </c>
      <c r="C1661" t="s">
        <v>283</v>
      </c>
      <c r="D1661" t="s">
        <v>7763</v>
      </c>
      <c r="E1661">
        <v>2800</v>
      </c>
      <c r="F1661">
        <v>912.7646484375</v>
      </c>
      <c r="G1661">
        <v>221.86799621582031</v>
      </c>
    </row>
    <row r="1662" spans="1:7">
      <c r="A1662" t="s">
        <v>1095</v>
      </c>
      <c r="B1662" t="s">
        <v>4742</v>
      </c>
      <c r="C1662" t="s">
        <v>285</v>
      </c>
      <c r="D1662" t="s">
        <v>7763</v>
      </c>
      <c r="E1662">
        <v>0.80000001192092896</v>
      </c>
      <c r="F1662">
        <v>13.376709938049316</v>
      </c>
      <c r="G1662">
        <v>3.250999927520752</v>
      </c>
    </row>
    <row r="1663" spans="1:7">
      <c r="A1663" t="s">
        <v>1096</v>
      </c>
      <c r="B1663" t="s">
        <v>4743</v>
      </c>
      <c r="C1663" t="s">
        <v>273</v>
      </c>
      <c r="D1663" t="s">
        <v>7763</v>
      </c>
      <c r="E1663">
        <v>1389.300048828125</v>
      </c>
      <c r="F1663">
        <v>308.59512329101563</v>
      </c>
      <c r="G1663">
        <v>74.991996765136719</v>
      </c>
    </row>
    <row r="1664" spans="1:7">
      <c r="A1664" t="s">
        <v>8018</v>
      </c>
      <c r="B1664" t="s">
        <v>8019</v>
      </c>
      <c r="C1664" t="s">
        <v>273</v>
      </c>
      <c r="D1664" t="s">
        <v>7763</v>
      </c>
      <c r="E1664">
        <v>0.5</v>
      </c>
      <c r="F1664">
        <v>4.7532596588134766</v>
      </c>
      <c r="G1664">
        <v>1.156000018119812</v>
      </c>
    </row>
    <row r="1665" spans="1:7">
      <c r="A1665" t="s">
        <v>1097</v>
      </c>
      <c r="B1665" t="s">
        <v>4744</v>
      </c>
      <c r="C1665" t="s">
        <v>273</v>
      </c>
      <c r="D1665" t="s">
        <v>7763</v>
      </c>
      <c r="E1665">
        <v>255.19999694824219</v>
      </c>
      <c r="F1665">
        <v>149.09823608398437</v>
      </c>
      <c r="G1665">
        <v>36.241001129150391</v>
      </c>
    </row>
    <row r="1666" spans="1:7">
      <c r="A1666" t="s">
        <v>1098</v>
      </c>
      <c r="B1666" t="s">
        <v>4745</v>
      </c>
      <c r="C1666" t="s">
        <v>273</v>
      </c>
      <c r="D1666" t="s">
        <v>7763</v>
      </c>
      <c r="E1666">
        <v>2010</v>
      </c>
      <c r="F1666">
        <v>1291.593017578125</v>
      </c>
      <c r="G1666">
        <v>313.92599487304687</v>
      </c>
    </row>
    <row r="1667" spans="1:7">
      <c r="A1667" t="s">
        <v>1099</v>
      </c>
      <c r="B1667" t="s">
        <v>4746</v>
      </c>
      <c r="C1667" t="s">
        <v>273</v>
      </c>
      <c r="D1667" t="s">
        <v>7763</v>
      </c>
      <c r="E1667">
        <v>847.20001220703125</v>
      </c>
      <c r="F1667">
        <v>845.72332763671875</v>
      </c>
      <c r="G1667">
        <v>154.35200500488281</v>
      </c>
    </row>
    <row r="1668" spans="1:7">
      <c r="A1668" t="s">
        <v>1100</v>
      </c>
      <c r="B1668" t="s">
        <v>4747</v>
      </c>
      <c r="C1668" t="s">
        <v>273</v>
      </c>
      <c r="D1668" t="s">
        <v>7763</v>
      </c>
      <c r="E1668">
        <v>0.5</v>
      </c>
      <c r="F1668">
        <v>0.25380998849868774</v>
      </c>
      <c r="G1668">
        <v>6.3000001013278961E-2</v>
      </c>
    </row>
    <row r="1669" spans="1:7">
      <c r="A1669" t="s">
        <v>1101</v>
      </c>
      <c r="B1669" t="s">
        <v>4748</v>
      </c>
      <c r="C1669" t="s">
        <v>274</v>
      </c>
      <c r="D1669" t="s">
        <v>7763</v>
      </c>
      <c r="E1669">
        <v>4000</v>
      </c>
      <c r="F1669">
        <v>599.61968994140625</v>
      </c>
      <c r="G1669">
        <v>145.70799255371094</v>
      </c>
    </row>
    <row r="1670" spans="1:7">
      <c r="A1670" t="s">
        <v>1101</v>
      </c>
      <c r="B1670" t="s">
        <v>4748</v>
      </c>
      <c r="C1670" t="s">
        <v>273</v>
      </c>
      <c r="D1670" t="s">
        <v>7763</v>
      </c>
      <c r="E1670">
        <v>12816</v>
      </c>
      <c r="F1670">
        <v>2606.279296875</v>
      </c>
      <c r="G1670">
        <v>377.65499877929687</v>
      </c>
    </row>
    <row r="1671" spans="1:7">
      <c r="A1671" t="s">
        <v>1102</v>
      </c>
      <c r="B1671" t="s">
        <v>4749</v>
      </c>
      <c r="C1671" t="s">
        <v>273</v>
      </c>
      <c r="D1671" t="s">
        <v>7763</v>
      </c>
      <c r="E1671">
        <v>400</v>
      </c>
      <c r="F1671">
        <v>114.72267150878906</v>
      </c>
      <c r="G1671">
        <v>27.944000244140625</v>
      </c>
    </row>
    <row r="1672" spans="1:7">
      <c r="A1672" t="s">
        <v>1103</v>
      </c>
      <c r="B1672" t="s">
        <v>4750</v>
      </c>
      <c r="C1672" t="s">
        <v>275</v>
      </c>
      <c r="D1672" t="s">
        <v>7763</v>
      </c>
      <c r="E1672">
        <v>1.4999999664723873E-2</v>
      </c>
      <c r="F1672">
        <v>10.745019912719727</v>
      </c>
      <c r="G1672">
        <v>0.1080000028014183</v>
      </c>
    </row>
    <row r="1673" spans="1:7">
      <c r="A1673" t="s">
        <v>1103</v>
      </c>
      <c r="B1673" t="s">
        <v>4750</v>
      </c>
      <c r="C1673" t="s">
        <v>273</v>
      </c>
      <c r="D1673" t="s">
        <v>7763</v>
      </c>
      <c r="E1673">
        <v>4000.800048828125</v>
      </c>
      <c r="F1673">
        <v>4135.7021484375</v>
      </c>
      <c r="G1673">
        <v>701.6290283203125</v>
      </c>
    </row>
    <row r="1674" spans="1:7">
      <c r="A1674" t="s">
        <v>1104</v>
      </c>
      <c r="B1674" t="s">
        <v>4751</v>
      </c>
      <c r="C1674" t="s">
        <v>273</v>
      </c>
      <c r="D1674" t="s">
        <v>7763</v>
      </c>
      <c r="E1674">
        <v>4230.455078125</v>
      </c>
      <c r="F1674">
        <v>463.65911865234375</v>
      </c>
      <c r="G1674">
        <v>113.13999938964844</v>
      </c>
    </row>
    <row r="1675" spans="1:7">
      <c r="A1675" t="s">
        <v>1105</v>
      </c>
      <c r="B1675" t="s">
        <v>4752</v>
      </c>
      <c r="C1675" t="s">
        <v>273</v>
      </c>
      <c r="D1675" t="s">
        <v>7763</v>
      </c>
      <c r="E1675">
        <v>200</v>
      </c>
      <c r="F1675">
        <v>153.90190124511719</v>
      </c>
      <c r="G1675">
        <v>37.465000152587891</v>
      </c>
    </row>
    <row r="1676" spans="1:7">
      <c r="A1676" t="s">
        <v>1106</v>
      </c>
      <c r="B1676" t="s">
        <v>4753</v>
      </c>
      <c r="C1676" t="s">
        <v>273</v>
      </c>
      <c r="D1676" t="s">
        <v>7763</v>
      </c>
      <c r="E1676">
        <v>1000</v>
      </c>
      <c r="F1676">
        <v>130.96308898925781</v>
      </c>
      <c r="G1676">
        <v>31.826000213623047</v>
      </c>
    </row>
    <row r="1677" spans="1:7">
      <c r="A1677" t="s">
        <v>1107</v>
      </c>
      <c r="B1677" t="s">
        <v>4754</v>
      </c>
      <c r="C1677" t="s">
        <v>273</v>
      </c>
      <c r="D1677" t="s">
        <v>7763</v>
      </c>
      <c r="E1677">
        <v>627.20001220703125</v>
      </c>
      <c r="F1677">
        <v>1014.6507568359375</v>
      </c>
      <c r="G1677">
        <v>20.038000106811523</v>
      </c>
    </row>
    <row r="1678" spans="1:7">
      <c r="A1678" t="s">
        <v>1108</v>
      </c>
      <c r="B1678" t="s">
        <v>4755</v>
      </c>
      <c r="C1678" t="s">
        <v>273</v>
      </c>
      <c r="D1678" t="s">
        <v>7763</v>
      </c>
      <c r="E1678">
        <v>4950</v>
      </c>
      <c r="F1678">
        <v>775.78265380859375</v>
      </c>
      <c r="G1678">
        <v>188.58200073242187</v>
      </c>
    </row>
    <row r="1679" spans="1:7">
      <c r="A1679" t="s">
        <v>1108</v>
      </c>
      <c r="B1679" t="s">
        <v>4755</v>
      </c>
      <c r="C1679" t="s">
        <v>7736</v>
      </c>
      <c r="D1679" t="s">
        <v>7763</v>
      </c>
      <c r="E1679">
        <v>596180</v>
      </c>
      <c r="F1679">
        <v>88440.109375</v>
      </c>
      <c r="G1679">
        <v>20897.287109375</v>
      </c>
    </row>
    <row r="1680" spans="1:7">
      <c r="A1680" t="s">
        <v>1108</v>
      </c>
      <c r="B1680" t="s">
        <v>4755</v>
      </c>
      <c r="C1680" t="s">
        <v>7737</v>
      </c>
      <c r="D1680" t="s">
        <v>7763</v>
      </c>
      <c r="E1680">
        <v>48000</v>
      </c>
      <c r="F1680">
        <v>6840.0478515625</v>
      </c>
      <c r="G1680">
        <v>570.61602783203125</v>
      </c>
    </row>
    <row r="1681" spans="1:7">
      <c r="A1681" t="s">
        <v>1109</v>
      </c>
      <c r="B1681" t="s">
        <v>4756</v>
      </c>
      <c r="C1681" t="s">
        <v>273</v>
      </c>
      <c r="D1681" t="s">
        <v>7763</v>
      </c>
      <c r="E1681">
        <v>100</v>
      </c>
      <c r="F1681">
        <v>18.759160995483398</v>
      </c>
      <c r="G1681">
        <v>4.5590000152587891</v>
      </c>
    </row>
    <row r="1682" spans="1:7">
      <c r="A1682" t="s">
        <v>1110</v>
      </c>
      <c r="B1682" t="s">
        <v>4757</v>
      </c>
      <c r="C1682" t="s">
        <v>273</v>
      </c>
      <c r="D1682" t="s">
        <v>7763</v>
      </c>
      <c r="E1682">
        <v>44870</v>
      </c>
      <c r="F1682">
        <v>6991.3623046875</v>
      </c>
      <c r="G1682">
        <v>1423.5870361328125</v>
      </c>
    </row>
    <row r="1683" spans="1:7">
      <c r="A1683" t="s">
        <v>1111</v>
      </c>
      <c r="B1683" t="s">
        <v>4758</v>
      </c>
      <c r="C1683" t="s">
        <v>273</v>
      </c>
      <c r="D1683" t="s">
        <v>7763</v>
      </c>
      <c r="E1683">
        <v>89507</v>
      </c>
      <c r="F1683">
        <v>10753.00390625</v>
      </c>
      <c r="G1683">
        <v>2295.2490234375</v>
      </c>
    </row>
    <row r="1684" spans="1:7">
      <c r="A1684" t="s">
        <v>1112</v>
      </c>
      <c r="B1684" t="s">
        <v>4759</v>
      </c>
      <c r="C1684" t="s">
        <v>273</v>
      </c>
      <c r="D1684" t="s">
        <v>7763</v>
      </c>
      <c r="E1684">
        <v>5175</v>
      </c>
      <c r="F1684">
        <v>811.3250732421875</v>
      </c>
      <c r="G1684">
        <v>197.35099792480469</v>
      </c>
    </row>
    <row r="1685" spans="1:7">
      <c r="A1685" t="s">
        <v>1113</v>
      </c>
      <c r="B1685" t="s">
        <v>4760</v>
      </c>
      <c r="C1685" t="s">
        <v>273</v>
      </c>
      <c r="D1685" t="s">
        <v>7763</v>
      </c>
      <c r="E1685">
        <v>18860.66015625</v>
      </c>
      <c r="F1685">
        <v>2743.878173828125</v>
      </c>
      <c r="G1685">
        <v>589.53997802734375</v>
      </c>
    </row>
    <row r="1686" spans="1:7">
      <c r="A1686" t="s">
        <v>1114</v>
      </c>
      <c r="B1686" t="s">
        <v>4761</v>
      </c>
      <c r="C1686" t="s">
        <v>288</v>
      </c>
      <c r="D1686" t="s">
        <v>7763</v>
      </c>
      <c r="E1686">
        <v>10</v>
      </c>
      <c r="F1686">
        <v>6.1238498687744141</v>
      </c>
      <c r="G1686">
        <v>1.4889999628067017</v>
      </c>
    </row>
    <row r="1687" spans="1:7">
      <c r="A1687" t="s">
        <v>1114</v>
      </c>
      <c r="B1687" t="s">
        <v>4761</v>
      </c>
      <c r="C1687" t="s">
        <v>273</v>
      </c>
      <c r="D1687" t="s">
        <v>7763</v>
      </c>
      <c r="E1687">
        <v>1281.2750244140625</v>
      </c>
      <c r="F1687">
        <v>1056.7159423828125</v>
      </c>
      <c r="G1687">
        <v>110.51699829101562</v>
      </c>
    </row>
    <row r="1688" spans="1:7">
      <c r="A1688" t="s">
        <v>1115</v>
      </c>
      <c r="B1688" t="s">
        <v>4762</v>
      </c>
      <c r="C1688" t="s">
        <v>288</v>
      </c>
      <c r="D1688" t="s">
        <v>7763</v>
      </c>
      <c r="E1688">
        <v>10</v>
      </c>
      <c r="F1688">
        <v>7.9622697830200195</v>
      </c>
      <c r="G1688">
        <v>1.9359999895095825</v>
      </c>
    </row>
    <row r="1689" spans="1:7">
      <c r="A1689" t="s">
        <v>1115</v>
      </c>
      <c r="B1689" t="s">
        <v>4762</v>
      </c>
      <c r="C1689" t="s">
        <v>273</v>
      </c>
      <c r="D1689" t="s">
        <v>7763</v>
      </c>
      <c r="E1689">
        <v>7.5</v>
      </c>
      <c r="F1689">
        <v>6.7866001129150391</v>
      </c>
      <c r="G1689">
        <v>1.6519999504089355</v>
      </c>
    </row>
    <row r="1690" spans="1:7">
      <c r="A1690" t="s">
        <v>1116</v>
      </c>
      <c r="B1690" t="s">
        <v>4763</v>
      </c>
      <c r="C1690" t="s">
        <v>273</v>
      </c>
      <c r="D1690" t="s">
        <v>7763</v>
      </c>
      <c r="E1690">
        <v>36.555000305175781</v>
      </c>
      <c r="F1690">
        <v>57.763771057128906</v>
      </c>
      <c r="G1690">
        <v>14.39799976348877</v>
      </c>
    </row>
    <row r="1691" spans="1:7">
      <c r="A1691" t="s">
        <v>1117</v>
      </c>
      <c r="B1691" t="s">
        <v>4764</v>
      </c>
      <c r="C1691" t="s">
        <v>274</v>
      </c>
      <c r="D1691" t="s">
        <v>7763</v>
      </c>
      <c r="E1691">
        <v>396017</v>
      </c>
      <c r="F1691">
        <v>15558.5390625</v>
      </c>
      <c r="G1691">
        <v>3435.738037109375</v>
      </c>
    </row>
    <row r="1692" spans="1:7">
      <c r="A1692" t="s">
        <v>1117</v>
      </c>
      <c r="B1692" t="s">
        <v>4764</v>
      </c>
      <c r="C1692" t="s">
        <v>273</v>
      </c>
      <c r="D1692" t="s">
        <v>7763</v>
      </c>
      <c r="E1692">
        <v>1968.5</v>
      </c>
      <c r="F1692">
        <v>427.45419311523437</v>
      </c>
      <c r="G1692">
        <v>80.318000793457031</v>
      </c>
    </row>
    <row r="1693" spans="1:7">
      <c r="A1693" t="s">
        <v>1118</v>
      </c>
      <c r="B1693" t="s">
        <v>4765</v>
      </c>
      <c r="C1693" t="s">
        <v>274</v>
      </c>
      <c r="D1693" t="s">
        <v>7763</v>
      </c>
      <c r="E1693">
        <v>13000</v>
      </c>
      <c r="F1693">
        <v>1087.031982421875</v>
      </c>
      <c r="G1693">
        <v>49.505001068115234</v>
      </c>
    </row>
    <row r="1694" spans="1:7">
      <c r="A1694" t="s">
        <v>1118</v>
      </c>
      <c r="B1694" t="s">
        <v>4765</v>
      </c>
      <c r="C1694" t="s">
        <v>273</v>
      </c>
      <c r="D1694" t="s">
        <v>7763</v>
      </c>
      <c r="E1694">
        <v>11431.8203125</v>
      </c>
      <c r="F1694">
        <v>2332.408447265625</v>
      </c>
      <c r="G1694">
        <v>53.416999816894531</v>
      </c>
    </row>
    <row r="1695" spans="1:7">
      <c r="A1695" t="s">
        <v>1119</v>
      </c>
      <c r="B1695" t="s">
        <v>4766</v>
      </c>
      <c r="C1695" t="s">
        <v>274</v>
      </c>
      <c r="D1695" t="s">
        <v>7763</v>
      </c>
      <c r="E1695">
        <v>16000</v>
      </c>
      <c r="F1695">
        <v>2323.509765625</v>
      </c>
      <c r="G1695">
        <v>564.677978515625</v>
      </c>
    </row>
    <row r="1696" spans="1:7">
      <c r="A1696" t="s">
        <v>1119</v>
      </c>
      <c r="B1696" t="s">
        <v>4766</v>
      </c>
      <c r="C1696" t="s">
        <v>273</v>
      </c>
      <c r="D1696" t="s">
        <v>7763</v>
      </c>
      <c r="E1696">
        <v>1450.699951171875</v>
      </c>
      <c r="F1696">
        <v>257.7369384765625</v>
      </c>
      <c r="G1696">
        <v>40.9739990234375</v>
      </c>
    </row>
    <row r="1697" spans="1:7">
      <c r="A1697" t="s">
        <v>1120</v>
      </c>
      <c r="B1697" t="s">
        <v>4767</v>
      </c>
      <c r="C1697" t="s">
        <v>274</v>
      </c>
      <c r="D1697" t="s">
        <v>7763</v>
      </c>
      <c r="E1697">
        <v>75</v>
      </c>
      <c r="F1697">
        <v>2590.3193359375</v>
      </c>
      <c r="G1697">
        <v>25.968999862670898</v>
      </c>
    </row>
    <row r="1698" spans="1:7">
      <c r="A1698" t="s">
        <v>1120</v>
      </c>
      <c r="B1698" t="s">
        <v>4767</v>
      </c>
      <c r="C1698" t="s">
        <v>273</v>
      </c>
      <c r="D1698" t="s">
        <v>7763</v>
      </c>
      <c r="E1698">
        <v>4377.2001953125</v>
      </c>
      <c r="F1698">
        <v>3145.94287109375</v>
      </c>
      <c r="G1698">
        <v>333.01699829101562</v>
      </c>
    </row>
    <row r="1699" spans="1:7">
      <c r="A1699" t="s">
        <v>1121</v>
      </c>
      <c r="B1699" t="s">
        <v>4768</v>
      </c>
      <c r="C1699" t="s">
        <v>273</v>
      </c>
      <c r="D1699" t="s">
        <v>7763</v>
      </c>
      <c r="E1699">
        <v>1155.5</v>
      </c>
      <c r="F1699">
        <v>458.29351806640625</v>
      </c>
      <c r="G1699">
        <v>13.060000419616699</v>
      </c>
    </row>
    <row r="1700" spans="1:7">
      <c r="A1700" t="s">
        <v>1122</v>
      </c>
      <c r="B1700" t="s">
        <v>4769</v>
      </c>
      <c r="C1700" t="s">
        <v>273</v>
      </c>
      <c r="D1700" t="s">
        <v>7763</v>
      </c>
      <c r="E1700">
        <v>25</v>
      </c>
      <c r="F1700">
        <v>16.123479843139648</v>
      </c>
      <c r="G1700">
        <v>2.2799999713897705</v>
      </c>
    </row>
    <row r="1701" spans="1:7">
      <c r="A1701" t="s">
        <v>1123</v>
      </c>
      <c r="B1701" t="s">
        <v>4770</v>
      </c>
      <c r="C1701" t="s">
        <v>273</v>
      </c>
      <c r="D1701" t="s">
        <v>7763</v>
      </c>
      <c r="E1701">
        <v>968</v>
      </c>
      <c r="F1701">
        <v>559.84381103515625</v>
      </c>
      <c r="G1701">
        <v>30.556999206542969</v>
      </c>
    </row>
    <row r="1702" spans="1:7">
      <c r="A1702" t="s">
        <v>1124</v>
      </c>
      <c r="B1702" t="s">
        <v>4771</v>
      </c>
      <c r="C1702" t="s">
        <v>273</v>
      </c>
      <c r="D1702" t="s">
        <v>7763</v>
      </c>
      <c r="E1702">
        <v>880.05499267578125</v>
      </c>
      <c r="F1702">
        <v>1021.5341796875</v>
      </c>
      <c r="G1702">
        <v>41.025001525878906</v>
      </c>
    </row>
    <row r="1703" spans="1:7">
      <c r="A1703" t="s">
        <v>1125</v>
      </c>
      <c r="B1703" t="s">
        <v>4772</v>
      </c>
      <c r="C1703" t="s">
        <v>273</v>
      </c>
      <c r="D1703" t="s">
        <v>7763</v>
      </c>
      <c r="E1703">
        <v>20.549999237060547</v>
      </c>
      <c r="F1703">
        <v>37.506141662597656</v>
      </c>
      <c r="G1703">
        <v>9.1160001754760742</v>
      </c>
    </row>
    <row r="1704" spans="1:7">
      <c r="A1704" t="s">
        <v>1126</v>
      </c>
      <c r="B1704" t="s">
        <v>4773</v>
      </c>
      <c r="C1704" t="s">
        <v>274</v>
      </c>
      <c r="D1704" t="s">
        <v>7763</v>
      </c>
      <c r="E1704">
        <v>4000.5</v>
      </c>
      <c r="F1704">
        <v>910.69775390625</v>
      </c>
      <c r="G1704">
        <v>221.302001953125</v>
      </c>
    </row>
    <row r="1705" spans="1:7">
      <c r="A1705" t="s">
        <v>1126</v>
      </c>
      <c r="B1705" t="s">
        <v>4773</v>
      </c>
      <c r="C1705" t="s">
        <v>273</v>
      </c>
      <c r="D1705" t="s">
        <v>7763</v>
      </c>
      <c r="E1705">
        <v>36.981998443603516</v>
      </c>
      <c r="F1705">
        <v>20.086530685424805</v>
      </c>
      <c r="G1705">
        <v>5.1640000343322754</v>
      </c>
    </row>
    <row r="1706" spans="1:7">
      <c r="A1706" t="s">
        <v>8020</v>
      </c>
      <c r="B1706" t="s">
        <v>8021</v>
      </c>
      <c r="C1706" t="s">
        <v>273</v>
      </c>
      <c r="D1706" t="s">
        <v>7763</v>
      </c>
      <c r="E1706">
        <v>9.9999997764825821E-3</v>
      </c>
      <c r="F1706">
        <v>0.80891996622085571</v>
      </c>
      <c r="G1706">
        <v>0.19699999690055847</v>
      </c>
    </row>
    <row r="1707" spans="1:7">
      <c r="A1707" t="s">
        <v>8022</v>
      </c>
      <c r="B1707" t="s">
        <v>8023</v>
      </c>
      <c r="C1707" t="s">
        <v>273</v>
      </c>
      <c r="D1707" t="s">
        <v>7763</v>
      </c>
      <c r="E1707">
        <v>10</v>
      </c>
      <c r="F1707">
        <v>10.643190383911133</v>
      </c>
      <c r="G1707">
        <v>2.5880000591278076</v>
      </c>
    </row>
    <row r="1708" spans="1:7">
      <c r="A1708" t="s">
        <v>1127</v>
      </c>
      <c r="B1708" t="s">
        <v>4774</v>
      </c>
      <c r="C1708" t="s">
        <v>273</v>
      </c>
      <c r="D1708" t="s">
        <v>7763</v>
      </c>
      <c r="E1708">
        <v>2462.5</v>
      </c>
      <c r="F1708">
        <v>516.80242919921875</v>
      </c>
      <c r="G1708">
        <v>125.87699890136719</v>
      </c>
    </row>
    <row r="1709" spans="1:7">
      <c r="A1709" t="s">
        <v>8024</v>
      </c>
      <c r="B1709" t="s">
        <v>8025</v>
      </c>
      <c r="C1709" t="s">
        <v>273</v>
      </c>
      <c r="D1709" t="s">
        <v>7763</v>
      </c>
      <c r="E1709">
        <v>50</v>
      </c>
      <c r="F1709">
        <v>3.5873100757598877</v>
      </c>
      <c r="G1709">
        <v>0.87300002574920654</v>
      </c>
    </row>
    <row r="1710" spans="1:7">
      <c r="A1710" t="s">
        <v>1128</v>
      </c>
      <c r="B1710" t="s">
        <v>4775</v>
      </c>
      <c r="C1710" t="s">
        <v>273</v>
      </c>
      <c r="D1710" t="s">
        <v>7763</v>
      </c>
      <c r="E1710">
        <v>39.834999084472656</v>
      </c>
      <c r="F1710">
        <v>233.16212463378906</v>
      </c>
      <c r="G1710">
        <v>15.668000221252441</v>
      </c>
    </row>
    <row r="1711" spans="1:7">
      <c r="A1711" t="s">
        <v>1129</v>
      </c>
      <c r="B1711" t="s">
        <v>4776</v>
      </c>
      <c r="C1711" t="s">
        <v>273</v>
      </c>
      <c r="D1711" t="s">
        <v>7763</v>
      </c>
      <c r="E1711">
        <v>2723.5</v>
      </c>
      <c r="F1711">
        <v>501.19827270507812</v>
      </c>
      <c r="G1711">
        <v>117.78800201416016</v>
      </c>
    </row>
    <row r="1712" spans="1:7">
      <c r="A1712" t="s">
        <v>8026</v>
      </c>
      <c r="B1712" t="s">
        <v>8027</v>
      </c>
      <c r="C1712" t="s">
        <v>273</v>
      </c>
      <c r="D1712" t="s">
        <v>7763</v>
      </c>
      <c r="E1712">
        <v>696</v>
      </c>
      <c r="F1712">
        <v>169.06887817382812</v>
      </c>
      <c r="G1712">
        <v>41.014999389648438</v>
      </c>
    </row>
    <row r="1713" spans="1:7">
      <c r="A1713" t="s">
        <v>1130</v>
      </c>
      <c r="B1713" t="s">
        <v>4777</v>
      </c>
      <c r="C1713" t="s">
        <v>273</v>
      </c>
      <c r="D1713" t="s">
        <v>7763</v>
      </c>
      <c r="E1713">
        <v>55.455001831054688</v>
      </c>
      <c r="F1713">
        <v>178.23027038574219</v>
      </c>
      <c r="G1713">
        <v>2.0469999313354492</v>
      </c>
    </row>
    <row r="1714" spans="1:7">
      <c r="A1714" t="s">
        <v>1131</v>
      </c>
      <c r="B1714" t="s">
        <v>4778</v>
      </c>
      <c r="C1714" t="s">
        <v>273</v>
      </c>
      <c r="D1714" t="s">
        <v>7763</v>
      </c>
      <c r="E1714">
        <v>29.5</v>
      </c>
      <c r="F1714">
        <v>17.93358039855957</v>
      </c>
      <c r="G1714">
        <v>4.3649997711181641</v>
      </c>
    </row>
    <row r="1715" spans="1:7">
      <c r="A1715" t="s">
        <v>1132</v>
      </c>
      <c r="B1715" t="s">
        <v>4779</v>
      </c>
      <c r="C1715" t="s">
        <v>273</v>
      </c>
      <c r="D1715" t="s">
        <v>7763</v>
      </c>
      <c r="E1715">
        <v>12.699999809265137</v>
      </c>
      <c r="F1715">
        <v>6.6298699378967285</v>
      </c>
      <c r="G1715">
        <v>1.6139999628067017</v>
      </c>
    </row>
    <row r="1716" spans="1:7">
      <c r="A1716" t="s">
        <v>1133</v>
      </c>
      <c r="B1716" t="s">
        <v>4780</v>
      </c>
      <c r="C1716" t="s">
        <v>273</v>
      </c>
      <c r="D1716" t="s">
        <v>7763</v>
      </c>
      <c r="E1716">
        <v>2</v>
      </c>
      <c r="F1716">
        <v>2.4784500598907471</v>
      </c>
      <c r="G1716">
        <v>0.6029999852180481</v>
      </c>
    </row>
    <row r="1717" spans="1:7">
      <c r="A1717" t="s">
        <v>8028</v>
      </c>
      <c r="B1717" t="s">
        <v>8029</v>
      </c>
      <c r="C1717" t="s">
        <v>273</v>
      </c>
      <c r="D1717" t="s">
        <v>7763</v>
      </c>
      <c r="E1717">
        <v>30</v>
      </c>
      <c r="F1717">
        <v>20.388731002807617</v>
      </c>
      <c r="G1717">
        <v>4.9549999237060547</v>
      </c>
    </row>
    <row r="1718" spans="1:7">
      <c r="A1718" t="s">
        <v>1134</v>
      </c>
      <c r="B1718" t="s">
        <v>4781</v>
      </c>
      <c r="C1718" t="s">
        <v>275</v>
      </c>
      <c r="D1718" t="s">
        <v>7763</v>
      </c>
      <c r="E1718">
        <v>9.9999997764825821E-3</v>
      </c>
      <c r="F1718">
        <v>10.745019912719727</v>
      </c>
      <c r="G1718">
        <v>0.1080000028014183</v>
      </c>
    </row>
    <row r="1719" spans="1:7">
      <c r="A1719" t="s">
        <v>1134</v>
      </c>
      <c r="B1719" t="s">
        <v>4781</v>
      </c>
      <c r="C1719" t="s">
        <v>273</v>
      </c>
      <c r="D1719" t="s">
        <v>7763</v>
      </c>
      <c r="E1719">
        <v>242</v>
      </c>
      <c r="F1719">
        <v>1770.212646484375</v>
      </c>
      <c r="G1719">
        <v>17.900999069213867</v>
      </c>
    </row>
    <row r="1720" spans="1:7">
      <c r="A1720" t="s">
        <v>1135</v>
      </c>
      <c r="B1720" t="s">
        <v>4782</v>
      </c>
      <c r="C1720" t="s">
        <v>273</v>
      </c>
      <c r="D1720" t="s">
        <v>7763</v>
      </c>
      <c r="E1720">
        <v>9.9999997764825821E-3</v>
      </c>
      <c r="F1720">
        <v>2.5649499893188477</v>
      </c>
      <c r="G1720">
        <v>0.62400001287460327</v>
      </c>
    </row>
    <row r="1721" spans="1:7">
      <c r="A1721" t="s">
        <v>1136</v>
      </c>
      <c r="B1721" t="s">
        <v>4783</v>
      </c>
      <c r="C1721" t="s">
        <v>273</v>
      </c>
      <c r="D1721" t="s">
        <v>7763</v>
      </c>
      <c r="E1721">
        <v>1.9550000429153442</v>
      </c>
      <c r="F1721">
        <v>23.835060119628906</v>
      </c>
      <c r="G1721">
        <v>7.820000171661377</v>
      </c>
    </row>
    <row r="1722" spans="1:7">
      <c r="A1722" t="s">
        <v>1137</v>
      </c>
      <c r="B1722" t="s">
        <v>4784</v>
      </c>
      <c r="C1722" t="s">
        <v>273</v>
      </c>
      <c r="D1722" t="s">
        <v>7763</v>
      </c>
      <c r="E1722">
        <v>1970</v>
      </c>
      <c r="F1722">
        <v>576.1922607421875</v>
      </c>
      <c r="G1722">
        <v>140.08299255371094</v>
      </c>
    </row>
    <row r="1723" spans="1:7">
      <c r="A1723" t="s">
        <v>1138</v>
      </c>
      <c r="B1723" t="s">
        <v>4785</v>
      </c>
      <c r="C1723" t="s">
        <v>273</v>
      </c>
      <c r="D1723" t="s">
        <v>7763</v>
      </c>
      <c r="E1723">
        <v>379</v>
      </c>
      <c r="F1723">
        <v>143.89247131347656</v>
      </c>
      <c r="G1723">
        <v>35.036998748779297</v>
      </c>
    </row>
    <row r="1724" spans="1:7">
      <c r="A1724" t="s">
        <v>8030</v>
      </c>
      <c r="B1724" t="s">
        <v>8031</v>
      </c>
      <c r="C1724" t="s">
        <v>273</v>
      </c>
      <c r="D1724" t="s">
        <v>7763</v>
      </c>
      <c r="E1724">
        <v>900</v>
      </c>
      <c r="F1724">
        <v>236.76518249511719</v>
      </c>
      <c r="G1724">
        <v>57.599998474121094</v>
      </c>
    </row>
    <row r="1725" spans="1:7">
      <c r="A1725" t="s">
        <v>1139</v>
      </c>
      <c r="B1725" t="s">
        <v>4786</v>
      </c>
      <c r="C1725" t="s">
        <v>273</v>
      </c>
      <c r="D1725" t="s">
        <v>7763</v>
      </c>
      <c r="E1725">
        <v>65.964996337890625</v>
      </c>
      <c r="F1725">
        <v>135.17739868164062</v>
      </c>
      <c r="G1725">
        <v>35.994998931884766</v>
      </c>
    </row>
    <row r="1726" spans="1:7">
      <c r="A1726" t="s">
        <v>1139</v>
      </c>
      <c r="B1726" t="s">
        <v>4786</v>
      </c>
      <c r="C1726" t="s">
        <v>285</v>
      </c>
      <c r="D1726" t="s">
        <v>7763</v>
      </c>
      <c r="E1726">
        <v>6.4000000953674316</v>
      </c>
      <c r="F1726">
        <v>17.122119903564453</v>
      </c>
      <c r="G1726">
        <v>6.9149999618530273</v>
      </c>
    </row>
    <row r="1727" spans="1:7">
      <c r="A1727" t="s">
        <v>1140</v>
      </c>
      <c r="B1727" t="s">
        <v>4787</v>
      </c>
      <c r="C1727" t="s">
        <v>273</v>
      </c>
      <c r="D1727" t="s">
        <v>7763</v>
      </c>
      <c r="E1727">
        <v>29643.537109375</v>
      </c>
      <c r="F1727">
        <v>18408.359375</v>
      </c>
      <c r="G1727">
        <v>190.63099670410156</v>
      </c>
    </row>
    <row r="1728" spans="1:7">
      <c r="A1728" t="s">
        <v>1141</v>
      </c>
      <c r="B1728" t="s">
        <v>4788</v>
      </c>
      <c r="C1728" t="s">
        <v>273</v>
      </c>
      <c r="D1728" t="s">
        <v>7763</v>
      </c>
      <c r="E1728">
        <v>260.5</v>
      </c>
      <c r="F1728">
        <v>388.00936889648437</v>
      </c>
      <c r="G1728">
        <v>4.0130000114440918</v>
      </c>
    </row>
    <row r="1729" spans="1:7">
      <c r="A1729" t="s">
        <v>1142</v>
      </c>
      <c r="B1729" t="s">
        <v>4789</v>
      </c>
      <c r="C1729" t="s">
        <v>274</v>
      </c>
      <c r="D1729" t="s">
        <v>7763</v>
      </c>
      <c r="E1729">
        <v>163000</v>
      </c>
      <c r="F1729">
        <v>19424.271484375</v>
      </c>
      <c r="G1729">
        <v>529.625</v>
      </c>
    </row>
    <row r="1730" spans="1:7">
      <c r="A1730" t="s">
        <v>1142</v>
      </c>
      <c r="B1730" t="s">
        <v>4789</v>
      </c>
      <c r="C1730" t="s">
        <v>279</v>
      </c>
      <c r="D1730" t="s">
        <v>7763</v>
      </c>
      <c r="E1730">
        <v>144000</v>
      </c>
      <c r="F1730">
        <v>16129.4775390625</v>
      </c>
      <c r="G1730">
        <v>387.29299926757812</v>
      </c>
    </row>
    <row r="1731" spans="1:7">
      <c r="A1731" t="s">
        <v>1142</v>
      </c>
      <c r="B1731" t="s">
        <v>4789</v>
      </c>
      <c r="C1731" t="s">
        <v>273</v>
      </c>
      <c r="D1731" t="s">
        <v>7763</v>
      </c>
      <c r="E1731">
        <v>995.5</v>
      </c>
      <c r="F1731">
        <v>330.18905639648437</v>
      </c>
      <c r="G1731">
        <v>3.6659998893737793</v>
      </c>
    </row>
    <row r="1732" spans="1:7">
      <c r="A1732" t="s">
        <v>1143</v>
      </c>
      <c r="B1732" t="s">
        <v>4790</v>
      </c>
      <c r="C1732" t="s">
        <v>274</v>
      </c>
      <c r="D1732" t="s">
        <v>7763</v>
      </c>
      <c r="E1732">
        <v>874425.1875</v>
      </c>
      <c r="F1732">
        <v>114339.0625</v>
      </c>
      <c r="G1732">
        <v>40706.8203125</v>
      </c>
    </row>
    <row r="1733" spans="1:7">
      <c r="A1733" t="s">
        <v>1143</v>
      </c>
      <c r="B1733" t="s">
        <v>4790</v>
      </c>
      <c r="C1733" t="s">
        <v>279</v>
      </c>
      <c r="D1733" t="s">
        <v>7763</v>
      </c>
      <c r="E1733">
        <v>500</v>
      </c>
      <c r="F1733">
        <v>1178.765380859375</v>
      </c>
      <c r="G1733">
        <v>419.70700073242187</v>
      </c>
    </row>
    <row r="1734" spans="1:7">
      <c r="A1734" t="s">
        <v>1143</v>
      </c>
      <c r="B1734" t="s">
        <v>4790</v>
      </c>
      <c r="C1734" t="s">
        <v>273</v>
      </c>
      <c r="D1734" t="s">
        <v>7763</v>
      </c>
      <c r="E1734">
        <v>0.20000000298023224</v>
      </c>
      <c r="F1734">
        <v>0.31325000524520874</v>
      </c>
      <c r="G1734">
        <v>0.11299999803304672</v>
      </c>
    </row>
    <row r="1735" spans="1:7">
      <c r="A1735" t="s">
        <v>1143</v>
      </c>
      <c r="B1735" t="s">
        <v>4790</v>
      </c>
      <c r="C1735" t="s">
        <v>289</v>
      </c>
      <c r="D1735" t="s">
        <v>7763</v>
      </c>
      <c r="E1735">
        <v>45</v>
      </c>
      <c r="F1735">
        <v>69.67108154296875</v>
      </c>
      <c r="G1735">
        <v>24.868999481201172</v>
      </c>
    </row>
    <row r="1736" spans="1:7">
      <c r="A1736" t="s">
        <v>8032</v>
      </c>
      <c r="B1736" t="s">
        <v>8033</v>
      </c>
      <c r="C1736" t="s">
        <v>273</v>
      </c>
      <c r="D1736" t="s">
        <v>7763</v>
      </c>
      <c r="E1736">
        <v>2.500000037252903E-2</v>
      </c>
      <c r="F1736">
        <v>0.48787999153137207</v>
      </c>
      <c r="G1736">
        <v>0.18600000441074371</v>
      </c>
    </row>
    <row r="1737" spans="1:7">
      <c r="A1737" t="s">
        <v>1144</v>
      </c>
      <c r="B1737" t="s">
        <v>4791</v>
      </c>
      <c r="C1737" t="s">
        <v>274</v>
      </c>
      <c r="D1737" t="s">
        <v>7763</v>
      </c>
      <c r="E1737">
        <v>7150.5</v>
      </c>
      <c r="F1737">
        <v>2040.850830078125</v>
      </c>
      <c r="G1737">
        <v>402.46798706054687</v>
      </c>
    </row>
    <row r="1738" spans="1:7">
      <c r="A1738" t="s">
        <v>1144</v>
      </c>
      <c r="B1738" t="s">
        <v>4791</v>
      </c>
      <c r="C1738" t="s">
        <v>275</v>
      </c>
      <c r="D1738" t="s">
        <v>7763</v>
      </c>
      <c r="E1738">
        <v>3.0000000260770321E-3</v>
      </c>
      <c r="F1738">
        <v>10.745019912719727</v>
      </c>
      <c r="G1738">
        <v>0.1080000028014183</v>
      </c>
    </row>
    <row r="1739" spans="1:7">
      <c r="A1739" t="s">
        <v>1144</v>
      </c>
      <c r="B1739" t="s">
        <v>4791</v>
      </c>
      <c r="C1739" t="s">
        <v>273</v>
      </c>
      <c r="D1739" t="s">
        <v>7763</v>
      </c>
      <c r="E1739">
        <v>433.27801513671875</v>
      </c>
      <c r="F1739">
        <v>1365.3648681640625</v>
      </c>
      <c r="G1739">
        <v>48.925998687744141</v>
      </c>
    </row>
    <row r="1740" spans="1:7">
      <c r="A1740" t="s">
        <v>1145</v>
      </c>
      <c r="B1740" t="s">
        <v>4792</v>
      </c>
      <c r="C1740" t="s">
        <v>274</v>
      </c>
      <c r="D1740" t="s">
        <v>7763</v>
      </c>
      <c r="E1740">
        <v>74000</v>
      </c>
      <c r="F1740">
        <v>10351.416015625</v>
      </c>
      <c r="G1740">
        <v>355.82998657226562</v>
      </c>
    </row>
    <row r="1741" spans="1:7">
      <c r="A1741" t="s">
        <v>1145</v>
      </c>
      <c r="B1741" t="s">
        <v>4792</v>
      </c>
      <c r="C1741" t="s">
        <v>273</v>
      </c>
      <c r="D1741" t="s">
        <v>7763</v>
      </c>
      <c r="E1741">
        <v>1916.699951171875</v>
      </c>
      <c r="F1741">
        <v>6963.8095703125</v>
      </c>
      <c r="G1741">
        <v>153.65899658203125</v>
      </c>
    </row>
    <row r="1742" spans="1:7">
      <c r="A1742" t="s">
        <v>1145</v>
      </c>
      <c r="B1742" t="s">
        <v>4792</v>
      </c>
      <c r="C1742" t="s">
        <v>291</v>
      </c>
      <c r="D1742" t="s">
        <v>7763</v>
      </c>
      <c r="E1742">
        <v>16200</v>
      </c>
      <c r="F1742">
        <v>6463.462890625</v>
      </c>
      <c r="G1742">
        <v>64.766998291015625</v>
      </c>
    </row>
    <row r="1743" spans="1:7">
      <c r="A1743" t="s">
        <v>1146</v>
      </c>
      <c r="B1743" t="s">
        <v>4793</v>
      </c>
      <c r="C1743" t="s">
        <v>274</v>
      </c>
      <c r="D1743" t="s">
        <v>7763</v>
      </c>
      <c r="E1743">
        <v>51000</v>
      </c>
      <c r="F1743">
        <v>4434.3740234375</v>
      </c>
      <c r="G1743">
        <v>44.474998474121094</v>
      </c>
    </row>
    <row r="1744" spans="1:7">
      <c r="A1744" t="s">
        <v>1147</v>
      </c>
      <c r="B1744" t="s">
        <v>4794</v>
      </c>
      <c r="C1744" t="s">
        <v>273</v>
      </c>
      <c r="D1744" t="s">
        <v>7763</v>
      </c>
      <c r="E1744">
        <v>222747</v>
      </c>
      <c r="F1744">
        <v>27437.8046875</v>
      </c>
      <c r="G1744">
        <v>568.99200439453125</v>
      </c>
    </row>
    <row r="1745" spans="1:7">
      <c r="A1745" t="s">
        <v>8034</v>
      </c>
      <c r="B1745" t="s">
        <v>8035</v>
      </c>
      <c r="C1745" t="s">
        <v>273</v>
      </c>
      <c r="D1745" t="s">
        <v>7763</v>
      </c>
      <c r="E1745">
        <v>25</v>
      </c>
      <c r="F1745">
        <v>2.9017901420593262</v>
      </c>
      <c r="G1745">
        <v>0.7070000171661377</v>
      </c>
    </row>
    <row r="1746" spans="1:7">
      <c r="A1746" t="s">
        <v>1148</v>
      </c>
      <c r="B1746" t="s">
        <v>4795</v>
      </c>
      <c r="C1746" t="s">
        <v>274</v>
      </c>
      <c r="D1746" t="s">
        <v>7763</v>
      </c>
      <c r="E1746">
        <v>1085</v>
      </c>
      <c r="F1746">
        <v>272.08486938476562</v>
      </c>
      <c r="G1746">
        <v>66.117996215820313</v>
      </c>
    </row>
    <row r="1747" spans="1:7">
      <c r="A1747" t="s">
        <v>1148</v>
      </c>
      <c r="B1747" t="s">
        <v>4795</v>
      </c>
      <c r="C1747" t="s">
        <v>273</v>
      </c>
      <c r="D1747" t="s">
        <v>7763</v>
      </c>
      <c r="E1747">
        <v>38.904998779296875</v>
      </c>
      <c r="F1747">
        <v>241.77316284179687</v>
      </c>
      <c r="G1747">
        <v>89.525001525878906</v>
      </c>
    </row>
    <row r="1748" spans="1:7">
      <c r="A1748" t="s">
        <v>1149</v>
      </c>
      <c r="B1748" t="s">
        <v>4796</v>
      </c>
      <c r="C1748" t="s">
        <v>295</v>
      </c>
      <c r="D1748" t="s">
        <v>7763</v>
      </c>
      <c r="E1748">
        <v>0.5</v>
      </c>
      <c r="F1748">
        <v>21.185520172119141</v>
      </c>
      <c r="G1748">
        <v>5.1490001678466797</v>
      </c>
    </row>
    <row r="1749" spans="1:7">
      <c r="A1749" t="s">
        <v>1149</v>
      </c>
      <c r="B1749" t="s">
        <v>4796</v>
      </c>
      <c r="C1749" t="s">
        <v>274</v>
      </c>
      <c r="D1749" t="s">
        <v>7763</v>
      </c>
      <c r="E1749">
        <v>2000</v>
      </c>
      <c r="F1749">
        <v>705.95220947265625</v>
      </c>
      <c r="G1749">
        <v>171.54800415039062</v>
      </c>
    </row>
    <row r="1750" spans="1:7">
      <c r="A1750" t="s">
        <v>1149</v>
      </c>
      <c r="B1750" t="s">
        <v>4796</v>
      </c>
      <c r="C1750" t="s">
        <v>288</v>
      </c>
      <c r="D1750" t="s">
        <v>7763</v>
      </c>
      <c r="E1750">
        <v>0.5</v>
      </c>
      <c r="F1750">
        <v>15.889129638671875</v>
      </c>
      <c r="G1750">
        <v>3.8619999885559082</v>
      </c>
    </row>
    <row r="1751" spans="1:7">
      <c r="A1751" t="s">
        <v>1149</v>
      </c>
      <c r="B1751" t="s">
        <v>4796</v>
      </c>
      <c r="C1751" t="s">
        <v>273</v>
      </c>
      <c r="D1751" t="s">
        <v>7763</v>
      </c>
      <c r="E1751">
        <v>2022.5250244140625</v>
      </c>
      <c r="F1751">
        <v>663.6192626953125</v>
      </c>
      <c r="G1751">
        <v>161.37699890136719</v>
      </c>
    </row>
    <row r="1752" spans="1:7">
      <c r="A1752" t="s">
        <v>1150</v>
      </c>
      <c r="B1752" t="s">
        <v>4797</v>
      </c>
      <c r="C1752" t="s">
        <v>288</v>
      </c>
      <c r="D1752" t="s">
        <v>7763</v>
      </c>
      <c r="E1752">
        <v>18000</v>
      </c>
      <c r="F1752">
        <v>12946.8349609375</v>
      </c>
      <c r="G1752">
        <v>3146.14697265625</v>
      </c>
    </row>
    <row r="1753" spans="1:7">
      <c r="A1753" t="s">
        <v>1151</v>
      </c>
      <c r="B1753" t="s">
        <v>4798</v>
      </c>
      <c r="C1753" t="s">
        <v>274</v>
      </c>
      <c r="D1753" t="s">
        <v>7763</v>
      </c>
      <c r="E1753">
        <v>5000</v>
      </c>
      <c r="F1753">
        <v>2459.71533203125</v>
      </c>
      <c r="G1753">
        <v>24.663000106811523</v>
      </c>
    </row>
    <row r="1754" spans="1:7">
      <c r="A1754" t="s">
        <v>1151</v>
      </c>
      <c r="B1754" t="s">
        <v>4798</v>
      </c>
      <c r="C1754" t="s">
        <v>273</v>
      </c>
      <c r="D1754" t="s">
        <v>7763</v>
      </c>
      <c r="E1754">
        <v>285.1199951171875</v>
      </c>
      <c r="F1754">
        <v>1360.450927734375</v>
      </c>
      <c r="G1754">
        <v>20.580999374389648</v>
      </c>
    </row>
    <row r="1755" spans="1:7">
      <c r="A1755" t="s">
        <v>1152</v>
      </c>
      <c r="B1755" t="s">
        <v>4799</v>
      </c>
      <c r="C1755" t="s">
        <v>273</v>
      </c>
      <c r="D1755" t="s">
        <v>7763</v>
      </c>
      <c r="E1755">
        <v>1362</v>
      </c>
      <c r="F1755">
        <v>1552.872802734375</v>
      </c>
      <c r="G1755">
        <v>244.58500671386719</v>
      </c>
    </row>
    <row r="1756" spans="1:7">
      <c r="A1756" t="s">
        <v>1153</v>
      </c>
      <c r="B1756" t="s">
        <v>4800</v>
      </c>
      <c r="C1756" t="s">
        <v>273</v>
      </c>
      <c r="D1756" t="s">
        <v>7763</v>
      </c>
      <c r="E1756">
        <v>645</v>
      </c>
      <c r="F1756">
        <v>331.54669189453125</v>
      </c>
      <c r="G1756">
        <v>8.1510000228881836</v>
      </c>
    </row>
    <row r="1757" spans="1:7">
      <c r="A1757" t="s">
        <v>1154</v>
      </c>
      <c r="B1757" t="s">
        <v>4801</v>
      </c>
      <c r="C1757" t="s">
        <v>274</v>
      </c>
      <c r="D1757" t="s">
        <v>7763</v>
      </c>
      <c r="E1757">
        <v>1060</v>
      </c>
      <c r="F1757">
        <v>730.10760498046875</v>
      </c>
      <c r="G1757">
        <v>19.246000289916992</v>
      </c>
    </row>
    <row r="1758" spans="1:7">
      <c r="A1758" t="s">
        <v>1154</v>
      </c>
      <c r="B1758" t="s">
        <v>4801</v>
      </c>
      <c r="C1758" t="s">
        <v>294</v>
      </c>
      <c r="D1758" t="s">
        <v>7763</v>
      </c>
      <c r="E1758">
        <v>2.500000037252903E-2</v>
      </c>
      <c r="F1758">
        <v>12.040539741516113</v>
      </c>
      <c r="G1758">
        <v>2.9920001029968262</v>
      </c>
    </row>
    <row r="1759" spans="1:7">
      <c r="A1759" t="s">
        <v>1154</v>
      </c>
      <c r="B1759" t="s">
        <v>4801</v>
      </c>
      <c r="C1759" t="s">
        <v>273</v>
      </c>
      <c r="D1759" t="s">
        <v>7763</v>
      </c>
      <c r="E1759">
        <v>17655.525390625</v>
      </c>
      <c r="F1759">
        <v>6297.05322265625</v>
      </c>
      <c r="G1759">
        <v>78.947998046875</v>
      </c>
    </row>
    <row r="1760" spans="1:7">
      <c r="A1760" t="s">
        <v>1155</v>
      </c>
      <c r="B1760" t="s">
        <v>4802</v>
      </c>
      <c r="C1760" t="s">
        <v>274</v>
      </c>
      <c r="D1760" t="s">
        <v>7763</v>
      </c>
      <c r="E1760">
        <v>0.5</v>
      </c>
      <c r="F1760">
        <v>4.3582000732421875</v>
      </c>
      <c r="G1760">
        <v>1.059999942779541</v>
      </c>
    </row>
    <row r="1761" spans="1:7">
      <c r="A1761" t="s">
        <v>1155</v>
      </c>
      <c r="B1761" t="s">
        <v>4802</v>
      </c>
      <c r="C1761" t="s">
        <v>273</v>
      </c>
      <c r="D1761" t="s">
        <v>7763</v>
      </c>
      <c r="E1761">
        <v>12173.2001953125</v>
      </c>
      <c r="F1761">
        <v>7301.07763671875</v>
      </c>
      <c r="G1761">
        <v>1382.0030517578125</v>
      </c>
    </row>
    <row r="1762" spans="1:7">
      <c r="A1762" t="s">
        <v>1156</v>
      </c>
      <c r="B1762" t="s">
        <v>4803</v>
      </c>
      <c r="C1762" t="s">
        <v>274</v>
      </c>
      <c r="D1762" t="s">
        <v>7763</v>
      </c>
      <c r="E1762">
        <v>33000</v>
      </c>
      <c r="F1762">
        <v>8928.73046875</v>
      </c>
      <c r="G1762">
        <v>2169.81298828125</v>
      </c>
    </row>
    <row r="1763" spans="1:7">
      <c r="A1763" t="s">
        <v>1156</v>
      </c>
      <c r="B1763" t="s">
        <v>4803</v>
      </c>
      <c r="C1763" t="s">
        <v>273</v>
      </c>
      <c r="D1763" t="s">
        <v>7763</v>
      </c>
      <c r="E1763">
        <v>14810.8466796875</v>
      </c>
      <c r="F1763">
        <v>4364.6904296875</v>
      </c>
      <c r="G1763">
        <v>1031.7110595703125</v>
      </c>
    </row>
    <row r="1764" spans="1:7">
      <c r="A1764" t="s">
        <v>1157</v>
      </c>
      <c r="B1764" t="s">
        <v>4804</v>
      </c>
      <c r="C1764" t="s">
        <v>273</v>
      </c>
      <c r="D1764" t="s">
        <v>7763</v>
      </c>
      <c r="E1764">
        <v>511.94000244140625</v>
      </c>
      <c r="F1764">
        <v>259.524658203125</v>
      </c>
      <c r="G1764">
        <v>63.558998107910156</v>
      </c>
    </row>
    <row r="1765" spans="1:7">
      <c r="A1765" t="s">
        <v>1158</v>
      </c>
      <c r="B1765" t="s">
        <v>4805</v>
      </c>
      <c r="C1765" t="s">
        <v>274</v>
      </c>
      <c r="D1765" t="s">
        <v>7763</v>
      </c>
      <c r="E1765">
        <v>177370</v>
      </c>
      <c r="F1765">
        <v>35978.13671875</v>
      </c>
      <c r="G1765">
        <v>8743.1494140625</v>
      </c>
    </row>
    <row r="1766" spans="1:7">
      <c r="A1766" t="s">
        <v>1158</v>
      </c>
      <c r="B1766" t="s">
        <v>4805</v>
      </c>
      <c r="C1766" t="s">
        <v>288</v>
      </c>
      <c r="D1766" t="s">
        <v>7763</v>
      </c>
      <c r="E1766">
        <v>20000</v>
      </c>
      <c r="F1766">
        <v>4500.60009765625</v>
      </c>
      <c r="G1766">
        <v>1093.7110595703125</v>
      </c>
    </row>
    <row r="1767" spans="1:7">
      <c r="A1767" t="s">
        <v>1158</v>
      </c>
      <c r="B1767" t="s">
        <v>4805</v>
      </c>
      <c r="C1767" t="s">
        <v>279</v>
      </c>
      <c r="D1767" t="s">
        <v>7763</v>
      </c>
      <c r="E1767">
        <v>40.490001678466797</v>
      </c>
      <c r="F1767">
        <v>60.368370056152344</v>
      </c>
      <c r="G1767">
        <v>14.670000076293945</v>
      </c>
    </row>
    <row r="1768" spans="1:7">
      <c r="A1768" t="s">
        <v>1158</v>
      </c>
      <c r="B1768" t="s">
        <v>4805</v>
      </c>
      <c r="C1768" t="s">
        <v>273</v>
      </c>
      <c r="D1768" t="s">
        <v>7763</v>
      </c>
      <c r="E1768">
        <v>25140.19921875</v>
      </c>
      <c r="F1768">
        <v>4856.2548828125</v>
      </c>
      <c r="G1768">
        <v>989.864990234375</v>
      </c>
    </row>
    <row r="1769" spans="1:7">
      <c r="A1769" t="s">
        <v>1159</v>
      </c>
      <c r="B1769" t="s">
        <v>4806</v>
      </c>
      <c r="C1769" t="s">
        <v>273</v>
      </c>
      <c r="D1769" t="s">
        <v>7763</v>
      </c>
      <c r="E1769">
        <v>5</v>
      </c>
      <c r="F1769">
        <v>8.8182601928710937</v>
      </c>
      <c r="G1769">
        <v>2.1440000534057617</v>
      </c>
    </row>
    <row r="1770" spans="1:7">
      <c r="A1770" t="s">
        <v>1159</v>
      </c>
      <c r="B1770" t="s">
        <v>4806</v>
      </c>
      <c r="C1770" t="s">
        <v>285</v>
      </c>
      <c r="D1770" t="s">
        <v>7763</v>
      </c>
      <c r="E1770">
        <v>1</v>
      </c>
      <c r="F1770">
        <v>72.739784240722656</v>
      </c>
      <c r="G1770">
        <v>17.676000595092773</v>
      </c>
    </row>
    <row r="1771" spans="1:7">
      <c r="A1771" t="s">
        <v>8036</v>
      </c>
      <c r="B1771" t="s">
        <v>8037</v>
      </c>
      <c r="C1771" t="s">
        <v>273</v>
      </c>
      <c r="D1771" t="s">
        <v>7763</v>
      </c>
      <c r="E1771">
        <v>1.6000000238418579</v>
      </c>
      <c r="F1771">
        <v>2.1702799797058105</v>
      </c>
      <c r="G1771">
        <v>0.57300001382827759</v>
      </c>
    </row>
    <row r="1772" spans="1:7">
      <c r="A1772" t="s">
        <v>1160</v>
      </c>
      <c r="B1772" t="s">
        <v>4807</v>
      </c>
      <c r="C1772" t="s">
        <v>297</v>
      </c>
      <c r="D1772" t="s">
        <v>7763</v>
      </c>
      <c r="E1772">
        <v>20000</v>
      </c>
      <c r="F1772">
        <v>5614.5322265625</v>
      </c>
      <c r="G1772">
        <v>56.21099853515625</v>
      </c>
    </row>
    <row r="1773" spans="1:7">
      <c r="A1773" t="s">
        <v>1160</v>
      </c>
      <c r="B1773" t="s">
        <v>4807</v>
      </c>
      <c r="C1773" t="s">
        <v>274</v>
      </c>
      <c r="D1773" t="s">
        <v>7763</v>
      </c>
      <c r="E1773">
        <v>80000</v>
      </c>
      <c r="F1773">
        <v>14627.51953125</v>
      </c>
      <c r="G1773">
        <v>146.47099304199219</v>
      </c>
    </row>
    <row r="1774" spans="1:7">
      <c r="A1774" t="s">
        <v>1160</v>
      </c>
      <c r="B1774" t="s">
        <v>4807</v>
      </c>
      <c r="C1774" t="s">
        <v>273</v>
      </c>
      <c r="D1774" t="s">
        <v>7763</v>
      </c>
      <c r="E1774">
        <v>0.5</v>
      </c>
      <c r="F1774">
        <v>0.44607001543045044</v>
      </c>
      <c r="G1774">
        <v>4.5000001788139343E-2</v>
      </c>
    </row>
    <row r="1775" spans="1:7">
      <c r="A1775" t="s">
        <v>1160</v>
      </c>
      <c r="B1775" t="s">
        <v>4807</v>
      </c>
      <c r="C1775" t="s">
        <v>289</v>
      </c>
      <c r="D1775" t="s">
        <v>7763</v>
      </c>
      <c r="E1775">
        <v>80000</v>
      </c>
      <c r="F1775">
        <v>20153.400390625</v>
      </c>
      <c r="G1775">
        <v>656.40301513671875</v>
      </c>
    </row>
    <row r="1776" spans="1:7">
      <c r="A1776" t="s">
        <v>1160</v>
      </c>
      <c r="B1776" t="s">
        <v>4807</v>
      </c>
      <c r="C1776" t="s">
        <v>283</v>
      </c>
      <c r="D1776" t="s">
        <v>7763</v>
      </c>
      <c r="E1776">
        <v>124000</v>
      </c>
      <c r="F1776">
        <v>29528.46875</v>
      </c>
      <c r="G1776">
        <v>1014.6959838867187</v>
      </c>
    </row>
    <row r="1777" spans="1:7">
      <c r="A1777" t="s">
        <v>1160</v>
      </c>
      <c r="B1777" t="s">
        <v>4807</v>
      </c>
      <c r="C1777" t="s">
        <v>291</v>
      </c>
      <c r="D1777" t="s">
        <v>7763</v>
      </c>
      <c r="E1777">
        <v>20000</v>
      </c>
      <c r="F1777">
        <v>4882.77978515625</v>
      </c>
      <c r="G1777">
        <v>48.893001556396484</v>
      </c>
    </row>
    <row r="1778" spans="1:7">
      <c r="A1778" t="s">
        <v>1161</v>
      </c>
      <c r="B1778" t="s">
        <v>4808</v>
      </c>
      <c r="C1778" t="s">
        <v>273</v>
      </c>
      <c r="D1778" t="s">
        <v>7763</v>
      </c>
      <c r="E1778">
        <v>252.36300659179688</v>
      </c>
      <c r="F1778">
        <v>805.08905029296875</v>
      </c>
      <c r="G1778">
        <v>55.416000366210938</v>
      </c>
    </row>
    <row r="1779" spans="1:7">
      <c r="A1779" t="s">
        <v>1162</v>
      </c>
      <c r="B1779" t="s">
        <v>4809</v>
      </c>
      <c r="C1779" t="s">
        <v>274</v>
      </c>
      <c r="D1779" t="s">
        <v>7763</v>
      </c>
      <c r="E1779">
        <v>190</v>
      </c>
      <c r="F1779">
        <v>304.94329833984375</v>
      </c>
      <c r="G1779">
        <v>74.167999267578125</v>
      </c>
    </row>
    <row r="1780" spans="1:7">
      <c r="A1780" t="s">
        <v>1162</v>
      </c>
      <c r="B1780" t="s">
        <v>4809</v>
      </c>
      <c r="C1780" t="s">
        <v>273</v>
      </c>
      <c r="D1780" t="s">
        <v>7763</v>
      </c>
      <c r="E1780">
        <v>2183.02490234375</v>
      </c>
      <c r="F1780">
        <v>919.1693115234375</v>
      </c>
      <c r="G1780">
        <v>223.62800598144531</v>
      </c>
    </row>
    <row r="1781" spans="1:7">
      <c r="A1781" t="s">
        <v>1163</v>
      </c>
      <c r="B1781" t="s">
        <v>4810</v>
      </c>
      <c r="C1781" t="s">
        <v>273</v>
      </c>
      <c r="D1781" t="s">
        <v>7763</v>
      </c>
      <c r="E1781">
        <v>102.51999664306641</v>
      </c>
      <c r="F1781">
        <v>95.640769958496094</v>
      </c>
      <c r="G1781">
        <v>27.184000015258789</v>
      </c>
    </row>
    <row r="1782" spans="1:7">
      <c r="A1782" t="s">
        <v>8038</v>
      </c>
      <c r="B1782" t="s">
        <v>8039</v>
      </c>
      <c r="C1782" t="s">
        <v>273</v>
      </c>
      <c r="D1782" t="s">
        <v>7763</v>
      </c>
      <c r="E1782">
        <v>145.5</v>
      </c>
      <c r="F1782">
        <v>8.3550996780395508</v>
      </c>
      <c r="G1782">
        <v>2.0329999923706055</v>
      </c>
    </row>
    <row r="1783" spans="1:7">
      <c r="A1783" t="s">
        <v>1164</v>
      </c>
      <c r="B1783" t="s">
        <v>4811</v>
      </c>
      <c r="C1783" t="s">
        <v>274</v>
      </c>
      <c r="D1783" t="s">
        <v>7763</v>
      </c>
      <c r="E1783">
        <v>0.5</v>
      </c>
      <c r="F1783">
        <v>0.70026999711990356</v>
      </c>
      <c r="G1783">
        <v>0.17200000584125519</v>
      </c>
    </row>
    <row r="1784" spans="1:7">
      <c r="A1784" t="s">
        <v>1164</v>
      </c>
      <c r="B1784" t="s">
        <v>4811</v>
      </c>
      <c r="C1784" t="s">
        <v>273</v>
      </c>
      <c r="D1784" t="s">
        <v>7763</v>
      </c>
      <c r="E1784">
        <v>71</v>
      </c>
      <c r="F1784">
        <v>357.74993896484375</v>
      </c>
      <c r="G1784">
        <v>3.6440000534057617</v>
      </c>
    </row>
    <row r="1785" spans="1:7">
      <c r="A1785" t="s">
        <v>1165</v>
      </c>
      <c r="B1785" t="s">
        <v>4812</v>
      </c>
      <c r="C1785" t="s">
        <v>274</v>
      </c>
      <c r="D1785" t="s">
        <v>7763</v>
      </c>
      <c r="E1785">
        <v>30</v>
      </c>
      <c r="F1785">
        <v>256.35699462890625</v>
      </c>
      <c r="G1785">
        <v>62.296001434326172</v>
      </c>
    </row>
    <row r="1786" spans="1:7">
      <c r="A1786" t="s">
        <v>1165</v>
      </c>
      <c r="B1786" t="s">
        <v>4812</v>
      </c>
      <c r="C1786" t="s">
        <v>273</v>
      </c>
      <c r="D1786" t="s">
        <v>7763</v>
      </c>
      <c r="E1786">
        <v>6.4549999237060547</v>
      </c>
      <c r="F1786">
        <v>50.196918487548828</v>
      </c>
      <c r="G1786">
        <v>12.203000068664551</v>
      </c>
    </row>
    <row r="1787" spans="1:7">
      <c r="A1787" t="s">
        <v>1166</v>
      </c>
      <c r="B1787" t="s">
        <v>4813</v>
      </c>
      <c r="C1787" t="s">
        <v>273</v>
      </c>
      <c r="D1787" t="s">
        <v>7763</v>
      </c>
      <c r="E1787">
        <v>62.049999237060547</v>
      </c>
      <c r="F1787">
        <v>41.668018341064453</v>
      </c>
      <c r="G1787">
        <v>11.342000007629395</v>
      </c>
    </row>
    <row r="1788" spans="1:7">
      <c r="A1788" t="s">
        <v>1167</v>
      </c>
      <c r="B1788" t="s">
        <v>4814</v>
      </c>
      <c r="C1788" t="s">
        <v>273</v>
      </c>
      <c r="D1788" t="s">
        <v>7763</v>
      </c>
      <c r="E1788">
        <v>1.1000000238418579</v>
      </c>
      <c r="F1788">
        <v>49.442153930664062</v>
      </c>
      <c r="G1788">
        <v>12.015999794006348</v>
      </c>
    </row>
    <row r="1789" spans="1:7">
      <c r="A1789" t="s">
        <v>1168</v>
      </c>
      <c r="B1789" t="s">
        <v>4815</v>
      </c>
      <c r="C1789" t="s">
        <v>273</v>
      </c>
      <c r="D1789" t="s">
        <v>7763</v>
      </c>
      <c r="E1789">
        <v>1759.1300048828125</v>
      </c>
      <c r="F1789">
        <v>12486.2236328125</v>
      </c>
      <c r="G1789">
        <v>159.1510009765625</v>
      </c>
    </row>
    <row r="1790" spans="1:7">
      <c r="A1790" t="s">
        <v>1169</v>
      </c>
      <c r="B1790" t="s">
        <v>4816</v>
      </c>
      <c r="C1790" t="s">
        <v>273</v>
      </c>
      <c r="D1790" t="s">
        <v>7763</v>
      </c>
      <c r="E1790">
        <v>425</v>
      </c>
      <c r="F1790">
        <v>296.06460571289062</v>
      </c>
      <c r="G1790">
        <v>71.947998046875</v>
      </c>
    </row>
    <row r="1791" spans="1:7">
      <c r="A1791" t="s">
        <v>1170</v>
      </c>
      <c r="B1791" t="s">
        <v>4817</v>
      </c>
      <c r="C1791" t="s">
        <v>273</v>
      </c>
      <c r="D1791" t="s">
        <v>7763</v>
      </c>
      <c r="E1791">
        <v>10812.3203125</v>
      </c>
      <c r="F1791">
        <v>30041.50390625</v>
      </c>
      <c r="G1791">
        <v>341.79098510742187</v>
      </c>
    </row>
    <row r="1792" spans="1:7">
      <c r="A1792" t="s">
        <v>1171</v>
      </c>
      <c r="B1792" t="s">
        <v>4818</v>
      </c>
      <c r="C1792" t="s">
        <v>273</v>
      </c>
      <c r="D1792" t="s">
        <v>7763</v>
      </c>
      <c r="E1792">
        <v>20.25</v>
      </c>
      <c r="F1792">
        <v>27.541631698608398</v>
      </c>
      <c r="G1792">
        <v>7.2020001411437988</v>
      </c>
    </row>
    <row r="1793" spans="1:7">
      <c r="A1793" t="s">
        <v>1172</v>
      </c>
      <c r="B1793" t="s">
        <v>4819</v>
      </c>
      <c r="C1793" t="s">
        <v>273</v>
      </c>
      <c r="D1793" t="s">
        <v>7763</v>
      </c>
      <c r="E1793">
        <v>1000</v>
      </c>
      <c r="F1793">
        <v>146.46266174316406</v>
      </c>
      <c r="G1793">
        <v>35.591999053955078</v>
      </c>
    </row>
    <row r="1794" spans="1:7">
      <c r="A1794" t="s">
        <v>1173</v>
      </c>
      <c r="B1794" t="s">
        <v>4820</v>
      </c>
      <c r="C1794" t="s">
        <v>273</v>
      </c>
      <c r="D1794" t="s">
        <v>7763</v>
      </c>
      <c r="E1794">
        <v>350</v>
      </c>
      <c r="F1794">
        <v>1517.4248046875</v>
      </c>
      <c r="G1794">
        <v>15.305999755859375</v>
      </c>
    </row>
    <row r="1795" spans="1:7">
      <c r="A1795" t="s">
        <v>1174</v>
      </c>
      <c r="B1795" t="s">
        <v>4821</v>
      </c>
      <c r="C1795" t="s">
        <v>275</v>
      </c>
      <c r="D1795" t="s">
        <v>7763</v>
      </c>
      <c r="E1795">
        <v>2.0099999383091927E-2</v>
      </c>
      <c r="F1795">
        <v>21.355520248413086</v>
      </c>
      <c r="G1795">
        <v>0.2800000011920929</v>
      </c>
    </row>
    <row r="1796" spans="1:7">
      <c r="A1796" t="s">
        <v>1174</v>
      </c>
      <c r="B1796" t="s">
        <v>4821</v>
      </c>
      <c r="C1796" t="s">
        <v>273</v>
      </c>
      <c r="D1796" t="s">
        <v>7763</v>
      </c>
      <c r="E1796">
        <v>5501.0498046875</v>
      </c>
      <c r="F1796">
        <v>36047.98828125</v>
      </c>
      <c r="G1796">
        <v>466.2650146484375</v>
      </c>
    </row>
    <row r="1797" spans="1:7">
      <c r="A1797" t="s">
        <v>1175</v>
      </c>
      <c r="B1797" t="s">
        <v>4822</v>
      </c>
      <c r="C1797" t="s">
        <v>288</v>
      </c>
      <c r="D1797" t="s">
        <v>7763</v>
      </c>
      <c r="E1797">
        <v>0.10000000149011612</v>
      </c>
      <c r="F1797">
        <v>11.028120040893555</v>
      </c>
      <c r="G1797">
        <v>0.11100000143051147</v>
      </c>
    </row>
    <row r="1798" spans="1:7">
      <c r="A1798" t="s">
        <v>1175</v>
      </c>
      <c r="B1798" t="s">
        <v>4822</v>
      </c>
      <c r="C1798" t="s">
        <v>275</v>
      </c>
      <c r="D1798" t="s">
        <v>7763</v>
      </c>
      <c r="E1798">
        <v>1.5</v>
      </c>
      <c r="F1798">
        <v>154.39369201660156</v>
      </c>
      <c r="G1798">
        <v>1.6189999580383301</v>
      </c>
    </row>
    <row r="1799" spans="1:7">
      <c r="A1799" t="s">
        <v>1175</v>
      </c>
      <c r="B1799" t="s">
        <v>4822</v>
      </c>
      <c r="C1799" t="s">
        <v>273</v>
      </c>
      <c r="D1799" t="s">
        <v>7763</v>
      </c>
      <c r="E1799">
        <v>1652</v>
      </c>
      <c r="F1799">
        <v>1957.13720703125</v>
      </c>
      <c r="G1799">
        <v>23.297000885009766</v>
      </c>
    </row>
    <row r="1800" spans="1:7">
      <c r="A1800" t="s">
        <v>8040</v>
      </c>
      <c r="B1800" t="s">
        <v>8041</v>
      </c>
      <c r="C1800" t="s">
        <v>273</v>
      </c>
      <c r="D1800" t="s">
        <v>7763</v>
      </c>
      <c r="E1800">
        <v>4.5499999076128006E-2</v>
      </c>
      <c r="F1800">
        <v>1.7931100130081177</v>
      </c>
      <c r="G1800">
        <v>0.43700000643730164</v>
      </c>
    </row>
    <row r="1801" spans="1:7">
      <c r="A1801" t="s">
        <v>8042</v>
      </c>
      <c r="B1801" t="s">
        <v>8043</v>
      </c>
      <c r="C1801" t="s">
        <v>273</v>
      </c>
      <c r="D1801" t="s">
        <v>7763</v>
      </c>
      <c r="E1801">
        <v>0.15000000596046448</v>
      </c>
      <c r="F1801">
        <v>7.0896201133728027</v>
      </c>
      <c r="G1801">
        <v>1.7230000495910645</v>
      </c>
    </row>
    <row r="1802" spans="1:7">
      <c r="A1802" t="s">
        <v>1176</v>
      </c>
      <c r="B1802" t="s">
        <v>4823</v>
      </c>
      <c r="C1802" t="s">
        <v>274</v>
      </c>
      <c r="D1802" t="s">
        <v>7763</v>
      </c>
      <c r="E1802">
        <v>630</v>
      </c>
      <c r="F1802">
        <v>3174.69287109375</v>
      </c>
      <c r="G1802">
        <v>31.878999710083008</v>
      </c>
    </row>
    <row r="1803" spans="1:7">
      <c r="A1803" t="s">
        <v>1176</v>
      </c>
      <c r="B1803" t="s">
        <v>4823</v>
      </c>
      <c r="C1803" t="s">
        <v>273</v>
      </c>
      <c r="D1803" t="s">
        <v>7763</v>
      </c>
      <c r="E1803">
        <v>1315.8380126953125</v>
      </c>
      <c r="F1803">
        <v>4476.1884765625</v>
      </c>
      <c r="G1803">
        <v>48.856998443603516</v>
      </c>
    </row>
    <row r="1804" spans="1:7">
      <c r="A1804" t="s">
        <v>1176</v>
      </c>
      <c r="B1804" t="s">
        <v>4823</v>
      </c>
      <c r="C1804" t="s">
        <v>285</v>
      </c>
      <c r="D1804" t="s">
        <v>7763</v>
      </c>
      <c r="E1804">
        <v>0.5</v>
      </c>
      <c r="F1804">
        <v>8.2294597625732422</v>
      </c>
      <c r="G1804">
        <v>2</v>
      </c>
    </row>
    <row r="1805" spans="1:7">
      <c r="A1805" t="s">
        <v>1177</v>
      </c>
      <c r="B1805" t="s">
        <v>4824</v>
      </c>
      <c r="C1805" t="s">
        <v>273</v>
      </c>
      <c r="D1805" t="s">
        <v>7763</v>
      </c>
      <c r="E1805">
        <v>1275</v>
      </c>
      <c r="F1805">
        <v>211.48280334472656</v>
      </c>
      <c r="G1805">
        <v>51.522998809814453</v>
      </c>
    </row>
    <row r="1806" spans="1:7">
      <c r="A1806" t="s">
        <v>1178</v>
      </c>
      <c r="B1806" t="s">
        <v>4825</v>
      </c>
      <c r="C1806" t="s">
        <v>273</v>
      </c>
      <c r="D1806" t="s">
        <v>7763</v>
      </c>
      <c r="E1806">
        <v>7540</v>
      </c>
      <c r="F1806">
        <v>1639.30126953125</v>
      </c>
      <c r="G1806">
        <v>396.26699829101563</v>
      </c>
    </row>
    <row r="1807" spans="1:7">
      <c r="A1807" t="s">
        <v>1179</v>
      </c>
      <c r="B1807" t="s">
        <v>4826</v>
      </c>
      <c r="C1807" t="s">
        <v>288</v>
      </c>
      <c r="D1807" t="s">
        <v>7763</v>
      </c>
      <c r="E1807">
        <v>50</v>
      </c>
      <c r="F1807">
        <v>654.3895263671875</v>
      </c>
      <c r="G1807">
        <v>159.08200073242187</v>
      </c>
    </row>
    <row r="1808" spans="1:7">
      <c r="A1808" t="s">
        <v>1180</v>
      </c>
      <c r="B1808" t="s">
        <v>4827</v>
      </c>
      <c r="C1808" t="s">
        <v>274</v>
      </c>
      <c r="D1808" t="s">
        <v>7763</v>
      </c>
      <c r="E1808">
        <v>50</v>
      </c>
      <c r="F1808">
        <v>208.84432983398437</v>
      </c>
      <c r="G1808">
        <v>2.1540000438690186</v>
      </c>
    </row>
    <row r="1809" spans="1:7">
      <c r="A1809" t="s">
        <v>1180</v>
      </c>
      <c r="B1809" t="s">
        <v>4827</v>
      </c>
      <c r="C1809" t="s">
        <v>273</v>
      </c>
      <c r="D1809" t="s">
        <v>7763</v>
      </c>
      <c r="E1809">
        <v>146</v>
      </c>
      <c r="F1809">
        <v>800.38787841796875</v>
      </c>
      <c r="G1809">
        <v>8.0710000991821289</v>
      </c>
    </row>
    <row r="1810" spans="1:7">
      <c r="A1810" t="s">
        <v>1181</v>
      </c>
      <c r="B1810" t="s">
        <v>4828</v>
      </c>
      <c r="C1810" t="s">
        <v>276</v>
      </c>
      <c r="D1810" t="s">
        <v>7763</v>
      </c>
      <c r="E1810">
        <v>0.5</v>
      </c>
      <c r="F1810">
        <v>2.7852098941802979</v>
      </c>
      <c r="G1810">
        <v>0.67799997329711914</v>
      </c>
    </row>
    <row r="1811" spans="1:7">
      <c r="A1811" t="s">
        <v>1181</v>
      </c>
      <c r="B1811" t="s">
        <v>4828</v>
      </c>
      <c r="C1811" t="s">
        <v>274</v>
      </c>
      <c r="D1811" t="s">
        <v>7763</v>
      </c>
      <c r="E1811">
        <v>55</v>
      </c>
      <c r="F1811">
        <v>384.11474609375</v>
      </c>
      <c r="G1811">
        <v>3.9070000648498535</v>
      </c>
    </row>
    <row r="1812" spans="1:7">
      <c r="A1812" t="s">
        <v>1181</v>
      </c>
      <c r="B1812" t="s">
        <v>4828</v>
      </c>
      <c r="C1812" t="s">
        <v>273</v>
      </c>
      <c r="D1812" t="s">
        <v>7763</v>
      </c>
      <c r="E1812">
        <v>3729.382568359375</v>
      </c>
      <c r="F1812">
        <v>12616.1064453125</v>
      </c>
      <c r="G1812">
        <v>326.739013671875</v>
      </c>
    </row>
    <row r="1813" spans="1:7">
      <c r="A1813" t="s">
        <v>1182</v>
      </c>
      <c r="B1813" t="s">
        <v>4829</v>
      </c>
      <c r="C1813" t="s">
        <v>273</v>
      </c>
      <c r="D1813" t="s">
        <v>7763</v>
      </c>
      <c r="E1813">
        <v>21010</v>
      </c>
      <c r="F1813">
        <v>2032.2025146484375</v>
      </c>
      <c r="G1813">
        <v>494.09201049804687</v>
      </c>
    </row>
    <row r="1814" spans="1:7">
      <c r="A1814" t="s">
        <v>1183</v>
      </c>
      <c r="B1814" t="s">
        <v>4830</v>
      </c>
      <c r="C1814" t="s">
        <v>274</v>
      </c>
      <c r="D1814" t="s">
        <v>7763</v>
      </c>
      <c r="E1814">
        <v>175</v>
      </c>
      <c r="F1814">
        <v>685.54473876953125</v>
      </c>
      <c r="G1814">
        <v>6.9219999313354492</v>
      </c>
    </row>
    <row r="1815" spans="1:7">
      <c r="A1815" t="s">
        <v>1183</v>
      </c>
      <c r="B1815" t="s">
        <v>4830</v>
      </c>
      <c r="C1815" t="s">
        <v>279</v>
      </c>
      <c r="D1815" t="s">
        <v>7763</v>
      </c>
      <c r="E1815">
        <v>350</v>
      </c>
      <c r="F1815">
        <v>768.51873779296875</v>
      </c>
      <c r="G1815">
        <v>186.81599426269531</v>
      </c>
    </row>
    <row r="1816" spans="1:7">
      <c r="A1816" t="s">
        <v>1183</v>
      </c>
      <c r="B1816" t="s">
        <v>4830</v>
      </c>
      <c r="C1816" t="s">
        <v>273</v>
      </c>
      <c r="D1816" t="s">
        <v>7763</v>
      </c>
      <c r="E1816">
        <v>277.3341064453125</v>
      </c>
      <c r="F1816">
        <v>2702.6728515625</v>
      </c>
      <c r="G1816">
        <v>53.080001831054687</v>
      </c>
    </row>
    <row r="1817" spans="1:7">
      <c r="A1817" t="s">
        <v>1184</v>
      </c>
      <c r="B1817" t="s">
        <v>4831</v>
      </c>
      <c r="C1817" t="s">
        <v>273</v>
      </c>
      <c r="D1817" t="s">
        <v>7763</v>
      </c>
      <c r="E1817">
        <v>100.59999847412109</v>
      </c>
      <c r="F1817">
        <v>346.43209838867187</v>
      </c>
      <c r="G1817">
        <v>3.940000057220459</v>
      </c>
    </row>
    <row r="1818" spans="1:7">
      <c r="A1818" t="s">
        <v>8044</v>
      </c>
      <c r="B1818" t="s">
        <v>8045</v>
      </c>
      <c r="C1818" t="s">
        <v>273</v>
      </c>
      <c r="D1818" t="s">
        <v>7763</v>
      </c>
      <c r="E1818">
        <v>1</v>
      </c>
      <c r="F1818">
        <v>48.559627532958984</v>
      </c>
      <c r="G1818">
        <v>0.48600000143051147</v>
      </c>
    </row>
    <row r="1819" spans="1:7">
      <c r="A1819" t="s">
        <v>8046</v>
      </c>
      <c r="B1819" t="s">
        <v>8047</v>
      </c>
      <c r="C1819" t="s">
        <v>273</v>
      </c>
      <c r="D1819" t="s">
        <v>7763</v>
      </c>
      <c r="E1819">
        <v>502</v>
      </c>
      <c r="F1819">
        <v>761.29302978515625</v>
      </c>
      <c r="G1819">
        <v>7.6139998435974121</v>
      </c>
    </row>
    <row r="1820" spans="1:7">
      <c r="A1820" t="s">
        <v>8048</v>
      </c>
      <c r="B1820" t="s">
        <v>4395</v>
      </c>
      <c r="C1820" t="s">
        <v>273</v>
      </c>
      <c r="D1820" t="s">
        <v>7763</v>
      </c>
      <c r="E1820">
        <v>1253.3199462890625</v>
      </c>
      <c r="F1820">
        <v>2996.268310546875</v>
      </c>
      <c r="G1820">
        <v>30.510000228881836</v>
      </c>
    </row>
    <row r="1821" spans="1:7">
      <c r="A1821" t="s">
        <v>1185</v>
      </c>
      <c r="B1821" t="s">
        <v>4832</v>
      </c>
      <c r="C1821" t="s">
        <v>275</v>
      </c>
      <c r="D1821" t="s">
        <v>7763</v>
      </c>
      <c r="E1821">
        <v>1000</v>
      </c>
      <c r="F1821">
        <v>8870.8056640625</v>
      </c>
      <c r="G1821">
        <v>88.774002075195313</v>
      </c>
    </row>
    <row r="1822" spans="1:7">
      <c r="A1822" t="s">
        <v>1185</v>
      </c>
      <c r="B1822" t="s">
        <v>4832</v>
      </c>
      <c r="C1822" t="s">
        <v>273</v>
      </c>
      <c r="D1822" t="s">
        <v>7763</v>
      </c>
      <c r="E1822">
        <v>470.00201416015625</v>
      </c>
      <c r="F1822">
        <v>5653.87158203125</v>
      </c>
      <c r="G1822">
        <v>326.70599365234375</v>
      </c>
    </row>
    <row r="1823" spans="1:7">
      <c r="A1823" t="s">
        <v>1186</v>
      </c>
      <c r="B1823" t="s">
        <v>4833</v>
      </c>
      <c r="C1823" t="s">
        <v>273</v>
      </c>
      <c r="D1823" t="s">
        <v>7763</v>
      </c>
      <c r="E1823">
        <v>293.25</v>
      </c>
      <c r="F1823">
        <v>1628.0333251953125</v>
      </c>
      <c r="G1823">
        <v>21.645000457763672</v>
      </c>
    </row>
    <row r="1824" spans="1:7">
      <c r="A1824" t="s">
        <v>1187</v>
      </c>
      <c r="B1824" t="s">
        <v>4834</v>
      </c>
      <c r="C1824" t="s">
        <v>274</v>
      </c>
      <c r="D1824" t="s">
        <v>7763</v>
      </c>
      <c r="E1824">
        <v>350</v>
      </c>
      <c r="F1824">
        <v>875.70782470703125</v>
      </c>
      <c r="G1824">
        <v>8.758000373840332</v>
      </c>
    </row>
    <row r="1825" spans="1:7">
      <c r="A1825" t="s">
        <v>1187</v>
      </c>
      <c r="B1825" t="s">
        <v>4834</v>
      </c>
      <c r="C1825" t="s">
        <v>273</v>
      </c>
      <c r="D1825" t="s">
        <v>7763</v>
      </c>
      <c r="E1825">
        <v>155.125</v>
      </c>
      <c r="F1825">
        <v>1489.94775390625</v>
      </c>
      <c r="G1825">
        <v>15.623000144958496</v>
      </c>
    </row>
    <row r="1826" spans="1:7">
      <c r="A1826" t="s">
        <v>1188</v>
      </c>
      <c r="B1826" t="s">
        <v>4835</v>
      </c>
      <c r="C1826" t="s">
        <v>274</v>
      </c>
      <c r="D1826" t="s">
        <v>7763</v>
      </c>
      <c r="E1826">
        <v>500</v>
      </c>
      <c r="F1826">
        <v>1563.7640380859375</v>
      </c>
      <c r="G1826">
        <v>15.637999534606934</v>
      </c>
    </row>
    <row r="1827" spans="1:7">
      <c r="A1827" t="s">
        <v>1188</v>
      </c>
      <c r="B1827" t="s">
        <v>4835</v>
      </c>
      <c r="C1827" t="s">
        <v>273</v>
      </c>
      <c r="D1827" t="s">
        <v>7763</v>
      </c>
      <c r="E1827">
        <v>200.14700317382812</v>
      </c>
      <c r="F1827">
        <v>1394.2471923828125</v>
      </c>
      <c r="G1827">
        <v>14.911999702453613</v>
      </c>
    </row>
    <row r="1828" spans="1:7">
      <c r="A1828" t="s">
        <v>1188</v>
      </c>
      <c r="B1828" t="s">
        <v>4835</v>
      </c>
      <c r="C1828" t="s">
        <v>291</v>
      </c>
      <c r="D1828" t="s">
        <v>7763</v>
      </c>
      <c r="E1828">
        <v>2600</v>
      </c>
      <c r="F1828">
        <v>4500.1875</v>
      </c>
      <c r="G1828">
        <v>0</v>
      </c>
    </row>
    <row r="1829" spans="1:7">
      <c r="A1829" t="s">
        <v>1189</v>
      </c>
      <c r="B1829" t="s">
        <v>4836</v>
      </c>
      <c r="C1829" t="s">
        <v>274</v>
      </c>
      <c r="D1829" t="s">
        <v>7763</v>
      </c>
      <c r="E1829">
        <v>100</v>
      </c>
      <c r="F1829">
        <v>272.9478759765625</v>
      </c>
      <c r="G1829">
        <v>2.7300000190734863</v>
      </c>
    </row>
    <row r="1830" spans="1:7">
      <c r="A1830" t="s">
        <v>1189</v>
      </c>
      <c r="B1830" t="s">
        <v>4836</v>
      </c>
      <c r="C1830" t="s">
        <v>273</v>
      </c>
      <c r="D1830" t="s">
        <v>7763</v>
      </c>
      <c r="E1830">
        <v>1045</v>
      </c>
      <c r="F1830">
        <v>509.87200927734375</v>
      </c>
      <c r="G1830">
        <v>5.1659998893737793</v>
      </c>
    </row>
    <row r="1831" spans="1:7">
      <c r="A1831" t="s">
        <v>1190</v>
      </c>
      <c r="B1831" t="s">
        <v>4837</v>
      </c>
      <c r="C1831" t="s">
        <v>273</v>
      </c>
      <c r="D1831" t="s">
        <v>7763</v>
      </c>
      <c r="E1831">
        <v>33.509998321533203</v>
      </c>
      <c r="F1831">
        <v>2199.39794921875</v>
      </c>
      <c r="G1831">
        <v>22.191999435424805</v>
      </c>
    </row>
    <row r="1832" spans="1:7">
      <c r="A1832" t="s">
        <v>1191</v>
      </c>
      <c r="B1832" t="s">
        <v>4838</v>
      </c>
      <c r="C1832" t="s">
        <v>274</v>
      </c>
      <c r="D1832" t="s">
        <v>7763</v>
      </c>
      <c r="E1832">
        <v>4500.2001953125</v>
      </c>
      <c r="F1832">
        <v>1673.235107421875</v>
      </c>
      <c r="G1832">
        <v>187.6199951171875</v>
      </c>
    </row>
    <row r="1833" spans="1:7">
      <c r="A1833" t="s">
        <v>1191</v>
      </c>
      <c r="B1833" t="s">
        <v>4838</v>
      </c>
      <c r="C1833" t="s">
        <v>273</v>
      </c>
      <c r="D1833" t="s">
        <v>7763</v>
      </c>
      <c r="E1833">
        <v>2004.3199462890625</v>
      </c>
      <c r="F1833">
        <v>5111.37255859375</v>
      </c>
      <c r="G1833">
        <v>759.926025390625</v>
      </c>
    </row>
    <row r="1834" spans="1:7">
      <c r="A1834" t="s">
        <v>1191</v>
      </c>
      <c r="B1834" t="s">
        <v>4838</v>
      </c>
      <c r="C1834" t="s">
        <v>7737</v>
      </c>
      <c r="D1834" t="s">
        <v>7763</v>
      </c>
      <c r="E1834">
        <v>1220</v>
      </c>
      <c r="F1834">
        <v>1799.532470703125</v>
      </c>
      <c r="G1834">
        <v>335.61700439453125</v>
      </c>
    </row>
    <row r="1835" spans="1:7">
      <c r="A1835" t="s">
        <v>1192</v>
      </c>
      <c r="B1835" t="s">
        <v>4839</v>
      </c>
      <c r="C1835" t="s">
        <v>274</v>
      </c>
      <c r="D1835" t="s">
        <v>7763</v>
      </c>
      <c r="E1835">
        <v>3540</v>
      </c>
      <c r="F1835">
        <v>3064.7275390625</v>
      </c>
      <c r="G1835">
        <v>264.52099609375</v>
      </c>
    </row>
    <row r="1836" spans="1:7">
      <c r="A1836" t="s">
        <v>1192</v>
      </c>
      <c r="B1836" t="s">
        <v>4839</v>
      </c>
      <c r="C1836" t="s">
        <v>273</v>
      </c>
      <c r="D1836" t="s">
        <v>7763</v>
      </c>
      <c r="E1836">
        <v>207</v>
      </c>
      <c r="F1836">
        <v>444.53396606445312</v>
      </c>
      <c r="G1836">
        <v>23.018999099731445</v>
      </c>
    </row>
    <row r="1837" spans="1:7">
      <c r="A1837" t="s">
        <v>1192</v>
      </c>
      <c r="B1837" t="s">
        <v>4839</v>
      </c>
      <c r="C1837" t="s">
        <v>291</v>
      </c>
      <c r="D1837" t="s">
        <v>7763</v>
      </c>
      <c r="E1837">
        <v>1000</v>
      </c>
      <c r="F1837">
        <v>1461.8592529296875</v>
      </c>
      <c r="G1837">
        <v>0</v>
      </c>
    </row>
    <row r="1838" spans="1:7">
      <c r="A1838" t="s">
        <v>1193</v>
      </c>
      <c r="B1838" t="s">
        <v>4840</v>
      </c>
      <c r="C1838" t="s">
        <v>276</v>
      </c>
      <c r="D1838" t="s">
        <v>7763</v>
      </c>
      <c r="E1838">
        <v>1500</v>
      </c>
      <c r="F1838">
        <v>835.9029541015625</v>
      </c>
      <c r="G1838">
        <v>8.3599996566772461</v>
      </c>
    </row>
    <row r="1839" spans="1:7">
      <c r="A1839" t="s">
        <v>1193</v>
      </c>
      <c r="B1839" t="s">
        <v>4840</v>
      </c>
      <c r="C1839" t="s">
        <v>274</v>
      </c>
      <c r="D1839" t="s">
        <v>7763</v>
      </c>
      <c r="E1839">
        <v>625</v>
      </c>
      <c r="F1839">
        <v>2877.32568359375</v>
      </c>
      <c r="G1839">
        <v>28.774999618530273</v>
      </c>
    </row>
    <row r="1840" spans="1:7">
      <c r="A1840" t="s">
        <v>1193</v>
      </c>
      <c r="B1840" t="s">
        <v>4840</v>
      </c>
      <c r="C1840" t="s">
        <v>275</v>
      </c>
      <c r="D1840" t="s">
        <v>7763</v>
      </c>
      <c r="E1840">
        <v>200</v>
      </c>
      <c r="F1840">
        <v>177.41612243652344</v>
      </c>
      <c r="G1840">
        <v>1.7749999761581421</v>
      </c>
    </row>
    <row r="1841" spans="1:7">
      <c r="A1841" t="s">
        <v>1193</v>
      </c>
      <c r="B1841" t="s">
        <v>4840</v>
      </c>
      <c r="C1841" t="s">
        <v>273</v>
      </c>
      <c r="D1841" t="s">
        <v>7763</v>
      </c>
      <c r="E1841">
        <v>12115.89453125</v>
      </c>
      <c r="F1841">
        <v>14537.7529296875</v>
      </c>
      <c r="G1841">
        <v>812.3031005859375</v>
      </c>
    </row>
    <row r="1842" spans="1:7">
      <c r="A1842" t="s">
        <v>1193</v>
      </c>
      <c r="B1842" t="s">
        <v>4840</v>
      </c>
      <c r="C1842" t="s">
        <v>296</v>
      </c>
      <c r="D1842" t="s">
        <v>7763</v>
      </c>
      <c r="E1842">
        <v>20000</v>
      </c>
      <c r="F1842">
        <v>3473.840087890625</v>
      </c>
      <c r="G1842">
        <v>34.804000854492188</v>
      </c>
    </row>
    <row r="1843" spans="1:7">
      <c r="A1843" t="s">
        <v>1193</v>
      </c>
      <c r="B1843" t="s">
        <v>4840</v>
      </c>
      <c r="C1843" t="s">
        <v>278</v>
      </c>
      <c r="D1843" t="s">
        <v>7763</v>
      </c>
      <c r="E1843">
        <v>57000</v>
      </c>
      <c r="F1843">
        <v>35698.50390625</v>
      </c>
      <c r="G1843">
        <v>357.24899291992187</v>
      </c>
    </row>
    <row r="1844" spans="1:7">
      <c r="A1844" t="s">
        <v>1193</v>
      </c>
      <c r="B1844" t="s">
        <v>4840</v>
      </c>
      <c r="C1844" t="s">
        <v>285</v>
      </c>
      <c r="D1844" t="s">
        <v>7763</v>
      </c>
      <c r="E1844">
        <v>2353.199951171875</v>
      </c>
      <c r="F1844">
        <v>6659.4658203125</v>
      </c>
      <c r="G1844">
        <v>1242.06396484375</v>
      </c>
    </row>
    <row r="1845" spans="1:7">
      <c r="A1845" t="s">
        <v>1194</v>
      </c>
      <c r="B1845" t="s">
        <v>4841</v>
      </c>
      <c r="C1845" t="s">
        <v>274</v>
      </c>
      <c r="D1845" t="s">
        <v>7763</v>
      </c>
      <c r="E1845">
        <v>27502</v>
      </c>
      <c r="F1845">
        <v>6399.8466796875</v>
      </c>
      <c r="G1845">
        <v>65.991996765136719</v>
      </c>
    </row>
    <row r="1846" spans="1:7">
      <c r="A1846" t="s">
        <v>1194</v>
      </c>
      <c r="B1846" t="s">
        <v>4841</v>
      </c>
      <c r="C1846" t="s">
        <v>273</v>
      </c>
      <c r="D1846" t="s">
        <v>7763</v>
      </c>
      <c r="E1846">
        <v>22947.94921875</v>
      </c>
      <c r="F1846">
        <v>7422.55078125</v>
      </c>
      <c r="G1846">
        <v>620.9019775390625</v>
      </c>
    </row>
    <row r="1847" spans="1:7">
      <c r="A1847" t="s">
        <v>1194</v>
      </c>
      <c r="B1847" t="s">
        <v>4841</v>
      </c>
      <c r="C1847" t="s">
        <v>285</v>
      </c>
      <c r="D1847" t="s">
        <v>7763</v>
      </c>
      <c r="E1847">
        <v>0.89999997615814209</v>
      </c>
      <c r="F1847">
        <v>23.04347038269043</v>
      </c>
      <c r="G1847">
        <v>5.5770001411437988</v>
      </c>
    </row>
    <row r="1848" spans="1:7">
      <c r="A1848" t="s">
        <v>1195</v>
      </c>
      <c r="B1848" t="s">
        <v>4842</v>
      </c>
      <c r="C1848" t="s">
        <v>273</v>
      </c>
      <c r="D1848" t="s">
        <v>7763</v>
      </c>
      <c r="E1848">
        <v>8</v>
      </c>
      <c r="F1848">
        <v>396.75662231445312</v>
      </c>
      <c r="G1848">
        <v>4.0989999771118164</v>
      </c>
    </row>
    <row r="1849" spans="1:7">
      <c r="A1849" t="s">
        <v>1196</v>
      </c>
      <c r="B1849" t="s">
        <v>4843</v>
      </c>
      <c r="C1849" t="s">
        <v>273</v>
      </c>
      <c r="D1849" t="s">
        <v>7763</v>
      </c>
      <c r="E1849">
        <v>4.25</v>
      </c>
      <c r="F1849">
        <v>458.5155029296875</v>
      </c>
      <c r="G1849">
        <v>4.7170000076293945</v>
      </c>
    </row>
    <row r="1850" spans="1:7">
      <c r="A1850" t="s">
        <v>1197</v>
      </c>
      <c r="B1850" t="s">
        <v>4844</v>
      </c>
      <c r="C1850" t="s">
        <v>273</v>
      </c>
      <c r="D1850" t="s">
        <v>7763</v>
      </c>
      <c r="E1850">
        <v>8.1999998092651367</v>
      </c>
      <c r="F1850">
        <v>1367.505615234375</v>
      </c>
      <c r="G1850">
        <v>13.807000160217285</v>
      </c>
    </row>
    <row r="1851" spans="1:7">
      <c r="A1851" t="s">
        <v>1197</v>
      </c>
      <c r="B1851" t="s">
        <v>4844</v>
      </c>
      <c r="C1851" t="s">
        <v>285</v>
      </c>
      <c r="D1851" t="s">
        <v>7763</v>
      </c>
      <c r="E1851">
        <v>0.5</v>
      </c>
      <c r="F1851">
        <v>10.958600044250488</v>
      </c>
      <c r="G1851">
        <v>2.0439999103546143</v>
      </c>
    </row>
    <row r="1852" spans="1:7">
      <c r="A1852" t="s">
        <v>1198</v>
      </c>
      <c r="B1852" t="s">
        <v>4845</v>
      </c>
      <c r="C1852" t="s">
        <v>274</v>
      </c>
      <c r="D1852" t="s">
        <v>7763</v>
      </c>
      <c r="E1852">
        <v>1.5900000333786011</v>
      </c>
      <c r="F1852">
        <v>396.628173828125</v>
      </c>
      <c r="G1852">
        <v>4.0329999923706055</v>
      </c>
    </row>
    <row r="1853" spans="1:7">
      <c r="A1853" t="s">
        <v>1198</v>
      </c>
      <c r="B1853" t="s">
        <v>4845</v>
      </c>
      <c r="C1853" t="s">
        <v>273</v>
      </c>
      <c r="D1853" t="s">
        <v>7763</v>
      </c>
      <c r="E1853">
        <v>3.7999999523162842</v>
      </c>
      <c r="F1853">
        <v>569.60479736328125</v>
      </c>
      <c r="G1853">
        <v>13.939999580383301</v>
      </c>
    </row>
    <row r="1854" spans="1:7">
      <c r="A1854" t="s">
        <v>1199</v>
      </c>
      <c r="B1854" t="s">
        <v>4846</v>
      </c>
      <c r="C1854" t="s">
        <v>273</v>
      </c>
      <c r="D1854" t="s">
        <v>7763</v>
      </c>
      <c r="E1854">
        <v>600</v>
      </c>
      <c r="F1854">
        <v>169.49034118652344</v>
      </c>
      <c r="G1854">
        <v>31.611000061035156</v>
      </c>
    </row>
    <row r="1855" spans="1:7">
      <c r="A1855" t="s">
        <v>1200</v>
      </c>
      <c r="B1855" t="s">
        <v>4847</v>
      </c>
      <c r="C1855" t="s">
        <v>274</v>
      </c>
      <c r="D1855" t="s">
        <v>7763</v>
      </c>
      <c r="E1855">
        <v>500</v>
      </c>
      <c r="F1855">
        <v>741.7100830078125</v>
      </c>
      <c r="G1855">
        <v>138.33000183105469</v>
      </c>
    </row>
    <row r="1856" spans="1:7">
      <c r="A1856" t="s">
        <v>1200</v>
      </c>
      <c r="B1856" t="s">
        <v>4847</v>
      </c>
      <c r="C1856" t="s">
        <v>273</v>
      </c>
      <c r="D1856" t="s">
        <v>7763</v>
      </c>
      <c r="E1856">
        <v>2.5</v>
      </c>
      <c r="F1856">
        <v>917.04583740234375</v>
      </c>
      <c r="G1856">
        <v>9.2370004653930664</v>
      </c>
    </row>
    <row r="1857" spans="1:7">
      <c r="A1857" t="s">
        <v>1201</v>
      </c>
      <c r="B1857" t="s">
        <v>4848</v>
      </c>
      <c r="C1857" t="s">
        <v>273</v>
      </c>
      <c r="D1857" t="s">
        <v>7763</v>
      </c>
      <c r="E1857">
        <v>50</v>
      </c>
      <c r="F1857">
        <v>2.7636499404907227</v>
      </c>
      <c r="G1857">
        <v>0.51700001955032349</v>
      </c>
    </row>
    <row r="1858" spans="1:7">
      <c r="A1858" t="s">
        <v>1202</v>
      </c>
      <c r="B1858" t="s">
        <v>4849</v>
      </c>
      <c r="C1858" t="s">
        <v>273</v>
      </c>
      <c r="D1858" t="s">
        <v>7763</v>
      </c>
      <c r="E1858">
        <v>0.5</v>
      </c>
      <c r="F1858">
        <v>0.29948002099990845</v>
      </c>
      <c r="G1858">
        <v>5.6000001728534698E-2</v>
      </c>
    </row>
    <row r="1859" spans="1:7">
      <c r="A1859" t="s">
        <v>1203</v>
      </c>
      <c r="B1859" t="s">
        <v>4850</v>
      </c>
      <c r="C1859" t="s">
        <v>273</v>
      </c>
      <c r="D1859" t="s">
        <v>7763</v>
      </c>
      <c r="E1859">
        <v>1525</v>
      </c>
      <c r="F1859">
        <v>3337.109619140625</v>
      </c>
      <c r="G1859">
        <v>33.437000274658203</v>
      </c>
    </row>
    <row r="1860" spans="1:7">
      <c r="A1860" t="s">
        <v>8049</v>
      </c>
      <c r="B1860" t="s">
        <v>5064</v>
      </c>
      <c r="C1860" t="s">
        <v>276</v>
      </c>
      <c r="D1860" t="s">
        <v>7763</v>
      </c>
      <c r="E1860">
        <v>50</v>
      </c>
      <c r="F1860">
        <v>10483.3076171875</v>
      </c>
      <c r="G1860">
        <v>104.89900207519531</v>
      </c>
    </row>
    <row r="1861" spans="1:7">
      <c r="A1861" t="s">
        <v>8049</v>
      </c>
      <c r="B1861" t="s">
        <v>5064</v>
      </c>
      <c r="C1861" t="s">
        <v>288</v>
      </c>
      <c r="D1861" t="s">
        <v>7763</v>
      </c>
      <c r="E1861">
        <v>20</v>
      </c>
      <c r="F1861">
        <v>4455.9248046875</v>
      </c>
      <c r="G1861">
        <v>44.625</v>
      </c>
    </row>
    <row r="1862" spans="1:7">
      <c r="A1862" t="s">
        <v>8049</v>
      </c>
      <c r="B1862" t="s">
        <v>5064</v>
      </c>
      <c r="C1862" t="s">
        <v>273</v>
      </c>
      <c r="D1862" t="s">
        <v>7763</v>
      </c>
      <c r="E1862">
        <v>1</v>
      </c>
      <c r="F1862">
        <v>286.98880004882812</v>
      </c>
      <c r="G1862">
        <v>2.934999942779541</v>
      </c>
    </row>
    <row r="1863" spans="1:7">
      <c r="A1863" t="s">
        <v>1204</v>
      </c>
      <c r="B1863" t="s">
        <v>4851</v>
      </c>
      <c r="C1863" t="s">
        <v>273</v>
      </c>
      <c r="D1863" t="s">
        <v>7763</v>
      </c>
      <c r="E1863">
        <v>0.4050000011920929</v>
      </c>
      <c r="F1863">
        <v>11.691988945007324</v>
      </c>
      <c r="G1863">
        <v>2.1830000877380371</v>
      </c>
    </row>
    <row r="1864" spans="1:7">
      <c r="A1864" t="s">
        <v>1205</v>
      </c>
      <c r="B1864" t="s">
        <v>4852</v>
      </c>
      <c r="C1864" t="s">
        <v>275</v>
      </c>
      <c r="D1864" t="s">
        <v>7763</v>
      </c>
      <c r="E1864">
        <v>1.9999999552965164E-2</v>
      </c>
      <c r="F1864">
        <v>10.610500335693359</v>
      </c>
      <c r="G1864">
        <v>0.10700000077486038</v>
      </c>
    </row>
    <row r="1865" spans="1:7">
      <c r="A1865" t="s">
        <v>1205</v>
      </c>
      <c r="B1865" t="s">
        <v>4852</v>
      </c>
      <c r="C1865" t="s">
        <v>273</v>
      </c>
      <c r="D1865" t="s">
        <v>7763</v>
      </c>
      <c r="E1865">
        <v>16946.974609375</v>
      </c>
      <c r="F1865">
        <v>4065.399169921875</v>
      </c>
      <c r="G1865">
        <v>216.3280029296875</v>
      </c>
    </row>
    <row r="1866" spans="1:7">
      <c r="A1866" t="s">
        <v>1206</v>
      </c>
      <c r="B1866" t="s">
        <v>4853</v>
      </c>
      <c r="C1866" t="s">
        <v>273</v>
      </c>
      <c r="D1866" t="s">
        <v>7763</v>
      </c>
      <c r="E1866">
        <v>50.125</v>
      </c>
      <c r="F1866">
        <v>728.7803955078125</v>
      </c>
      <c r="G1866">
        <v>9.5290002822875977</v>
      </c>
    </row>
    <row r="1867" spans="1:7">
      <c r="A1867" t="s">
        <v>1207</v>
      </c>
      <c r="B1867" t="s">
        <v>4854</v>
      </c>
      <c r="C1867" t="s">
        <v>274</v>
      </c>
      <c r="D1867" t="s">
        <v>7763</v>
      </c>
      <c r="E1867">
        <v>240</v>
      </c>
      <c r="F1867">
        <v>2201.200927734375</v>
      </c>
      <c r="G1867">
        <v>22.077999114990234</v>
      </c>
    </row>
    <row r="1868" spans="1:7">
      <c r="A1868" t="s">
        <v>1207</v>
      </c>
      <c r="B1868" t="s">
        <v>4854</v>
      </c>
      <c r="C1868" t="s">
        <v>273</v>
      </c>
      <c r="D1868" t="s">
        <v>7763</v>
      </c>
      <c r="E1868">
        <v>450</v>
      </c>
      <c r="F1868">
        <v>3768.73046875</v>
      </c>
      <c r="G1868">
        <v>37.819000244140625</v>
      </c>
    </row>
    <row r="1869" spans="1:7">
      <c r="A1869" t="s">
        <v>1208</v>
      </c>
      <c r="B1869" t="s">
        <v>4855</v>
      </c>
      <c r="C1869" t="s">
        <v>273</v>
      </c>
      <c r="D1869" t="s">
        <v>7763</v>
      </c>
      <c r="E1869">
        <v>10.020000457763672</v>
      </c>
      <c r="F1869">
        <v>8.4043397903442383</v>
      </c>
      <c r="G1869">
        <v>1.5720000267028809</v>
      </c>
    </row>
    <row r="1870" spans="1:7">
      <c r="A1870" t="s">
        <v>1209</v>
      </c>
      <c r="B1870" t="s">
        <v>4856</v>
      </c>
      <c r="C1870" t="s">
        <v>274</v>
      </c>
      <c r="D1870" t="s">
        <v>7763</v>
      </c>
      <c r="E1870">
        <v>100</v>
      </c>
      <c r="F1870">
        <v>1265.579345703125</v>
      </c>
      <c r="G1870">
        <v>12.720999717712402</v>
      </c>
    </row>
    <row r="1871" spans="1:7">
      <c r="A1871" t="s">
        <v>1210</v>
      </c>
      <c r="B1871" t="s">
        <v>4857</v>
      </c>
      <c r="C1871" t="s">
        <v>284</v>
      </c>
      <c r="D1871" t="s">
        <v>7763</v>
      </c>
      <c r="E1871">
        <v>22</v>
      </c>
      <c r="F1871">
        <v>5133.94287109375</v>
      </c>
      <c r="G1871">
        <v>51.535999298095703</v>
      </c>
    </row>
    <row r="1872" spans="1:7">
      <c r="A1872" t="s">
        <v>1210</v>
      </c>
      <c r="B1872" t="s">
        <v>4857</v>
      </c>
      <c r="C1872" t="s">
        <v>292</v>
      </c>
      <c r="D1872" t="s">
        <v>7763</v>
      </c>
      <c r="E1872">
        <v>503</v>
      </c>
      <c r="F1872">
        <v>1771.6304931640625</v>
      </c>
      <c r="G1872">
        <v>88.647003173828125</v>
      </c>
    </row>
    <row r="1873" spans="1:7">
      <c r="A1873" t="s">
        <v>1210</v>
      </c>
      <c r="B1873" t="s">
        <v>4857</v>
      </c>
      <c r="C1873" t="s">
        <v>274</v>
      </c>
      <c r="D1873" t="s">
        <v>7763</v>
      </c>
      <c r="E1873">
        <v>27455.380859375</v>
      </c>
      <c r="F1873">
        <v>124604.7890625</v>
      </c>
      <c r="G1873">
        <v>1218.2740478515625</v>
      </c>
    </row>
    <row r="1874" spans="1:7">
      <c r="A1874" t="s">
        <v>1210</v>
      </c>
      <c r="B1874" t="s">
        <v>4857</v>
      </c>
      <c r="C1874" t="s">
        <v>306</v>
      </c>
      <c r="D1874" t="s">
        <v>7763</v>
      </c>
      <c r="E1874">
        <v>1.2610000371932983</v>
      </c>
      <c r="F1874">
        <v>798.515625</v>
      </c>
      <c r="G1874">
        <v>8.050999641418457</v>
      </c>
    </row>
    <row r="1875" spans="1:7">
      <c r="A1875" t="s">
        <v>1210</v>
      </c>
      <c r="B1875" t="s">
        <v>4857</v>
      </c>
      <c r="C1875" t="s">
        <v>305</v>
      </c>
      <c r="D1875" t="s">
        <v>7763</v>
      </c>
      <c r="E1875">
        <v>375</v>
      </c>
      <c r="F1875">
        <v>5663.490234375</v>
      </c>
      <c r="G1875">
        <v>56.831001281738281</v>
      </c>
    </row>
    <row r="1876" spans="1:7">
      <c r="A1876" t="s">
        <v>1210</v>
      </c>
      <c r="B1876" t="s">
        <v>4857</v>
      </c>
      <c r="C1876" t="s">
        <v>275</v>
      </c>
      <c r="D1876" t="s">
        <v>7763</v>
      </c>
      <c r="E1876">
        <v>0.11249999701976776</v>
      </c>
      <c r="F1876">
        <v>136.55023193359375</v>
      </c>
      <c r="G1876">
        <v>1.5659999847412109</v>
      </c>
    </row>
    <row r="1877" spans="1:7">
      <c r="A1877" t="s">
        <v>1210</v>
      </c>
      <c r="B1877" t="s">
        <v>4857</v>
      </c>
      <c r="C1877" t="s">
        <v>273</v>
      </c>
      <c r="D1877" t="s">
        <v>7763</v>
      </c>
      <c r="E1877">
        <v>16225.7509765625</v>
      </c>
      <c r="F1877">
        <v>136472.578125</v>
      </c>
      <c r="G1877">
        <v>1372.551025390625</v>
      </c>
    </row>
    <row r="1878" spans="1:7">
      <c r="A1878" t="s">
        <v>1210</v>
      </c>
      <c r="B1878" t="s">
        <v>4857</v>
      </c>
      <c r="C1878" t="s">
        <v>293</v>
      </c>
      <c r="D1878" t="s">
        <v>7763</v>
      </c>
      <c r="E1878">
        <v>85</v>
      </c>
      <c r="F1878">
        <v>5197.72314453125</v>
      </c>
      <c r="G1878">
        <v>52.109001159667969</v>
      </c>
    </row>
    <row r="1879" spans="1:7">
      <c r="A1879" t="s">
        <v>1210</v>
      </c>
      <c r="B1879" t="s">
        <v>4857</v>
      </c>
      <c r="C1879" t="s">
        <v>289</v>
      </c>
      <c r="D1879" t="s">
        <v>7763</v>
      </c>
      <c r="E1879">
        <v>0.89999997615814209</v>
      </c>
      <c r="F1879">
        <v>0.33217999339103699</v>
      </c>
      <c r="G1879">
        <v>1.7000000923871994E-2</v>
      </c>
    </row>
    <row r="1880" spans="1:7">
      <c r="A1880" t="s">
        <v>1210</v>
      </c>
      <c r="B1880" t="s">
        <v>4857</v>
      </c>
      <c r="C1880" t="s">
        <v>7736</v>
      </c>
      <c r="D1880" t="s">
        <v>7763</v>
      </c>
      <c r="E1880">
        <v>950</v>
      </c>
      <c r="F1880">
        <v>10983.599609375</v>
      </c>
      <c r="G1880">
        <v>110.09799957275391</v>
      </c>
    </row>
    <row r="1881" spans="1:7">
      <c r="A1881" t="s">
        <v>1210</v>
      </c>
      <c r="B1881" t="s">
        <v>4857</v>
      </c>
      <c r="C1881" t="s">
        <v>308</v>
      </c>
      <c r="D1881" t="s">
        <v>7763</v>
      </c>
      <c r="E1881">
        <v>400</v>
      </c>
      <c r="F1881">
        <v>2871.55517578125</v>
      </c>
      <c r="G1881">
        <v>28.781000137329102</v>
      </c>
    </row>
    <row r="1882" spans="1:7">
      <c r="A1882" t="s">
        <v>1210</v>
      </c>
      <c r="B1882" t="s">
        <v>4857</v>
      </c>
      <c r="C1882" t="s">
        <v>278</v>
      </c>
      <c r="D1882" t="s">
        <v>7763</v>
      </c>
      <c r="E1882">
        <v>0.89999997615814209</v>
      </c>
      <c r="F1882">
        <v>0.8298799991607666</v>
      </c>
      <c r="G1882">
        <v>4.1999999433755875E-2</v>
      </c>
    </row>
    <row r="1883" spans="1:7">
      <c r="A1883" t="s">
        <v>1210</v>
      </c>
      <c r="B1883" t="s">
        <v>4857</v>
      </c>
      <c r="C1883" t="s">
        <v>285</v>
      </c>
      <c r="D1883" t="s">
        <v>7763</v>
      </c>
      <c r="E1883">
        <v>1098.4000244140625</v>
      </c>
      <c r="F1883">
        <v>3202.45068359375</v>
      </c>
      <c r="G1883">
        <v>33.541999816894531</v>
      </c>
    </row>
    <row r="1884" spans="1:7">
      <c r="A1884" t="s">
        <v>1211</v>
      </c>
      <c r="B1884" t="s">
        <v>4858</v>
      </c>
      <c r="C1884" t="s">
        <v>274</v>
      </c>
      <c r="D1884" t="s">
        <v>7763</v>
      </c>
      <c r="E1884">
        <v>0.80000001192092896</v>
      </c>
      <c r="F1884">
        <v>1.4732099771499634</v>
      </c>
      <c r="G1884">
        <v>0.27700001001358032</v>
      </c>
    </row>
    <row r="1885" spans="1:7">
      <c r="A1885" t="s">
        <v>1211</v>
      </c>
      <c r="B1885" t="s">
        <v>4858</v>
      </c>
      <c r="C1885" t="s">
        <v>305</v>
      </c>
      <c r="D1885" t="s">
        <v>7763</v>
      </c>
      <c r="E1885">
        <v>10</v>
      </c>
      <c r="F1885">
        <v>521.0357666015625</v>
      </c>
      <c r="G1885">
        <v>5.2760000228881836</v>
      </c>
    </row>
    <row r="1886" spans="1:7">
      <c r="A1886" t="s">
        <v>1211</v>
      </c>
      <c r="B1886" t="s">
        <v>4858</v>
      </c>
      <c r="C1886" t="s">
        <v>273</v>
      </c>
      <c r="D1886" t="s">
        <v>7763</v>
      </c>
      <c r="E1886">
        <v>181352.453125</v>
      </c>
      <c r="F1886">
        <v>159438.078125</v>
      </c>
      <c r="G1886">
        <v>2319.076904296875</v>
      </c>
    </row>
    <row r="1887" spans="1:7">
      <c r="A1887" t="s">
        <v>1211</v>
      </c>
      <c r="B1887" t="s">
        <v>4858</v>
      </c>
      <c r="C1887" t="s">
        <v>285</v>
      </c>
      <c r="D1887" t="s">
        <v>7763</v>
      </c>
      <c r="E1887">
        <v>1098.699951171875</v>
      </c>
      <c r="F1887">
        <v>3344.515869140625</v>
      </c>
      <c r="G1887">
        <v>33.511001586914063</v>
      </c>
    </row>
    <row r="1888" spans="1:7">
      <c r="A1888" t="s">
        <v>1212</v>
      </c>
      <c r="B1888" t="s">
        <v>4859</v>
      </c>
      <c r="C1888" t="s">
        <v>273</v>
      </c>
      <c r="D1888" t="s">
        <v>7763</v>
      </c>
      <c r="E1888">
        <v>1200</v>
      </c>
      <c r="F1888">
        <v>321.5450439453125</v>
      </c>
      <c r="G1888">
        <v>12.364999771118164</v>
      </c>
    </row>
    <row r="1889" spans="1:7">
      <c r="A1889" t="s">
        <v>8050</v>
      </c>
      <c r="B1889" t="s">
        <v>8051</v>
      </c>
      <c r="C1889" t="s">
        <v>294</v>
      </c>
      <c r="D1889" t="s">
        <v>7763</v>
      </c>
      <c r="E1889">
        <v>481</v>
      </c>
      <c r="F1889">
        <v>2834.619140625</v>
      </c>
      <c r="G1889">
        <v>0</v>
      </c>
    </row>
    <row r="1890" spans="1:7">
      <c r="A1890" t="s">
        <v>8050</v>
      </c>
      <c r="B1890" t="s">
        <v>8051</v>
      </c>
      <c r="C1890" t="s">
        <v>273</v>
      </c>
      <c r="D1890" t="s">
        <v>7763</v>
      </c>
      <c r="E1890">
        <v>0.60000002384185791</v>
      </c>
      <c r="F1890">
        <v>2.39096999168396</v>
      </c>
      <c r="G1890">
        <v>0.23999999463558197</v>
      </c>
    </row>
    <row r="1891" spans="1:7">
      <c r="A1891" t="s">
        <v>8052</v>
      </c>
      <c r="B1891" t="s">
        <v>8053</v>
      </c>
      <c r="C1891" t="s">
        <v>273</v>
      </c>
      <c r="D1891" t="s">
        <v>7620</v>
      </c>
      <c r="E1891">
        <v>7978</v>
      </c>
      <c r="F1891">
        <v>1705.5804443359375</v>
      </c>
      <c r="G1891">
        <v>0.19499999284744263</v>
      </c>
    </row>
    <row r="1892" spans="1:7">
      <c r="A1892" t="s">
        <v>1213</v>
      </c>
      <c r="B1892" t="s">
        <v>4860</v>
      </c>
      <c r="C1892" t="s">
        <v>309</v>
      </c>
      <c r="D1892" t="s">
        <v>7763</v>
      </c>
      <c r="E1892">
        <v>1206</v>
      </c>
      <c r="F1892">
        <v>30901.60546875</v>
      </c>
      <c r="G1892">
        <v>0.12999999523162842</v>
      </c>
    </row>
    <row r="1893" spans="1:7">
      <c r="A1893" t="s">
        <v>1213</v>
      </c>
      <c r="B1893" t="s">
        <v>4860</v>
      </c>
      <c r="C1893" t="s">
        <v>277</v>
      </c>
      <c r="D1893" t="s">
        <v>7763</v>
      </c>
      <c r="E1893">
        <v>82</v>
      </c>
      <c r="F1893">
        <v>281.17550659179687</v>
      </c>
      <c r="G1893">
        <v>6.4999997615814209E-2</v>
      </c>
    </row>
    <row r="1894" spans="1:7">
      <c r="A1894" t="s">
        <v>1213</v>
      </c>
      <c r="B1894" t="s">
        <v>4860</v>
      </c>
      <c r="C1894" t="s">
        <v>274</v>
      </c>
      <c r="D1894" t="s">
        <v>7763</v>
      </c>
      <c r="E1894">
        <v>0.5</v>
      </c>
      <c r="F1894">
        <v>0.37027999758720398</v>
      </c>
      <c r="G1894">
        <v>0</v>
      </c>
    </row>
    <row r="1895" spans="1:7">
      <c r="A1895" t="s">
        <v>1213</v>
      </c>
      <c r="B1895" t="s">
        <v>4860</v>
      </c>
      <c r="C1895" t="s">
        <v>288</v>
      </c>
      <c r="D1895" t="s">
        <v>7763</v>
      </c>
      <c r="E1895">
        <v>562.45001220703125</v>
      </c>
      <c r="F1895">
        <v>15800.609375</v>
      </c>
      <c r="G1895">
        <v>0.12999999523162842</v>
      </c>
    </row>
    <row r="1896" spans="1:7">
      <c r="A1896" t="s">
        <v>1213</v>
      </c>
      <c r="B1896" t="s">
        <v>4860</v>
      </c>
      <c r="C1896" t="s">
        <v>298</v>
      </c>
      <c r="D1896" t="s">
        <v>7763</v>
      </c>
      <c r="E1896">
        <v>0.80000001192092896</v>
      </c>
      <c r="F1896">
        <v>89.58209228515625</v>
      </c>
      <c r="G1896">
        <v>0</v>
      </c>
    </row>
    <row r="1897" spans="1:7">
      <c r="A1897" t="s">
        <v>1213</v>
      </c>
      <c r="B1897" t="s">
        <v>4860</v>
      </c>
      <c r="C1897" t="s">
        <v>273</v>
      </c>
      <c r="D1897" t="s">
        <v>7763</v>
      </c>
      <c r="E1897">
        <v>663</v>
      </c>
      <c r="F1897">
        <v>11496.34375</v>
      </c>
      <c r="G1897">
        <v>0.12999999523162842</v>
      </c>
    </row>
    <row r="1898" spans="1:7">
      <c r="A1898" t="s">
        <v>1213</v>
      </c>
      <c r="B1898" t="s">
        <v>4860</v>
      </c>
      <c r="C1898" t="s">
        <v>285</v>
      </c>
      <c r="D1898" t="s">
        <v>7763</v>
      </c>
      <c r="E1898">
        <v>167.92999267578125</v>
      </c>
      <c r="F1898">
        <v>4371.39892578125</v>
      </c>
      <c r="G1898">
        <v>6.4999997615814209E-2</v>
      </c>
    </row>
    <row r="1899" spans="1:7">
      <c r="A1899" t="s">
        <v>8054</v>
      </c>
      <c r="B1899" t="s">
        <v>8055</v>
      </c>
      <c r="C1899" t="s">
        <v>273</v>
      </c>
      <c r="D1899" t="s">
        <v>7620</v>
      </c>
      <c r="E1899">
        <v>3786</v>
      </c>
      <c r="F1899">
        <v>13147.35546875</v>
      </c>
      <c r="G1899">
        <v>0.25999999046325684</v>
      </c>
    </row>
    <row r="1900" spans="1:7">
      <c r="A1900" t="s">
        <v>8054</v>
      </c>
      <c r="B1900" t="s">
        <v>8055</v>
      </c>
      <c r="C1900" t="s">
        <v>285</v>
      </c>
      <c r="D1900" t="s">
        <v>7620</v>
      </c>
      <c r="E1900">
        <v>538</v>
      </c>
      <c r="F1900">
        <v>1748.2764892578125</v>
      </c>
      <c r="G1900">
        <v>0</v>
      </c>
    </row>
    <row r="1901" spans="1:7">
      <c r="A1901" t="s">
        <v>1214</v>
      </c>
      <c r="B1901" t="s">
        <v>4861</v>
      </c>
      <c r="C1901" t="s">
        <v>297</v>
      </c>
      <c r="D1901" t="s">
        <v>7763</v>
      </c>
      <c r="E1901">
        <v>1156.3199462890625</v>
      </c>
      <c r="F1901">
        <v>232105.203125</v>
      </c>
      <c r="G1901">
        <v>0.12999999523162842</v>
      </c>
    </row>
    <row r="1902" spans="1:7">
      <c r="A1902" t="s">
        <v>1214</v>
      </c>
      <c r="B1902" t="s">
        <v>4861</v>
      </c>
      <c r="C1902" t="s">
        <v>274</v>
      </c>
      <c r="D1902" t="s">
        <v>7763</v>
      </c>
      <c r="E1902">
        <v>487</v>
      </c>
      <c r="F1902">
        <v>100271.375</v>
      </c>
      <c r="G1902">
        <v>0.19499999284744263</v>
      </c>
    </row>
    <row r="1903" spans="1:7">
      <c r="A1903" t="s">
        <v>1214</v>
      </c>
      <c r="B1903" t="s">
        <v>4861</v>
      </c>
      <c r="C1903" t="s">
        <v>275</v>
      </c>
      <c r="D1903" t="s">
        <v>7763</v>
      </c>
      <c r="E1903">
        <v>20</v>
      </c>
      <c r="F1903">
        <v>1545.2728271484375</v>
      </c>
      <c r="G1903">
        <v>6.4999997615814209E-2</v>
      </c>
    </row>
    <row r="1904" spans="1:7">
      <c r="A1904" t="s">
        <v>1214</v>
      </c>
      <c r="B1904" t="s">
        <v>4861</v>
      </c>
      <c r="C1904" t="s">
        <v>279</v>
      </c>
      <c r="D1904" t="s">
        <v>7763</v>
      </c>
      <c r="E1904">
        <v>1537.3699951171875</v>
      </c>
      <c r="F1904">
        <v>16094.5263671875</v>
      </c>
      <c r="G1904">
        <v>0.12999999523162842</v>
      </c>
    </row>
    <row r="1905" spans="1:7">
      <c r="A1905" t="s">
        <v>1214</v>
      </c>
      <c r="B1905" t="s">
        <v>4861</v>
      </c>
      <c r="C1905" t="s">
        <v>273</v>
      </c>
      <c r="D1905" t="s">
        <v>7763</v>
      </c>
      <c r="E1905">
        <v>47543.19921875</v>
      </c>
      <c r="F1905">
        <v>210050.515625</v>
      </c>
      <c r="G1905">
        <v>1.2350000143051147</v>
      </c>
    </row>
    <row r="1906" spans="1:7">
      <c r="A1906" t="s">
        <v>1214</v>
      </c>
      <c r="B1906" t="s">
        <v>4861</v>
      </c>
      <c r="C1906" t="s">
        <v>7736</v>
      </c>
      <c r="D1906" t="s">
        <v>7763</v>
      </c>
      <c r="E1906">
        <v>20.200000762939453</v>
      </c>
      <c r="F1906">
        <v>1060.85400390625</v>
      </c>
      <c r="G1906">
        <v>6.4999997615814209E-2</v>
      </c>
    </row>
    <row r="1907" spans="1:7">
      <c r="A1907" t="s">
        <v>1214</v>
      </c>
      <c r="B1907" t="s">
        <v>4861</v>
      </c>
      <c r="C1907" t="s">
        <v>296</v>
      </c>
      <c r="D1907" t="s">
        <v>7763</v>
      </c>
      <c r="E1907">
        <v>2500</v>
      </c>
      <c r="F1907">
        <v>98258.6796875</v>
      </c>
      <c r="G1907">
        <v>0.12999999523162842</v>
      </c>
    </row>
    <row r="1908" spans="1:7">
      <c r="A1908" t="s">
        <v>1214</v>
      </c>
      <c r="B1908" t="s">
        <v>4861</v>
      </c>
      <c r="C1908" t="s">
        <v>278</v>
      </c>
      <c r="D1908" t="s">
        <v>7763</v>
      </c>
      <c r="E1908">
        <v>0.40000000596046448</v>
      </c>
      <c r="F1908">
        <v>1.2407900094985962</v>
      </c>
      <c r="G1908">
        <v>0</v>
      </c>
    </row>
    <row r="1909" spans="1:7">
      <c r="A1909" t="s">
        <v>1215</v>
      </c>
      <c r="B1909" t="s">
        <v>4862</v>
      </c>
      <c r="C1909" t="s">
        <v>295</v>
      </c>
      <c r="D1909" t="s">
        <v>7763</v>
      </c>
      <c r="E1909">
        <v>2133.93994140625</v>
      </c>
      <c r="F1909">
        <v>9158.9248046875</v>
      </c>
      <c r="G1909">
        <v>0.19499999284744263</v>
      </c>
    </row>
    <row r="1910" spans="1:7">
      <c r="A1910" t="s">
        <v>1215</v>
      </c>
      <c r="B1910" t="s">
        <v>4862</v>
      </c>
      <c r="C1910" t="s">
        <v>276</v>
      </c>
      <c r="D1910" t="s">
        <v>7763</v>
      </c>
      <c r="E1910">
        <v>83.699996948242187</v>
      </c>
      <c r="F1910">
        <v>176.98307800292969</v>
      </c>
      <c r="G1910">
        <v>6.4999997615814209E-2</v>
      </c>
    </row>
    <row r="1911" spans="1:7">
      <c r="A1911" t="s">
        <v>1215</v>
      </c>
      <c r="B1911" t="s">
        <v>4862</v>
      </c>
      <c r="C1911" t="s">
        <v>305</v>
      </c>
      <c r="D1911" t="s">
        <v>7763</v>
      </c>
      <c r="E1911">
        <v>1.2000000476837158</v>
      </c>
      <c r="F1911">
        <v>2.3219599723815918</v>
      </c>
      <c r="G1911">
        <v>0</v>
      </c>
    </row>
    <row r="1912" spans="1:7">
      <c r="A1912" t="s">
        <v>1215</v>
      </c>
      <c r="B1912" t="s">
        <v>4862</v>
      </c>
      <c r="C1912" t="s">
        <v>275</v>
      </c>
      <c r="D1912" t="s">
        <v>7763</v>
      </c>
      <c r="E1912">
        <v>27.200000762939453</v>
      </c>
      <c r="F1912">
        <v>580.8720703125</v>
      </c>
      <c r="G1912">
        <v>6.4999997615814209E-2</v>
      </c>
    </row>
    <row r="1913" spans="1:7">
      <c r="A1913" t="s">
        <v>1215</v>
      </c>
      <c r="B1913" t="s">
        <v>4862</v>
      </c>
      <c r="C1913" t="s">
        <v>273</v>
      </c>
      <c r="D1913" t="s">
        <v>7763</v>
      </c>
      <c r="E1913">
        <v>5786.6298828125</v>
      </c>
      <c r="F1913">
        <v>21310.298828125</v>
      </c>
      <c r="G1913">
        <v>0.45500001311302185</v>
      </c>
    </row>
    <row r="1914" spans="1:7">
      <c r="A1914" t="s">
        <v>1215</v>
      </c>
      <c r="B1914" t="s">
        <v>4862</v>
      </c>
      <c r="C1914" t="s">
        <v>293</v>
      </c>
      <c r="D1914" t="s">
        <v>7763</v>
      </c>
      <c r="E1914">
        <v>584.20001220703125</v>
      </c>
      <c r="F1914">
        <v>3028.14453125</v>
      </c>
      <c r="G1914">
        <v>6.4999997615814209E-2</v>
      </c>
    </row>
    <row r="1915" spans="1:7">
      <c r="A1915" t="s">
        <v>1215</v>
      </c>
      <c r="B1915" t="s">
        <v>4862</v>
      </c>
      <c r="C1915" t="s">
        <v>7736</v>
      </c>
      <c r="D1915" t="s">
        <v>7763</v>
      </c>
      <c r="E1915">
        <v>1396</v>
      </c>
      <c r="F1915">
        <v>14437.6279296875</v>
      </c>
      <c r="G1915">
        <v>0.38999998569488525</v>
      </c>
    </row>
    <row r="1916" spans="1:7">
      <c r="A1916" t="s">
        <v>1215</v>
      </c>
      <c r="B1916" t="s">
        <v>4862</v>
      </c>
      <c r="C1916" t="s">
        <v>308</v>
      </c>
      <c r="D1916" t="s">
        <v>7763</v>
      </c>
      <c r="E1916">
        <v>200</v>
      </c>
      <c r="F1916">
        <v>2447.3408203125</v>
      </c>
      <c r="G1916">
        <v>6.4999997615814209E-2</v>
      </c>
    </row>
    <row r="1917" spans="1:7">
      <c r="A1917" t="s">
        <v>1215</v>
      </c>
      <c r="B1917" t="s">
        <v>4862</v>
      </c>
      <c r="C1917" t="s">
        <v>296</v>
      </c>
      <c r="D1917" t="s">
        <v>7763</v>
      </c>
      <c r="E1917">
        <v>97.599998474121094</v>
      </c>
      <c r="F1917">
        <v>10806.69140625</v>
      </c>
      <c r="G1917">
        <v>0.25999999046325684</v>
      </c>
    </row>
    <row r="1918" spans="1:7">
      <c r="A1918" t="s">
        <v>1215</v>
      </c>
      <c r="B1918" t="s">
        <v>4862</v>
      </c>
      <c r="C1918" t="s">
        <v>287</v>
      </c>
      <c r="D1918" t="s">
        <v>7763</v>
      </c>
      <c r="E1918">
        <v>145</v>
      </c>
      <c r="F1918">
        <v>1616.08203125</v>
      </c>
      <c r="G1918">
        <v>6.4999997615814209E-2</v>
      </c>
    </row>
    <row r="1919" spans="1:7">
      <c r="A1919" t="s">
        <v>1215</v>
      </c>
      <c r="B1919" t="s">
        <v>4862</v>
      </c>
      <c r="C1919" t="s">
        <v>285</v>
      </c>
      <c r="D1919" t="s">
        <v>7763</v>
      </c>
      <c r="E1919">
        <v>182.19999694824219</v>
      </c>
      <c r="F1919">
        <v>1674.375244140625</v>
      </c>
      <c r="G1919">
        <v>6.4999997615814209E-2</v>
      </c>
    </row>
    <row r="1920" spans="1:7">
      <c r="A1920" t="s">
        <v>1216</v>
      </c>
      <c r="B1920" t="s">
        <v>4863</v>
      </c>
      <c r="C1920" t="s">
        <v>7735</v>
      </c>
      <c r="D1920" t="s">
        <v>7763</v>
      </c>
      <c r="E1920">
        <v>1</v>
      </c>
      <c r="F1920">
        <v>7.873690128326416</v>
      </c>
      <c r="G1920">
        <v>0.39399999380111694</v>
      </c>
    </row>
    <row r="1921" spans="1:7">
      <c r="A1921" t="s">
        <v>1216</v>
      </c>
      <c r="B1921" t="s">
        <v>4863</v>
      </c>
      <c r="C1921" t="s">
        <v>277</v>
      </c>
      <c r="D1921" t="s">
        <v>7763</v>
      </c>
      <c r="E1921">
        <v>3.2000000476837158</v>
      </c>
      <c r="F1921">
        <v>12.233119964599609</v>
      </c>
      <c r="G1921">
        <v>0.61299997568130493</v>
      </c>
    </row>
    <row r="1922" spans="1:7">
      <c r="A1922" t="s">
        <v>1216</v>
      </c>
      <c r="B1922" t="s">
        <v>4863</v>
      </c>
      <c r="C1922" t="s">
        <v>274</v>
      </c>
      <c r="D1922" t="s">
        <v>7763</v>
      </c>
      <c r="E1922">
        <v>3884.3798828125</v>
      </c>
      <c r="F1922">
        <v>23274.75390625</v>
      </c>
      <c r="G1922">
        <v>1165.43603515625</v>
      </c>
    </row>
    <row r="1923" spans="1:7">
      <c r="A1923" t="s">
        <v>1216</v>
      </c>
      <c r="B1923" t="s">
        <v>4863</v>
      </c>
      <c r="C1923" t="s">
        <v>288</v>
      </c>
      <c r="D1923" t="s">
        <v>7763</v>
      </c>
      <c r="E1923">
        <v>1727.5699462890625</v>
      </c>
      <c r="F1923">
        <v>28934.91015625</v>
      </c>
      <c r="G1923">
        <v>1447.08203125</v>
      </c>
    </row>
    <row r="1924" spans="1:7">
      <c r="A1924" t="s">
        <v>1216</v>
      </c>
      <c r="B1924" t="s">
        <v>4863</v>
      </c>
      <c r="C1924" t="s">
        <v>305</v>
      </c>
      <c r="D1924" t="s">
        <v>7763</v>
      </c>
      <c r="E1924">
        <v>23.5</v>
      </c>
      <c r="F1924">
        <v>121.68790435791016</v>
      </c>
      <c r="G1924">
        <v>6.0850000381469727</v>
      </c>
    </row>
    <row r="1925" spans="1:7">
      <c r="A1925" t="s">
        <v>1216</v>
      </c>
      <c r="B1925" t="s">
        <v>4863</v>
      </c>
      <c r="C1925" t="s">
        <v>327</v>
      </c>
      <c r="D1925" t="s">
        <v>7763</v>
      </c>
      <c r="E1925">
        <v>68</v>
      </c>
      <c r="F1925">
        <v>649.7242431640625</v>
      </c>
      <c r="G1925">
        <v>32.487998962402344</v>
      </c>
    </row>
    <row r="1926" spans="1:7">
      <c r="A1926" t="s">
        <v>1216</v>
      </c>
      <c r="B1926" t="s">
        <v>4863</v>
      </c>
      <c r="C1926" t="s">
        <v>275</v>
      </c>
      <c r="D1926" t="s">
        <v>7763</v>
      </c>
      <c r="E1926">
        <v>152.39999389648437</v>
      </c>
      <c r="F1926">
        <v>2275.13916015625</v>
      </c>
      <c r="G1926">
        <v>113.8280029296875</v>
      </c>
    </row>
    <row r="1927" spans="1:7">
      <c r="A1927" t="s">
        <v>1216</v>
      </c>
      <c r="B1927" t="s">
        <v>4863</v>
      </c>
      <c r="C1927" t="s">
        <v>294</v>
      </c>
      <c r="D1927" t="s">
        <v>7763</v>
      </c>
      <c r="E1927">
        <v>942</v>
      </c>
      <c r="F1927">
        <v>9828.705078125</v>
      </c>
      <c r="G1927">
        <v>491.60198974609375</v>
      </c>
    </row>
    <row r="1928" spans="1:7">
      <c r="A1928" t="s">
        <v>1216</v>
      </c>
      <c r="B1928" t="s">
        <v>4863</v>
      </c>
      <c r="C1928" t="s">
        <v>322</v>
      </c>
      <c r="D1928" t="s">
        <v>7763</v>
      </c>
      <c r="E1928">
        <v>10</v>
      </c>
      <c r="F1928">
        <v>425.34072875976562</v>
      </c>
      <c r="G1928">
        <v>21.267999649047852</v>
      </c>
    </row>
    <row r="1929" spans="1:7">
      <c r="A1929" t="s">
        <v>1216</v>
      </c>
      <c r="B1929" t="s">
        <v>4863</v>
      </c>
      <c r="C1929" t="s">
        <v>317</v>
      </c>
      <c r="D1929" t="s">
        <v>7763</v>
      </c>
      <c r="E1929">
        <v>150.69999694824219</v>
      </c>
      <c r="F1929">
        <v>2277.36328125</v>
      </c>
      <c r="G1929">
        <v>113.94599914550781</v>
      </c>
    </row>
    <row r="1930" spans="1:7">
      <c r="A1930" t="s">
        <v>1216</v>
      </c>
      <c r="B1930" t="s">
        <v>4863</v>
      </c>
      <c r="C1930" t="s">
        <v>273</v>
      </c>
      <c r="D1930" t="s">
        <v>7763</v>
      </c>
      <c r="E1930">
        <v>25319.599609375</v>
      </c>
      <c r="F1930">
        <v>77350.578125</v>
      </c>
      <c r="G1930">
        <v>3821.240966796875</v>
      </c>
    </row>
    <row r="1931" spans="1:7">
      <c r="A1931" t="s">
        <v>1216</v>
      </c>
      <c r="B1931" t="s">
        <v>4863</v>
      </c>
      <c r="C1931" t="s">
        <v>7749</v>
      </c>
      <c r="D1931" t="s">
        <v>7763</v>
      </c>
      <c r="E1931">
        <v>35</v>
      </c>
      <c r="F1931">
        <v>487.49636840820312</v>
      </c>
      <c r="G1931">
        <v>24.440000534057617</v>
      </c>
    </row>
    <row r="1932" spans="1:7">
      <c r="A1932" t="s">
        <v>1216</v>
      </c>
      <c r="B1932" t="s">
        <v>4863</v>
      </c>
      <c r="C1932" t="s">
        <v>293</v>
      </c>
      <c r="D1932" t="s">
        <v>7763</v>
      </c>
      <c r="E1932">
        <v>241</v>
      </c>
      <c r="F1932">
        <v>4696.95751953125</v>
      </c>
      <c r="G1932">
        <v>235.07000732421875</v>
      </c>
    </row>
    <row r="1933" spans="1:7">
      <c r="A1933" t="s">
        <v>1216</v>
      </c>
      <c r="B1933" t="s">
        <v>4863</v>
      </c>
      <c r="C1933" t="s">
        <v>330</v>
      </c>
      <c r="D1933" t="s">
        <v>7763</v>
      </c>
      <c r="E1933">
        <v>173</v>
      </c>
      <c r="F1933">
        <v>1435.8494873046875</v>
      </c>
      <c r="G1933">
        <v>71.870002746582031</v>
      </c>
    </row>
    <row r="1934" spans="1:7">
      <c r="A1934" t="s">
        <v>1216</v>
      </c>
      <c r="B1934" t="s">
        <v>4863</v>
      </c>
      <c r="C1934" t="s">
        <v>289</v>
      </c>
      <c r="D1934" t="s">
        <v>7763</v>
      </c>
      <c r="E1934">
        <v>495.29998779296875</v>
      </c>
      <c r="F1934">
        <v>16531.396484375</v>
      </c>
      <c r="G1934">
        <v>826.70501708984375</v>
      </c>
    </row>
    <row r="1935" spans="1:7">
      <c r="A1935" t="s">
        <v>1216</v>
      </c>
      <c r="B1935" t="s">
        <v>4863</v>
      </c>
      <c r="C1935" t="s">
        <v>7736</v>
      </c>
      <c r="D1935" t="s">
        <v>7763</v>
      </c>
      <c r="E1935">
        <v>196</v>
      </c>
      <c r="F1935">
        <v>1618.30419921875</v>
      </c>
      <c r="G1935">
        <v>81.250999450683594</v>
      </c>
    </row>
    <row r="1936" spans="1:7">
      <c r="A1936" t="s">
        <v>1216</v>
      </c>
      <c r="B1936" t="s">
        <v>4863</v>
      </c>
      <c r="C1936" t="s">
        <v>283</v>
      </c>
      <c r="D1936" t="s">
        <v>7763</v>
      </c>
      <c r="E1936">
        <v>20</v>
      </c>
      <c r="F1936">
        <v>523.1802978515625</v>
      </c>
      <c r="G1936">
        <v>26.226999282836914</v>
      </c>
    </row>
    <row r="1937" spans="1:7">
      <c r="A1937" t="s">
        <v>1216</v>
      </c>
      <c r="B1937" t="s">
        <v>4863</v>
      </c>
      <c r="C1937" t="s">
        <v>320</v>
      </c>
      <c r="D1937" t="s">
        <v>7763</v>
      </c>
      <c r="E1937">
        <v>11.300000190734863</v>
      </c>
      <c r="F1937">
        <v>103.74897003173828</v>
      </c>
      <c r="G1937">
        <v>5.189000129699707</v>
      </c>
    </row>
    <row r="1938" spans="1:7">
      <c r="A1938" t="s">
        <v>1216</v>
      </c>
      <c r="B1938" t="s">
        <v>4863</v>
      </c>
      <c r="C1938" t="s">
        <v>7744</v>
      </c>
      <c r="D1938" t="s">
        <v>7763</v>
      </c>
      <c r="E1938">
        <v>0.20000000298023224</v>
      </c>
      <c r="F1938">
        <v>17.531810760498047</v>
      </c>
      <c r="G1938">
        <v>0.87699997425079346</v>
      </c>
    </row>
    <row r="1939" spans="1:7">
      <c r="A1939" t="s">
        <v>1216</v>
      </c>
      <c r="B1939" t="s">
        <v>4863</v>
      </c>
      <c r="C1939" t="s">
        <v>7741</v>
      </c>
      <c r="D1939" t="s">
        <v>7763</v>
      </c>
      <c r="E1939">
        <v>4</v>
      </c>
      <c r="F1939">
        <v>186.38601684570312</v>
      </c>
      <c r="G1939">
        <v>9.3850002288818359</v>
      </c>
    </row>
    <row r="1940" spans="1:7">
      <c r="A1940" t="s">
        <v>1216</v>
      </c>
      <c r="B1940" t="s">
        <v>4863</v>
      </c>
      <c r="C1940" t="s">
        <v>7738</v>
      </c>
      <c r="D1940" t="s">
        <v>7763</v>
      </c>
      <c r="E1940">
        <v>62.5</v>
      </c>
      <c r="F1940">
        <v>453.6190185546875</v>
      </c>
      <c r="G1940">
        <v>22.74799919128418</v>
      </c>
    </row>
    <row r="1941" spans="1:7">
      <c r="A1941" t="s">
        <v>1216</v>
      </c>
      <c r="B1941" t="s">
        <v>4863</v>
      </c>
      <c r="C1941" t="s">
        <v>287</v>
      </c>
      <c r="D1941" t="s">
        <v>7763</v>
      </c>
      <c r="E1941">
        <v>6.3000001907348633</v>
      </c>
      <c r="F1941">
        <v>110.13242340087891</v>
      </c>
      <c r="G1941">
        <v>5.5079998970031738</v>
      </c>
    </row>
    <row r="1942" spans="1:7">
      <c r="A1942" t="s">
        <v>1216</v>
      </c>
      <c r="B1942" t="s">
        <v>4863</v>
      </c>
      <c r="C1942" t="s">
        <v>285</v>
      </c>
      <c r="D1942" t="s">
        <v>7763</v>
      </c>
      <c r="E1942">
        <v>2290.409912109375</v>
      </c>
      <c r="F1942">
        <v>28262.001953125</v>
      </c>
      <c r="G1942">
        <v>1413.988037109375</v>
      </c>
    </row>
    <row r="1943" spans="1:7">
      <c r="A1943" t="s">
        <v>1217</v>
      </c>
      <c r="B1943" t="s">
        <v>4864</v>
      </c>
      <c r="C1943" t="s">
        <v>274</v>
      </c>
      <c r="D1943" t="s">
        <v>7763</v>
      </c>
      <c r="E1943">
        <v>38</v>
      </c>
      <c r="F1943">
        <v>432.44461059570312</v>
      </c>
      <c r="G1943">
        <v>43.248001098632812</v>
      </c>
    </row>
    <row r="1944" spans="1:7">
      <c r="A1944" t="s">
        <v>1217</v>
      </c>
      <c r="B1944" t="s">
        <v>4864</v>
      </c>
      <c r="C1944" t="s">
        <v>275</v>
      </c>
      <c r="D1944" t="s">
        <v>7763</v>
      </c>
      <c r="E1944">
        <v>142.44099426269531</v>
      </c>
      <c r="F1944">
        <v>2419.6298828125</v>
      </c>
      <c r="G1944">
        <v>242.22799682617187</v>
      </c>
    </row>
    <row r="1945" spans="1:7">
      <c r="A1945" t="s">
        <v>1217</v>
      </c>
      <c r="B1945" t="s">
        <v>4864</v>
      </c>
      <c r="C1945" t="s">
        <v>273</v>
      </c>
      <c r="D1945" t="s">
        <v>7763</v>
      </c>
      <c r="E1945">
        <v>432.1820068359375</v>
      </c>
      <c r="F1945">
        <v>4518.5244140625</v>
      </c>
      <c r="G1945">
        <v>262.37100219726562</v>
      </c>
    </row>
    <row r="1946" spans="1:7">
      <c r="A1946" t="s">
        <v>1218</v>
      </c>
      <c r="B1946" t="s">
        <v>4865</v>
      </c>
      <c r="C1946" t="s">
        <v>273</v>
      </c>
      <c r="D1946" t="s">
        <v>7763</v>
      </c>
      <c r="E1946">
        <v>15143</v>
      </c>
      <c r="F1946">
        <v>18257.3828125</v>
      </c>
      <c r="G1946">
        <v>913.20697021484375</v>
      </c>
    </row>
    <row r="1947" spans="1:7">
      <c r="A1947" t="s">
        <v>1219</v>
      </c>
      <c r="B1947" t="s">
        <v>4866</v>
      </c>
      <c r="C1947" t="s">
        <v>274</v>
      </c>
      <c r="D1947" t="s">
        <v>7763</v>
      </c>
      <c r="E1947">
        <v>5</v>
      </c>
      <c r="F1947">
        <v>118.78835296630859</v>
      </c>
      <c r="G1947">
        <v>6.005000114440918</v>
      </c>
    </row>
    <row r="1948" spans="1:7">
      <c r="A1948" t="s">
        <v>1219</v>
      </c>
      <c r="B1948" t="s">
        <v>4866</v>
      </c>
      <c r="C1948" t="s">
        <v>306</v>
      </c>
      <c r="D1948" t="s">
        <v>7763</v>
      </c>
      <c r="E1948">
        <v>1000</v>
      </c>
      <c r="F1948">
        <v>6473.4111328125</v>
      </c>
      <c r="G1948">
        <v>0</v>
      </c>
    </row>
    <row r="1949" spans="1:7">
      <c r="A1949" t="s">
        <v>1219</v>
      </c>
      <c r="B1949" t="s">
        <v>4866</v>
      </c>
      <c r="C1949" t="s">
        <v>273</v>
      </c>
      <c r="D1949" t="s">
        <v>7763</v>
      </c>
      <c r="E1949">
        <v>290.25</v>
      </c>
      <c r="F1949">
        <v>70.338119506835938</v>
      </c>
      <c r="G1949">
        <v>10.619000434875488</v>
      </c>
    </row>
    <row r="1950" spans="1:7">
      <c r="A1950" t="s">
        <v>8056</v>
      </c>
      <c r="B1950" t="s">
        <v>4395</v>
      </c>
      <c r="C1950" t="s">
        <v>273</v>
      </c>
      <c r="D1950" t="s">
        <v>7763</v>
      </c>
      <c r="E1950">
        <v>48</v>
      </c>
      <c r="F1950">
        <v>8.1704397201538086</v>
      </c>
      <c r="G1950">
        <v>2.4500000476837158</v>
      </c>
    </row>
    <row r="1951" spans="1:7">
      <c r="A1951" t="s">
        <v>1220</v>
      </c>
      <c r="B1951" t="s">
        <v>4867</v>
      </c>
      <c r="C1951" t="s">
        <v>273</v>
      </c>
      <c r="D1951" t="s">
        <v>7763</v>
      </c>
      <c r="E1951">
        <v>3746.5</v>
      </c>
      <c r="F1951">
        <v>8925.4013671875</v>
      </c>
      <c r="G1951">
        <v>446.46200561523437</v>
      </c>
    </row>
    <row r="1952" spans="1:7">
      <c r="A1952" t="s">
        <v>1221</v>
      </c>
      <c r="B1952" t="s">
        <v>4868</v>
      </c>
      <c r="C1952" t="s">
        <v>273</v>
      </c>
      <c r="D1952" t="s">
        <v>7763</v>
      </c>
      <c r="E1952">
        <v>11160</v>
      </c>
      <c r="F1952">
        <v>3220.31298828125</v>
      </c>
      <c r="G1952">
        <v>782.6719970703125</v>
      </c>
    </row>
    <row r="1953" spans="1:7">
      <c r="A1953" t="s">
        <v>1222</v>
      </c>
      <c r="B1953" t="s">
        <v>4869</v>
      </c>
      <c r="C1953" t="s">
        <v>309</v>
      </c>
      <c r="D1953" t="s">
        <v>7763</v>
      </c>
      <c r="E1953">
        <v>1862</v>
      </c>
      <c r="F1953">
        <v>6162.77880859375</v>
      </c>
      <c r="G1953">
        <v>308.33499145507812</v>
      </c>
    </row>
    <row r="1954" spans="1:7">
      <c r="A1954" t="s">
        <v>1222</v>
      </c>
      <c r="B1954" t="s">
        <v>4869</v>
      </c>
      <c r="C1954" t="s">
        <v>274</v>
      </c>
      <c r="D1954" t="s">
        <v>7763</v>
      </c>
      <c r="E1954">
        <v>2.5</v>
      </c>
      <c r="F1954">
        <v>1.3030699491500854</v>
      </c>
      <c r="G1954">
        <v>0.19599999487400055</v>
      </c>
    </row>
    <row r="1955" spans="1:7">
      <c r="A1955" t="s">
        <v>1222</v>
      </c>
      <c r="B1955" t="s">
        <v>4869</v>
      </c>
      <c r="C1955" t="s">
        <v>288</v>
      </c>
      <c r="D1955" t="s">
        <v>7763</v>
      </c>
      <c r="E1955">
        <v>0.875</v>
      </c>
      <c r="F1955">
        <v>40.473491668701172</v>
      </c>
      <c r="G1955">
        <v>6.1370000839233398</v>
      </c>
    </row>
    <row r="1956" spans="1:7">
      <c r="A1956" t="s">
        <v>1222</v>
      </c>
      <c r="B1956" t="s">
        <v>4869</v>
      </c>
      <c r="C1956" t="s">
        <v>273</v>
      </c>
      <c r="D1956" t="s">
        <v>7763</v>
      </c>
      <c r="E1956">
        <v>721835.1875</v>
      </c>
      <c r="F1956">
        <v>1049544.75</v>
      </c>
      <c r="G1956">
        <v>55201.20703125</v>
      </c>
    </row>
    <row r="1957" spans="1:7">
      <c r="A1957" t="s">
        <v>1222</v>
      </c>
      <c r="B1957" t="s">
        <v>4869</v>
      </c>
      <c r="C1957" t="s">
        <v>304</v>
      </c>
      <c r="D1957" t="s">
        <v>7763</v>
      </c>
      <c r="E1957">
        <v>47520</v>
      </c>
      <c r="F1957">
        <v>6889.994140625</v>
      </c>
      <c r="G1957">
        <v>344.56600952148437</v>
      </c>
    </row>
    <row r="1958" spans="1:7">
      <c r="A1958" t="s">
        <v>1222</v>
      </c>
      <c r="B1958" t="s">
        <v>4869</v>
      </c>
      <c r="C1958" t="s">
        <v>285</v>
      </c>
      <c r="D1958" t="s">
        <v>7763</v>
      </c>
      <c r="E1958">
        <v>5.5999999046325684</v>
      </c>
      <c r="F1958">
        <v>20.686948776245117</v>
      </c>
      <c r="G1958">
        <v>4.4380002021789551</v>
      </c>
    </row>
    <row r="1959" spans="1:7">
      <c r="A1959" t="s">
        <v>1223</v>
      </c>
      <c r="B1959" t="s">
        <v>4870</v>
      </c>
      <c r="C1959" t="s">
        <v>317</v>
      </c>
      <c r="D1959" t="s">
        <v>7763</v>
      </c>
      <c r="E1959">
        <v>1220</v>
      </c>
      <c r="F1959">
        <v>10728.4560546875</v>
      </c>
      <c r="G1959">
        <v>536.55902099609375</v>
      </c>
    </row>
    <row r="1960" spans="1:7">
      <c r="A1960" t="s">
        <v>1223</v>
      </c>
      <c r="B1960" t="s">
        <v>4870</v>
      </c>
      <c r="C1960" t="s">
        <v>273</v>
      </c>
      <c r="D1960" t="s">
        <v>7763</v>
      </c>
      <c r="E1960">
        <v>154275.625</v>
      </c>
      <c r="F1960">
        <v>74622.265625</v>
      </c>
      <c r="G1960">
        <v>3796.14501953125</v>
      </c>
    </row>
    <row r="1961" spans="1:7">
      <c r="A1961" t="s">
        <v>1223</v>
      </c>
      <c r="B1961" t="s">
        <v>4870</v>
      </c>
      <c r="C1961" t="s">
        <v>289</v>
      </c>
      <c r="D1961" t="s">
        <v>7763</v>
      </c>
      <c r="E1961">
        <v>36</v>
      </c>
      <c r="F1961">
        <v>51.259540557861328</v>
      </c>
      <c r="G1961">
        <v>7.689000129699707</v>
      </c>
    </row>
    <row r="1962" spans="1:7">
      <c r="A1962" t="s">
        <v>1223</v>
      </c>
      <c r="B1962" t="s">
        <v>4870</v>
      </c>
      <c r="C1962" t="s">
        <v>278</v>
      </c>
      <c r="D1962" t="s">
        <v>7763</v>
      </c>
      <c r="E1962">
        <v>0.40000000596046448</v>
      </c>
      <c r="F1962">
        <v>0.16116999089717865</v>
      </c>
      <c r="G1962">
        <v>2.500000037252903E-2</v>
      </c>
    </row>
    <row r="1963" spans="1:7">
      <c r="A1963" t="s">
        <v>1224</v>
      </c>
      <c r="B1963" t="s">
        <v>4871</v>
      </c>
      <c r="C1963" t="s">
        <v>284</v>
      </c>
      <c r="D1963" t="s">
        <v>7763</v>
      </c>
      <c r="E1963">
        <v>13.600000381469727</v>
      </c>
      <c r="F1963">
        <v>874.70208740234375</v>
      </c>
      <c r="G1963">
        <v>43.800998687744141</v>
      </c>
    </row>
    <row r="1964" spans="1:7">
      <c r="A1964" t="s">
        <v>1224</v>
      </c>
      <c r="B1964" t="s">
        <v>4871</v>
      </c>
      <c r="C1964" t="s">
        <v>292</v>
      </c>
      <c r="D1964" t="s">
        <v>7763</v>
      </c>
      <c r="E1964">
        <v>3888.1201171875</v>
      </c>
      <c r="F1964">
        <v>16984.1171875</v>
      </c>
      <c r="G1964">
        <v>854.7080078125</v>
      </c>
    </row>
    <row r="1965" spans="1:7">
      <c r="A1965" t="s">
        <v>1224</v>
      </c>
      <c r="B1965" t="s">
        <v>4871</v>
      </c>
      <c r="C1965" t="s">
        <v>297</v>
      </c>
      <c r="D1965" t="s">
        <v>7763</v>
      </c>
      <c r="E1965">
        <v>4445.89990234375</v>
      </c>
      <c r="F1965">
        <v>29259.20703125</v>
      </c>
      <c r="G1965">
        <v>1463.35595703125</v>
      </c>
    </row>
    <row r="1966" spans="1:7">
      <c r="A1966" t="s">
        <v>1224</v>
      </c>
      <c r="B1966" t="s">
        <v>4871</v>
      </c>
      <c r="C1966" t="s">
        <v>300</v>
      </c>
      <c r="D1966" t="s">
        <v>7763</v>
      </c>
      <c r="E1966">
        <v>3.5999999046325684</v>
      </c>
      <c r="F1966">
        <v>1.4211499691009521</v>
      </c>
      <c r="G1966">
        <v>7.2999998927116394E-2</v>
      </c>
    </row>
    <row r="1967" spans="1:7">
      <c r="A1967" t="s">
        <v>1224</v>
      </c>
      <c r="B1967" t="s">
        <v>4871</v>
      </c>
      <c r="C1967" t="s">
        <v>276</v>
      </c>
      <c r="D1967" t="s">
        <v>7763</v>
      </c>
      <c r="E1967">
        <v>10</v>
      </c>
      <c r="F1967">
        <v>45.439899444580078</v>
      </c>
      <c r="G1967">
        <v>2.3369998931884766</v>
      </c>
    </row>
    <row r="1968" spans="1:7">
      <c r="A1968" t="s">
        <v>1224</v>
      </c>
      <c r="B1968" t="s">
        <v>4871</v>
      </c>
      <c r="C1968" t="s">
        <v>274</v>
      </c>
      <c r="D1968" t="s">
        <v>7763</v>
      </c>
      <c r="E1968">
        <v>2.7000000476837158</v>
      </c>
      <c r="F1968">
        <v>6.8966202735900879</v>
      </c>
      <c r="G1968">
        <v>1.0369999408721924</v>
      </c>
    </row>
    <row r="1969" spans="1:7">
      <c r="A1969" t="s">
        <v>1224</v>
      </c>
      <c r="B1969" t="s">
        <v>4871</v>
      </c>
      <c r="C1969" t="s">
        <v>288</v>
      </c>
      <c r="D1969" t="s">
        <v>7763</v>
      </c>
      <c r="E1969">
        <v>142.03999328613281</v>
      </c>
      <c r="F1969">
        <v>3653.04443359375</v>
      </c>
      <c r="G1969">
        <v>183.03300476074219</v>
      </c>
    </row>
    <row r="1970" spans="1:7">
      <c r="A1970" t="s">
        <v>1224</v>
      </c>
      <c r="B1970" t="s">
        <v>4871</v>
      </c>
      <c r="C1970" t="s">
        <v>337</v>
      </c>
      <c r="D1970" t="s">
        <v>7763</v>
      </c>
      <c r="E1970">
        <v>0.25</v>
      </c>
      <c r="F1970">
        <v>33.352649688720703</v>
      </c>
      <c r="G1970">
        <v>13.406999588012695</v>
      </c>
    </row>
    <row r="1971" spans="1:7">
      <c r="A1971" t="s">
        <v>1224</v>
      </c>
      <c r="B1971" t="s">
        <v>4871</v>
      </c>
      <c r="C1971" t="s">
        <v>279</v>
      </c>
      <c r="D1971" t="s">
        <v>7763</v>
      </c>
      <c r="E1971">
        <v>44</v>
      </c>
      <c r="F1971">
        <v>22.624029159545898</v>
      </c>
      <c r="G1971">
        <v>1.1979999542236328</v>
      </c>
    </row>
    <row r="1972" spans="1:7">
      <c r="A1972" t="s">
        <v>1224</v>
      </c>
      <c r="B1972" t="s">
        <v>4871</v>
      </c>
      <c r="C1972" t="s">
        <v>317</v>
      </c>
      <c r="D1972" t="s">
        <v>7763</v>
      </c>
      <c r="E1972">
        <v>295</v>
      </c>
      <c r="F1972">
        <v>4784.404296875</v>
      </c>
      <c r="G1972">
        <v>239.35200500488281</v>
      </c>
    </row>
    <row r="1973" spans="1:7">
      <c r="A1973" t="s">
        <v>1224</v>
      </c>
      <c r="B1973" t="s">
        <v>4871</v>
      </c>
      <c r="C1973" t="s">
        <v>273</v>
      </c>
      <c r="D1973" t="s">
        <v>7763</v>
      </c>
      <c r="E1973">
        <v>41716.359375</v>
      </c>
      <c r="F1973">
        <v>243262.09375</v>
      </c>
      <c r="G1973">
        <v>12872.9716796875</v>
      </c>
    </row>
    <row r="1974" spans="1:7">
      <c r="A1974" t="s">
        <v>1224</v>
      </c>
      <c r="B1974" t="s">
        <v>4871</v>
      </c>
      <c r="C1974" t="s">
        <v>293</v>
      </c>
      <c r="D1974" t="s">
        <v>7763</v>
      </c>
      <c r="E1974">
        <v>607</v>
      </c>
      <c r="F1974">
        <v>7093.5263671875</v>
      </c>
      <c r="G1974">
        <v>354.80899047851562</v>
      </c>
    </row>
    <row r="1975" spans="1:7">
      <c r="A1975" t="s">
        <v>1224</v>
      </c>
      <c r="B1975" t="s">
        <v>4871</v>
      </c>
      <c r="C1975" t="s">
        <v>289</v>
      </c>
      <c r="D1975" t="s">
        <v>7763</v>
      </c>
      <c r="E1975">
        <v>4.690000057220459</v>
      </c>
      <c r="F1975">
        <v>11.292169570922852</v>
      </c>
      <c r="G1975">
        <v>1.6970000267028809</v>
      </c>
    </row>
    <row r="1976" spans="1:7">
      <c r="A1976" t="s">
        <v>1224</v>
      </c>
      <c r="B1976" t="s">
        <v>4871</v>
      </c>
      <c r="C1976" t="s">
        <v>7736</v>
      </c>
      <c r="D1976" t="s">
        <v>7763</v>
      </c>
      <c r="E1976">
        <v>174.22000122070312</v>
      </c>
      <c r="F1976">
        <v>3551.01708984375</v>
      </c>
      <c r="G1976">
        <v>197.22500610351562</v>
      </c>
    </row>
    <row r="1977" spans="1:7">
      <c r="A1977" t="s">
        <v>1224</v>
      </c>
      <c r="B1977" t="s">
        <v>4871</v>
      </c>
      <c r="C1977" t="s">
        <v>283</v>
      </c>
      <c r="D1977" t="s">
        <v>7763</v>
      </c>
      <c r="E1977">
        <v>1</v>
      </c>
      <c r="F1977">
        <v>7.0828800201416016</v>
      </c>
      <c r="G1977">
        <v>2.8989999294281006</v>
      </c>
    </row>
    <row r="1978" spans="1:7">
      <c r="A1978" t="s">
        <v>1224</v>
      </c>
      <c r="B1978" t="s">
        <v>4871</v>
      </c>
      <c r="C1978" t="s">
        <v>296</v>
      </c>
      <c r="D1978" t="s">
        <v>7763</v>
      </c>
      <c r="E1978">
        <v>6415.7001953125</v>
      </c>
      <c r="F1978">
        <v>17882.73046875</v>
      </c>
      <c r="G1978">
        <v>894.47698974609375</v>
      </c>
    </row>
    <row r="1979" spans="1:7">
      <c r="A1979" t="s">
        <v>1224</v>
      </c>
      <c r="B1979" t="s">
        <v>4871</v>
      </c>
      <c r="C1979" t="s">
        <v>7756</v>
      </c>
      <c r="D1979" t="s">
        <v>7763</v>
      </c>
      <c r="E1979">
        <v>4</v>
      </c>
      <c r="F1979">
        <v>385.63278198242187</v>
      </c>
      <c r="G1979">
        <v>19.347000122070313</v>
      </c>
    </row>
    <row r="1980" spans="1:7">
      <c r="A1980" t="s">
        <v>1224</v>
      </c>
      <c r="B1980" t="s">
        <v>4871</v>
      </c>
      <c r="C1980" t="s">
        <v>301</v>
      </c>
      <c r="D1980" t="s">
        <v>7763</v>
      </c>
      <c r="E1980">
        <v>16</v>
      </c>
      <c r="F1980">
        <v>13.723090171813965</v>
      </c>
      <c r="G1980">
        <v>0.75599998235702515</v>
      </c>
    </row>
    <row r="1981" spans="1:7">
      <c r="A1981" t="s">
        <v>1224</v>
      </c>
      <c r="B1981" t="s">
        <v>4871</v>
      </c>
      <c r="C1981" t="s">
        <v>324</v>
      </c>
      <c r="D1981" t="s">
        <v>7763</v>
      </c>
      <c r="E1981">
        <v>556</v>
      </c>
      <c r="F1981">
        <v>9335.1494140625</v>
      </c>
      <c r="G1981">
        <v>466.88800048828125</v>
      </c>
    </row>
    <row r="1982" spans="1:7">
      <c r="A1982" t="s">
        <v>1224</v>
      </c>
      <c r="B1982" t="s">
        <v>4871</v>
      </c>
      <c r="C1982" t="s">
        <v>369</v>
      </c>
      <c r="D1982" t="s">
        <v>7763</v>
      </c>
      <c r="E1982">
        <v>2.7000000476837158</v>
      </c>
      <c r="F1982">
        <v>1.8365699052810669</v>
      </c>
      <c r="G1982">
        <v>9.7000002861022949E-2</v>
      </c>
    </row>
    <row r="1983" spans="1:7">
      <c r="A1983" t="s">
        <v>1224</v>
      </c>
      <c r="B1983" t="s">
        <v>4871</v>
      </c>
      <c r="C1983" t="s">
        <v>278</v>
      </c>
      <c r="D1983" t="s">
        <v>7763</v>
      </c>
      <c r="E1983">
        <v>4.6999998092651367</v>
      </c>
      <c r="F1983">
        <v>18.615301132202148</v>
      </c>
      <c r="G1983">
        <v>2.7969999313354492</v>
      </c>
    </row>
    <row r="1984" spans="1:7">
      <c r="A1984" t="s">
        <v>1224</v>
      </c>
      <c r="B1984" t="s">
        <v>4871</v>
      </c>
      <c r="C1984" t="s">
        <v>285</v>
      </c>
      <c r="D1984" t="s">
        <v>7763</v>
      </c>
      <c r="E1984">
        <v>0.40000000596046448</v>
      </c>
      <c r="F1984">
        <v>5.4666500091552734</v>
      </c>
      <c r="G1984">
        <v>2.252000093460083</v>
      </c>
    </row>
    <row r="1985" spans="1:7">
      <c r="A1985" t="s">
        <v>1224</v>
      </c>
      <c r="B1985" t="s">
        <v>4871</v>
      </c>
      <c r="C1985" t="s">
        <v>281</v>
      </c>
      <c r="D1985" t="s">
        <v>7763</v>
      </c>
      <c r="E1985">
        <v>0.40000000596046448</v>
      </c>
      <c r="F1985">
        <v>0.46276000142097473</v>
      </c>
      <c r="G1985">
        <v>2.4000000208616257E-2</v>
      </c>
    </row>
    <row r="1986" spans="1:7">
      <c r="A1986" t="s">
        <v>1225</v>
      </c>
      <c r="B1986" t="s">
        <v>4872</v>
      </c>
      <c r="C1986" t="s">
        <v>275</v>
      </c>
      <c r="D1986" t="s">
        <v>7763</v>
      </c>
      <c r="E1986">
        <v>300</v>
      </c>
      <c r="F1986">
        <v>14798.8046875</v>
      </c>
      <c r="G1986">
        <v>740.0059814453125</v>
      </c>
    </row>
    <row r="1987" spans="1:7">
      <c r="A1987" t="s">
        <v>1225</v>
      </c>
      <c r="B1987" t="s">
        <v>4872</v>
      </c>
      <c r="C1987" t="s">
        <v>273</v>
      </c>
      <c r="D1987" t="s">
        <v>7763</v>
      </c>
      <c r="E1987">
        <v>102632.3515625</v>
      </c>
      <c r="F1987">
        <v>53221.11328125</v>
      </c>
      <c r="G1987">
        <v>2662.39208984375</v>
      </c>
    </row>
    <row r="1988" spans="1:7">
      <c r="A1988" t="s">
        <v>1225</v>
      </c>
      <c r="B1988" t="s">
        <v>4872</v>
      </c>
      <c r="C1988" t="s">
        <v>293</v>
      </c>
      <c r="D1988" t="s">
        <v>7763</v>
      </c>
      <c r="E1988">
        <v>570</v>
      </c>
      <c r="F1988">
        <v>22887.466796875</v>
      </c>
      <c r="G1988">
        <v>1144.5699462890625</v>
      </c>
    </row>
    <row r="1989" spans="1:7">
      <c r="A1989" t="s">
        <v>1225</v>
      </c>
      <c r="B1989" t="s">
        <v>4872</v>
      </c>
      <c r="C1989" t="s">
        <v>285</v>
      </c>
      <c r="D1989" t="s">
        <v>7763</v>
      </c>
      <c r="E1989">
        <v>571.9000244140625</v>
      </c>
      <c r="F1989">
        <v>638.28155517578125</v>
      </c>
      <c r="G1989">
        <v>95.744003295898438</v>
      </c>
    </row>
    <row r="1990" spans="1:7">
      <c r="A1990" t="s">
        <v>1226</v>
      </c>
      <c r="B1990" t="s">
        <v>4873</v>
      </c>
      <c r="C1990" t="s">
        <v>297</v>
      </c>
      <c r="D1990" t="s">
        <v>7763</v>
      </c>
      <c r="E1990">
        <v>276</v>
      </c>
      <c r="F1990">
        <v>4635.8544921875</v>
      </c>
      <c r="G1990">
        <v>231.85800170898437</v>
      </c>
    </row>
    <row r="1991" spans="1:7">
      <c r="A1991" t="s">
        <v>1226</v>
      </c>
      <c r="B1991" t="s">
        <v>4873</v>
      </c>
      <c r="C1991" t="s">
        <v>273</v>
      </c>
      <c r="D1991" t="s">
        <v>7763</v>
      </c>
      <c r="E1991">
        <v>71.858001708984375</v>
      </c>
      <c r="F1991">
        <v>1501.0538330078125</v>
      </c>
      <c r="G1991">
        <v>75.117996215820313</v>
      </c>
    </row>
    <row r="1992" spans="1:7">
      <c r="A1992" t="s">
        <v>1227</v>
      </c>
      <c r="B1992" t="s">
        <v>4874</v>
      </c>
      <c r="C1992" t="s">
        <v>292</v>
      </c>
      <c r="D1992" t="s">
        <v>7763</v>
      </c>
      <c r="E1992">
        <v>55.400001525878906</v>
      </c>
      <c r="F1992">
        <v>2635.551513671875</v>
      </c>
      <c r="G1992">
        <v>131.91000366210937</v>
      </c>
    </row>
    <row r="1993" spans="1:7">
      <c r="A1993" t="s">
        <v>1227</v>
      </c>
      <c r="B1993" t="s">
        <v>4874</v>
      </c>
      <c r="C1993" t="s">
        <v>297</v>
      </c>
      <c r="D1993" t="s">
        <v>7763</v>
      </c>
      <c r="E1993">
        <v>33</v>
      </c>
      <c r="F1993">
        <v>1388.606689453125</v>
      </c>
      <c r="G1993">
        <v>69.496002197265625</v>
      </c>
    </row>
    <row r="1994" spans="1:7">
      <c r="A1994" t="s">
        <v>1227</v>
      </c>
      <c r="B1994" t="s">
        <v>4874</v>
      </c>
      <c r="C1994" t="s">
        <v>274</v>
      </c>
      <c r="D1994" t="s">
        <v>7763</v>
      </c>
      <c r="E1994">
        <v>0.30000001192092896</v>
      </c>
      <c r="F1994">
        <v>0.39287999272346497</v>
      </c>
      <c r="G1994">
        <v>5.9000000357627869E-2</v>
      </c>
    </row>
    <row r="1995" spans="1:7">
      <c r="A1995" t="s">
        <v>1227</v>
      </c>
      <c r="B1995" t="s">
        <v>4874</v>
      </c>
      <c r="C1995" t="s">
        <v>288</v>
      </c>
      <c r="D1995" t="s">
        <v>7763</v>
      </c>
      <c r="E1995">
        <v>187</v>
      </c>
      <c r="F1995">
        <v>1300.3590087890625</v>
      </c>
      <c r="G1995">
        <v>65.083000183105469</v>
      </c>
    </row>
    <row r="1996" spans="1:7">
      <c r="A1996" t="s">
        <v>1227</v>
      </c>
      <c r="B1996" t="s">
        <v>4874</v>
      </c>
      <c r="C1996" t="s">
        <v>273</v>
      </c>
      <c r="D1996" t="s">
        <v>7763</v>
      </c>
      <c r="E1996">
        <v>17424.521484375</v>
      </c>
      <c r="F1996">
        <v>2604.388427734375</v>
      </c>
      <c r="G1996">
        <v>196.25</v>
      </c>
    </row>
    <row r="1997" spans="1:7">
      <c r="A1997" t="s">
        <v>1227</v>
      </c>
      <c r="B1997" t="s">
        <v>4874</v>
      </c>
      <c r="C1997" t="s">
        <v>296</v>
      </c>
      <c r="D1997" t="s">
        <v>7763</v>
      </c>
      <c r="E1997">
        <v>225</v>
      </c>
      <c r="F1997">
        <v>20619.357421875</v>
      </c>
      <c r="G1997">
        <v>1031.032958984375</v>
      </c>
    </row>
    <row r="1998" spans="1:7">
      <c r="A1998" t="s">
        <v>1228</v>
      </c>
      <c r="B1998" t="s">
        <v>4875</v>
      </c>
      <c r="C1998" t="s">
        <v>273</v>
      </c>
      <c r="D1998" t="s">
        <v>7763</v>
      </c>
      <c r="E1998">
        <v>34962.5703125</v>
      </c>
      <c r="F1998">
        <v>596.9119873046875</v>
      </c>
      <c r="G1998">
        <v>29.847000122070313</v>
      </c>
    </row>
    <row r="1999" spans="1:7">
      <c r="A1999" t="s">
        <v>8057</v>
      </c>
      <c r="B1999" t="s">
        <v>8058</v>
      </c>
      <c r="C1999" t="s">
        <v>273</v>
      </c>
      <c r="D1999" t="s">
        <v>7763</v>
      </c>
      <c r="E1999">
        <v>25</v>
      </c>
      <c r="F1999">
        <v>297.60769653320312</v>
      </c>
      <c r="G1999">
        <v>14.946000099182129</v>
      </c>
    </row>
    <row r="2000" spans="1:7">
      <c r="A2000" t="s">
        <v>1229</v>
      </c>
      <c r="B2000" t="s">
        <v>4876</v>
      </c>
      <c r="C2000" t="s">
        <v>274</v>
      </c>
      <c r="D2000" t="s">
        <v>7763</v>
      </c>
      <c r="E2000">
        <v>0.5</v>
      </c>
      <c r="F2000">
        <v>1.9066400527954102</v>
      </c>
      <c r="G2000">
        <v>0.28700000047683716</v>
      </c>
    </row>
    <row r="2001" spans="1:7">
      <c r="A2001" t="s">
        <v>1229</v>
      </c>
      <c r="B2001" t="s">
        <v>4876</v>
      </c>
      <c r="C2001" t="s">
        <v>288</v>
      </c>
      <c r="D2001" t="s">
        <v>7763</v>
      </c>
      <c r="E2001">
        <v>20</v>
      </c>
      <c r="F2001">
        <v>785.8023681640625</v>
      </c>
      <c r="G2001">
        <v>39.355998992919922</v>
      </c>
    </row>
    <row r="2002" spans="1:7">
      <c r="A2002" t="s">
        <v>1229</v>
      </c>
      <c r="B2002" t="s">
        <v>4876</v>
      </c>
      <c r="C2002" t="s">
        <v>273</v>
      </c>
      <c r="D2002" t="s">
        <v>7763</v>
      </c>
      <c r="E2002">
        <v>82808.953125</v>
      </c>
      <c r="F2002">
        <v>53936.5390625</v>
      </c>
      <c r="G2002">
        <v>2723.971923828125</v>
      </c>
    </row>
    <row r="2003" spans="1:7">
      <c r="A2003" t="s">
        <v>1229</v>
      </c>
      <c r="B2003" t="s">
        <v>4876</v>
      </c>
      <c r="C2003" t="s">
        <v>289</v>
      </c>
      <c r="D2003" t="s">
        <v>7763</v>
      </c>
      <c r="E2003">
        <v>68.400001525878906</v>
      </c>
      <c r="F2003">
        <v>102.51907348632812</v>
      </c>
      <c r="G2003">
        <v>15.378000259399414</v>
      </c>
    </row>
    <row r="2004" spans="1:7">
      <c r="A2004" t="s">
        <v>1229</v>
      </c>
      <c r="B2004" t="s">
        <v>4876</v>
      </c>
      <c r="C2004" t="s">
        <v>285</v>
      </c>
      <c r="D2004" t="s">
        <v>7763</v>
      </c>
      <c r="E2004">
        <v>703</v>
      </c>
      <c r="F2004">
        <v>513.1212158203125</v>
      </c>
      <c r="G2004">
        <v>27.773000717163086</v>
      </c>
    </row>
    <row r="2005" spans="1:7">
      <c r="A2005" t="s">
        <v>1230</v>
      </c>
      <c r="B2005" t="s">
        <v>4877</v>
      </c>
      <c r="C2005" t="s">
        <v>277</v>
      </c>
      <c r="D2005" t="s">
        <v>7763</v>
      </c>
      <c r="E2005">
        <v>533</v>
      </c>
      <c r="F2005">
        <v>1374.642578125</v>
      </c>
      <c r="G2005">
        <v>13.812000274658203</v>
      </c>
    </row>
    <row r="2006" spans="1:7">
      <c r="A2006" t="s">
        <v>1230</v>
      </c>
      <c r="B2006" t="s">
        <v>4877</v>
      </c>
      <c r="C2006" t="s">
        <v>273</v>
      </c>
      <c r="D2006" t="s">
        <v>7763</v>
      </c>
      <c r="E2006">
        <v>306001.59375</v>
      </c>
      <c r="F2006">
        <v>170705.875</v>
      </c>
      <c r="G2006">
        <v>8914.3662109375</v>
      </c>
    </row>
    <row r="2007" spans="1:7">
      <c r="A2007" t="s">
        <v>1230</v>
      </c>
      <c r="B2007" t="s">
        <v>4877</v>
      </c>
      <c r="C2007" t="s">
        <v>7756</v>
      </c>
      <c r="D2007" t="s">
        <v>7763</v>
      </c>
      <c r="E2007">
        <v>135</v>
      </c>
      <c r="F2007">
        <v>95.314903259277344</v>
      </c>
      <c r="G2007">
        <v>9.5319995880126953</v>
      </c>
    </row>
    <row r="2008" spans="1:7">
      <c r="A2008" t="s">
        <v>8059</v>
      </c>
      <c r="B2008" t="s">
        <v>8060</v>
      </c>
      <c r="C2008" t="s">
        <v>273</v>
      </c>
      <c r="D2008" t="s">
        <v>7763</v>
      </c>
      <c r="E2008">
        <v>6570.8701171875</v>
      </c>
      <c r="F2008">
        <v>1645.0830078125</v>
      </c>
      <c r="G2008">
        <v>397.87298583984375</v>
      </c>
    </row>
    <row r="2009" spans="1:7">
      <c r="A2009" t="s">
        <v>8061</v>
      </c>
      <c r="B2009" t="s">
        <v>4878</v>
      </c>
      <c r="C2009" t="s">
        <v>273</v>
      </c>
      <c r="D2009" t="s">
        <v>7763</v>
      </c>
      <c r="E2009">
        <v>22412.75</v>
      </c>
      <c r="F2009">
        <v>5420.88818359375</v>
      </c>
      <c r="G2009">
        <v>1377.7979736328125</v>
      </c>
    </row>
    <row r="2010" spans="1:7">
      <c r="A2010" t="s">
        <v>1231</v>
      </c>
      <c r="B2010" t="s">
        <v>4879</v>
      </c>
      <c r="C2010" t="s">
        <v>279</v>
      </c>
      <c r="D2010" t="s">
        <v>7763</v>
      </c>
      <c r="E2010">
        <v>613.44000244140625</v>
      </c>
      <c r="F2010">
        <v>384.24658203125</v>
      </c>
      <c r="G2010">
        <v>93.378997802734375</v>
      </c>
    </row>
    <row r="2011" spans="1:7">
      <c r="A2011" t="s">
        <v>1231</v>
      </c>
      <c r="B2011" t="s">
        <v>4879</v>
      </c>
      <c r="C2011" t="s">
        <v>273</v>
      </c>
      <c r="D2011" t="s">
        <v>7763</v>
      </c>
      <c r="E2011">
        <v>26919.990234375</v>
      </c>
      <c r="F2011">
        <v>56528.59375</v>
      </c>
      <c r="G2011">
        <v>13730</v>
      </c>
    </row>
    <row r="2012" spans="1:7">
      <c r="A2012" t="s">
        <v>1231</v>
      </c>
      <c r="B2012" t="s">
        <v>4879</v>
      </c>
      <c r="C2012" t="s">
        <v>289</v>
      </c>
      <c r="D2012" t="s">
        <v>7763</v>
      </c>
      <c r="E2012">
        <v>12</v>
      </c>
      <c r="F2012">
        <v>2.9974298477172852</v>
      </c>
      <c r="G2012">
        <v>0.72899997234344482</v>
      </c>
    </row>
    <row r="2013" spans="1:7">
      <c r="A2013" t="s">
        <v>1231</v>
      </c>
      <c r="B2013" t="s">
        <v>4879</v>
      </c>
      <c r="C2013" t="s">
        <v>283</v>
      </c>
      <c r="D2013" t="s">
        <v>7763</v>
      </c>
      <c r="E2013">
        <v>100.80000305175781</v>
      </c>
      <c r="F2013">
        <v>100.45435333251953</v>
      </c>
      <c r="G2013">
        <v>24.41200065612793</v>
      </c>
    </row>
    <row r="2014" spans="1:7">
      <c r="A2014" t="s">
        <v>1231</v>
      </c>
      <c r="B2014" t="s">
        <v>4879</v>
      </c>
      <c r="C2014" t="s">
        <v>291</v>
      </c>
      <c r="D2014" t="s">
        <v>7763</v>
      </c>
      <c r="E2014">
        <v>92.160003662109375</v>
      </c>
      <c r="F2014">
        <v>207.535888671875</v>
      </c>
      <c r="G2014">
        <v>50.432998657226563</v>
      </c>
    </row>
    <row r="2015" spans="1:7">
      <c r="A2015" t="s">
        <v>1231</v>
      </c>
      <c r="B2015" t="s">
        <v>4879</v>
      </c>
      <c r="C2015" t="s">
        <v>278</v>
      </c>
      <c r="D2015" t="s">
        <v>7763</v>
      </c>
      <c r="E2015">
        <v>28.799999237060547</v>
      </c>
      <c r="F2015">
        <v>14.51294994354248</v>
      </c>
      <c r="G2015">
        <v>3.5929999351501465</v>
      </c>
    </row>
    <row r="2016" spans="1:7">
      <c r="A2016" t="s">
        <v>1232</v>
      </c>
      <c r="B2016" t="s">
        <v>4880</v>
      </c>
      <c r="C2016" t="s">
        <v>292</v>
      </c>
      <c r="D2016" t="s">
        <v>7763</v>
      </c>
      <c r="E2016">
        <v>8068.64990234375</v>
      </c>
      <c r="F2016">
        <v>32577.01953125</v>
      </c>
      <c r="G2016">
        <v>1629.5150146484375</v>
      </c>
    </row>
    <row r="2017" spans="1:7">
      <c r="A2017" t="s">
        <v>1232</v>
      </c>
      <c r="B2017" t="s">
        <v>4880</v>
      </c>
      <c r="C2017" t="s">
        <v>274</v>
      </c>
      <c r="D2017" t="s">
        <v>7763</v>
      </c>
      <c r="E2017">
        <v>1</v>
      </c>
      <c r="F2017">
        <v>10</v>
      </c>
      <c r="G2017">
        <v>4.065000057220459</v>
      </c>
    </row>
    <row r="2018" spans="1:7">
      <c r="A2018" t="s">
        <v>1232</v>
      </c>
      <c r="B2018" t="s">
        <v>4880</v>
      </c>
      <c r="C2018" t="s">
        <v>7742</v>
      </c>
      <c r="D2018" t="s">
        <v>7763</v>
      </c>
      <c r="E2018">
        <v>907.75</v>
      </c>
      <c r="F2018">
        <v>6259.1533203125</v>
      </c>
      <c r="G2018">
        <v>313.0880126953125</v>
      </c>
    </row>
    <row r="2019" spans="1:7">
      <c r="A2019" t="s">
        <v>1232</v>
      </c>
      <c r="B2019" t="s">
        <v>4880</v>
      </c>
      <c r="C2019" t="s">
        <v>288</v>
      </c>
      <c r="D2019" t="s">
        <v>7763</v>
      </c>
      <c r="E2019">
        <v>231.09800720214844</v>
      </c>
      <c r="F2019">
        <v>2944.30859375</v>
      </c>
      <c r="G2019">
        <v>161.57699584960937</v>
      </c>
    </row>
    <row r="2020" spans="1:7">
      <c r="A2020" t="s">
        <v>1232</v>
      </c>
      <c r="B2020" t="s">
        <v>4880</v>
      </c>
      <c r="C2020" t="s">
        <v>294</v>
      </c>
      <c r="D2020" t="s">
        <v>7763</v>
      </c>
      <c r="E2020">
        <v>0.40000000596046448</v>
      </c>
      <c r="F2020">
        <v>49.455329895019531</v>
      </c>
      <c r="G2020">
        <v>6.4999997615814209E-2</v>
      </c>
    </row>
    <row r="2021" spans="1:7">
      <c r="A2021" t="s">
        <v>1232</v>
      </c>
      <c r="B2021" t="s">
        <v>4880</v>
      </c>
      <c r="C2021" t="s">
        <v>337</v>
      </c>
      <c r="D2021" t="s">
        <v>7763</v>
      </c>
      <c r="E2021">
        <v>214.10000610351562</v>
      </c>
      <c r="F2021">
        <v>848.28338623046875</v>
      </c>
      <c r="G2021">
        <v>42.483001708984375</v>
      </c>
    </row>
    <row r="2022" spans="1:7">
      <c r="A2022" t="s">
        <v>1232</v>
      </c>
      <c r="B2022" t="s">
        <v>4880</v>
      </c>
      <c r="C2022" t="s">
        <v>317</v>
      </c>
      <c r="D2022" t="s">
        <v>7763</v>
      </c>
      <c r="E2022">
        <v>20</v>
      </c>
      <c r="F2022">
        <v>71.822853088378906</v>
      </c>
      <c r="G2022">
        <v>3.6570000648498535</v>
      </c>
    </row>
    <row r="2023" spans="1:7">
      <c r="A2023" t="s">
        <v>1232</v>
      </c>
      <c r="B2023" t="s">
        <v>4880</v>
      </c>
      <c r="C2023" t="s">
        <v>273</v>
      </c>
      <c r="D2023" t="s">
        <v>7763</v>
      </c>
      <c r="E2023">
        <v>2294169.25</v>
      </c>
      <c r="F2023">
        <v>2596473</v>
      </c>
      <c r="G2023">
        <v>133202.5625</v>
      </c>
    </row>
    <row r="2024" spans="1:7">
      <c r="A2024" t="s">
        <v>1232</v>
      </c>
      <c r="B2024" t="s">
        <v>4880</v>
      </c>
      <c r="C2024" t="s">
        <v>293</v>
      </c>
      <c r="D2024" t="s">
        <v>7763</v>
      </c>
      <c r="E2024">
        <v>10.100000381469727</v>
      </c>
      <c r="F2024">
        <v>77.319389343261719</v>
      </c>
      <c r="G2024">
        <v>3.0480000972747803</v>
      </c>
    </row>
    <row r="2025" spans="1:7">
      <c r="A2025" t="s">
        <v>1232</v>
      </c>
      <c r="B2025" t="s">
        <v>4880</v>
      </c>
      <c r="C2025" t="s">
        <v>283</v>
      </c>
      <c r="D2025" t="s">
        <v>7763</v>
      </c>
      <c r="E2025">
        <v>290</v>
      </c>
      <c r="F2025">
        <v>190.95654296875</v>
      </c>
      <c r="G2025">
        <v>9.6129999160766602</v>
      </c>
    </row>
    <row r="2026" spans="1:7">
      <c r="A2026" t="s">
        <v>1232</v>
      </c>
      <c r="B2026" t="s">
        <v>4880</v>
      </c>
      <c r="C2026" t="s">
        <v>310</v>
      </c>
      <c r="D2026" t="s">
        <v>7763</v>
      </c>
      <c r="E2026">
        <v>0.20000000298023224</v>
      </c>
      <c r="F2026">
        <v>2.1582100391387939</v>
      </c>
      <c r="G2026">
        <v>0.1080000028014183</v>
      </c>
    </row>
    <row r="2027" spans="1:7">
      <c r="A2027" t="s">
        <v>1232</v>
      </c>
      <c r="B2027" t="s">
        <v>4880</v>
      </c>
      <c r="C2027" t="s">
        <v>369</v>
      </c>
      <c r="D2027" t="s">
        <v>7763</v>
      </c>
      <c r="E2027">
        <v>8.3999996185302734</v>
      </c>
      <c r="F2027">
        <v>4.1197400093078613</v>
      </c>
      <c r="G2027">
        <v>0.21400000154972076</v>
      </c>
    </row>
    <row r="2028" spans="1:7">
      <c r="A2028" t="s">
        <v>1232</v>
      </c>
      <c r="B2028" t="s">
        <v>4880</v>
      </c>
      <c r="C2028" t="s">
        <v>285</v>
      </c>
      <c r="D2028" t="s">
        <v>7763</v>
      </c>
      <c r="E2028">
        <v>1.5</v>
      </c>
      <c r="F2028">
        <v>3.436500072479248</v>
      </c>
      <c r="G2028">
        <v>0.51599997282028198</v>
      </c>
    </row>
    <row r="2029" spans="1:7">
      <c r="A2029" t="s">
        <v>1232</v>
      </c>
      <c r="B2029" t="s">
        <v>4880</v>
      </c>
      <c r="C2029" t="s">
        <v>7737</v>
      </c>
      <c r="D2029" t="s">
        <v>7763</v>
      </c>
      <c r="E2029">
        <v>592.20001220703125</v>
      </c>
      <c r="F2029">
        <v>3063.9814453125</v>
      </c>
      <c r="G2029">
        <v>153.26499938964844</v>
      </c>
    </row>
    <row r="2030" spans="1:7">
      <c r="A2030" t="s">
        <v>1233</v>
      </c>
      <c r="B2030" t="s">
        <v>4881</v>
      </c>
      <c r="C2030" t="s">
        <v>274</v>
      </c>
      <c r="D2030" t="s">
        <v>7763</v>
      </c>
      <c r="E2030">
        <v>106533.6015625</v>
      </c>
      <c r="F2030">
        <v>5552.19140625</v>
      </c>
      <c r="G2030">
        <v>577.85400390625</v>
      </c>
    </row>
    <row r="2031" spans="1:7">
      <c r="A2031" t="s">
        <v>1233</v>
      </c>
      <c r="B2031" t="s">
        <v>4881</v>
      </c>
      <c r="C2031" t="s">
        <v>294</v>
      </c>
      <c r="D2031" t="s">
        <v>7763</v>
      </c>
      <c r="E2031">
        <v>130</v>
      </c>
      <c r="F2031">
        <v>336.56863403320312</v>
      </c>
      <c r="G2031">
        <v>33.7239990234375</v>
      </c>
    </row>
    <row r="2032" spans="1:7">
      <c r="A2032" t="s">
        <v>1233</v>
      </c>
      <c r="B2032" t="s">
        <v>4881</v>
      </c>
      <c r="C2032" t="s">
        <v>322</v>
      </c>
      <c r="D2032" t="s">
        <v>7763</v>
      </c>
      <c r="E2032">
        <v>30</v>
      </c>
      <c r="F2032">
        <v>137.94065856933594</v>
      </c>
      <c r="G2032">
        <v>13.795000076293945</v>
      </c>
    </row>
    <row r="2033" spans="1:7">
      <c r="A2033" t="s">
        <v>1233</v>
      </c>
      <c r="B2033" t="s">
        <v>4881</v>
      </c>
      <c r="C2033" t="s">
        <v>273</v>
      </c>
      <c r="D2033" t="s">
        <v>7763</v>
      </c>
      <c r="E2033">
        <v>26193.232421875</v>
      </c>
      <c r="F2033">
        <v>20838.173828125</v>
      </c>
      <c r="G2033">
        <v>1980.68896484375</v>
      </c>
    </row>
    <row r="2034" spans="1:7">
      <c r="A2034" t="s">
        <v>1233</v>
      </c>
      <c r="B2034" t="s">
        <v>4881</v>
      </c>
      <c r="C2034" t="s">
        <v>7736</v>
      </c>
      <c r="D2034" t="s">
        <v>7763</v>
      </c>
      <c r="E2034">
        <v>1563</v>
      </c>
      <c r="F2034">
        <v>1197.7882080078125</v>
      </c>
      <c r="G2034">
        <v>119.84500122070312</v>
      </c>
    </row>
    <row r="2035" spans="1:7">
      <c r="A2035" t="s">
        <v>1233</v>
      </c>
      <c r="B2035" t="s">
        <v>4881</v>
      </c>
      <c r="C2035" t="s">
        <v>310</v>
      </c>
      <c r="D2035" t="s">
        <v>7763</v>
      </c>
      <c r="E2035">
        <v>20</v>
      </c>
      <c r="F2035">
        <v>208.08964538574219</v>
      </c>
      <c r="G2035">
        <v>20.809000015258789</v>
      </c>
    </row>
    <row r="2036" spans="1:7">
      <c r="A2036" t="s">
        <v>1233</v>
      </c>
      <c r="B2036" t="s">
        <v>4881</v>
      </c>
      <c r="C2036" t="s">
        <v>285</v>
      </c>
      <c r="D2036" t="s">
        <v>7763</v>
      </c>
      <c r="E2036">
        <v>250</v>
      </c>
      <c r="F2036">
        <v>2725.99755859375</v>
      </c>
      <c r="G2036">
        <v>272.677001953125</v>
      </c>
    </row>
    <row r="2037" spans="1:7">
      <c r="A2037" t="s">
        <v>1234</v>
      </c>
      <c r="B2037" t="s">
        <v>4882</v>
      </c>
      <c r="C2037" t="s">
        <v>274</v>
      </c>
      <c r="D2037" t="s">
        <v>7763</v>
      </c>
      <c r="E2037">
        <v>2029.5</v>
      </c>
      <c r="F2037">
        <v>817.64141845703125</v>
      </c>
      <c r="G2037">
        <v>98.038002014160156</v>
      </c>
    </row>
    <row r="2038" spans="1:7">
      <c r="A2038" t="s">
        <v>1234</v>
      </c>
      <c r="B2038" t="s">
        <v>4882</v>
      </c>
      <c r="C2038" t="s">
        <v>294</v>
      </c>
      <c r="D2038" t="s">
        <v>7763</v>
      </c>
      <c r="E2038">
        <v>19</v>
      </c>
      <c r="F2038">
        <v>796.947265625</v>
      </c>
      <c r="G2038">
        <v>79.761001586914063</v>
      </c>
    </row>
    <row r="2039" spans="1:7">
      <c r="A2039" t="s">
        <v>1234</v>
      </c>
      <c r="B2039" t="s">
        <v>4882</v>
      </c>
      <c r="C2039" t="s">
        <v>273</v>
      </c>
      <c r="D2039" t="s">
        <v>7763</v>
      </c>
      <c r="E2039">
        <v>113110.265625</v>
      </c>
      <c r="F2039">
        <v>50458.48046875</v>
      </c>
      <c r="G2039">
        <v>5030.43212890625</v>
      </c>
    </row>
    <row r="2040" spans="1:7">
      <c r="A2040" t="s">
        <v>1234</v>
      </c>
      <c r="B2040" t="s">
        <v>4882</v>
      </c>
      <c r="C2040" t="s">
        <v>7736</v>
      </c>
      <c r="D2040" t="s">
        <v>7763</v>
      </c>
      <c r="E2040">
        <v>2777.300048828125</v>
      </c>
      <c r="F2040">
        <v>4132.0185546875</v>
      </c>
      <c r="G2040">
        <v>413.53298950195312</v>
      </c>
    </row>
    <row r="2041" spans="1:7">
      <c r="A2041" t="s">
        <v>1234</v>
      </c>
      <c r="B2041" t="s">
        <v>4882</v>
      </c>
      <c r="C2041" t="s">
        <v>285</v>
      </c>
      <c r="D2041" t="s">
        <v>7763</v>
      </c>
      <c r="E2041">
        <v>20</v>
      </c>
      <c r="F2041">
        <v>121.44584655761719</v>
      </c>
      <c r="G2041">
        <v>12.145000457763672</v>
      </c>
    </row>
    <row r="2042" spans="1:7">
      <c r="A2042" t="s">
        <v>1235</v>
      </c>
      <c r="B2042" t="s">
        <v>4883</v>
      </c>
      <c r="C2042" t="s">
        <v>298</v>
      </c>
      <c r="D2042" t="s">
        <v>7763</v>
      </c>
      <c r="E2042">
        <v>11.300000190734863</v>
      </c>
      <c r="F2042">
        <v>61.705127716064453</v>
      </c>
      <c r="G2042">
        <v>11.574000358581543</v>
      </c>
    </row>
    <row r="2043" spans="1:7">
      <c r="A2043" t="s">
        <v>1235</v>
      </c>
      <c r="B2043" t="s">
        <v>4883</v>
      </c>
      <c r="C2043" t="s">
        <v>273</v>
      </c>
      <c r="D2043" t="s">
        <v>7763</v>
      </c>
      <c r="E2043">
        <v>1342.7900390625</v>
      </c>
      <c r="F2043">
        <v>5318.03857421875</v>
      </c>
      <c r="G2043">
        <v>992.48297119140625</v>
      </c>
    </row>
    <row r="2044" spans="1:7">
      <c r="A2044" t="s">
        <v>1235</v>
      </c>
      <c r="B2044" t="s">
        <v>4883</v>
      </c>
      <c r="C2044" t="s">
        <v>285</v>
      </c>
      <c r="D2044" t="s">
        <v>7763</v>
      </c>
      <c r="E2044">
        <v>29.600000381469727</v>
      </c>
      <c r="F2044">
        <v>1677.8427734375</v>
      </c>
      <c r="G2044">
        <v>313.1199951171875</v>
      </c>
    </row>
    <row r="2045" spans="1:7">
      <c r="A2045" t="s">
        <v>1236</v>
      </c>
      <c r="B2045" t="s">
        <v>4884</v>
      </c>
      <c r="C2045" t="s">
        <v>273</v>
      </c>
      <c r="D2045" t="s">
        <v>7763</v>
      </c>
      <c r="E2045">
        <v>3</v>
      </c>
      <c r="F2045">
        <v>46.635353088378906</v>
      </c>
      <c r="G2045">
        <v>8.7650003433227539</v>
      </c>
    </row>
    <row r="2046" spans="1:7">
      <c r="A2046" t="s">
        <v>1237</v>
      </c>
      <c r="B2046" t="s">
        <v>4885</v>
      </c>
      <c r="C2046" t="s">
        <v>273</v>
      </c>
      <c r="D2046" t="s">
        <v>7763</v>
      </c>
      <c r="E2046">
        <v>2879.699951171875</v>
      </c>
      <c r="F2046">
        <v>10184.587890625</v>
      </c>
      <c r="G2046">
        <v>517.86199951171875</v>
      </c>
    </row>
    <row r="2047" spans="1:7">
      <c r="A2047" t="s">
        <v>1238</v>
      </c>
      <c r="B2047" t="s">
        <v>4886</v>
      </c>
      <c r="C2047" t="s">
        <v>284</v>
      </c>
      <c r="D2047" t="s">
        <v>7763</v>
      </c>
      <c r="E2047">
        <v>37.200000762939453</v>
      </c>
      <c r="F2047">
        <v>560.2320556640625</v>
      </c>
      <c r="G2047">
        <v>136.20399475097656</v>
      </c>
    </row>
    <row r="2048" spans="1:7">
      <c r="A2048" t="s">
        <v>1238</v>
      </c>
      <c r="B2048" t="s">
        <v>4886</v>
      </c>
      <c r="C2048" t="s">
        <v>276</v>
      </c>
      <c r="D2048" t="s">
        <v>7763</v>
      </c>
      <c r="E2048">
        <v>3.4500000476837158</v>
      </c>
      <c r="F2048">
        <v>320.84454345703125</v>
      </c>
      <c r="G2048">
        <v>78.03399658203125</v>
      </c>
    </row>
    <row r="2049" spans="1:7">
      <c r="A2049" t="s">
        <v>1238</v>
      </c>
      <c r="B2049" t="s">
        <v>4886</v>
      </c>
      <c r="C2049" t="s">
        <v>288</v>
      </c>
      <c r="D2049" t="s">
        <v>7763</v>
      </c>
      <c r="E2049">
        <v>10</v>
      </c>
      <c r="F2049">
        <v>427.05453491210937</v>
      </c>
      <c r="G2049">
        <v>103.78099822998047</v>
      </c>
    </row>
    <row r="2050" spans="1:7">
      <c r="A2050" t="s">
        <v>1238</v>
      </c>
      <c r="B2050" t="s">
        <v>4886</v>
      </c>
      <c r="C2050" t="s">
        <v>275</v>
      </c>
      <c r="D2050" t="s">
        <v>7763</v>
      </c>
      <c r="E2050">
        <v>27.549999237060547</v>
      </c>
      <c r="F2050">
        <v>216.80975341796875</v>
      </c>
      <c r="G2050">
        <v>52.755001068115234</v>
      </c>
    </row>
    <row r="2051" spans="1:7">
      <c r="A2051" t="s">
        <v>1238</v>
      </c>
      <c r="B2051" t="s">
        <v>4886</v>
      </c>
      <c r="C2051" t="s">
        <v>294</v>
      </c>
      <c r="D2051" t="s">
        <v>7763</v>
      </c>
      <c r="E2051">
        <v>315.5</v>
      </c>
      <c r="F2051">
        <v>606.4581298828125</v>
      </c>
      <c r="G2051">
        <v>147.44700622558594</v>
      </c>
    </row>
    <row r="2052" spans="1:7">
      <c r="A2052" t="s">
        <v>1238</v>
      </c>
      <c r="B2052" t="s">
        <v>4886</v>
      </c>
      <c r="C2052" t="s">
        <v>273</v>
      </c>
      <c r="D2052" t="s">
        <v>7763</v>
      </c>
      <c r="E2052">
        <v>1198.3349609375</v>
      </c>
      <c r="F2052">
        <v>2912.05908203125</v>
      </c>
      <c r="G2052">
        <v>709.2249755859375</v>
      </c>
    </row>
    <row r="2053" spans="1:7">
      <c r="A2053" t="s">
        <v>1238</v>
      </c>
      <c r="B2053" t="s">
        <v>4886</v>
      </c>
      <c r="C2053" t="s">
        <v>289</v>
      </c>
      <c r="D2053" t="s">
        <v>7763</v>
      </c>
      <c r="E2053">
        <v>35</v>
      </c>
      <c r="F2053">
        <v>261.1195068359375</v>
      </c>
      <c r="G2053">
        <v>63.453998565673828</v>
      </c>
    </row>
    <row r="2054" spans="1:7">
      <c r="A2054" t="s">
        <v>1238</v>
      </c>
      <c r="B2054" t="s">
        <v>4886</v>
      </c>
      <c r="C2054" t="s">
        <v>7736</v>
      </c>
      <c r="D2054" t="s">
        <v>7763</v>
      </c>
      <c r="E2054">
        <v>46.200000762939453</v>
      </c>
      <c r="F2054">
        <v>594.09588623046875</v>
      </c>
      <c r="G2054">
        <v>144.38299560546875</v>
      </c>
    </row>
    <row r="2055" spans="1:7">
      <c r="A2055" t="s">
        <v>1238</v>
      </c>
      <c r="B2055" t="s">
        <v>4886</v>
      </c>
      <c r="C2055" t="s">
        <v>285</v>
      </c>
      <c r="D2055" t="s">
        <v>7763</v>
      </c>
      <c r="E2055">
        <v>20</v>
      </c>
      <c r="F2055">
        <v>292.61087036132812</v>
      </c>
      <c r="G2055">
        <v>71.180999755859375</v>
      </c>
    </row>
    <row r="2056" spans="1:7">
      <c r="A2056" t="s">
        <v>1239</v>
      </c>
      <c r="B2056" t="s">
        <v>4887</v>
      </c>
      <c r="C2056" t="s">
        <v>274</v>
      </c>
      <c r="D2056" t="s">
        <v>7763</v>
      </c>
      <c r="E2056">
        <v>766</v>
      </c>
      <c r="F2056">
        <v>581.73486328125</v>
      </c>
      <c r="G2056">
        <v>141.36399841308594</v>
      </c>
    </row>
    <row r="2057" spans="1:7">
      <c r="A2057" t="s">
        <v>1239</v>
      </c>
      <c r="B2057" t="s">
        <v>4887</v>
      </c>
      <c r="C2057" t="s">
        <v>273</v>
      </c>
      <c r="D2057" t="s">
        <v>7763</v>
      </c>
      <c r="E2057">
        <v>164</v>
      </c>
      <c r="F2057">
        <v>88.594367980957031</v>
      </c>
      <c r="G2057">
        <v>21.60099983215332</v>
      </c>
    </row>
    <row r="2058" spans="1:7">
      <c r="A2058" t="s">
        <v>1239</v>
      </c>
      <c r="B2058" t="s">
        <v>4887</v>
      </c>
      <c r="C2058" t="s">
        <v>278</v>
      </c>
      <c r="D2058" t="s">
        <v>7763</v>
      </c>
      <c r="E2058">
        <v>0.30000001192092896</v>
      </c>
      <c r="F2058">
        <v>1.9907799959182739</v>
      </c>
      <c r="G2058">
        <v>0.48500001430511475</v>
      </c>
    </row>
    <row r="2059" spans="1:7">
      <c r="A2059" t="s">
        <v>1239</v>
      </c>
      <c r="B2059" t="s">
        <v>4887</v>
      </c>
      <c r="C2059" t="s">
        <v>285</v>
      </c>
      <c r="D2059" t="s">
        <v>7763</v>
      </c>
      <c r="E2059">
        <v>37.799999237060547</v>
      </c>
      <c r="F2059">
        <v>208.27110290527344</v>
      </c>
      <c r="G2059">
        <v>50.742000579833984</v>
      </c>
    </row>
    <row r="2060" spans="1:7">
      <c r="A2060" t="s">
        <v>1240</v>
      </c>
      <c r="B2060" t="s">
        <v>4888</v>
      </c>
      <c r="C2060" t="s">
        <v>292</v>
      </c>
      <c r="D2060" t="s">
        <v>7763</v>
      </c>
      <c r="E2060">
        <v>2555</v>
      </c>
      <c r="F2060">
        <v>4142.40869140625</v>
      </c>
      <c r="G2060">
        <v>0.12999999523162842</v>
      </c>
    </row>
    <row r="2061" spans="1:7">
      <c r="A2061" t="s">
        <v>1240</v>
      </c>
      <c r="B2061" t="s">
        <v>4888</v>
      </c>
      <c r="C2061" t="s">
        <v>297</v>
      </c>
      <c r="D2061" t="s">
        <v>7763</v>
      </c>
      <c r="E2061">
        <v>3000</v>
      </c>
      <c r="F2061">
        <v>21414.345703125</v>
      </c>
      <c r="G2061">
        <v>0</v>
      </c>
    </row>
    <row r="2062" spans="1:7">
      <c r="A2062" t="s">
        <v>1240</v>
      </c>
      <c r="B2062" t="s">
        <v>4888</v>
      </c>
      <c r="C2062" t="s">
        <v>288</v>
      </c>
      <c r="D2062" t="s">
        <v>7763</v>
      </c>
      <c r="E2062">
        <v>2000</v>
      </c>
      <c r="F2062">
        <v>56183.6015625</v>
      </c>
      <c r="G2062">
        <v>0</v>
      </c>
    </row>
    <row r="2063" spans="1:7">
      <c r="A2063" t="s">
        <v>1240</v>
      </c>
      <c r="B2063" t="s">
        <v>4888</v>
      </c>
      <c r="C2063" t="s">
        <v>327</v>
      </c>
      <c r="D2063" t="s">
        <v>7763</v>
      </c>
      <c r="E2063">
        <v>1300</v>
      </c>
      <c r="F2063">
        <v>37671.26171875</v>
      </c>
      <c r="G2063">
        <v>0</v>
      </c>
    </row>
    <row r="2064" spans="1:7">
      <c r="A2064" t="s">
        <v>1240</v>
      </c>
      <c r="B2064" t="s">
        <v>4888</v>
      </c>
      <c r="C2064" t="s">
        <v>273</v>
      </c>
      <c r="D2064" t="s">
        <v>7763</v>
      </c>
      <c r="E2064">
        <v>4200.10009765625</v>
      </c>
      <c r="F2064">
        <v>7706.90087890625</v>
      </c>
      <c r="G2064">
        <v>6.4999997615814209E-2</v>
      </c>
    </row>
    <row r="2065" spans="1:7">
      <c r="A2065" t="s">
        <v>1241</v>
      </c>
      <c r="B2065" t="s">
        <v>4889</v>
      </c>
      <c r="C2065" t="s">
        <v>274</v>
      </c>
      <c r="D2065" t="s">
        <v>7763</v>
      </c>
      <c r="E2065">
        <v>15</v>
      </c>
      <c r="F2065">
        <v>180.25727844238281</v>
      </c>
      <c r="G2065">
        <v>43.868000030517578</v>
      </c>
    </row>
    <row r="2066" spans="1:7">
      <c r="A2066" t="s">
        <v>1241</v>
      </c>
      <c r="B2066" t="s">
        <v>4889</v>
      </c>
      <c r="C2066" t="s">
        <v>273</v>
      </c>
      <c r="D2066" t="s">
        <v>7763</v>
      </c>
      <c r="E2066">
        <v>9723</v>
      </c>
      <c r="F2066">
        <v>779.78955078125</v>
      </c>
      <c r="G2066">
        <v>189.74800109863281</v>
      </c>
    </row>
    <row r="2067" spans="1:7">
      <c r="A2067" t="s">
        <v>1241</v>
      </c>
      <c r="B2067" t="s">
        <v>4889</v>
      </c>
      <c r="C2067" t="s">
        <v>285</v>
      </c>
      <c r="D2067" t="s">
        <v>7763</v>
      </c>
      <c r="E2067">
        <v>40</v>
      </c>
      <c r="F2067">
        <v>212.16847229003906</v>
      </c>
      <c r="G2067">
        <v>51.623001098632812</v>
      </c>
    </row>
    <row r="2068" spans="1:7">
      <c r="A2068" t="s">
        <v>1242</v>
      </c>
      <c r="B2068" t="s">
        <v>4890</v>
      </c>
      <c r="C2068" t="s">
        <v>294</v>
      </c>
      <c r="D2068" t="s">
        <v>7763</v>
      </c>
      <c r="E2068">
        <v>30</v>
      </c>
      <c r="F2068">
        <v>239.40199279785156</v>
      </c>
      <c r="G2068">
        <v>58.243000030517578</v>
      </c>
    </row>
    <row r="2069" spans="1:7">
      <c r="A2069" t="s">
        <v>1242</v>
      </c>
      <c r="B2069" t="s">
        <v>4890</v>
      </c>
      <c r="C2069" t="s">
        <v>322</v>
      </c>
      <c r="D2069" t="s">
        <v>7763</v>
      </c>
      <c r="E2069">
        <v>30</v>
      </c>
      <c r="F2069">
        <v>324.25250244140625</v>
      </c>
      <c r="G2069">
        <v>78.795997619628906</v>
      </c>
    </row>
    <row r="2070" spans="1:7">
      <c r="A2070" t="s">
        <v>1242</v>
      </c>
      <c r="B2070" t="s">
        <v>4890</v>
      </c>
      <c r="C2070" t="s">
        <v>273</v>
      </c>
      <c r="D2070" t="s">
        <v>7763</v>
      </c>
      <c r="E2070">
        <v>2.5</v>
      </c>
      <c r="F2070">
        <v>1.5774199962615967</v>
      </c>
      <c r="G2070">
        <v>0.38400000333786011</v>
      </c>
    </row>
    <row r="2071" spans="1:7">
      <c r="A2071" t="s">
        <v>1243</v>
      </c>
      <c r="B2071" t="s">
        <v>8062</v>
      </c>
      <c r="C2071" t="s">
        <v>273</v>
      </c>
      <c r="D2071" t="s">
        <v>7763</v>
      </c>
      <c r="E2071">
        <v>986163</v>
      </c>
      <c r="F2071">
        <v>44125.0234375</v>
      </c>
      <c r="G2071">
        <v>2.1449999809265137</v>
      </c>
    </row>
    <row r="2072" spans="1:7">
      <c r="A2072" t="s">
        <v>1243</v>
      </c>
      <c r="B2072" t="s">
        <v>8062</v>
      </c>
      <c r="C2072" t="s">
        <v>278</v>
      </c>
      <c r="D2072" t="s">
        <v>7763</v>
      </c>
      <c r="E2072">
        <v>200000</v>
      </c>
      <c r="F2072">
        <v>4594.43994140625</v>
      </c>
      <c r="G2072">
        <v>6.4999997615814209E-2</v>
      </c>
    </row>
    <row r="2073" spans="1:7">
      <c r="A2073" t="s">
        <v>1244</v>
      </c>
      <c r="B2073" t="s">
        <v>4891</v>
      </c>
      <c r="C2073" t="s">
        <v>7735</v>
      </c>
      <c r="D2073" t="s">
        <v>7763</v>
      </c>
      <c r="E2073">
        <v>86000</v>
      </c>
      <c r="F2073">
        <v>3736.0244140625</v>
      </c>
      <c r="G2073">
        <v>6.4999997615814209E-2</v>
      </c>
    </row>
    <row r="2074" spans="1:7">
      <c r="A2074" t="s">
        <v>1244</v>
      </c>
      <c r="B2074" t="s">
        <v>4891</v>
      </c>
      <c r="C2074" t="s">
        <v>274</v>
      </c>
      <c r="D2074" t="s">
        <v>7763</v>
      </c>
      <c r="E2074">
        <v>20298120</v>
      </c>
      <c r="F2074">
        <v>822025.5625</v>
      </c>
      <c r="G2074">
        <v>0.51999998092651367</v>
      </c>
    </row>
    <row r="2075" spans="1:7">
      <c r="A2075" t="s">
        <v>1244</v>
      </c>
      <c r="B2075" t="s">
        <v>4891</v>
      </c>
      <c r="C2075" t="s">
        <v>273</v>
      </c>
      <c r="D2075" t="s">
        <v>7763</v>
      </c>
      <c r="E2075">
        <v>676.79998779296875</v>
      </c>
      <c r="F2075">
        <v>82.559494018554687</v>
      </c>
      <c r="G2075">
        <v>6.4999997615814209E-2</v>
      </c>
    </row>
    <row r="2076" spans="1:7">
      <c r="A2076" t="s">
        <v>1244</v>
      </c>
      <c r="B2076" t="s">
        <v>4891</v>
      </c>
      <c r="C2076" t="s">
        <v>311</v>
      </c>
      <c r="D2076" t="s">
        <v>7763</v>
      </c>
      <c r="E2076">
        <v>13810000</v>
      </c>
      <c r="F2076">
        <v>574784</v>
      </c>
      <c r="G2076">
        <v>0.25999999046325684</v>
      </c>
    </row>
    <row r="2077" spans="1:7">
      <c r="A2077" t="s">
        <v>1245</v>
      </c>
      <c r="B2077" t="s">
        <v>4892</v>
      </c>
      <c r="C2077" t="s">
        <v>273</v>
      </c>
      <c r="D2077" t="s">
        <v>7763</v>
      </c>
      <c r="E2077">
        <v>656019.5</v>
      </c>
      <c r="F2077">
        <v>14372.20703125</v>
      </c>
      <c r="G2077">
        <v>0.25999999046325684</v>
      </c>
    </row>
    <row r="2078" spans="1:7">
      <c r="A2078" t="s">
        <v>1246</v>
      </c>
      <c r="B2078" t="s">
        <v>4893</v>
      </c>
      <c r="C2078" t="s">
        <v>274</v>
      </c>
      <c r="D2078" t="s">
        <v>7763</v>
      </c>
      <c r="E2078">
        <v>60000</v>
      </c>
      <c r="F2078">
        <v>2344.6201171875</v>
      </c>
      <c r="G2078">
        <v>6.4999997615814209E-2</v>
      </c>
    </row>
    <row r="2079" spans="1:7">
      <c r="A2079" t="s">
        <v>1247</v>
      </c>
      <c r="B2079" t="s">
        <v>4894</v>
      </c>
      <c r="C2079" t="s">
        <v>273</v>
      </c>
      <c r="D2079" t="s">
        <v>7763</v>
      </c>
      <c r="E2079">
        <v>43</v>
      </c>
      <c r="F2079">
        <v>16.115659713745117</v>
      </c>
      <c r="G2079">
        <v>0</v>
      </c>
    </row>
    <row r="2080" spans="1:7">
      <c r="A2080" t="s">
        <v>8063</v>
      </c>
      <c r="B2080" t="s">
        <v>8064</v>
      </c>
      <c r="C2080" t="s">
        <v>273</v>
      </c>
      <c r="D2080" t="s">
        <v>7763</v>
      </c>
      <c r="E2080">
        <v>10</v>
      </c>
      <c r="F2080">
        <v>1.9423999786376953</v>
      </c>
      <c r="G2080">
        <v>0</v>
      </c>
    </row>
    <row r="2081" spans="1:7">
      <c r="A2081" t="s">
        <v>1248</v>
      </c>
      <c r="B2081" t="s">
        <v>4895</v>
      </c>
      <c r="C2081" t="s">
        <v>273</v>
      </c>
      <c r="D2081" t="s">
        <v>7763</v>
      </c>
      <c r="E2081">
        <v>7024000</v>
      </c>
      <c r="F2081">
        <v>125709.484375</v>
      </c>
      <c r="G2081">
        <v>0.19499999284744263</v>
      </c>
    </row>
    <row r="2082" spans="1:7">
      <c r="A2082" t="s">
        <v>1249</v>
      </c>
      <c r="B2082" t="s">
        <v>4896</v>
      </c>
      <c r="C2082" t="s">
        <v>273</v>
      </c>
      <c r="D2082" t="s">
        <v>7763</v>
      </c>
      <c r="E2082">
        <v>193.5</v>
      </c>
      <c r="F2082">
        <v>40.424659729003906</v>
      </c>
      <c r="G2082">
        <v>0</v>
      </c>
    </row>
    <row r="2083" spans="1:7">
      <c r="A2083" t="s">
        <v>8065</v>
      </c>
      <c r="B2083" t="s">
        <v>8066</v>
      </c>
      <c r="C2083" t="s">
        <v>273</v>
      </c>
      <c r="D2083" t="s">
        <v>7763</v>
      </c>
      <c r="E2083">
        <v>5</v>
      </c>
      <c r="F2083">
        <v>1.4449000358581543</v>
      </c>
      <c r="G2083">
        <v>0</v>
      </c>
    </row>
    <row r="2084" spans="1:7">
      <c r="A2084" t="s">
        <v>1250</v>
      </c>
      <c r="B2084" t="s">
        <v>4897</v>
      </c>
      <c r="C2084" t="s">
        <v>274</v>
      </c>
      <c r="D2084" t="s">
        <v>7763</v>
      </c>
      <c r="E2084">
        <v>12500000</v>
      </c>
      <c r="F2084">
        <v>683924.6875</v>
      </c>
      <c r="G2084">
        <v>0.32499998807907104</v>
      </c>
    </row>
    <row r="2085" spans="1:7">
      <c r="A2085" t="s">
        <v>1250</v>
      </c>
      <c r="B2085" t="s">
        <v>4897</v>
      </c>
      <c r="C2085" t="s">
        <v>282</v>
      </c>
      <c r="D2085" t="s">
        <v>7763</v>
      </c>
      <c r="E2085">
        <v>25435000</v>
      </c>
      <c r="F2085">
        <v>1368635</v>
      </c>
      <c r="G2085">
        <v>0.97500002384185791</v>
      </c>
    </row>
    <row r="2086" spans="1:7">
      <c r="A2086" t="s">
        <v>8067</v>
      </c>
      <c r="B2086" t="s">
        <v>8068</v>
      </c>
      <c r="C2086" t="s">
        <v>273</v>
      </c>
      <c r="D2086" t="s">
        <v>7763</v>
      </c>
      <c r="E2086">
        <v>20</v>
      </c>
      <c r="F2086">
        <v>2.6414699554443359</v>
      </c>
      <c r="G2086">
        <v>0</v>
      </c>
    </row>
    <row r="2087" spans="1:7">
      <c r="A2087" t="s">
        <v>8069</v>
      </c>
      <c r="B2087" t="s">
        <v>8070</v>
      </c>
      <c r="C2087" t="s">
        <v>273</v>
      </c>
      <c r="D2087" t="s">
        <v>7763</v>
      </c>
      <c r="E2087">
        <v>2500000</v>
      </c>
      <c r="F2087">
        <v>71374.4453125</v>
      </c>
      <c r="G2087">
        <v>0.12999999523162842</v>
      </c>
    </row>
    <row r="2088" spans="1:7">
      <c r="A2088" t="s">
        <v>1251</v>
      </c>
      <c r="B2088" t="s">
        <v>8071</v>
      </c>
      <c r="C2088" t="s">
        <v>273</v>
      </c>
      <c r="D2088" t="s">
        <v>7763</v>
      </c>
      <c r="E2088">
        <v>49532.5</v>
      </c>
      <c r="F2088">
        <v>3727.649658203125</v>
      </c>
      <c r="G2088">
        <v>0.19499999284744263</v>
      </c>
    </row>
    <row r="2089" spans="1:7">
      <c r="A2089" t="s">
        <v>7648</v>
      </c>
      <c r="B2089" t="s">
        <v>7690</v>
      </c>
      <c r="C2089" t="s">
        <v>297</v>
      </c>
      <c r="D2089" t="s">
        <v>7763</v>
      </c>
      <c r="E2089">
        <v>125</v>
      </c>
      <c r="F2089">
        <v>573.96954345703125</v>
      </c>
      <c r="G2089">
        <v>107.11100006103516</v>
      </c>
    </row>
    <row r="2090" spans="1:7">
      <c r="A2090" t="s">
        <v>7648</v>
      </c>
      <c r="B2090" t="s">
        <v>7690</v>
      </c>
      <c r="C2090" t="s">
        <v>273</v>
      </c>
      <c r="D2090" t="s">
        <v>7763</v>
      </c>
      <c r="E2090">
        <v>0.39100000262260437</v>
      </c>
      <c r="F2090">
        <v>2.7214102745056152</v>
      </c>
      <c r="G2090">
        <v>0.78899997472763062</v>
      </c>
    </row>
    <row r="2091" spans="1:7">
      <c r="A2091" t="s">
        <v>1252</v>
      </c>
      <c r="B2091" t="s">
        <v>4898</v>
      </c>
      <c r="C2091" t="s">
        <v>273</v>
      </c>
      <c r="D2091" t="s">
        <v>7763</v>
      </c>
      <c r="E2091">
        <v>3055</v>
      </c>
      <c r="F2091">
        <v>283.7764892578125</v>
      </c>
      <c r="G2091">
        <v>52.928001403808594</v>
      </c>
    </row>
    <row r="2092" spans="1:7">
      <c r="A2092" t="s">
        <v>1253</v>
      </c>
      <c r="B2092" t="s">
        <v>4899</v>
      </c>
      <c r="C2092" t="s">
        <v>273</v>
      </c>
      <c r="D2092" t="s">
        <v>7763</v>
      </c>
      <c r="E2092">
        <v>2152.449951171875</v>
      </c>
      <c r="F2092">
        <v>1015.4689331054687</v>
      </c>
      <c r="G2092">
        <v>304.20599365234375</v>
      </c>
    </row>
    <row r="2093" spans="1:7">
      <c r="A2093" t="s">
        <v>1253</v>
      </c>
      <c r="B2093" t="s">
        <v>4899</v>
      </c>
      <c r="C2093" t="s">
        <v>285</v>
      </c>
      <c r="D2093" t="s">
        <v>7763</v>
      </c>
      <c r="E2093">
        <v>2.7999999523162842</v>
      </c>
      <c r="F2093">
        <v>21.166872024536133</v>
      </c>
      <c r="G2093">
        <v>6.3420000076293945</v>
      </c>
    </row>
    <row r="2094" spans="1:7">
      <c r="A2094" t="s">
        <v>1254</v>
      </c>
      <c r="B2094" t="s">
        <v>4900</v>
      </c>
      <c r="C2094" t="s">
        <v>274</v>
      </c>
      <c r="D2094" t="s">
        <v>7763</v>
      </c>
      <c r="E2094">
        <v>24</v>
      </c>
      <c r="F2094">
        <v>1.0206899642944336</v>
      </c>
      <c r="G2094">
        <v>0.19200000166893005</v>
      </c>
    </row>
    <row r="2095" spans="1:7">
      <c r="A2095" t="s">
        <v>1254</v>
      </c>
      <c r="B2095" t="s">
        <v>4900</v>
      </c>
      <c r="C2095" t="s">
        <v>273</v>
      </c>
      <c r="D2095" t="s">
        <v>7763</v>
      </c>
      <c r="E2095">
        <v>18950</v>
      </c>
      <c r="F2095">
        <v>13784.3330078125</v>
      </c>
      <c r="G2095">
        <v>1989.81103515625</v>
      </c>
    </row>
    <row r="2096" spans="1:7">
      <c r="A2096" t="s">
        <v>1255</v>
      </c>
      <c r="B2096" t="s">
        <v>4901</v>
      </c>
      <c r="C2096" t="s">
        <v>274</v>
      </c>
      <c r="D2096" t="s">
        <v>7763</v>
      </c>
      <c r="E2096">
        <v>50.5</v>
      </c>
      <c r="F2096">
        <v>138.33161926269531</v>
      </c>
      <c r="G2096">
        <v>25.801000595092773</v>
      </c>
    </row>
    <row r="2097" spans="1:7">
      <c r="A2097" t="s">
        <v>1255</v>
      </c>
      <c r="B2097" t="s">
        <v>4901</v>
      </c>
      <c r="C2097" t="s">
        <v>273</v>
      </c>
      <c r="D2097" t="s">
        <v>7763</v>
      </c>
      <c r="E2097">
        <v>7422.64990234375</v>
      </c>
      <c r="F2097">
        <v>3853.86376953125</v>
      </c>
      <c r="G2097">
        <v>719.39898681640625</v>
      </c>
    </row>
    <row r="2098" spans="1:7">
      <c r="A2098" t="s">
        <v>1255</v>
      </c>
      <c r="B2098" t="s">
        <v>4901</v>
      </c>
      <c r="C2098" t="s">
        <v>308</v>
      </c>
      <c r="D2098" t="s">
        <v>7763</v>
      </c>
      <c r="E2098">
        <v>260</v>
      </c>
      <c r="F2098">
        <v>1666.5509033203125</v>
      </c>
      <c r="G2098">
        <v>310.8800048828125</v>
      </c>
    </row>
    <row r="2099" spans="1:7">
      <c r="A2099" t="s">
        <v>1255</v>
      </c>
      <c r="B2099" t="s">
        <v>4901</v>
      </c>
      <c r="C2099" t="s">
        <v>296</v>
      </c>
      <c r="D2099" t="s">
        <v>7763</v>
      </c>
      <c r="E2099">
        <v>600</v>
      </c>
      <c r="F2099">
        <v>810.110595703125</v>
      </c>
      <c r="G2099">
        <v>151.21800231933594</v>
      </c>
    </row>
    <row r="2100" spans="1:7">
      <c r="A2100" t="s">
        <v>1255</v>
      </c>
      <c r="B2100" t="s">
        <v>4901</v>
      </c>
      <c r="C2100" t="s">
        <v>278</v>
      </c>
      <c r="D2100" t="s">
        <v>7763</v>
      </c>
      <c r="E2100">
        <v>400</v>
      </c>
      <c r="F2100">
        <v>746.7110595703125</v>
      </c>
      <c r="G2100">
        <v>139.26499938964844</v>
      </c>
    </row>
    <row r="2101" spans="1:7">
      <c r="A2101" t="s">
        <v>1256</v>
      </c>
      <c r="B2101" t="s">
        <v>4902</v>
      </c>
      <c r="C2101" t="s">
        <v>274</v>
      </c>
      <c r="D2101" t="s">
        <v>7763</v>
      </c>
      <c r="E2101">
        <v>2.0999999046325684</v>
      </c>
      <c r="F2101">
        <v>0.64192003011703491</v>
      </c>
      <c r="G2101">
        <v>0.12099999934434891</v>
      </c>
    </row>
    <row r="2102" spans="1:7">
      <c r="A2102" t="s">
        <v>1256</v>
      </c>
      <c r="B2102" t="s">
        <v>4902</v>
      </c>
      <c r="C2102" t="s">
        <v>273</v>
      </c>
      <c r="D2102" t="s">
        <v>7763</v>
      </c>
      <c r="E2102">
        <v>19878.17578125</v>
      </c>
      <c r="F2102">
        <v>24357.8125</v>
      </c>
      <c r="G2102">
        <v>3490.426025390625</v>
      </c>
    </row>
    <row r="2103" spans="1:7">
      <c r="A2103" t="s">
        <v>1257</v>
      </c>
      <c r="B2103" t="s">
        <v>4903</v>
      </c>
      <c r="C2103" t="s">
        <v>315</v>
      </c>
      <c r="D2103" t="s">
        <v>7763</v>
      </c>
      <c r="E2103">
        <v>50</v>
      </c>
      <c r="F2103">
        <v>121.14818572998047</v>
      </c>
      <c r="G2103">
        <v>22.594999313354492</v>
      </c>
    </row>
    <row r="2104" spans="1:7">
      <c r="A2104" t="s">
        <v>1257</v>
      </c>
      <c r="B2104" t="s">
        <v>4903</v>
      </c>
      <c r="C2104" t="s">
        <v>273</v>
      </c>
      <c r="D2104" t="s">
        <v>7763</v>
      </c>
      <c r="E2104">
        <v>2842.5</v>
      </c>
      <c r="F2104">
        <v>3227.864013671875</v>
      </c>
      <c r="G2104">
        <v>602.198974609375</v>
      </c>
    </row>
    <row r="2105" spans="1:7">
      <c r="A2105" t="s">
        <v>1257</v>
      </c>
      <c r="B2105" t="s">
        <v>4903</v>
      </c>
      <c r="C2105" t="s">
        <v>296</v>
      </c>
      <c r="D2105" t="s">
        <v>7763</v>
      </c>
      <c r="E2105">
        <v>100</v>
      </c>
      <c r="F2105">
        <v>243.58546447753906</v>
      </c>
      <c r="G2105">
        <v>45.430000305175781</v>
      </c>
    </row>
    <row r="2106" spans="1:7">
      <c r="A2106" t="s">
        <v>1257</v>
      </c>
      <c r="B2106" t="s">
        <v>4903</v>
      </c>
      <c r="C2106" t="s">
        <v>278</v>
      </c>
      <c r="D2106" t="s">
        <v>7763</v>
      </c>
      <c r="E2106">
        <v>30</v>
      </c>
      <c r="F2106">
        <v>61.312801361083984</v>
      </c>
      <c r="G2106">
        <v>11.435999870300293</v>
      </c>
    </row>
    <row r="2107" spans="1:7">
      <c r="A2107" t="s">
        <v>1258</v>
      </c>
      <c r="B2107" t="s">
        <v>4904</v>
      </c>
      <c r="C2107" t="s">
        <v>274</v>
      </c>
      <c r="D2107" t="s">
        <v>7763</v>
      </c>
      <c r="E2107">
        <v>450</v>
      </c>
      <c r="F2107">
        <v>751.781005859375</v>
      </c>
      <c r="G2107">
        <v>140.33999633789062</v>
      </c>
    </row>
    <row r="2108" spans="1:7">
      <c r="A2108" t="s">
        <v>1258</v>
      </c>
      <c r="B2108" t="s">
        <v>4904</v>
      </c>
      <c r="C2108" t="s">
        <v>273</v>
      </c>
      <c r="D2108" t="s">
        <v>7763</v>
      </c>
      <c r="E2108">
        <v>13690</v>
      </c>
      <c r="F2108">
        <v>6597.39794921875</v>
      </c>
      <c r="G2108">
        <v>1011.1680297851562</v>
      </c>
    </row>
    <row r="2109" spans="1:7">
      <c r="A2109" t="s">
        <v>1259</v>
      </c>
      <c r="B2109" t="s">
        <v>4905</v>
      </c>
      <c r="C2109" t="s">
        <v>274</v>
      </c>
      <c r="D2109" t="s">
        <v>7763</v>
      </c>
      <c r="E2109">
        <v>84</v>
      </c>
      <c r="F2109">
        <v>74.844917297363281</v>
      </c>
      <c r="G2109">
        <v>14.22599983215332</v>
      </c>
    </row>
    <row r="2110" spans="1:7">
      <c r="A2110" t="s">
        <v>1259</v>
      </c>
      <c r="B2110" t="s">
        <v>4905</v>
      </c>
      <c r="C2110" t="s">
        <v>273</v>
      </c>
      <c r="D2110" t="s">
        <v>7763</v>
      </c>
      <c r="E2110">
        <v>76287.8984375</v>
      </c>
      <c r="F2110">
        <v>60341.2578125</v>
      </c>
      <c r="G2110">
        <v>10953.041015625</v>
      </c>
    </row>
    <row r="2111" spans="1:7">
      <c r="A2111" t="s">
        <v>1259</v>
      </c>
      <c r="B2111" t="s">
        <v>4905</v>
      </c>
      <c r="C2111" t="s">
        <v>278</v>
      </c>
      <c r="D2111" t="s">
        <v>7763</v>
      </c>
      <c r="E2111">
        <v>2</v>
      </c>
      <c r="F2111">
        <v>0.18188999593257904</v>
      </c>
      <c r="G2111">
        <v>3.5000000149011612E-2</v>
      </c>
    </row>
    <row r="2112" spans="1:7">
      <c r="A2112" t="s">
        <v>1260</v>
      </c>
      <c r="B2112" t="s">
        <v>4906</v>
      </c>
      <c r="C2112" t="s">
        <v>274</v>
      </c>
      <c r="D2112" t="s">
        <v>7763</v>
      </c>
      <c r="E2112">
        <v>75</v>
      </c>
      <c r="F2112">
        <v>17.450689315795898</v>
      </c>
      <c r="G2112">
        <v>3.2560000419616699</v>
      </c>
    </row>
    <row r="2113" spans="1:7">
      <c r="A2113" t="s">
        <v>1260</v>
      </c>
      <c r="B2113" t="s">
        <v>4906</v>
      </c>
      <c r="C2113" t="s">
        <v>273</v>
      </c>
      <c r="D2113" t="s">
        <v>7763</v>
      </c>
      <c r="E2113">
        <v>88770.078125</v>
      </c>
      <c r="F2113">
        <v>30283.369140625</v>
      </c>
      <c r="G2113">
        <v>4777.51318359375</v>
      </c>
    </row>
    <row r="2114" spans="1:7">
      <c r="A2114" t="s">
        <v>1261</v>
      </c>
      <c r="B2114" t="s">
        <v>4907</v>
      </c>
      <c r="C2114" t="s">
        <v>276</v>
      </c>
      <c r="D2114" t="s">
        <v>7763</v>
      </c>
      <c r="E2114">
        <v>100</v>
      </c>
      <c r="F2114">
        <v>430.91323852539062</v>
      </c>
      <c r="G2114">
        <v>80.365997314453125</v>
      </c>
    </row>
    <row r="2115" spans="1:7">
      <c r="A2115" t="s">
        <v>1261</v>
      </c>
      <c r="B2115" t="s">
        <v>4907</v>
      </c>
      <c r="C2115" t="s">
        <v>274</v>
      </c>
      <c r="D2115" t="s">
        <v>7763</v>
      </c>
      <c r="E2115">
        <v>20</v>
      </c>
      <c r="F2115">
        <v>1.0224000215530396</v>
      </c>
      <c r="G2115">
        <v>2.0250000953674316</v>
      </c>
    </row>
    <row r="2116" spans="1:7">
      <c r="A2116" t="s">
        <v>1261</v>
      </c>
      <c r="B2116" t="s">
        <v>4907</v>
      </c>
      <c r="C2116" t="s">
        <v>273</v>
      </c>
      <c r="D2116" t="s">
        <v>7763</v>
      </c>
      <c r="E2116">
        <v>12885</v>
      </c>
      <c r="F2116">
        <v>4834.85205078125</v>
      </c>
      <c r="G2116">
        <v>880.5419921875</v>
      </c>
    </row>
    <row r="2117" spans="1:7">
      <c r="A2117" t="s">
        <v>1262</v>
      </c>
      <c r="B2117" t="s">
        <v>4908</v>
      </c>
      <c r="C2117" t="s">
        <v>274</v>
      </c>
      <c r="D2117" t="s">
        <v>7763</v>
      </c>
      <c r="E2117">
        <v>4</v>
      </c>
      <c r="F2117">
        <v>6.0616698265075684</v>
      </c>
      <c r="G2117">
        <v>1.1319999694824219</v>
      </c>
    </row>
    <row r="2118" spans="1:7">
      <c r="A2118" t="s">
        <v>1262</v>
      </c>
      <c r="B2118" t="s">
        <v>4908</v>
      </c>
      <c r="C2118" t="s">
        <v>273</v>
      </c>
      <c r="D2118" t="s">
        <v>7763</v>
      </c>
      <c r="E2118">
        <v>6899.49609375</v>
      </c>
      <c r="F2118">
        <v>2733.091552734375</v>
      </c>
      <c r="G2118">
        <v>512.74700927734375</v>
      </c>
    </row>
    <row r="2119" spans="1:7">
      <c r="A2119" t="s">
        <v>1263</v>
      </c>
      <c r="B2119" t="s">
        <v>4909</v>
      </c>
      <c r="C2119" t="s">
        <v>274</v>
      </c>
      <c r="D2119" t="s">
        <v>7763</v>
      </c>
      <c r="E2119">
        <v>375</v>
      </c>
      <c r="F2119">
        <v>86.077499389648438</v>
      </c>
      <c r="G2119">
        <v>25.781000137329102</v>
      </c>
    </row>
    <row r="2120" spans="1:7">
      <c r="A2120" t="s">
        <v>1263</v>
      </c>
      <c r="B2120" t="s">
        <v>4909</v>
      </c>
      <c r="C2120" t="s">
        <v>273</v>
      </c>
      <c r="D2120" t="s">
        <v>7763</v>
      </c>
      <c r="E2120">
        <v>6891</v>
      </c>
      <c r="F2120">
        <v>3529.168701171875</v>
      </c>
      <c r="G2120">
        <v>825.90399169921875</v>
      </c>
    </row>
    <row r="2121" spans="1:7">
      <c r="A2121" t="s">
        <v>1264</v>
      </c>
      <c r="B2121" t="s">
        <v>4910</v>
      </c>
      <c r="C2121" t="s">
        <v>284</v>
      </c>
      <c r="D2121" t="s">
        <v>7763</v>
      </c>
      <c r="E2121">
        <v>140000</v>
      </c>
      <c r="F2121">
        <v>46356.84375</v>
      </c>
      <c r="G2121">
        <v>13884.208984375</v>
      </c>
    </row>
    <row r="2122" spans="1:7">
      <c r="A2122" t="s">
        <v>1264</v>
      </c>
      <c r="B2122" t="s">
        <v>4910</v>
      </c>
      <c r="C2122" t="s">
        <v>274</v>
      </c>
      <c r="D2122" t="s">
        <v>7763</v>
      </c>
      <c r="E2122">
        <v>182000</v>
      </c>
      <c r="F2122">
        <v>48346.4140625</v>
      </c>
      <c r="G2122">
        <v>14480.2138671875</v>
      </c>
    </row>
    <row r="2123" spans="1:7">
      <c r="A2123" t="s">
        <v>1264</v>
      </c>
      <c r="B2123" t="s">
        <v>4910</v>
      </c>
      <c r="C2123" t="s">
        <v>288</v>
      </c>
      <c r="D2123" t="s">
        <v>7763</v>
      </c>
      <c r="E2123">
        <v>60000</v>
      </c>
      <c r="F2123">
        <v>19056.900390625</v>
      </c>
      <c r="G2123">
        <v>5707.60693359375</v>
      </c>
    </row>
    <row r="2124" spans="1:7">
      <c r="A2124" t="s">
        <v>1264</v>
      </c>
      <c r="B2124" t="s">
        <v>4910</v>
      </c>
      <c r="C2124" t="s">
        <v>273</v>
      </c>
      <c r="D2124" t="s">
        <v>7763</v>
      </c>
      <c r="E2124">
        <v>58672</v>
      </c>
      <c r="F2124">
        <v>14734.9169921875</v>
      </c>
      <c r="G2124">
        <v>4354.7041015625</v>
      </c>
    </row>
    <row r="2125" spans="1:7">
      <c r="A2125" t="s">
        <v>1264</v>
      </c>
      <c r="B2125" t="s">
        <v>4910</v>
      </c>
      <c r="C2125" t="s">
        <v>289</v>
      </c>
      <c r="D2125" t="s">
        <v>7763</v>
      </c>
      <c r="E2125">
        <v>2050</v>
      </c>
      <c r="F2125">
        <v>5850.89599609375</v>
      </c>
      <c r="G2125">
        <v>1752.4749755859375</v>
      </c>
    </row>
    <row r="2126" spans="1:7">
      <c r="A2126" t="s">
        <v>1264</v>
      </c>
      <c r="B2126" t="s">
        <v>4910</v>
      </c>
      <c r="C2126" t="s">
        <v>278</v>
      </c>
      <c r="D2126" t="s">
        <v>7763</v>
      </c>
      <c r="E2126">
        <v>1.2999999523162842</v>
      </c>
      <c r="F2126">
        <v>0.42311999201774597</v>
      </c>
      <c r="G2126">
        <v>0.12999999523162842</v>
      </c>
    </row>
    <row r="2127" spans="1:7">
      <c r="A2127" t="s">
        <v>1264</v>
      </c>
      <c r="B2127" t="s">
        <v>4910</v>
      </c>
      <c r="C2127" t="s">
        <v>7738</v>
      </c>
      <c r="D2127" t="s">
        <v>7763</v>
      </c>
      <c r="E2127">
        <v>302000</v>
      </c>
      <c r="F2127">
        <v>106111.078125</v>
      </c>
      <c r="G2127">
        <v>31780.93359375</v>
      </c>
    </row>
    <row r="2128" spans="1:7">
      <c r="A2128" t="s">
        <v>1265</v>
      </c>
      <c r="B2128" t="s">
        <v>4911</v>
      </c>
      <c r="C2128" t="s">
        <v>274</v>
      </c>
      <c r="D2128" t="s">
        <v>7763</v>
      </c>
      <c r="E2128">
        <v>360</v>
      </c>
      <c r="F2128">
        <v>30.002449035644531</v>
      </c>
      <c r="G2128">
        <v>41.337001800537109</v>
      </c>
    </row>
    <row r="2129" spans="1:7">
      <c r="A2129" t="s">
        <v>1265</v>
      </c>
      <c r="B2129" t="s">
        <v>4911</v>
      </c>
      <c r="C2129" t="s">
        <v>273</v>
      </c>
      <c r="D2129" t="s">
        <v>7763</v>
      </c>
      <c r="E2129">
        <v>50274416</v>
      </c>
      <c r="F2129">
        <v>41979.67578125</v>
      </c>
      <c r="G2129">
        <v>12946.015625</v>
      </c>
    </row>
    <row r="2130" spans="1:7">
      <c r="A2130" t="s">
        <v>1266</v>
      </c>
      <c r="B2130" t="s">
        <v>4912</v>
      </c>
      <c r="C2130" t="s">
        <v>273</v>
      </c>
      <c r="D2130" t="s">
        <v>7763</v>
      </c>
      <c r="E2130">
        <v>17512</v>
      </c>
      <c r="F2130">
        <v>4786.50146484375</v>
      </c>
      <c r="G2130">
        <v>1417.9090576171875</v>
      </c>
    </row>
    <row r="2131" spans="1:7">
      <c r="A2131" t="s">
        <v>1267</v>
      </c>
      <c r="B2131" t="s">
        <v>4913</v>
      </c>
      <c r="C2131" t="s">
        <v>273</v>
      </c>
      <c r="D2131" t="s">
        <v>7763</v>
      </c>
      <c r="E2131">
        <v>20396.9609375</v>
      </c>
      <c r="F2131">
        <v>5418.09765625</v>
      </c>
      <c r="G2131">
        <v>1592.14404296875</v>
      </c>
    </row>
    <row r="2132" spans="1:7">
      <c r="A2132" t="s">
        <v>1268</v>
      </c>
      <c r="B2132" t="s">
        <v>4914</v>
      </c>
      <c r="C2132" t="s">
        <v>273</v>
      </c>
      <c r="D2132" t="s">
        <v>7763</v>
      </c>
      <c r="E2132">
        <v>510</v>
      </c>
      <c r="F2132">
        <v>123.52560424804687</v>
      </c>
      <c r="G2132">
        <v>37.071998596191406</v>
      </c>
    </row>
    <row r="2133" spans="1:7">
      <c r="A2133" t="s">
        <v>1269</v>
      </c>
      <c r="B2133" t="s">
        <v>4915</v>
      </c>
      <c r="C2133" t="s">
        <v>7735</v>
      </c>
      <c r="D2133" t="s">
        <v>7763</v>
      </c>
      <c r="E2133">
        <v>12500</v>
      </c>
      <c r="F2133">
        <v>1955.2001953125</v>
      </c>
      <c r="G2133">
        <v>585.64898681640625</v>
      </c>
    </row>
    <row r="2134" spans="1:7">
      <c r="A2134" t="s">
        <v>1269</v>
      </c>
      <c r="B2134" t="s">
        <v>4915</v>
      </c>
      <c r="C2134" t="s">
        <v>274</v>
      </c>
      <c r="D2134" t="s">
        <v>7763</v>
      </c>
      <c r="E2134">
        <v>3000</v>
      </c>
      <c r="F2134">
        <v>1632.39453125</v>
      </c>
      <c r="G2134">
        <v>488.91000366210937</v>
      </c>
    </row>
    <row r="2135" spans="1:7">
      <c r="A2135" t="s">
        <v>1269</v>
      </c>
      <c r="B2135" t="s">
        <v>4915</v>
      </c>
      <c r="C2135" t="s">
        <v>331</v>
      </c>
      <c r="D2135" t="s">
        <v>7763</v>
      </c>
      <c r="E2135">
        <v>1097.843994140625</v>
      </c>
      <c r="F2135">
        <v>922.74969482421875</v>
      </c>
      <c r="G2135">
        <v>276.39898681640625</v>
      </c>
    </row>
    <row r="2136" spans="1:7">
      <c r="A2136" t="s">
        <v>1269</v>
      </c>
      <c r="B2136" t="s">
        <v>4915</v>
      </c>
      <c r="C2136" t="s">
        <v>273</v>
      </c>
      <c r="D2136" t="s">
        <v>7763</v>
      </c>
      <c r="E2136">
        <v>349122.75</v>
      </c>
      <c r="F2136">
        <v>101541.1953125</v>
      </c>
      <c r="G2136">
        <v>28252.25</v>
      </c>
    </row>
    <row r="2137" spans="1:7">
      <c r="A2137" t="s">
        <v>1269</v>
      </c>
      <c r="B2137" t="s">
        <v>4915</v>
      </c>
      <c r="C2137" t="s">
        <v>293</v>
      </c>
      <c r="D2137" t="s">
        <v>7763</v>
      </c>
      <c r="E2137">
        <v>79.279998779296875</v>
      </c>
      <c r="F2137">
        <v>151.32254028320312</v>
      </c>
      <c r="G2137">
        <v>45.326999664306641</v>
      </c>
    </row>
    <row r="2138" spans="1:7">
      <c r="A2138" t="s">
        <v>1269</v>
      </c>
      <c r="B2138" t="s">
        <v>4915</v>
      </c>
      <c r="C2138" t="s">
        <v>7737</v>
      </c>
      <c r="D2138" t="s">
        <v>7763</v>
      </c>
      <c r="E2138">
        <v>44000</v>
      </c>
      <c r="F2138">
        <v>5605.8671875</v>
      </c>
      <c r="G2138">
        <v>1679.0889892578125</v>
      </c>
    </row>
    <row r="2139" spans="1:7">
      <c r="A2139" t="s">
        <v>1270</v>
      </c>
      <c r="B2139" t="s">
        <v>4916</v>
      </c>
      <c r="C2139" t="s">
        <v>273</v>
      </c>
      <c r="D2139" t="s">
        <v>7763</v>
      </c>
      <c r="E2139">
        <v>5388</v>
      </c>
      <c r="F2139">
        <v>1024.76806640625</v>
      </c>
      <c r="G2139">
        <v>315.22299194335937</v>
      </c>
    </row>
    <row r="2140" spans="1:7">
      <c r="A2140" t="s">
        <v>1271</v>
      </c>
      <c r="B2140" t="s">
        <v>4917</v>
      </c>
      <c r="C2140" t="s">
        <v>274</v>
      </c>
      <c r="D2140" t="s">
        <v>7763</v>
      </c>
      <c r="E2140">
        <v>1</v>
      </c>
      <c r="F2140">
        <v>0.22157999873161316</v>
      </c>
      <c r="G2140">
        <v>6.8000003695487976E-2</v>
      </c>
    </row>
    <row r="2141" spans="1:7">
      <c r="A2141" t="s">
        <v>1271</v>
      </c>
      <c r="B2141" t="s">
        <v>4917</v>
      </c>
      <c r="C2141" t="s">
        <v>273</v>
      </c>
      <c r="D2141" t="s">
        <v>7763</v>
      </c>
      <c r="E2141">
        <v>4102.2001953125</v>
      </c>
      <c r="F2141">
        <v>1537.44287109375</v>
      </c>
      <c r="G2141">
        <v>460.88198852539062</v>
      </c>
    </row>
    <row r="2142" spans="1:7">
      <c r="A2142" t="s">
        <v>1272</v>
      </c>
      <c r="B2142" t="s">
        <v>4918</v>
      </c>
      <c r="C2142" t="s">
        <v>289</v>
      </c>
      <c r="D2142" t="s">
        <v>7763</v>
      </c>
      <c r="E2142">
        <v>7</v>
      </c>
      <c r="F2142">
        <v>59.127819061279297</v>
      </c>
      <c r="G2142">
        <v>17.714000701904297</v>
      </c>
    </row>
    <row r="2143" spans="1:7">
      <c r="A2143" t="s">
        <v>1273</v>
      </c>
      <c r="B2143" t="s">
        <v>4919</v>
      </c>
      <c r="C2143" t="s">
        <v>274</v>
      </c>
      <c r="D2143" t="s">
        <v>7763</v>
      </c>
      <c r="E2143">
        <v>1</v>
      </c>
      <c r="F2143">
        <v>0.34257999062538147</v>
      </c>
      <c r="G2143">
        <v>0.10400000214576721</v>
      </c>
    </row>
    <row r="2144" spans="1:7">
      <c r="A2144" t="s">
        <v>1273</v>
      </c>
      <c r="B2144" t="s">
        <v>4919</v>
      </c>
      <c r="C2144" t="s">
        <v>294</v>
      </c>
      <c r="D2144" t="s">
        <v>7763</v>
      </c>
      <c r="E2144">
        <v>10</v>
      </c>
      <c r="F2144">
        <v>8</v>
      </c>
      <c r="G2144">
        <v>3.2650001049041748</v>
      </c>
    </row>
    <row r="2145" spans="1:7">
      <c r="A2145" t="s">
        <v>1273</v>
      </c>
      <c r="B2145" t="s">
        <v>4919</v>
      </c>
      <c r="C2145" t="s">
        <v>273</v>
      </c>
      <c r="D2145" t="s">
        <v>7763</v>
      </c>
      <c r="E2145">
        <v>20</v>
      </c>
      <c r="F2145">
        <v>6.7260599136352539</v>
      </c>
      <c r="G2145">
        <v>2.0160000324249268</v>
      </c>
    </row>
    <row r="2146" spans="1:7">
      <c r="A2146" t="s">
        <v>1274</v>
      </c>
      <c r="B2146" t="s">
        <v>4920</v>
      </c>
      <c r="C2146" t="s">
        <v>274</v>
      </c>
      <c r="D2146" t="s">
        <v>7763</v>
      </c>
      <c r="E2146">
        <v>3461</v>
      </c>
      <c r="F2146">
        <v>812.79107666015625</v>
      </c>
      <c r="G2146">
        <v>489.99301147460937</v>
      </c>
    </row>
    <row r="2147" spans="1:7">
      <c r="A2147" t="s">
        <v>1274</v>
      </c>
      <c r="B2147" t="s">
        <v>4920</v>
      </c>
      <c r="C2147" t="s">
        <v>273</v>
      </c>
      <c r="D2147" t="s">
        <v>7763</v>
      </c>
      <c r="E2147">
        <v>155483.796875</v>
      </c>
      <c r="F2147">
        <v>41406.89453125</v>
      </c>
      <c r="G2147">
        <v>22077.166015625</v>
      </c>
    </row>
    <row r="2148" spans="1:7">
      <c r="A2148" t="s">
        <v>1275</v>
      </c>
      <c r="B2148" t="s">
        <v>4921</v>
      </c>
      <c r="C2148" t="s">
        <v>274</v>
      </c>
      <c r="D2148" t="s">
        <v>7763</v>
      </c>
      <c r="E2148">
        <v>10058</v>
      </c>
      <c r="F2148">
        <v>4447.591796875</v>
      </c>
      <c r="G2148">
        <v>21.490999221801758</v>
      </c>
    </row>
    <row r="2149" spans="1:7">
      <c r="A2149" t="s">
        <v>1275</v>
      </c>
      <c r="B2149" t="s">
        <v>4921</v>
      </c>
      <c r="C2149" t="s">
        <v>275</v>
      </c>
      <c r="D2149" t="s">
        <v>7763</v>
      </c>
      <c r="E2149">
        <v>5</v>
      </c>
      <c r="F2149">
        <v>94.777923583984375</v>
      </c>
      <c r="G2149">
        <v>54.26300048828125</v>
      </c>
    </row>
    <row r="2150" spans="1:7">
      <c r="A2150" t="s">
        <v>1275</v>
      </c>
      <c r="B2150" t="s">
        <v>4921</v>
      </c>
      <c r="C2150" t="s">
        <v>279</v>
      </c>
      <c r="D2150" t="s">
        <v>7763</v>
      </c>
      <c r="E2150">
        <v>143.72999572753906</v>
      </c>
      <c r="F2150">
        <v>330.739990234375</v>
      </c>
      <c r="G2150">
        <v>189.13699340820313</v>
      </c>
    </row>
    <row r="2151" spans="1:7">
      <c r="A2151" t="s">
        <v>1275</v>
      </c>
      <c r="B2151" t="s">
        <v>4921</v>
      </c>
      <c r="C2151" t="s">
        <v>317</v>
      </c>
      <c r="D2151" t="s">
        <v>7763</v>
      </c>
      <c r="E2151">
        <v>0.80000001192092896</v>
      </c>
      <c r="F2151">
        <v>4.2403197288513184</v>
      </c>
      <c r="G2151">
        <v>2.4260001182556152</v>
      </c>
    </row>
    <row r="2152" spans="1:7">
      <c r="A2152" t="s">
        <v>1275</v>
      </c>
      <c r="B2152" t="s">
        <v>4921</v>
      </c>
      <c r="C2152" t="s">
        <v>273</v>
      </c>
      <c r="D2152" t="s">
        <v>7763</v>
      </c>
      <c r="E2152">
        <v>23855.263671875</v>
      </c>
      <c r="F2152">
        <v>6541.310546875</v>
      </c>
      <c r="G2152">
        <v>1631.823974609375</v>
      </c>
    </row>
    <row r="2153" spans="1:7">
      <c r="A2153" t="s">
        <v>1275</v>
      </c>
      <c r="B2153" t="s">
        <v>4921</v>
      </c>
      <c r="C2153" t="s">
        <v>285</v>
      </c>
      <c r="D2153" t="s">
        <v>7763</v>
      </c>
      <c r="E2153">
        <v>0.5</v>
      </c>
      <c r="F2153">
        <v>30.057289123535156</v>
      </c>
      <c r="G2153">
        <v>17.190000534057617</v>
      </c>
    </row>
    <row r="2154" spans="1:7">
      <c r="A2154" t="s">
        <v>1276</v>
      </c>
      <c r="B2154" t="s">
        <v>4922</v>
      </c>
      <c r="C2154" t="s">
        <v>274</v>
      </c>
      <c r="D2154" t="s">
        <v>7763</v>
      </c>
      <c r="E2154">
        <v>85295.6015625</v>
      </c>
      <c r="F2154">
        <v>20132.001953125</v>
      </c>
      <c r="G2154">
        <v>12869.494140625</v>
      </c>
    </row>
    <row r="2155" spans="1:7">
      <c r="A2155" t="s">
        <v>1276</v>
      </c>
      <c r="B2155" t="s">
        <v>4922</v>
      </c>
      <c r="C2155" t="s">
        <v>331</v>
      </c>
      <c r="D2155" t="s">
        <v>7763</v>
      </c>
      <c r="E2155">
        <v>372</v>
      </c>
      <c r="F2155">
        <v>22.003198623657227</v>
      </c>
      <c r="G2155">
        <v>12.585000038146973</v>
      </c>
    </row>
    <row r="2156" spans="1:7">
      <c r="A2156" t="s">
        <v>1276</v>
      </c>
      <c r="B2156" t="s">
        <v>4922</v>
      </c>
      <c r="C2156" t="s">
        <v>275</v>
      </c>
      <c r="D2156" t="s">
        <v>7763</v>
      </c>
      <c r="E2156">
        <v>5</v>
      </c>
      <c r="F2156">
        <v>39.361068725585938</v>
      </c>
      <c r="G2156">
        <v>22.509000778198242</v>
      </c>
    </row>
    <row r="2157" spans="1:7">
      <c r="A2157" t="s">
        <v>1276</v>
      </c>
      <c r="B2157" t="s">
        <v>4922</v>
      </c>
      <c r="C2157" t="s">
        <v>279</v>
      </c>
      <c r="D2157" t="s">
        <v>7763</v>
      </c>
      <c r="E2157">
        <v>179.89999389648437</v>
      </c>
      <c r="F2157">
        <v>330.92007446289062</v>
      </c>
      <c r="G2157">
        <v>189.37899780273438</v>
      </c>
    </row>
    <row r="2158" spans="1:7">
      <c r="A2158" t="s">
        <v>1276</v>
      </c>
      <c r="B2158" t="s">
        <v>4922</v>
      </c>
      <c r="C2158" t="s">
        <v>273</v>
      </c>
      <c r="D2158" t="s">
        <v>7763</v>
      </c>
      <c r="E2158">
        <v>303476.65625</v>
      </c>
      <c r="F2158">
        <v>65690.84375</v>
      </c>
      <c r="G2158">
        <v>36916.92578125</v>
      </c>
    </row>
    <row r="2159" spans="1:7">
      <c r="A2159" t="s">
        <v>1276</v>
      </c>
      <c r="B2159" t="s">
        <v>4922</v>
      </c>
      <c r="C2159" t="s">
        <v>289</v>
      </c>
      <c r="D2159" t="s">
        <v>7763</v>
      </c>
      <c r="E2159">
        <v>8.8999996185302734</v>
      </c>
      <c r="F2159">
        <v>6.01416015625</v>
      </c>
      <c r="G2159">
        <v>3.4470000267028809</v>
      </c>
    </row>
    <row r="2160" spans="1:7">
      <c r="A2160" t="s">
        <v>1276</v>
      </c>
      <c r="B2160" t="s">
        <v>4922</v>
      </c>
      <c r="C2160" t="s">
        <v>283</v>
      </c>
      <c r="D2160" t="s">
        <v>7763</v>
      </c>
      <c r="E2160">
        <v>0.20000000298023224</v>
      </c>
      <c r="F2160">
        <v>3.3382198810577393</v>
      </c>
      <c r="G2160">
        <v>1.9099999666213989</v>
      </c>
    </row>
    <row r="2161" spans="1:7">
      <c r="A2161" t="s">
        <v>1276</v>
      </c>
      <c r="B2161" t="s">
        <v>4922</v>
      </c>
      <c r="C2161" t="s">
        <v>278</v>
      </c>
      <c r="D2161" t="s">
        <v>7763</v>
      </c>
      <c r="E2161">
        <v>25.399999618530273</v>
      </c>
      <c r="F2161">
        <v>7.6343402862548828</v>
      </c>
      <c r="G2161">
        <v>4.4470000267028809</v>
      </c>
    </row>
    <row r="2162" spans="1:7">
      <c r="A2162" t="s">
        <v>1276</v>
      </c>
      <c r="B2162" t="s">
        <v>4922</v>
      </c>
      <c r="C2162" t="s">
        <v>285</v>
      </c>
      <c r="D2162" t="s">
        <v>7763</v>
      </c>
      <c r="E2162">
        <v>12</v>
      </c>
      <c r="F2162">
        <v>98.474159240722656</v>
      </c>
      <c r="G2162">
        <v>56.444000244140625</v>
      </c>
    </row>
    <row r="2163" spans="1:7">
      <c r="A2163" t="s">
        <v>1277</v>
      </c>
      <c r="B2163" t="s">
        <v>4923</v>
      </c>
      <c r="C2163" t="s">
        <v>274</v>
      </c>
      <c r="D2163" t="s">
        <v>7763</v>
      </c>
      <c r="E2163">
        <v>336</v>
      </c>
      <c r="F2163">
        <v>82.279808044433594</v>
      </c>
      <c r="G2163">
        <v>47.054000854492188</v>
      </c>
    </row>
    <row r="2164" spans="1:7">
      <c r="A2164" t="s">
        <v>1277</v>
      </c>
      <c r="B2164" t="s">
        <v>4923</v>
      </c>
      <c r="C2164" t="s">
        <v>273</v>
      </c>
      <c r="D2164" t="s">
        <v>7763</v>
      </c>
      <c r="E2164">
        <v>1115498.375</v>
      </c>
      <c r="F2164">
        <v>168795.515625</v>
      </c>
      <c r="G2164">
        <v>66831.15625</v>
      </c>
    </row>
    <row r="2165" spans="1:7">
      <c r="A2165" t="s">
        <v>1277</v>
      </c>
      <c r="B2165" t="s">
        <v>4923</v>
      </c>
      <c r="C2165" t="s">
        <v>293</v>
      </c>
      <c r="D2165" t="s">
        <v>7763</v>
      </c>
      <c r="E2165">
        <v>16863.0703125</v>
      </c>
      <c r="F2165">
        <v>2471.34521484375</v>
      </c>
      <c r="G2165">
        <v>1413.29296875</v>
      </c>
    </row>
    <row r="2166" spans="1:7">
      <c r="A2166" t="s">
        <v>1278</v>
      </c>
      <c r="B2166" t="s">
        <v>4924</v>
      </c>
      <c r="C2166" t="s">
        <v>274</v>
      </c>
      <c r="D2166" t="s">
        <v>7763</v>
      </c>
      <c r="E2166">
        <v>388</v>
      </c>
      <c r="F2166">
        <v>73.031257629394531</v>
      </c>
      <c r="G2166">
        <v>41.768001556396484</v>
      </c>
    </row>
    <row r="2167" spans="1:7">
      <c r="A2167" t="s">
        <v>1278</v>
      </c>
      <c r="B2167" t="s">
        <v>4924</v>
      </c>
      <c r="C2167" t="s">
        <v>288</v>
      </c>
      <c r="D2167" t="s">
        <v>7763</v>
      </c>
      <c r="E2167">
        <v>10</v>
      </c>
      <c r="F2167">
        <v>20.482561111450195</v>
      </c>
      <c r="G2167">
        <v>11.713000297546387</v>
      </c>
    </row>
    <row r="2168" spans="1:7">
      <c r="A2168" t="s">
        <v>1278</v>
      </c>
      <c r="B2168" t="s">
        <v>4924</v>
      </c>
      <c r="C2168" t="s">
        <v>275</v>
      </c>
      <c r="D2168" t="s">
        <v>7763</v>
      </c>
      <c r="E2168">
        <v>172</v>
      </c>
      <c r="F2168">
        <v>1889.9876708984375</v>
      </c>
      <c r="G2168">
        <v>1081.4339599609375</v>
      </c>
    </row>
    <row r="2169" spans="1:7">
      <c r="A2169" t="s">
        <v>1278</v>
      </c>
      <c r="B2169" t="s">
        <v>4924</v>
      </c>
      <c r="C2169" t="s">
        <v>294</v>
      </c>
      <c r="D2169" t="s">
        <v>7763</v>
      </c>
      <c r="E2169">
        <v>30</v>
      </c>
      <c r="F2169">
        <v>143.06300354003906</v>
      </c>
      <c r="G2169">
        <v>81.81500244140625</v>
      </c>
    </row>
    <row r="2170" spans="1:7">
      <c r="A2170" t="s">
        <v>1278</v>
      </c>
      <c r="B2170" t="s">
        <v>4924</v>
      </c>
      <c r="C2170" t="s">
        <v>273</v>
      </c>
      <c r="D2170" t="s">
        <v>7763</v>
      </c>
      <c r="E2170">
        <v>45550.19921875</v>
      </c>
      <c r="F2170">
        <v>6712.13134765625</v>
      </c>
      <c r="G2170">
        <v>2615.195068359375</v>
      </c>
    </row>
    <row r="2171" spans="1:7">
      <c r="A2171" t="s">
        <v>1278</v>
      </c>
      <c r="B2171" t="s">
        <v>4924</v>
      </c>
      <c r="C2171" t="s">
        <v>293</v>
      </c>
      <c r="D2171" t="s">
        <v>7763</v>
      </c>
      <c r="E2171">
        <v>275</v>
      </c>
      <c r="F2171">
        <v>71.40032958984375</v>
      </c>
      <c r="G2171">
        <v>40.831001281738281</v>
      </c>
    </row>
    <row r="2172" spans="1:7">
      <c r="A2172" t="s">
        <v>1278</v>
      </c>
      <c r="B2172" t="s">
        <v>4924</v>
      </c>
      <c r="C2172" t="s">
        <v>296</v>
      </c>
      <c r="D2172" t="s">
        <v>7763</v>
      </c>
      <c r="E2172">
        <v>20</v>
      </c>
      <c r="F2172">
        <v>64.217323303222656</v>
      </c>
      <c r="G2172">
        <v>36.722999572753906</v>
      </c>
    </row>
    <row r="2173" spans="1:7">
      <c r="A2173" t="s">
        <v>1278</v>
      </c>
      <c r="B2173" t="s">
        <v>4924</v>
      </c>
      <c r="C2173" t="s">
        <v>285</v>
      </c>
      <c r="D2173" t="s">
        <v>7763</v>
      </c>
      <c r="E2173">
        <v>3</v>
      </c>
      <c r="F2173">
        <v>69.684295654296875</v>
      </c>
      <c r="G2173">
        <v>39.915000915527344</v>
      </c>
    </row>
    <row r="2174" spans="1:7">
      <c r="A2174" t="s">
        <v>1279</v>
      </c>
      <c r="B2174" t="s">
        <v>4925</v>
      </c>
      <c r="C2174" t="s">
        <v>274</v>
      </c>
      <c r="D2174" t="s">
        <v>7763</v>
      </c>
      <c r="E2174">
        <v>11218.1796875</v>
      </c>
      <c r="F2174">
        <v>2368.720703125</v>
      </c>
      <c r="G2174">
        <v>1354.572021484375</v>
      </c>
    </row>
    <row r="2175" spans="1:7">
      <c r="A2175" t="s">
        <v>1279</v>
      </c>
      <c r="B2175" t="s">
        <v>4925</v>
      </c>
      <c r="C2175" t="s">
        <v>331</v>
      </c>
      <c r="D2175" t="s">
        <v>7763</v>
      </c>
      <c r="E2175">
        <v>5757.1201171875</v>
      </c>
      <c r="F2175">
        <v>2766.958740234375</v>
      </c>
      <c r="G2175">
        <v>1582.3370361328125</v>
      </c>
    </row>
    <row r="2176" spans="1:7">
      <c r="A2176" t="s">
        <v>1279</v>
      </c>
      <c r="B2176" t="s">
        <v>4925</v>
      </c>
      <c r="C2176" t="s">
        <v>275</v>
      </c>
      <c r="D2176" t="s">
        <v>7763</v>
      </c>
      <c r="E2176">
        <v>21</v>
      </c>
      <c r="F2176">
        <v>250.55101013183594</v>
      </c>
      <c r="G2176">
        <v>143.33999633789062</v>
      </c>
    </row>
    <row r="2177" spans="1:7">
      <c r="A2177" t="s">
        <v>1279</v>
      </c>
      <c r="B2177" t="s">
        <v>4925</v>
      </c>
      <c r="C2177" t="s">
        <v>273</v>
      </c>
      <c r="D2177" t="s">
        <v>7763</v>
      </c>
      <c r="E2177">
        <v>232212.046875</v>
      </c>
      <c r="F2177">
        <v>46182.3359375</v>
      </c>
      <c r="G2177">
        <v>25610.787109375</v>
      </c>
    </row>
    <row r="2178" spans="1:7">
      <c r="A2178" t="s">
        <v>1279</v>
      </c>
      <c r="B2178" t="s">
        <v>4925</v>
      </c>
      <c r="C2178" t="s">
        <v>278</v>
      </c>
      <c r="D2178" t="s">
        <v>7763</v>
      </c>
      <c r="E2178">
        <v>9804.2001953125</v>
      </c>
      <c r="F2178">
        <v>2822.036865234375</v>
      </c>
      <c r="G2178">
        <v>1613.7939453125</v>
      </c>
    </row>
    <row r="2179" spans="1:7">
      <c r="A2179" t="s">
        <v>1280</v>
      </c>
      <c r="B2179" t="s">
        <v>4926</v>
      </c>
      <c r="C2179" t="s">
        <v>273</v>
      </c>
      <c r="D2179" t="s">
        <v>7763</v>
      </c>
      <c r="E2179">
        <v>25722.5</v>
      </c>
      <c r="F2179">
        <v>8287.244140625</v>
      </c>
      <c r="G2179">
        <v>2118.22705078125</v>
      </c>
    </row>
    <row r="2180" spans="1:7">
      <c r="A2180" t="s">
        <v>1281</v>
      </c>
      <c r="B2180" t="s">
        <v>4927</v>
      </c>
      <c r="C2180" t="s">
        <v>274</v>
      </c>
      <c r="D2180" t="s">
        <v>7763</v>
      </c>
      <c r="E2180">
        <v>500</v>
      </c>
      <c r="F2180">
        <v>84.848564147949219</v>
      </c>
      <c r="G2180">
        <v>20.618999481201172</v>
      </c>
    </row>
    <row r="2181" spans="1:7">
      <c r="A2181" t="s">
        <v>1281</v>
      </c>
      <c r="B2181" t="s">
        <v>4927</v>
      </c>
      <c r="C2181" t="s">
        <v>273</v>
      </c>
      <c r="D2181" t="s">
        <v>7763</v>
      </c>
      <c r="E2181">
        <v>2193.5</v>
      </c>
      <c r="F2181">
        <v>917.298828125</v>
      </c>
      <c r="G2181">
        <v>223.37600708007812</v>
      </c>
    </row>
    <row r="2182" spans="1:7">
      <c r="A2182" t="s">
        <v>1281</v>
      </c>
      <c r="B2182" t="s">
        <v>4927</v>
      </c>
      <c r="C2182" t="s">
        <v>285</v>
      </c>
      <c r="D2182" t="s">
        <v>7763</v>
      </c>
      <c r="E2182">
        <v>8</v>
      </c>
      <c r="F2182">
        <v>37.942848205566406</v>
      </c>
      <c r="G2182">
        <v>9.2869997024536133</v>
      </c>
    </row>
    <row r="2183" spans="1:7">
      <c r="A2183" t="s">
        <v>1282</v>
      </c>
      <c r="B2183" t="s">
        <v>4928</v>
      </c>
      <c r="C2183" t="s">
        <v>273</v>
      </c>
      <c r="D2183" t="s">
        <v>7763</v>
      </c>
      <c r="E2183">
        <v>30066.78515625</v>
      </c>
      <c r="F2183">
        <v>8863.7490234375</v>
      </c>
      <c r="G2183">
        <v>1892.8399658203125</v>
      </c>
    </row>
    <row r="2184" spans="1:7">
      <c r="A2184" t="s">
        <v>1283</v>
      </c>
      <c r="B2184" t="s">
        <v>4929</v>
      </c>
      <c r="C2184" t="s">
        <v>274</v>
      </c>
      <c r="D2184" t="s">
        <v>7763</v>
      </c>
      <c r="E2184">
        <v>1602</v>
      </c>
      <c r="F2184">
        <v>701.01251220703125</v>
      </c>
      <c r="G2184">
        <v>183.572998046875</v>
      </c>
    </row>
    <row r="2185" spans="1:7">
      <c r="A2185" t="s">
        <v>1283</v>
      </c>
      <c r="B2185" t="s">
        <v>4929</v>
      </c>
      <c r="C2185" t="s">
        <v>273</v>
      </c>
      <c r="D2185" t="s">
        <v>7763</v>
      </c>
      <c r="E2185">
        <v>7262.7001953125</v>
      </c>
      <c r="F2185">
        <v>2161.061279296875</v>
      </c>
      <c r="G2185">
        <v>517.57000732421875</v>
      </c>
    </row>
    <row r="2186" spans="1:7">
      <c r="A2186" t="s">
        <v>1284</v>
      </c>
      <c r="B2186" t="s">
        <v>4930</v>
      </c>
      <c r="C2186" t="s">
        <v>274</v>
      </c>
      <c r="D2186" t="s">
        <v>7763</v>
      </c>
      <c r="E2186">
        <v>192</v>
      </c>
      <c r="F2186">
        <v>57.280738830566406</v>
      </c>
      <c r="G2186">
        <v>13.923000335693359</v>
      </c>
    </row>
    <row r="2187" spans="1:7">
      <c r="A2187" t="s">
        <v>1284</v>
      </c>
      <c r="B2187" t="s">
        <v>4930</v>
      </c>
      <c r="C2187" t="s">
        <v>273</v>
      </c>
      <c r="D2187" t="s">
        <v>7763</v>
      </c>
      <c r="E2187">
        <v>79041.5</v>
      </c>
      <c r="F2187">
        <v>41210.1796875</v>
      </c>
      <c r="G2187">
        <v>9383.1630859375</v>
      </c>
    </row>
    <row r="2188" spans="1:7">
      <c r="A2188" t="s">
        <v>1285</v>
      </c>
      <c r="B2188" t="s">
        <v>4931</v>
      </c>
      <c r="C2188" t="s">
        <v>300</v>
      </c>
      <c r="D2188" t="s">
        <v>7763</v>
      </c>
      <c r="E2188">
        <v>159000</v>
      </c>
      <c r="F2188">
        <v>3226.81689453125</v>
      </c>
      <c r="G2188">
        <v>902.81402587890625</v>
      </c>
    </row>
    <row r="2189" spans="1:7">
      <c r="A2189" t="s">
        <v>1285</v>
      </c>
      <c r="B2189" t="s">
        <v>4931</v>
      </c>
      <c r="C2189" t="s">
        <v>274</v>
      </c>
      <c r="D2189" t="s">
        <v>7763</v>
      </c>
      <c r="E2189">
        <v>27108</v>
      </c>
      <c r="F2189">
        <v>3629.7373046875</v>
      </c>
      <c r="G2189">
        <v>950.7020263671875</v>
      </c>
    </row>
    <row r="2190" spans="1:7">
      <c r="A2190" t="s">
        <v>1285</v>
      </c>
      <c r="B2190" t="s">
        <v>4931</v>
      </c>
      <c r="C2190" t="s">
        <v>288</v>
      </c>
      <c r="D2190" t="s">
        <v>7763</v>
      </c>
      <c r="E2190">
        <v>256</v>
      </c>
      <c r="F2190">
        <v>715.87689208984375</v>
      </c>
      <c r="G2190">
        <v>218.51800537109375</v>
      </c>
    </row>
    <row r="2191" spans="1:7">
      <c r="A2191" t="s">
        <v>1285</v>
      </c>
      <c r="B2191" t="s">
        <v>4931</v>
      </c>
      <c r="C2191" t="s">
        <v>331</v>
      </c>
      <c r="D2191" t="s">
        <v>7763</v>
      </c>
      <c r="E2191">
        <v>125</v>
      </c>
      <c r="F2191">
        <v>53.333091735839844</v>
      </c>
      <c r="G2191">
        <v>16.341999053955078</v>
      </c>
    </row>
    <row r="2192" spans="1:7">
      <c r="A2192" t="s">
        <v>1285</v>
      </c>
      <c r="B2192" t="s">
        <v>4931</v>
      </c>
      <c r="C2192" t="s">
        <v>279</v>
      </c>
      <c r="D2192" t="s">
        <v>7763</v>
      </c>
      <c r="E2192">
        <v>232</v>
      </c>
      <c r="F2192">
        <v>166.701416015625</v>
      </c>
      <c r="G2192">
        <v>50.872001647949219</v>
      </c>
    </row>
    <row r="2193" spans="1:7">
      <c r="A2193" t="s">
        <v>1285</v>
      </c>
      <c r="B2193" t="s">
        <v>4931</v>
      </c>
      <c r="C2193" t="s">
        <v>273</v>
      </c>
      <c r="D2193" t="s">
        <v>7763</v>
      </c>
      <c r="E2193">
        <v>1781893.375</v>
      </c>
      <c r="F2193">
        <v>73375.4140625</v>
      </c>
      <c r="G2193">
        <v>21526.779296875</v>
      </c>
    </row>
    <row r="2194" spans="1:7">
      <c r="A2194" t="s">
        <v>1285</v>
      </c>
      <c r="B2194" t="s">
        <v>4931</v>
      </c>
      <c r="C2194" t="s">
        <v>293</v>
      </c>
      <c r="D2194" t="s">
        <v>7763</v>
      </c>
      <c r="E2194">
        <v>2200</v>
      </c>
      <c r="F2194">
        <v>128.84104919433594</v>
      </c>
      <c r="G2194">
        <v>39.318000793457031</v>
      </c>
    </row>
    <row r="2195" spans="1:7">
      <c r="A2195" t="s">
        <v>1285</v>
      </c>
      <c r="B2195" t="s">
        <v>4931</v>
      </c>
      <c r="C2195" t="s">
        <v>289</v>
      </c>
      <c r="D2195" t="s">
        <v>7763</v>
      </c>
      <c r="E2195">
        <v>1</v>
      </c>
      <c r="F2195">
        <v>3.0069398880004883</v>
      </c>
      <c r="G2195">
        <v>0</v>
      </c>
    </row>
    <row r="2196" spans="1:7">
      <c r="A2196" t="s">
        <v>1285</v>
      </c>
      <c r="B2196" t="s">
        <v>4931</v>
      </c>
      <c r="C2196" t="s">
        <v>313</v>
      </c>
      <c r="D2196" t="s">
        <v>7763</v>
      </c>
      <c r="E2196">
        <v>99</v>
      </c>
      <c r="F2196">
        <v>47.864959716796875</v>
      </c>
      <c r="G2196">
        <v>14.673000335693359</v>
      </c>
    </row>
    <row r="2197" spans="1:7">
      <c r="A2197" t="s">
        <v>1285</v>
      </c>
      <c r="B2197" t="s">
        <v>4931</v>
      </c>
      <c r="C2197" t="s">
        <v>310</v>
      </c>
      <c r="D2197" t="s">
        <v>7763</v>
      </c>
      <c r="E2197">
        <v>13</v>
      </c>
      <c r="F2197">
        <v>129.53886413574219</v>
      </c>
      <c r="G2197">
        <v>39.529998779296875</v>
      </c>
    </row>
    <row r="2198" spans="1:7">
      <c r="A2198" t="s">
        <v>1285</v>
      </c>
      <c r="B2198" t="s">
        <v>4931</v>
      </c>
      <c r="C2198" t="s">
        <v>278</v>
      </c>
      <c r="D2198" t="s">
        <v>7763</v>
      </c>
      <c r="E2198">
        <v>86</v>
      </c>
      <c r="F2198">
        <v>86.558181762695312</v>
      </c>
      <c r="G2198">
        <v>26.416000366210938</v>
      </c>
    </row>
    <row r="2199" spans="1:7">
      <c r="A2199" t="s">
        <v>1286</v>
      </c>
      <c r="B2199" t="s">
        <v>4932</v>
      </c>
      <c r="C2199" t="s">
        <v>274</v>
      </c>
      <c r="D2199" t="s">
        <v>7763</v>
      </c>
      <c r="E2199">
        <v>540</v>
      </c>
      <c r="F2199">
        <v>119.39546203613281</v>
      </c>
      <c r="G2199">
        <v>36.435001373291016</v>
      </c>
    </row>
    <row r="2200" spans="1:7">
      <c r="A2200" t="s">
        <v>1286</v>
      </c>
      <c r="B2200" t="s">
        <v>4932</v>
      </c>
      <c r="C2200" t="s">
        <v>331</v>
      </c>
      <c r="D2200" t="s">
        <v>7763</v>
      </c>
      <c r="E2200">
        <v>578.70001220703125</v>
      </c>
      <c r="F2200">
        <v>99.705596923828125</v>
      </c>
      <c r="G2200">
        <v>30.429000854492188</v>
      </c>
    </row>
    <row r="2201" spans="1:7">
      <c r="A2201" t="s">
        <v>1286</v>
      </c>
      <c r="B2201" t="s">
        <v>4932</v>
      </c>
      <c r="C2201" t="s">
        <v>273</v>
      </c>
      <c r="D2201" t="s">
        <v>7763</v>
      </c>
      <c r="E2201">
        <v>98214.5</v>
      </c>
      <c r="F2201">
        <v>12677.51171875</v>
      </c>
      <c r="G2201">
        <v>3677.405029296875</v>
      </c>
    </row>
    <row r="2202" spans="1:7">
      <c r="A2202" t="s">
        <v>1286</v>
      </c>
      <c r="B2202" t="s">
        <v>4932</v>
      </c>
      <c r="C2202" t="s">
        <v>278</v>
      </c>
      <c r="D2202" t="s">
        <v>7763</v>
      </c>
      <c r="E2202">
        <v>45</v>
      </c>
      <c r="F2202">
        <v>129.20169067382812</v>
      </c>
      <c r="G2202">
        <v>39.428001403808594</v>
      </c>
    </row>
    <row r="2203" spans="1:7">
      <c r="A2203" t="s">
        <v>1287</v>
      </c>
      <c r="B2203" t="s">
        <v>4933</v>
      </c>
      <c r="C2203" t="s">
        <v>274</v>
      </c>
      <c r="D2203" t="s">
        <v>7763</v>
      </c>
      <c r="E2203">
        <v>1033.25</v>
      </c>
      <c r="F2203">
        <v>3099.236572265625</v>
      </c>
      <c r="G2203">
        <v>753.18701171875</v>
      </c>
    </row>
    <row r="2204" spans="1:7">
      <c r="A2204" t="s">
        <v>1287</v>
      </c>
      <c r="B2204" t="s">
        <v>4933</v>
      </c>
      <c r="C2204" t="s">
        <v>279</v>
      </c>
      <c r="D2204" t="s">
        <v>7763</v>
      </c>
      <c r="E2204">
        <v>33.169998168945313</v>
      </c>
      <c r="F2204">
        <v>263.87973022460937</v>
      </c>
      <c r="G2204">
        <v>64.125</v>
      </c>
    </row>
    <row r="2205" spans="1:7">
      <c r="A2205" t="s">
        <v>1287</v>
      </c>
      <c r="B2205" t="s">
        <v>4933</v>
      </c>
      <c r="C2205" t="s">
        <v>273</v>
      </c>
      <c r="D2205" t="s">
        <v>7763</v>
      </c>
      <c r="E2205">
        <v>75196.46875</v>
      </c>
      <c r="F2205">
        <v>16768.9140625</v>
      </c>
      <c r="G2205">
        <v>3561.239990234375</v>
      </c>
    </row>
    <row r="2206" spans="1:7">
      <c r="A2206" t="s">
        <v>1287</v>
      </c>
      <c r="B2206" t="s">
        <v>4933</v>
      </c>
      <c r="C2206" t="s">
        <v>289</v>
      </c>
      <c r="D2206" t="s">
        <v>7763</v>
      </c>
      <c r="E2206">
        <v>822</v>
      </c>
      <c r="F2206">
        <v>814.1986083984375</v>
      </c>
      <c r="G2206">
        <v>197.91799926757813</v>
      </c>
    </row>
    <row r="2207" spans="1:7">
      <c r="A2207" t="s">
        <v>1288</v>
      </c>
      <c r="B2207" t="s">
        <v>4934</v>
      </c>
      <c r="C2207" t="s">
        <v>297</v>
      </c>
      <c r="D2207" t="s">
        <v>7763</v>
      </c>
      <c r="E2207">
        <v>54.090000152587891</v>
      </c>
      <c r="F2207">
        <v>274.99160766601562</v>
      </c>
      <c r="G2207">
        <v>66.891998291015625</v>
      </c>
    </row>
    <row r="2208" spans="1:7">
      <c r="A2208" t="s">
        <v>1288</v>
      </c>
      <c r="B2208" t="s">
        <v>4934</v>
      </c>
      <c r="C2208" t="s">
        <v>274</v>
      </c>
      <c r="D2208" t="s">
        <v>7763</v>
      </c>
      <c r="E2208">
        <v>15924.7802734375</v>
      </c>
      <c r="F2208">
        <v>5286.81201171875</v>
      </c>
      <c r="G2208">
        <v>1359.6219482421875</v>
      </c>
    </row>
    <row r="2209" spans="1:7">
      <c r="A2209" t="s">
        <v>1288</v>
      </c>
      <c r="B2209" t="s">
        <v>4934</v>
      </c>
      <c r="C2209" t="s">
        <v>275</v>
      </c>
      <c r="D2209" t="s">
        <v>7763</v>
      </c>
      <c r="E2209">
        <v>0.40000000596046448</v>
      </c>
      <c r="F2209">
        <v>2.6167600154876709</v>
      </c>
      <c r="G2209">
        <v>0.70200002193450928</v>
      </c>
    </row>
    <row r="2210" spans="1:7">
      <c r="A2210" t="s">
        <v>1288</v>
      </c>
      <c r="B2210" t="s">
        <v>4934</v>
      </c>
      <c r="C2210" t="s">
        <v>279</v>
      </c>
      <c r="D2210" t="s">
        <v>7763</v>
      </c>
      <c r="E2210">
        <v>15.060000419616699</v>
      </c>
      <c r="F2210">
        <v>85.005973815917969</v>
      </c>
      <c r="G2210">
        <v>20.659999847412109</v>
      </c>
    </row>
    <row r="2211" spans="1:7">
      <c r="A2211" t="s">
        <v>1288</v>
      </c>
      <c r="B2211" t="s">
        <v>4934</v>
      </c>
      <c r="C2211" t="s">
        <v>317</v>
      </c>
      <c r="D2211" t="s">
        <v>7763</v>
      </c>
      <c r="E2211">
        <v>44</v>
      </c>
      <c r="F2211">
        <v>362.20480346679687</v>
      </c>
      <c r="G2211">
        <v>88.022003173828125</v>
      </c>
    </row>
    <row r="2212" spans="1:7">
      <c r="A2212" t="s">
        <v>1288</v>
      </c>
      <c r="B2212" t="s">
        <v>4934</v>
      </c>
      <c r="C2212" t="s">
        <v>273</v>
      </c>
      <c r="D2212" t="s">
        <v>7763</v>
      </c>
      <c r="E2212">
        <v>339875.25</v>
      </c>
      <c r="F2212">
        <v>99710.84375</v>
      </c>
      <c r="G2212">
        <v>20627.326171875</v>
      </c>
    </row>
    <row r="2213" spans="1:7">
      <c r="A2213" t="s">
        <v>1288</v>
      </c>
      <c r="B2213" t="s">
        <v>4934</v>
      </c>
      <c r="C2213" t="s">
        <v>289</v>
      </c>
      <c r="D2213" t="s">
        <v>7763</v>
      </c>
      <c r="E2213">
        <v>144.10000610351562</v>
      </c>
      <c r="F2213">
        <v>333.74481201171875</v>
      </c>
      <c r="G2213">
        <v>81.107002258300781</v>
      </c>
    </row>
    <row r="2214" spans="1:7">
      <c r="A2214" t="s">
        <v>1288</v>
      </c>
      <c r="B2214" t="s">
        <v>4934</v>
      </c>
      <c r="C2214" t="s">
        <v>7736</v>
      </c>
      <c r="D2214" t="s">
        <v>7763</v>
      </c>
      <c r="E2214">
        <v>60</v>
      </c>
      <c r="F2214">
        <v>342.61904907226562</v>
      </c>
      <c r="G2214">
        <v>83.323997497558594</v>
      </c>
    </row>
    <row r="2215" spans="1:7">
      <c r="A2215" t="s">
        <v>1288</v>
      </c>
      <c r="B2215" t="s">
        <v>4934</v>
      </c>
      <c r="C2215" t="s">
        <v>7738</v>
      </c>
      <c r="D2215" t="s">
        <v>7763</v>
      </c>
      <c r="E2215">
        <v>100</v>
      </c>
      <c r="F2215">
        <v>223.09074401855469</v>
      </c>
      <c r="G2215">
        <v>54.278999328613281</v>
      </c>
    </row>
    <row r="2216" spans="1:7">
      <c r="A2216" t="s">
        <v>1288</v>
      </c>
      <c r="B2216" t="s">
        <v>4934</v>
      </c>
      <c r="C2216" t="s">
        <v>285</v>
      </c>
      <c r="D2216" t="s">
        <v>7763</v>
      </c>
      <c r="E2216">
        <v>53</v>
      </c>
      <c r="F2216">
        <v>499.68154907226562</v>
      </c>
      <c r="G2216">
        <v>121.56300354003906</v>
      </c>
    </row>
    <row r="2217" spans="1:7">
      <c r="A2217" t="s">
        <v>1289</v>
      </c>
      <c r="B2217" t="s">
        <v>4935</v>
      </c>
      <c r="C2217" t="s">
        <v>274</v>
      </c>
      <c r="D2217" t="s">
        <v>7763</v>
      </c>
      <c r="E2217">
        <v>23466.970703125</v>
      </c>
      <c r="F2217">
        <v>15503.974609375</v>
      </c>
      <c r="G2217">
        <v>3844.847900390625</v>
      </c>
    </row>
    <row r="2218" spans="1:7">
      <c r="A2218" t="s">
        <v>1289</v>
      </c>
      <c r="B2218" t="s">
        <v>4935</v>
      </c>
      <c r="C2218" t="s">
        <v>294</v>
      </c>
      <c r="D2218" t="s">
        <v>7763</v>
      </c>
      <c r="E2218">
        <v>2660.5</v>
      </c>
      <c r="F2218">
        <v>2854.962158203125</v>
      </c>
      <c r="G2218">
        <v>693.9019775390625</v>
      </c>
    </row>
    <row r="2219" spans="1:7">
      <c r="A2219" t="s">
        <v>1289</v>
      </c>
      <c r="B2219" t="s">
        <v>4935</v>
      </c>
      <c r="C2219" t="s">
        <v>279</v>
      </c>
      <c r="D2219" t="s">
        <v>7763</v>
      </c>
      <c r="E2219">
        <v>169.27999877929687</v>
      </c>
      <c r="F2219">
        <v>1148.7996826171875</v>
      </c>
      <c r="G2219">
        <v>279.17098999023437</v>
      </c>
    </row>
    <row r="2220" spans="1:7">
      <c r="A2220" t="s">
        <v>1289</v>
      </c>
      <c r="B2220" t="s">
        <v>4935</v>
      </c>
      <c r="C2220" t="s">
        <v>317</v>
      </c>
      <c r="D2220" t="s">
        <v>7763</v>
      </c>
      <c r="E2220">
        <v>20</v>
      </c>
      <c r="F2220">
        <v>590.9658203125</v>
      </c>
      <c r="G2220">
        <v>143.6719970703125</v>
      </c>
    </row>
    <row r="2221" spans="1:7">
      <c r="A2221" t="s">
        <v>1289</v>
      </c>
      <c r="B2221" t="s">
        <v>4935</v>
      </c>
      <c r="C2221" t="s">
        <v>273</v>
      </c>
      <c r="D2221" t="s">
        <v>7763</v>
      </c>
      <c r="E2221">
        <v>62302.46875</v>
      </c>
      <c r="F2221">
        <v>17686.8203125</v>
      </c>
      <c r="G2221">
        <v>3822.6708984375</v>
      </c>
    </row>
    <row r="2222" spans="1:7">
      <c r="A2222" t="s">
        <v>1289</v>
      </c>
      <c r="B2222" t="s">
        <v>4935</v>
      </c>
      <c r="C2222" t="s">
        <v>289</v>
      </c>
      <c r="D2222" t="s">
        <v>7763</v>
      </c>
      <c r="E2222">
        <v>921.29998779296875</v>
      </c>
      <c r="F2222">
        <v>4512.1806640625</v>
      </c>
      <c r="G2222">
        <v>1096.7330322265625</v>
      </c>
    </row>
    <row r="2223" spans="1:7">
      <c r="A2223" t="s">
        <v>1289</v>
      </c>
      <c r="B2223" t="s">
        <v>4935</v>
      </c>
      <c r="C2223" t="s">
        <v>283</v>
      </c>
      <c r="D2223" t="s">
        <v>7763</v>
      </c>
      <c r="E2223">
        <v>150</v>
      </c>
      <c r="F2223">
        <v>40.380878448486328</v>
      </c>
      <c r="G2223">
        <v>9.8839998245239258</v>
      </c>
    </row>
    <row r="2224" spans="1:7">
      <c r="A2224" t="s">
        <v>1289</v>
      </c>
      <c r="B2224" t="s">
        <v>4935</v>
      </c>
      <c r="C2224" t="s">
        <v>304</v>
      </c>
      <c r="D2224" t="s">
        <v>7763</v>
      </c>
      <c r="E2224">
        <v>197.94999694824219</v>
      </c>
      <c r="F2224">
        <v>923.041259765625</v>
      </c>
      <c r="G2224">
        <v>224.30999755859375</v>
      </c>
    </row>
    <row r="2225" spans="1:7">
      <c r="A2225" t="s">
        <v>1289</v>
      </c>
      <c r="B2225" t="s">
        <v>4935</v>
      </c>
      <c r="C2225" t="s">
        <v>278</v>
      </c>
      <c r="D2225" t="s">
        <v>7763</v>
      </c>
      <c r="E2225">
        <v>24</v>
      </c>
      <c r="F2225">
        <v>141.29296875</v>
      </c>
      <c r="G2225">
        <v>34.339000701904297</v>
      </c>
    </row>
    <row r="2226" spans="1:7">
      <c r="A2226" t="s">
        <v>1289</v>
      </c>
      <c r="B2226" t="s">
        <v>4935</v>
      </c>
      <c r="C2226" t="s">
        <v>7738</v>
      </c>
      <c r="D2226" t="s">
        <v>7763</v>
      </c>
      <c r="E2226">
        <v>132</v>
      </c>
      <c r="F2226">
        <v>256.089599609375</v>
      </c>
      <c r="G2226">
        <v>62.300998687744141</v>
      </c>
    </row>
    <row r="2227" spans="1:7">
      <c r="A2227" t="s">
        <v>1289</v>
      </c>
      <c r="B2227" t="s">
        <v>4935</v>
      </c>
      <c r="C2227" t="s">
        <v>285</v>
      </c>
      <c r="D2227" t="s">
        <v>7763</v>
      </c>
      <c r="E2227">
        <v>71</v>
      </c>
      <c r="F2227">
        <v>139.41159057617187</v>
      </c>
      <c r="G2227">
        <v>33.882999420166016</v>
      </c>
    </row>
    <row r="2228" spans="1:7">
      <c r="A2228" t="s">
        <v>8072</v>
      </c>
      <c r="B2228" t="s">
        <v>8073</v>
      </c>
      <c r="C2228" t="s">
        <v>274</v>
      </c>
      <c r="D2228" t="s">
        <v>7763</v>
      </c>
      <c r="E2228">
        <v>10</v>
      </c>
      <c r="F2228">
        <v>11.529150009155273</v>
      </c>
      <c r="G2228">
        <v>2.8670001029968262</v>
      </c>
    </row>
    <row r="2229" spans="1:7">
      <c r="A2229" t="s">
        <v>8072</v>
      </c>
      <c r="B2229" t="s">
        <v>8073</v>
      </c>
      <c r="C2229" t="s">
        <v>273</v>
      </c>
      <c r="D2229" t="s">
        <v>7763</v>
      </c>
      <c r="E2229">
        <v>1.5</v>
      </c>
      <c r="F2229">
        <v>3.2092800140380859</v>
      </c>
      <c r="G2229">
        <v>0.78100001811981201</v>
      </c>
    </row>
    <row r="2230" spans="1:7">
      <c r="A2230" t="s">
        <v>8072</v>
      </c>
      <c r="B2230" t="s">
        <v>8073</v>
      </c>
      <c r="C2230" t="s">
        <v>285</v>
      </c>
      <c r="D2230" t="s">
        <v>7763</v>
      </c>
      <c r="E2230">
        <v>350</v>
      </c>
      <c r="F2230">
        <v>258.29638671875</v>
      </c>
      <c r="G2230">
        <v>62.832000732421875</v>
      </c>
    </row>
    <row r="2231" spans="1:7">
      <c r="A2231" t="s">
        <v>8074</v>
      </c>
      <c r="B2231" t="s">
        <v>8075</v>
      </c>
      <c r="C2231" t="s">
        <v>274</v>
      </c>
      <c r="D2231" t="s">
        <v>7763</v>
      </c>
      <c r="E2231">
        <v>1</v>
      </c>
      <c r="F2231">
        <v>0.53396999835968018</v>
      </c>
      <c r="G2231">
        <v>0.13099999725818634</v>
      </c>
    </row>
    <row r="2232" spans="1:7">
      <c r="A2232" t="s">
        <v>8074</v>
      </c>
      <c r="B2232" t="s">
        <v>8075</v>
      </c>
      <c r="C2232" t="s">
        <v>273</v>
      </c>
      <c r="D2232" t="s">
        <v>7763</v>
      </c>
      <c r="E2232">
        <v>95.900001525878906</v>
      </c>
      <c r="F2232">
        <v>71.974723815917969</v>
      </c>
      <c r="G2232">
        <v>17.496999740600586</v>
      </c>
    </row>
    <row r="2233" spans="1:7">
      <c r="A2233" t="s">
        <v>8074</v>
      </c>
      <c r="B2233" t="s">
        <v>8075</v>
      </c>
      <c r="C2233" t="s">
        <v>278</v>
      </c>
      <c r="D2233" t="s">
        <v>7763</v>
      </c>
      <c r="E2233">
        <v>1</v>
      </c>
      <c r="F2233">
        <v>0.53396999835968018</v>
      </c>
      <c r="G2233">
        <v>0.13099999725818634</v>
      </c>
    </row>
    <row r="2234" spans="1:7">
      <c r="A2234" t="s">
        <v>1290</v>
      </c>
      <c r="B2234" t="s">
        <v>4936</v>
      </c>
      <c r="C2234" t="s">
        <v>274</v>
      </c>
      <c r="D2234" t="s">
        <v>7763</v>
      </c>
      <c r="E2234">
        <v>123</v>
      </c>
      <c r="F2234">
        <v>19.624879837036133</v>
      </c>
      <c r="G2234">
        <v>4.7719998359680176</v>
      </c>
    </row>
    <row r="2235" spans="1:7">
      <c r="A2235" t="s">
        <v>1290</v>
      </c>
      <c r="B2235" t="s">
        <v>4936</v>
      </c>
      <c r="C2235" t="s">
        <v>273</v>
      </c>
      <c r="D2235" t="s">
        <v>7763</v>
      </c>
      <c r="E2235">
        <v>375.70001220703125</v>
      </c>
      <c r="F2235">
        <v>472.3770751953125</v>
      </c>
      <c r="G2235">
        <v>114.93099975585937</v>
      </c>
    </row>
    <row r="2236" spans="1:7">
      <c r="A2236" t="s">
        <v>1291</v>
      </c>
      <c r="B2236" t="s">
        <v>4937</v>
      </c>
      <c r="C2236" t="s">
        <v>273</v>
      </c>
      <c r="D2236" t="s">
        <v>7763</v>
      </c>
      <c r="E2236">
        <v>11</v>
      </c>
      <c r="F2236">
        <v>34.470672607421875</v>
      </c>
      <c r="G2236">
        <v>8.3789997100830078</v>
      </c>
    </row>
    <row r="2237" spans="1:7">
      <c r="A2237" t="s">
        <v>1292</v>
      </c>
      <c r="B2237" t="s">
        <v>4938</v>
      </c>
      <c r="C2237" t="s">
        <v>273</v>
      </c>
      <c r="D2237" t="s">
        <v>7763</v>
      </c>
      <c r="E2237">
        <v>100</v>
      </c>
      <c r="F2237">
        <v>220.98049926757812</v>
      </c>
      <c r="G2237">
        <v>53.764999389648438</v>
      </c>
    </row>
    <row r="2238" spans="1:7">
      <c r="A2238" t="s">
        <v>1293</v>
      </c>
      <c r="B2238" t="s">
        <v>4939</v>
      </c>
      <c r="C2238" t="s">
        <v>7735</v>
      </c>
      <c r="D2238" t="s">
        <v>7763</v>
      </c>
      <c r="E2238">
        <v>14</v>
      </c>
      <c r="F2238">
        <v>2980.72265625</v>
      </c>
      <c r="G2238">
        <v>724.38201904296875</v>
      </c>
    </row>
    <row r="2239" spans="1:7">
      <c r="A2239" t="s">
        <v>1293</v>
      </c>
      <c r="B2239" t="s">
        <v>4939</v>
      </c>
      <c r="C2239" t="s">
        <v>274</v>
      </c>
      <c r="D2239" t="s">
        <v>7763</v>
      </c>
      <c r="E2239">
        <v>5.000000074505806E-2</v>
      </c>
      <c r="F2239">
        <v>0.16338001191616058</v>
      </c>
      <c r="G2239">
        <v>4.1000001132488251E-2</v>
      </c>
    </row>
    <row r="2240" spans="1:7">
      <c r="A2240" t="s">
        <v>1293</v>
      </c>
      <c r="B2240" t="s">
        <v>4939</v>
      </c>
      <c r="C2240" t="s">
        <v>273</v>
      </c>
      <c r="D2240" t="s">
        <v>7763</v>
      </c>
      <c r="E2240">
        <v>421.10000610351562</v>
      </c>
      <c r="F2240">
        <v>844.469970703125</v>
      </c>
      <c r="G2240">
        <v>207.30900573730469</v>
      </c>
    </row>
    <row r="2241" spans="1:7">
      <c r="A2241" t="s">
        <v>1293</v>
      </c>
      <c r="B2241" t="s">
        <v>4939</v>
      </c>
      <c r="C2241" t="s">
        <v>291</v>
      </c>
      <c r="D2241" t="s">
        <v>7763</v>
      </c>
      <c r="E2241">
        <v>14</v>
      </c>
      <c r="F2241">
        <v>2874.481201171875</v>
      </c>
      <c r="G2241">
        <v>698.56597900390625</v>
      </c>
    </row>
    <row r="2242" spans="1:7">
      <c r="A2242" t="s">
        <v>1293</v>
      </c>
      <c r="B2242" t="s">
        <v>4939</v>
      </c>
      <c r="C2242" t="s">
        <v>278</v>
      </c>
      <c r="D2242" t="s">
        <v>7763</v>
      </c>
      <c r="E2242">
        <v>1.2000000476837158</v>
      </c>
      <c r="F2242">
        <v>1.3355000019073486</v>
      </c>
      <c r="G2242">
        <v>0.32800000905990601</v>
      </c>
    </row>
    <row r="2243" spans="1:7">
      <c r="A2243" t="s">
        <v>1293</v>
      </c>
      <c r="B2243" t="s">
        <v>4939</v>
      </c>
      <c r="C2243" t="s">
        <v>285</v>
      </c>
      <c r="D2243" t="s">
        <v>7763</v>
      </c>
      <c r="E2243">
        <v>63</v>
      </c>
      <c r="F2243">
        <v>21.449609756469727</v>
      </c>
      <c r="G2243">
        <v>8.6450004577636719</v>
      </c>
    </row>
    <row r="2244" spans="1:7">
      <c r="A2244" t="s">
        <v>1294</v>
      </c>
      <c r="B2244" t="s">
        <v>4940</v>
      </c>
      <c r="C2244" t="s">
        <v>273</v>
      </c>
      <c r="D2244" t="s">
        <v>7763</v>
      </c>
      <c r="E2244">
        <v>7</v>
      </c>
      <c r="F2244">
        <v>28.330480575561523</v>
      </c>
      <c r="G2244">
        <v>6.8860001564025879</v>
      </c>
    </row>
    <row r="2245" spans="1:7">
      <c r="A2245" t="s">
        <v>1294</v>
      </c>
      <c r="B2245" t="s">
        <v>4940</v>
      </c>
      <c r="C2245" t="s">
        <v>310</v>
      </c>
      <c r="D2245" t="s">
        <v>7763</v>
      </c>
      <c r="E2245">
        <v>8.1000003814697266</v>
      </c>
      <c r="F2245">
        <v>8.8521299362182617</v>
      </c>
      <c r="G2245">
        <v>2.1530001163482666</v>
      </c>
    </row>
    <row r="2246" spans="1:7">
      <c r="A2246" t="s">
        <v>1295</v>
      </c>
      <c r="B2246" t="s">
        <v>4941</v>
      </c>
      <c r="C2246" t="s">
        <v>284</v>
      </c>
      <c r="D2246" t="s">
        <v>7763</v>
      </c>
      <c r="E2246">
        <v>0.60000002384185791</v>
      </c>
      <c r="F2246">
        <v>2.5611100196838379</v>
      </c>
      <c r="G2246">
        <v>0.62400001287460327</v>
      </c>
    </row>
    <row r="2247" spans="1:7">
      <c r="A2247" t="s">
        <v>1295</v>
      </c>
      <c r="B2247" t="s">
        <v>4941</v>
      </c>
      <c r="C2247" t="s">
        <v>274</v>
      </c>
      <c r="D2247" t="s">
        <v>7763</v>
      </c>
      <c r="E2247">
        <v>1475.9000244140625</v>
      </c>
      <c r="F2247">
        <v>186.62098693847656</v>
      </c>
      <c r="G2247">
        <v>50.5260009765625</v>
      </c>
    </row>
    <row r="2248" spans="1:7">
      <c r="A2248" t="s">
        <v>1295</v>
      </c>
      <c r="B2248" t="s">
        <v>4941</v>
      </c>
      <c r="C2248" t="s">
        <v>273</v>
      </c>
      <c r="D2248" t="s">
        <v>7763</v>
      </c>
      <c r="E2248">
        <v>6615.52392578125</v>
      </c>
      <c r="F2248">
        <v>13468.5595703125</v>
      </c>
      <c r="G2248">
        <v>1972.449951171875</v>
      </c>
    </row>
    <row r="2249" spans="1:7">
      <c r="A2249" t="s">
        <v>1295</v>
      </c>
      <c r="B2249" t="s">
        <v>4941</v>
      </c>
      <c r="C2249" t="s">
        <v>289</v>
      </c>
      <c r="D2249" t="s">
        <v>7763</v>
      </c>
      <c r="E2249">
        <v>1</v>
      </c>
      <c r="F2249">
        <v>2.7461299896240234</v>
      </c>
      <c r="G2249">
        <v>0.6679999828338623</v>
      </c>
    </row>
    <row r="2250" spans="1:7">
      <c r="A2250" t="s">
        <v>1295</v>
      </c>
      <c r="B2250" t="s">
        <v>4941</v>
      </c>
      <c r="C2250" t="s">
        <v>283</v>
      </c>
      <c r="D2250" t="s">
        <v>7763</v>
      </c>
      <c r="E2250">
        <v>911</v>
      </c>
      <c r="F2250">
        <v>114.49883270263672</v>
      </c>
      <c r="G2250">
        <v>28.954000473022461</v>
      </c>
    </row>
    <row r="2251" spans="1:7">
      <c r="A2251" t="s">
        <v>1295</v>
      </c>
      <c r="B2251" t="s">
        <v>4941</v>
      </c>
      <c r="C2251" t="s">
        <v>285</v>
      </c>
      <c r="D2251" t="s">
        <v>7763</v>
      </c>
      <c r="E2251">
        <v>1252.4000244140625</v>
      </c>
      <c r="F2251">
        <v>154.88046264648437</v>
      </c>
      <c r="G2251">
        <v>37.837001800537109</v>
      </c>
    </row>
    <row r="2252" spans="1:7">
      <c r="A2252" t="s">
        <v>1296</v>
      </c>
      <c r="B2252" t="s">
        <v>4942</v>
      </c>
      <c r="C2252" t="s">
        <v>274</v>
      </c>
      <c r="D2252" t="s">
        <v>7763</v>
      </c>
      <c r="E2252">
        <v>4336</v>
      </c>
      <c r="F2252">
        <v>6529.2685546875</v>
      </c>
      <c r="G2252">
        <v>1955.7320556640625</v>
      </c>
    </row>
    <row r="2253" spans="1:7">
      <c r="A2253" t="s">
        <v>1296</v>
      </c>
      <c r="B2253" t="s">
        <v>4942</v>
      </c>
      <c r="C2253" t="s">
        <v>288</v>
      </c>
      <c r="D2253" t="s">
        <v>7763</v>
      </c>
      <c r="E2253">
        <v>2074</v>
      </c>
      <c r="F2253">
        <v>6345.5888671875</v>
      </c>
      <c r="G2253">
        <v>1900.64501953125</v>
      </c>
    </row>
    <row r="2254" spans="1:7">
      <c r="A2254" t="s">
        <v>1296</v>
      </c>
      <c r="B2254" t="s">
        <v>4942</v>
      </c>
      <c r="C2254" t="s">
        <v>275</v>
      </c>
      <c r="D2254" t="s">
        <v>7763</v>
      </c>
      <c r="E2254">
        <v>25</v>
      </c>
      <c r="F2254">
        <v>67.740493774414063</v>
      </c>
      <c r="G2254">
        <v>20.354999542236328</v>
      </c>
    </row>
    <row r="2255" spans="1:7">
      <c r="A2255" t="s">
        <v>1296</v>
      </c>
      <c r="B2255" t="s">
        <v>4942</v>
      </c>
      <c r="C2255" t="s">
        <v>294</v>
      </c>
      <c r="D2255" t="s">
        <v>7763</v>
      </c>
      <c r="E2255">
        <v>0.68000000715255737</v>
      </c>
      <c r="F2255">
        <v>181.98516845703125</v>
      </c>
      <c r="G2255">
        <v>55.060001373291016</v>
      </c>
    </row>
    <row r="2256" spans="1:7">
      <c r="A2256" t="s">
        <v>1296</v>
      </c>
      <c r="B2256" t="s">
        <v>4942</v>
      </c>
      <c r="C2256" t="s">
        <v>273</v>
      </c>
      <c r="D2256" t="s">
        <v>7763</v>
      </c>
      <c r="E2256">
        <v>84234.4140625</v>
      </c>
      <c r="F2256">
        <v>78355.078125</v>
      </c>
      <c r="G2256">
        <v>20127.794921875</v>
      </c>
    </row>
    <row r="2257" spans="1:7">
      <c r="A2257" t="s">
        <v>1296</v>
      </c>
      <c r="B2257" t="s">
        <v>4942</v>
      </c>
      <c r="C2257" t="s">
        <v>289</v>
      </c>
      <c r="D2257" t="s">
        <v>7763</v>
      </c>
      <c r="E2257">
        <v>4.9000000953674316</v>
      </c>
      <c r="F2257">
        <v>2.8448500633239746</v>
      </c>
      <c r="G2257">
        <v>0.86000001430511475</v>
      </c>
    </row>
    <row r="2258" spans="1:7">
      <c r="A2258" t="s">
        <v>1296</v>
      </c>
      <c r="B2258" t="s">
        <v>4942</v>
      </c>
      <c r="C2258" t="s">
        <v>296</v>
      </c>
      <c r="D2258" t="s">
        <v>7763</v>
      </c>
      <c r="E2258">
        <v>0.60000002384185791</v>
      </c>
      <c r="F2258">
        <v>0.80471998453140259</v>
      </c>
      <c r="G2258">
        <v>0.24199999868869781</v>
      </c>
    </row>
    <row r="2259" spans="1:7">
      <c r="A2259" t="s">
        <v>1296</v>
      </c>
      <c r="B2259" t="s">
        <v>4942</v>
      </c>
      <c r="C2259" t="s">
        <v>303</v>
      </c>
      <c r="D2259" t="s">
        <v>7763</v>
      </c>
      <c r="E2259">
        <v>4</v>
      </c>
      <c r="F2259">
        <v>50</v>
      </c>
      <c r="G2259">
        <v>20.065000534057617</v>
      </c>
    </row>
    <row r="2260" spans="1:7">
      <c r="A2260" t="s">
        <v>1296</v>
      </c>
      <c r="B2260" t="s">
        <v>4942</v>
      </c>
      <c r="C2260" t="s">
        <v>291</v>
      </c>
      <c r="D2260" t="s">
        <v>7763</v>
      </c>
      <c r="E2260">
        <v>3</v>
      </c>
      <c r="F2260">
        <v>1.954319953918457</v>
      </c>
      <c r="G2260">
        <v>0.58700001239776611</v>
      </c>
    </row>
    <row r="2261" spans="1:7">
      <c r="A2261" t="s">
        <v>1296</v>
      </c>
      <c r="B2261" t="s">
        <v>4942</v>
      </c>
      <c r="C2261" t="s">
        <v>278</v>
      </c>
      <c r="D2261" t="s">
        <v>7763</v>
      </c>
      <c r="E2261">
        <v>9.6999998092651367</v>
      </c>
      <c r="F2261">
        <v>4.9962201118469238</v>
      </c>
      <c r="G2261">
        <v>1.5110000371932983</v>
      </c>
    </row>
    <row r="2262" spans="1:7">
      <c r="A2262" t="s">
        <v>1297</v>
      </c>
      <c r="B2262" t="s">
        <v>4943</v>
      </c>
      <c r="C2262" t="s">
        <v>274</v>
      </c>
      <c r="D2262" t="s">
        <v>7763</v>
      </c>
      <c r="E2262">
        <v>1321.699951171875</v>
      </c>
      <c r="F2262">
        <v>1028.1561279296875</v>
      </c>
      <c r="G2262">
        <v>319.51998901367187</v>
      </c>
    </row>
    <row r="2263" spans="1:7">
      <c r="A2263" t="s">
        <v>1297</v>
      </c>
      <c r="B2263" t="s">
        <v>4943</v>
      </c>
      <c r="C2263" t="s">
        <v>275</v>
      </c>
      <c r="D2263" t="s">
        <v>7763</v>
      </c>
      <c r="E2263">
        <v>0.30000001192092896</v>
      </c>
      <c r="F2263">
        <v>0.52916997671127319</v>
      </c>
      <c r="G2263">
        <v>0.15999999642372131</v>
      </c>
    </row>
    <row r="2264" spans="1:7">
      <c r="A2264" t="s">
        <v>1297</v>
      </c>
      <c r="B2264" t="s">
        <v>4943</v>
      </c>
      <c r="C2264" t="s">
        <v>322</v>
      </c>
      <c r="D2264" t="s">
        <v>7763</v>
      </c>
      <c r="E2264">
        <v>1.8999999761581421</v>
      </c>
      <c r="F2264">
        <v>1.2357399463653564</v>
      </c>
      <c r="G2264">
        <v>0.37099999189376831</v>
      </c>
    </row>
    <row r="2265" spans="1:7">
      <c r="A2265" t="s">
        <v>1297</v>
      </c>
      <c r="B2265" t="s">
        <v>4943</v>
      </c>
      <c r="C2265" t="s">
        <v>279</v>
      </c>
      <c r="D2265" t="s">
        <v>7763</v>
      </c>
      <c r="E2265">
        <v>5</v>
      </c>
      <c r="F2265">
        <v>45.068576812744141</v>
      </c>
      <c r="G2265">
        <v>13.564000129699707</v>
      </c>
    </row>
    <row r="2266" spans="1:7">
      <c r="A2266" t="s">
        <v>1297</v>
      </c>
      <c r="B2266" t="s">
        <v>4943</v>
      </c>
      <c r="C2266" t="s">
        <v>273</v>
      </c>
      <c r="D2266" t="s">
        <v>7763</v>
      </c>
      <c r="E2266">
        <v>124880.5234375</v>
      </c>
      <c r="F2266">
        <v>127529.9296875</v>
      </c>
      <c r="G2266">
        <v>32331.01171875</v>
      </c>
    </row>
    <row r="2267" spans="1:7">
      <c r="A2267" t="s">
        <v>1297</v>
      </c>
      <c r="B2267" t="s">
        <v>4943</v>
      </c>
      <c r="C2267" t="s">
        <v>293</v>
      </c>
      <c r="D2267" t="s">
        <v>7763</v>
      </c>
      <c r="E2267">
        <v>56</v>
      </c>
      <c r="F2267">
        <v>275.5965576171875</v>
      </c>
      <c r="G2267">
        <v>82.611000061035156</v>
      </c>
    </row>
    <row r="2268" spans="1:7">
      <c r="A2268" t="s">
        <v>1297</v>
      </c>
      <c r="B2268" t="s">
        <v>4943</v>
      </c>
      <c r="C2268" t="s">
        <v>289</v>
      </c>
      <c r="D2268" t="s">
        <v>7763</v>
      </c>
      <c r="E2268">
        <v>3.4000000953674316</v>
      </c>
      <c r="F2268">
        <v>0.87809997797012329</v>
      </c>
      <c r="G2268">
        <v>0.26399999856948853</v>
      </c>
    </row>
    <row r="2269" spans="1:7">
      <c r="A2269" t="s">
        <v>1297</v>
      </c>
      <c r="B2269" t="s">
        <v>4943</v>
      </c>
      <c r="C2269" t="s">
        <v>278</v>
      </c>
      <c r="D2269" t="s">
        <v>7763</v>
      </c>
      <c r="E2269">
        <v>0.40000000596046448</v>
      </c>
      <c r="F2269">
        <v>1.0217299461364746</v>
      </c>
      <c r="G2269">
        <v>0.30700001120567322</v>
      </c>
    </row>
    <row r="2270" spans="1:7">
      <c r="A2270" t="s">
        <v>1297</v>
      </c>
      <c r="B2270" t="s">
        <v>4943</v>
      </c>
      <c r="C2270" t="s">
        <v>285</v>
      </c>
      <c r="D2270" t="s">
        <v>7763</v>
      </c>
      <c r="E2270">
        <v>300</v>
      </c>
      <c r="F2270">
        <v>1599.9749755859375</v>
      </c>
      <c r="G2270">
        <v>479.25900268554687</v>
      </c>
    </row>
    <row r="2271" spans="1:7">
      <c r="A2271" t="s">
        <v>1297</v>
      </c>
      <c r="B2271" t="s">
        <v>4943</v>
      </c>
      <c r="C2271" t="s">
        <v>7737</v>
      </c>
      <c r="D2271" t="s">
        <v>7763</v>
      </c>
      <c r="E2271">
        <v>0.30000001192092896</v>
      </c>
      <c r="F2271">
        <v>0.1685899943113327</v>
      </c>
      <c r="G2271">
        <v>5.2000001072883606E-2</v>
      </c>
    </row>
    <row r="2272" spans="1:7">
      <c r="A2272" t="s">
        <v>1298</v>
      </c>
      <c r="B2272" t="s">
        <v>4944</v>
      </c>
      <c r="C2272" t="s">
        <v>7735</v>
      </c>
      <c r="D2272" t="s">
        <v>7763</v>
      </c>
      <c r="E2272">
        <v>5152.837890625</v>
      </c>
      <c r="F2272">
        <v>7934.54736328125</v>
      </c>
      <c r="G2272">
        <v>2966.360107421875</v>
      </c>
    </row>
    <row r="2273" spans="1:7">
      <c r="A2273" t="s">
        <v>1298</v>
      </c>
      <c r="B2273" t="s">
        <v>4944</v>
      </c>
      <c r="C2273" t="s">
        <v>274</v>
      </c>
      <c r="D2273" t="s">
        <v>7763</v>
      </c>
      <c r="E2273">
        <v>3807.0439453125</v>
      </c>
      <c r="F2273">
        <v>2115.111083984375</v>
      </c>
      <c r="G2273">
        <v>830.36199951171875</v>
      </c>
    </row>
    <row r="2274" spans="1:7">
      <c r="A2274" t="s">
        <v>1298</v>
      </c>
      <c r="B2274" t="s">
        <v>4944</v>
      </c>
      <c r="C2274" t="s">
        <v>305</v>
      </c>
      <c r="D2274" t="s">
        <v>7763</v>
      </c>
      <c r="E2274">
        <v>106</v>
      </c>
      <c r="F2274">
        <v>307.11764526367188</v>
      </c>
      <c r="G2274">
        <v>112.01699829101562</v>
      </c>
    </row>
    <row r="2275" spans="1:7">
      <c r="A2275" t="s">
        <v>1298</v>
      </c>
      <c r="B2275" t="s">
        <v>4944</v>
      </c>
      <c r="C2275" t="s">
        <v>275</v>
      </c>
      <c r="D2275" t="s">
        <v>7763</v>
      </c>
      <c r="E2275">
        <v>1071.7679443359375</v>
      </c>
      <c r="F2275">
        <v>3573.396240234375</v>
      </c>
      <c r="G2275">
        <v>1310.095947265625</v>
      </c>
    </row>
    <row r="2276" spans="1:7">
      <c r="A2276" t="s">
        <v>1298</v>
      </c>
      <c r="B2276" t="s">
        <v>4944</v>
      </c>
      <c r="C2276" t="s">
        <v>294</v>
      </c>
      <c r="D2276" t="s">
        <v>7763</v>
      </c>
      <c r="E2276">
        <v>30</v>
      </c>
      <c r="F2276">
        <v>87.199958801269531</v>
      </c>
      <c r="G2276">
        <v>31.783000946044922</v>
      </c>
    </row>
    <row r="2277" spans="1:7">
      <c r="A2277" t="s">
        <v>1298</v>
      </c>
      <c r="B2277" t="s">
        <v>4944</v>
      </c>
      <c r="C2277" t="s">
        <v>279</v>
      </c>
      <c r="D2277" t="s">
        <v>7763</v>
      </c>
      <c r="E2277">
        <v>1303.449951171875</v>
      </c>
      <c r="F2277">
        <v>5017.51220703125</v>
      </c>
      <c r="G2277">
        <v>1828.8470458984375</v>
      </c>
    </row>
    <row r="2278" spans="1:7">
      <c r="A2278" t="s">
        <v>1298</v>
      </c>
      <c r="B2278" t="s">
        <v>4944</v>
      </c>
      <c r="C2278" t="s">
        <v>273</v>
      </c>
      <c r="D2278" t="s">
        <v>7763</v>
      </c>
      <c r="E2278">
        <v>27757.900390625</v>
      </c>
      <c r="F2278">
        <v>29734.515625</v>
      </c>
      <c r="G2278">
        <v>10055.8857421875</v>
      </c>
    </row>
    <row r="2279" spans="1:7">
      <c r="A2279" t="s">
        <v>1298</v>
      </c>
      <c r="B2279" t="s">
        <v>4944</v>
      </c>
      <c r="C2279" t="s">
        <v>293</v>
      </c>
      <c r="D2279" t="s">
        <v>7763</v>
      </c>
      <c r="E2279">
        <v>496</v>
      </c>
      <c r="F2279">
        <v>696.69805908203125</v>
      </c>
      <c r="G2279">
        <v>253.93600463867187</v>
      </c>
    </row>
    <row r="2280" spans="1:7">
      <c r="A2280" t="s">
        <v>1298</v>
      </c>
      <c r="B2280" t="s">
        <v>4944</v>
      </c>
      <c r="C2280" t="s">
        <v>289</v>
      </c>
      <c r="D2280" t="s">
        <v>7763</v>
      </c>
      <c r="E2280">
        <v>0.40000000596046448</v>
      </c>
      <c r="F2280">
        <v>0.26116999983787537</v>
      </c>
      <c r="G2280">
        <v>9.7999997437000275E-2</v>
      </c>
    </row>
    <row r="2281" spans="1:7">
      <c r="A2281" t="s">
        <v>1298</v>
      </c>
      <c r="B2281" t="s">
        <v>4944</v>
      </c>
      <c r="C2281" t="s">
        <v>7756</v>
      </c>
      <c r="D2281" t="s">
        <v>7763</v>
      </c>
      <c r="E2281">
        <v>2539.892333984375</v>
      </c>
      <c r="F2281">
        <v>2901.404052734375</v>
      </c>
      <c r="G2281">
        <v>1057.4930419921875</v>
      </c>
    </row>
    <row r="2282" spans="1:7">
      <c r="A2282" t="s">
        <v>1298</v>
      </c>
      <c r="B2282" t="s">
        <v>4944</v>
      </c>
      <c r="C2282" t="s">
        <v>278</v>
      </c>
      <c r="D2282" t="s">
        <v>7763</v>
      </c>
      <c r="E2282">
        <v>213.39999389648437</v>
      </c>
      <c r="F2282">
        <v>26.743730545043945</v>
      </c>
      <c r="G2282">
        <v>9.758000373840332</v>
      </c>
    </row>
    <row r="2283" spans="1:7">
      <c r="A2283" t="s">
        <v>1298</v>
      </c>
      <c r="B2283" t="s">
        <v>4944</v>
      </c>
      <c r="C2283" t="s">
        <v>285</v>
      </c>
      <c r="D2283" t="s">
        <v>7763</v>
      </c>
      <c r="E2283">
        <v>292.39999389648437</v>
      </c>
      <c r="F2283">
        <v>854.71282958984375</v>
      </c>
      <c r="G2283">
        <v>311.5989990234375</v>
      </c>
    </row>
    <row r="2284" spans="1:7">
      <c r="A2284" t="s">
        <v>1298</v>
      </c>
      <c r="B2284" t="s">
        <v>4944</v>
      </c>
      <c r="C2284" t="s">
        <v>333</v>
      </c>
      <c r="D2284" t="s">
        <v>7763</v>
      </c>
      <c r="E2284">
        <v>1</v>
      </c>
      <c r="F2284">
        <v>2.0220601558685303</v>
      </c>
      <c r="G2284">
        <v>0.73900002241134644</v>
      </c>
    </row>
    <row r="2285" spans="1:7">
      <c r="A2285" t="s">
        <v>1299</v>
      </c>
      <c r="B2285" t="s">
        <v>4945</v>
      </c>
      <c r="C2285" t="s">
        <v>7735</v>
      </c>
      <c r="D2285" t="s">
        <v>7620</v>
      </c>
      <c r="E2285">
        <v>1</v>
      </c>
      <c r="F2285">
        <v>0.84608000516891479</v>
      </c>
      <c r="G2285">
        <v>0.31099998950958252</v>
      </c>
    </row>
    <row r="2286" spans="1:7">
      <c r="A2286" t="s">
        <v>1299</v>
      </c>
      <c r="B2286" t="s">
        <v>4945</v>
      </c>
      <c r="C2286" t="s">
        <v>274</v>
      </c>
      <c r="D2286" t="s">
        <v>7620</v>
      </c>
      <c r="E2286">
        <v>1188689</v>
      </c>
      <c r="F2286">
        <v>25585.9375</v>
      </c>
      <c r="G2286">
        <v>10017.1787109375</v>
      </c>
    </row>
    <row r="2287" spans="1:7">
      <c r="A2287" t="s">
        <v>1299</v>
      </c>
      <c r="B2287" t="s">
        <v>4945</v>
      </c>
      <c r="C2287" t="s">
        <v>288</v>
      </c>
      <c r="D2287" t="s">
        <v>7620</v>
      </c>
      <c r="E2287">
        <v>6364</v>
      </c>
      <c r="F2287">
        <v>287.74591064453125</v>
      </c>
      <c r="G2287">
        <v>120.64600372314453</v>
      </c>
    </row>
    <row r="2288" spans="1:7">
      <c r="A2288" t="s">
        <v>1299</v>
      </c>
      <c r="B2288" t="s">
        <v>4945</v>
      </c>
      <c r="C2288" t="s">
        <v>306</v>
      </c>
      <c r="D2288" t="s">
        <v>7620</v>
      </c>
      <c r="E2288">
        <v>48</v>
      </c>
      <c r="F2288">
        <v>20.190340042114258</v>
      </c>
      <c r="G2288">
        <v>7.3600001335144043</v>
      </c>
    </row>
    <row r="2289" spans="1:7">
      <c r="A2289" t="s">
        <v>1299</v>
      </c>
      <c r="B2289" t="s">
        <v>4945</v>
      </c>
      <c r="C2289" t="s">
        <v>305</v>
      </c>
      <c r="D2289" t="s">
        <v>7620</v>
      </c>
      <c r="E2289">
        <v>4907</v>
      </c>
      <c r="F2289">
        <v>1878.4119873046875</v>
      </c>
      <c r="G2289">
        <v>684.64801025390625</v>
      </c>
    </row>
    <row r="2290" spans="1:7">
      <c r="A2290" t="s">
        <v>1299</v>
      </c>
      <c r="B2290" t="s">
        <v>4945</v>
      </c>
      <c r="C2290" t="s">
        <v>273</v>
      </c>
      <c r="D2290" t="s">
        <v>7620</v>
      </c>
      <c r="E2290">
        <v>361978</v>
      </c>
      <c r="F2290">
        <v>28903.96484375</v>
      </c>
      <c r="G2290">
        <v>11085.7958984375</v>
      </c>
    </row>
    <row r="2291" spans="1:7">
      <c r="A2291" t="s">
        <v>1299</v>
      </c>
      <c r="B2291" t="s">
        <v>4945</v>
      </c>
      <c r="C2291" t="s">
        <v>293</v>
      </c>
      <c r="D2291" t="s">
        <v>7620</v>
      </c>
      <c r="E2291">
        <v>1512</v>
      </c>
      <c r="F2291">
        <v>680.53009033203125</v>
      </c>
      <c r="G2291">
        <v>248.06599426269531</v>
      </c>
    </row>
    <row r="2292" spans="1:7">
      <c r="A2292" t="s">
        <v>1299</v>
      </c>
      <c r="B2292" t="s">
        <v>4945</v>
      </c>
      <c r="C2292" t="s">
        <v>289</v>
      </c>
      <c r="D2292" t="s">
        <v>7620</v>
      </c>
      <c r="E2292">
        <v>1</v>
      </c>
      <c r="F2292">
        <v>2.3655600547790527</v>
      </c>
      <c r="G2292">
        <v>0.86400002241134644</v>
      </c>
    </row>
    <row r="2293" spans="1:7">
      <c r="A2293" t="s">
        <v>1299</v>
      </c>
      <c r="B2293" t="s">
        <v>4945</v>
      </c>
      <c r="C2293" t="s">
        <v>7736</v>
      </c>
      <c r="D2293" t="s">
        <v>7620</v>
      </c>
      <c r="E2293">
        <v>15</v>
      </c>
      <c r="F2293">
        <v>13.684789657592773</v>
      </c>
      <c r="G2293">
        <v>4.9889998435974121</v>
      </c>
    </row>
    <row r="2294" spans="1:7">
      <c r="A2294" t="s">
        <v>1299</v>
      </c>
      <c r="B2294" t="s">
        <v>4945</v>
      </c>
      <c r="C2294" t="s">
        <v>7756</v>
      </c>
      <c r="D2294" t="s">
        <v>7620</v>
      </c>
      <c r="E2294">
        <v>1568</v>
      </c>
      <c r="F2294">
        <v>307.27474975585937</v>
      </c>
      <c r="G2294">
        <v>112.00399780273438</v>
      </c>
    </row>
    <row r="2295" spans="1:7">
      <c r="A2295" t="s">
        <v>1299</v>
      </c>
      <c r="B2295" t="s">
        <v>4945</v>
      </c>
      <c r="C2295" t="s">
        <v>310</v>
      </c>
      <c r="D2295" t="s">
        <v>7620</v>
      </c>
      <c r="E2295">
        <v>882</v>
      </c>
      <c r="F2295">
        <v>165.81376647949219</v>
      </c>
      <c r="G2295">
        <v>60.451000213623047</v>
      </c>
    </row>
    <row r="2296" spans="1:7">
      <c r="A2296" t="s">
        <v>1299</v>
      </c>
      <c r="B2296" t="s">
        <v>4945</v>
      </c>
      <c r="C2296" t="s">
        <v>278</v>
      </c>
      <c r="D2296" t="s">
        <v>7620</v>
      </c>
      <c r="E2296">
        <v>919</v>
      </c>
      <c r="F2296">
        <v>62.313938140869141</v>
      </c>
      <c r="G2296">
        <v>28.389999389648438</v>
      </c>
    </row>
    <row r="2297" spans="1:7">
      <c r="A2297" t="s">
        <v>1299</v>
      </c>
      <c r="B2297" t="s">
        <v>4945</v>
      </c>
      <c r="C2297" t="s">
        <v>7738</v>
      </c>
      <c r="D2297" t="s">
        <v>7620</v>
      </c>
      <c r="E2297">
        <v>120</v>
      </c>
      <c r="F2297">
        <v>20.503810882568359</v>
      </c>
      <c r="G2297">
        <v>15.213000297546387</v>
      </c>
    </row>
    <row r="2298" spans="1:7">
      <c r="A2298" t="s">
        <v>1299</v>
      </c>
      <c r="B2298" t="s">
        <v>4945</v>
      </c>
      <c r="C2298" t="s">
        <v>285</v>
      </c>
      <c r="D2298" t="s">
        <v>7620</v>
      </c>
      <c r="E2298">
        <v>230</v>
      </c>
      <c r="F2298">
        <v>52.036819458007813</v>
      </c>
      <c r="G2298">
        <v>18.978000640869141</v>
      </c>
    </row>
    <row r="2299" spans="1:7">
      <c r="A2299" t="s">
        <v>1299</v>
      </c>
      <c r="B2299" t="s">
        <v>4945</v>
      </c>
      <c r="C2299" t="s">
        <v>7737</v>
      </c>
      <c r="D2299" t="s">
        <v>7620</v>
      </c>
      <c r="E2299">
        <v>1002</v>
      </c>
      <c r="F2299">
        <v>72.199798583984375</v>
      </c>
      <c r="G2299">
        <v>26.322000503540039</v>
      </c>
    </row>
    <row r="2300" spans="1:7">
      <c r="A2300" t="s">
        <v>1300</v>
      </c>
      <c r="B2300" t="s">
        <v>4946</v>
      </c>
      <c r="C2300" t="s">
        <v>7735</v>
      </c>
      <c r="D2300" t="s">
        <v>7620</v>
      </c>
      <c r="E2300">
        <v>6</v>
      </c>
      <c r="F2300">
        <v>1.3903399705886841</v>
      </c>
      <c r="G2300">
        <v>0.57300001382827759</v>
      </c>
    </row>
    <row r="2301" spans="1:7">
      <c r="A2301" t="s">
        <v>1300</v>
      </c>
      <c r="B2301" t="s">
        <v>4946</v>
      </c>
      <c r="C2301" t="s">
        <v>297</v>
      </c>
      <c r="D2301" t="s">
        <v>7620</v>
      </c>
      <c r="E2301">
        <v>60</v>
      </c>
      <c r="F2301">
        <v>8.1263399124145508</v>
      </c>
      <c r="G2301">
        <v>2.9639999866485596</v>
      </c>
    </row>
    <row r="2302" spans="1:7">
      <c r="A2302" t="s">
        <v>1300</v>
      </c>
      <c r="B2302" t="s">
        <v>4946</v>
      </c>
      <c r="C2302" t="s">
        <v>295</v>
      </c>
      <c r="D2302" t="s">
        <v>7620</v>
      </c>
      <c r="E2302">
        <v>60</v>
      </c>
      <c r="F2302">
        <v>3.3858702182769775</v>
      </c>
      <c r="G2302">
        <v>1.2350000143051147</v>
      </c>
    </row>
    <row r="2303" spans="1:7">
      <c r="A2303" t="s">
        <v>1300</v>
      </c>
      <c r="B2303" t="s">
        <v>4946</v>
      </c>
      <c r="C2303" t="s">
        <v>276</v>
      </c>
      <c r="D2303" t="s">
        <v>7620</v>
      </c>
      <c r="E2303">
        <v>120</v>
      </c>
      <c r="F2303">
        <v>18.074440002441406</v>
      </c>
      <c r="G2303">
        <v>6.5920000076293945</v>
      </c>
    </row>
    <row r="2304" spans="1:7">
      <c r="A2304" t="s">
        <v>1300</v>
      </c>
      <c r="B2304" t="s">
        <v>4946</v>
      </c>
      <c r="C2304" t="s">
        <v>274</v>
      </c>
      <c r="D2304" t="s">
        <v>7620</v>
      </c>
      <c r="E2304">
        <v>731954</v>
      </c>
      <c r="F2304">
        <v>14675.79296875</v>
      </c>
      <c r="G2304">
        <v>6062.27197265625</v>
      </c>
    </row>
    <row r="2305" spans="1:7">
      <c r="A2305" t="s">
        <v>1300</v>
      </c>
      <c r="B2305" t="s">
        <v>4946</v>
      </c>
      <c r="C2305" t="s">
        <v>315</v>
      </c>
      <c r="D2305" t="s">
        <v>7620</v>
      </c>
      <c r="E2305">
        <v>335</v>
      </c>
      <c r="F2305">
        <v>46.966468811035156</v>
      </c>
      <c r="G2305">
        <v>17.121999740600586</v>
      </c>
    </row>
    <row r="2306" spans="1:7">
      <c r="A2306" t="s">
        <v>1300</v>
      </c>
      <c r="B2306" t="s">
        <v>4946</v>
      </c>
      <c r="C2306" t="s">
        <v>288</v>
      </c>
      <c r="D2306" t="s">
        <v>7620</v>
      </c>
      <c r="E2306">
        <v>37350</v>
      </c>
      <c r="F2306">
        <v>2630.292724609375</v>
      </c>
      <c r="G2306">
        <v>958.8280029296875</v>
      </c>
    </row>
    <row r="2307" spans="1:7">
      <c r="A2307" t="s">
        <v>1300</v>
      </c>
      <c r="B2307" t="s">
        <v>4946</v>
      </c>
      <c r="C2307" t="s">
        <v>306</v>
      </c>
      <c r="D2307" t="s">
        <v>7620</v>
      </c>
      <c r="E2307">
        <v>342</v>
      </c>
      <c r="F2307">
        <v>180.31765747070312</v>
      </c>
      <c r="G2307">
        <v>65.725997924804687</v>
      </c>
    </row>
    <row r="2308" spans="1:7">
      <c r="A2308" t="s">
        <v>1300</v>
      </c>
      <c r="B2308" t="s">
        <v>4946</v>
      </c>
      <c r="C2308" t="s">
        <v>305</v>
      </c>
      <c r="D2308" t="s">
        <v>7620</v>
      </c>
      <c r="E2308">
        <v>5416</v>
      </c>
      <c r="F2308">
        <v>1823.34521484375</v>
      </c>
      <c r="G2308">
        <v>664.593994140625</v>
      </c>
    </row>
    <row r="2309" spans="1:7">
      <c r="A2309" t="s">
        <v>1300</v>
      </c>
      <c r="B2309" t="s">
        <v>4946</v>
      </c>
      <c r="C2309" t="s">
        <v>275</v>
      </c>
      <c r="D2309" t="s">
        <v>7620</v>
      </c>
      <c r="E2309">
        <v>870</v>
      </c>
      <c r="F2309">
        <v>188.79940795898437</v>
      </c>
      <c r="G2309">
        <v>68.817001342773438</v>
      </c>
    </row>
    <row r="2310" spans="1:7">
      <c r="A2310" t="s">
        <v>1300</v>
      </c>
      <c r="B2310" t="s">
        <v>4946</v>
      </c>
      <c r="C2310" t="s">
        <v>294</v>
      </c>
      <c r="D2310" t="s">
        <v>7620</v>
      </c>
      <c r="E2310">
        <v>1375</v>
      </c>
      <c r="F2310">
        <v>108.64125823974609</v>
      </c>
      <c r="G2310">
        <v>39.5989990234375</v>
      </c>
    </row>
    <row r="2311" spans="1:7">
      <c r="A2311" t="s">
        <v>1300</v>
      </c>
      <c r="B2311" t="s">
        <v>4946</v>
      </c>
      <c r="C2311" t="s">
        <v>273</v>
      </c>
      <c r="D2311" t="s">
        <v>7620</v>
      </c>
      <c r="E2311">
        <v>122612</v>
      </c>
      <c r="F2311">
        <v>19960.75</v>
      </c>
      <c r="G2311">
        <v>7688.169921875</v>
      </c>
    </row>
    <row r="2312" spans="1:7">
      <c r="A2312" t="s">
        <v>1300</v>
      </c>
      <c r="B2312" t="s">
        <v>4946</v>
      </c>
      <c r="C2312" t="s">
        <v>293</v>
      </c>
      <c r="D2312" t="s">
        <v>7620</v>
      </c>
      <c r="E2312">
        <v>2279</v>
      </c>
      <c r="F2312">
        <v>696.2838134765625</v>
      </c>
      <c r="G2312">
        <v>253.88499450683594</v>
      </c>
    </row>
    <row r="2313" spans="1:7">
      <c r="A2313" t="s">
        <v>1300</v>
      </c>
      <c r="B2313" t="s">
        <v>4946</v>
      </c>
      <c r="C2313" t="s">
        <v>7736</v>
      </c>
      <c r="D2313" t="s">
        <v>7620</v>
      </c>
      <c r="E2313">
        <v>245</v>
      </c>
      <c r="F2313">
        <v>89.137229919433594</v>
      </c>
      <c r="G2313">
        <v>32.5</v>
      </c>
    </row>
    <row r="2314" spans="1:7">
      <c r="A2314" t="s">
        <v>1300</v>
      </c>
      <c r="B2314" t="s">
        <v>4946</v>
      </c>
      <c r="C2314" t="s">
        <v>353</v>
      </c>
      <c r="D2314" t="s">
        <v>7620</v>
      </c>
      <c r="E2314">
        <v>1392</v>
      </c>
      <c r="F2314">
        <v>201.547119140625</v>
      </c>
      <c r="G2314">
        <v>73.467002868652344</v>
      </c>
    </row>
    <row r="2315" spans="1:7">
      <c r="A2315" t="s">
        <v>1300</v>
      </c>
      <c r="B2315" t="s">
        <v>4946</v>
      </c>
      <c r="C2315" t="s">
        <v>7756</v>
      </c>
      <c r="D2315" t="s">
        <v>7620</v>
      </c>
      <c r="E2315">
        <v>2180</v>
      </c>
      <c r="F2315">
        <v>721.7305908203125</v>
      </c>
      <c r="G2315">
        <v>263.072998046875</v>
      </c>
    </row>
    <row r="2316" spans="1:7">
      <c r="A2316" t="s">
        <v>1300</v>
      </c>
      <c r="B2316" t="s">
        <v>4946</v>
      </c>
      <c r="C2316" t="s">
        <v>310</v>
      </c>
      <c r="D2316" t="s">
        <v>7620</v>
      </c>
      <c r="E2316">
        <v>420</v>
      </c>
      <c r="F2316">
        <v>267.35812377929687</v>
      </c>
      <c r="G2316">
        <v>97.457000732421875</v>
      </c>
    </row>
    <row r="2317" spans="1:7">
      <c r="A2317" t="s">
        <v>1300</v>
      </c>
      <c r="B2317" t="s">
        <v>4946</v>
      </c>
      <c r="C2317" t="s">
        <v>278</v>
      </c>
      <c r="D2317" t="s">
        <v>7620</v>
      </c>
      <c r="E2317">
        <v>1968</v>
      </c>
      <c r="F2317">
        <v>244.55574035644531</v>
      </c>
      <c r="G2317">
        <v>89.258003234863281</v>
      </c>
    </row>
    <row r="2318" spans="1:7">
      <c r="A2318" t="s">
        <v>1300</v>
      </c>
      <c r="B2318" t="s">
        <v>4946</v>
      </c>
      <c r="C2318" t="s">
        <v>285</v>
      </c>
      <c r="D2318" t="s">
        <v>7620</v>
      </c>
      <c r="E2318">
        <v>232</v>
      </c>
      <c r="F2318">
        <v>114.88881683349609</v>
      </c>
      <c r="G2318">
        <v>41.880001068115234</v>
      </c>
    </row>
    <row r="2319" spans="1:7">
      <c r="A2319" t="s">
        <v>1301</v>
      </c>
      <c r="B2319" t="s">
        <v>4947</v>
      </c>
      <c r="C2319" t="s">
        <v>274</v>
      </c>
      <c r="D2319" t="s">
        <v>7620</v>
      </c>
      <c r="E2319">
        <v>174897</v>
      </c>
      <c r="F2319">
        <v>4623.57421875</v>
      </c>
      <c r="G2319">
        <v>2005.2979736328125</v>
      </c>
    </row>
    <row r="2320" spans="1:7">
      <c r="A2320" t="s">
        <v>1301</v>
      </c>
      <c r="B2320" t="s">
        <v>4947</v>
      </c>
      <c r="C2320" t="s">
        <v>288</v>
      </c>
      <c r="D2320" t="s">
        <v>7620</v>
      </c>
      <c r="E2320">
        <v>69</v>
      </c>
      <c r="F2320">
        <v>6.4415698051452637</v>
      </c>
      <c r="G2320">
        <v>2.3499999046325684</v>
      </c>
    </row>
    <row r="2321" spans="1:7">
      <c r="A2321" t="s">
        <v>1301</v>
      </c>
      <c r="B2321" t="s">
        <v>4947</v>
      </c>
      <c r="C2321" t="s">
        <v>275</v>
      </c>
      <c r="D2321" t="s">
        <v>7620</v>
      </c>
      <c r="E2321">
        <v>2106</v>
      </c>
      <c r="F2321">
        <v>176.97334289550781</v>
      </c>
      <c r="G2321">
        <v>64.529998779296875</v>
      </c>
    </row>
    <row r="2322" spans="1:7">
      <c r="A2322" t="s">
        <v>1301</v>
      </c>
      <c r="B2322" t="s">
        <v>4947</v>
      </c>
      <c r="C2322" t="s">
        <v>273</v>
      </c>
      <c r="D2322" t="s">
        <v>7620</v>
      </c>
      <c r="E2322">
        <v>27122.5</v>
      </c>
      <c r="F2322">
        <v>2554.32958984375</v>
      </c>
      <c r="G2322">
        <v>984.52398681640625</v>
      </c>
    </row>
    <row r="2323" spans="1:7">
      <c r="A2323" t="s">
        <v>1301</v>
      </c>
      <c r="B2323" t="s">
        <v>4947</v>
      </c>
      <c r="C2323" t="s">
        <v>293</v>
      </c>
      <c r="D2323" t="s">
        <v>7620</v>
      </c>
      <c r="E2323">
        <v>17500</v>
      </c>
      <c r="F2323">
        <v>6649.0439453125</v>
      </c>
      <c r="G2323">
        <v>2423.48291015625</v>
      </c>
    </row>
    <row r="2324" spans="1:7">
      <c r="A2324" t="s">
        <v>1301</v>
      </c>
      <c r="B2324" t="s">
        <v>4947</v>
      </c>
      <c r="C2324" t="s">
        <v>7736</v>
      </c>
      <c r="D2324" t="s">
        <v>7620</v>
      </c>
      <c r="E2324">
        <v>1810</v>
      </c>
      <c r="F2324">
        <v>251.61383056640625</v>
      </c>
      <c r="G2324">
        <v>94.968002319335938</v>
      </c>
    </row>
    <row r="2325" spans="1:7">
      <c r="A2325" t="s">
        <v>1301</v>
      </c>
      <c r="B2325" t="s">
        <v>4947</v>
      </c>
      <c r="C2325" t="s">
        <v>353</v>
      </c>
      <c r="D2325" t="s">
        <v>7620</v>
      </c>
      <c r="E2325">
        <v>480</v>
      </c>
      <c r="F2325">
        <v>37.923801422119141</v>
      </c>
      <c r="G2325">
        <v>13.831999778747559</v>
      </c>
    </row>
    <row r="2326" spans="1:7">
      <c r="A2326" t="s">
        <v>1301</v>
      </c>
      <c r="B2326" t="s">
        <v>4947</v>
      </c>
      <c r="C2326" t="s">
        <v>7756</v>
      </c>
      <c r="D2326" t="s">
        <v>7620</v>
      </c>
      <c r="E2326">
        <v>11952</v>
      </c>
      <c r="F2326">
        <v>637.98126220703125</v>
      </c>
      <c r="G2326">
        <v>232.52999877929687</v>
      </c>
    </row>
    <row r="2327" spans="1:7">
      <c r="A2327" t="s">
        <v>1301</v>
      </c>
      <c r="B2327" t="s">
        <v>4947</v>
      </c>
      <c r="C2327" t="s">
        <v>310</v>
      </c>
      <c r="D2327" t="s">
        <v>7620</v>
      </c>
      <c r="E2327">
        <v>100</v>
      </c>
      <c r="F2327">
        <v>31.76055908203125</v>
      </c>
      <c r="G2327">
        <v>11.581000328063965</v>
      </c>
    </row>
    <row r="2328" spans="1:7">
      <c r="A2328" t="s">
        <v>1301</v>
      </c>
      <c r="B2328" t="s">
        <v>4947</v>
      </c>
      <c r="C2328" t="s">
        <v>278</v>
      </c>
      <c r="D2328" t="s">
        <v>7620</v>
      </c>
      <c r="E2328">
        <v>74</v>
      </c>
      <c r="F2328">
        <v>23.934038162231445</v>
      </c>
      <c r="G2328">
        <v>12.418999671936035</v>
      </c>
    </row>
    <row r="2329" spans="1:7">
      <c r="A2329" t="s">
        <v>1301</v>
      </c>
      <c r="B2329" t="s">
        <v>4947</v>
      </c>
      <c r="C2329" t="s">
        <v>286</v>
      </c>
      <c r="D2329" t="s">
        <v>7620</v>
      </c>
      <c r="E2329">
        <v>42600</v>
      </c>
      <c r="F2329">
        <v>2030.367919921875</v>
      </c>
      <c r="G2329">
        <v>740.093017578125</v>
      </c>
    </row>
    <row r="2330" spans="1:7">
      <c r="A2330" t="s">
        <v>1302</v>
      </c>
      <c r="B2330" t="s">
        <v>4948</v>
      </c>
      <c r="C2330" t="s">
        <v>276</v>
      </c>
      <c r="D2330" t="s">
        <v>7620</v>
      </c>
      <c r="E2330">
        <v>419</v>
      </c>
      <c r="F2330">
        <v>58.915729522705078</v>
      </c>
      <c r="G2330">
        <v>21.476999282836914</v>
      </c>
    </row>
    <row r="2331" spans="1:7">
      <c r="A2331" t="s">
        <v>1302</v>
      </c>
      <c r="B2331" t="s">
        <v>4948</v>
      </c>
      <c r="C2331" t="s">
        <v>274</v>
      </c>
      <c r="D2331" t="s">
        <v>7620</v>
      </c>
      <c r="E2331">
        <v>216666.6875</v>
      </c>
      <c r="F2331">
        <v>11588.82421875</v>
      </c>
      <c r="G2331">
        <v>4460.87109375</v>
      </c>
    </row>
    <row r="2332" spans="1:7">
      <c r="A2332" t="s">
        <v>1302</v>
      </c>
      <c r="B2332" t="s">
        <v>4948</v>
      </c>
      <c r="C2332" t="s">
        <v>288</v>
      </c>
      <c r="D2332" t="s">
        <v>7620</v>
      </c>
      <c r="E2332">
        <v>417</v>
      </c>
      <c r="F2332">
        <v>73.869125366210938</v>
      </c>
      <c r="G2332">
        <v>26.931999206542969</v>
      </c>
    </row>
    <row r="2333" spans="1:7">
      <c r="A2333" t="s">
        <v>1302</v>
      </c>
      <c r="B2333" t="s">
        <v>4948</v>
      </c>
      <c r="C2333" t="s">
        <v>306</v>
      </c>
      <c r="D2333" t="s">
        <v>7620</v>
      </c>
      <c r="E2333">
        <v>198</v>
      </c>
      <c r="F2333">
        <v>164.71072387695312</v>
      </c>
      <c r="G2333">
        <v>60.040000915527344</v>
      </c>
    </row>
    <row r="2334" spans="1:7">
      <c r="A2334" t="s">
        <v>1302</v>
      </c>
      <c r="B2334" t="s">
        <v>4948</v>
      </c>
      <c r="C2334" t="s">
        <v>305</v>
      </c>
      <c r="D2334" t="s">
        <v>7620</v>
      </c>
      <c r="E2334">
        <v>2188</v>
      </c>
      <c r="F2334">
        <v>1156.102294921875</v>
      </c>
      <c r="G2334">
        <v>421.37701416015625</v>
      </c>
    </row>
    <row r="2335" spans="1:7">
      <c r="A2335" t="s">
        <v>1302</v>
      </c>
      <c r="B2335" t="s">
        <v>4948</v>
      </c>
      <c r="C2335" t="s">
        <v>273</v>
      </c>
      <c r="D2335" t="s">
        <v>7620</v>
      </c>
      <c r="E2335">
        <v>269142</v>
      </c>
      <c r="F2335">
        <v>15339.8203125</v>
      </c>
      <c r="G2335">
        <v>6164.08203125</v>
      </c>
    </row>
    <row r="2336" spans="1:7">
      <c r="A2336" t="s">
        <v>1302</v>
      </c>
      <c r="B2336" t="s">
        <v>4948</v>
      </c>
      <c r="C2336" t="s">
        <v>293</v>
      </c>
      <c r="D2336" t="s">
        <v>7620</v>
      </c>
      <c r="E2336">
        <v>684</v>
      </c>
      <c r="F2336">
        <v>216.69906616210937</v>
      </c>
      <c r="G2336">
        <v>78.994003295898437</v>
      </c>
    </row>
    <row r="2337" spans="1:7">
      <c r="A2337" t="s">
        <v>1302</v>
      </c>
      <c r="B2337" t="s">
        <v>4948</v>
      </c>
      <c r="C2337" t="s">
        <v>7736</v>
      </c>
      <c r="D2337" t="s">
        <v>7620</v>
      </c>
      <c r="E2337">
        <v>2430</v>
      </c>
      <c r="F2337">
        <v>282.37240600585937</v>
      </c>
      <c r="G2337">
        <v>108.71600341796875</v>
      </c>
    </row>
    <row r="2338" spans="1:7">
      <c r="A2338" t="s">
        <v>1302</v>
      </c>
      <c r="B2338" t="s">
        <v>4948</v>
      </c>
      <c r="C2338" t="s">
        <v>310</v>
      </c>
      <c r="D2338" t="s">
        <v>7620</v>
      </c>
      <c r="E2338">
        <v>1587</v>
      </c>
      <c r="F2338">
        <v>425.64938354492187</v>
      </c>
      <c r="G2338">
        <v>155.14999389648437</v>
      </c>
    </row>
    <row r="2339" spans="1:7">
      <c r="A2339" t="s">
        <v>1302</v>
      </c>
      <c r="B2339" t="s">
        <v>4948</v>
      </c>
      <c r="C2339" t="s">
        <v>278</v>
      </c>
      <c r="D2339" t="s">
        <v>7620</v>
      </c>
      <c r="E2339">
        <v>324</v>
      </c>
      <c r="F2339">
        <v>6.3254799842834473</v>
      </c>
      <c r="G2339">
        <v>2.3069999217987061</v>
      </c>
    </row>
    <row r="2340" spans="1:7">
      <c r="A2340" t="s">
        <v>1302</v>
      </c>
      <c r="B2340" t="s">
        <v>4948</v>
      </c>
      <c r="C2340" t="s">
        <v>285</v>
      </c>
      <c r="D2340" t="s">
        <v>7620</v>
      </c>
      <c r="E2340">
        <v>156</v>
      </c>
      <c r="F2340">
        <v>23.288198471069336</v>
      </c>
      <c r="G2340">
        <v>8.4940004348754883</v>
      </c>
    </row>
    <row r="2341" spans="1:7">
      <c r="A2341" t="s">
        <v>1303</v>
      </c>
      <c r="B2341" t="s">
        <v>4949</v>
      </c>
      <c r="C2341" t="s">
        <v>7735</v>
      </c>
      <c r="D2341" t="s">
        <v>7620</v>
      </c>
      <c r="E2341">
        <v>9942</v>
      </c>
      <c r="F2341">
        <v>1069.3187255859375</v>
      </c>
      <c r="G2341">
        <v>395.3489990234375</v>
      </c>
    </row>
    <row r="2342" spans="1:7">
      <c r="A2342" t="s">
        <v>1303</v>
      </c>
      <c r="B2342" t="s">
        <v>4949</v>
      </c>
      <c r="C2342" t="s">
        <v>309</v>
      </c>
      <c r="D2342" t="s">
        <v>7620</v>
      </c>
      <c r="E2342">
        <v>168</v>
      </c>
      <c r="F2342">
        <v>25.363029479980469</v>
      </c>
      <c r="G2342">
        <v>9.2460002899169922</v>
      </c>
    </row>
    <row r="2343" spans="1:7">
      <c r="A2343" t="s">
        <v>1303</v>
      </c>
      <c r="B2343" t="s">
        <v>4949</v>
      </c>
      <c r="C2343" t="s">
        <v>284</v>
      </c>
      <c r="D2343" t="s">
        <v>7620</v>
      </c>
      <c r="E2343">
        <v>4845</v>
      </c>
      <c r="F2343">
        <v>2808.366455078125</v>
      </c>
      <c r="G2343">
        <v>1024.9969482421875</v>
      </c>
    </row>
    <row r="2344" spans="1:7">
      <c r="A2344" t="s">
        <v>1303</v>
      </c>
      <c r="B2344" t="s">
        <v>4949</v>
      </c>
      <c r="C2344" t="s">
        <v>277</v>
      </c>
      <c r="D2344" t="s">
        <v>7620</v>
      </c>
      <c r="E2344">
        <v>672</v>
      </c>
      <c r="F2344">
        <v>94.805328369140625</v>
      </c>
      <c r="G2344">
        <v>36.842998504638672</v>
      </c>
    </row>
    <row r="2345" spans="1:7">
      <c r="A2345" t="s">
        <v>1303</v>
      </c>
      <c r="B2345" t="s">
        <v>4949</v>
      </c>
      <c r="C2345" t="s">
        <v>274</v>
      </c>
      <c r="D2345" t="s">
        <v>7620</v>
      </c>
      <c r="E2345">
        <v>711396.6875</v>
      </c>
      <c r="F2345">
        <v>34572.8046875</v>
      </c>
      <c r="G2345">
        <v>14042.740234375</v>
      </c>
    </row>
    <row r="2346" spans="1:7">
      <c r="A2346" t="s">
        <v>1303</v>
      </c>
      <c r="B2346" t="s">
        <v>4949</v>
      </c>
      <c r="C2346" t="s">
        <v>288</v>
      </c>
      <c r="D2346" t="s">
        <v>7620</v>
      </c>
      <c r="E2346">
        <v>40785</v>
      </c>
      <c r="F2346">
        <v>4832.83447265625</v>
      </c>
      <c r="G2346">
        <v>1767.4539794921875</v>
      </c>
    </row>
    <row r="2347" spans="1:7">
      <c r="A2347" t="s">
        <v>1303</v>
      </c>
      <c r="B2347" t="s">
        <v>4949</v>
      </c>
      <c r="C2347" t="s">
        <v>306</v>
      </c>
      <c r="D2347" t="s">
        <v>7620</v>
      </c>
      <c r="E2347">
        <v>492</v>
      </c>
      <c r="F2347">
        <v>350.40988159179687</v>
      </c>
      <c r="G2347">
        <v>127.78399658203125</v>
      </c>
    </row>
    <row r="2348" spans="1:7">
      <c r="A2348" t="s">
        <v>1303</v>
      </c>
      <c r="B2348" t="s">
        <v>4949</v>
      </c>
      <c r="C2348" t="s">
        <v>305</v>
      </c>
      <c r="D2348" t="s">
        <v>7620</v>
      </c>
      <c r="E2348">
        <v>16680</v>
      </c>
      <c r="F2348">
        <v>7378.6884765625</v>
      </c>
      <c r="G2348">
        <v>2689.573974609375</v>
      </c>
    </row>
    <row r="2349" spans="1:7">
      <c r="A2349" t="s">
        <v>1303</v>
      </c>
      <c r="B2349" t="s">
        <v>4949</v>
      </c>
      <c r="C2349" t="s">
        <v>275</v>
      </c>
      <c r="D2349" t="s">
        <v>7620</v>
      </c>
      <c r="E2349">
        <v>10879</v>
      </c>
      <c r="F2349">
        <v>3745.37890625</v>
      </c>
      <c r="G2349">
        <v>1365.178955078125</v>
      </c>
    </row>
    <row r="2350" spans="1:7">
      <c r="A2350" t="s">
        <v>1303</v>
      </c>
      <c r="B2350" t="s">
        <v>4949</v>
      </c>
      <c r="C2350" t="s">
        <v>294</v>
      </c>
      <c r="D2350" t="s">
        <v>7620</v>
      </c>
      <c r="E2350">
        <v>2739</v>
      </c>
      <c r="F2350">
        <v>315.89706420898437</v>
      </c>
      <c r="G2350">
        <v>123.17900085449219</v>
      </c>
    </row>
    <row r="2351" spans="1:7">
      <c r="A2351" t="s">
        <v>1303</v>
      </c>
      <c r="B2351" t="s">
        <v>4949</v>
      </c>
      <c r="C2351" t="s">
        <v>290</v>
      </c>
      <c r="D2351" t="s">
        <v>7620</v>
      </c>
      <c r="E2351">
        <v>319</v>
      </c>
      <c r="F2351">
        <v>54.750961303710938</v>
      </c>
      <c r="G2351">
        <v>22.400999069213867</v>
      </c>
    </row>
    <row r="2352" spans="1:7">
      <c r="A2352" t="s">
        <v>1303</v>
      </c>
      <c r="B2352" t="s">
        <v>4949</v>
      </c>
      <c r="C2352" t="s">
        <v>279</v>
      </c>
      <c r="D2352" t="s">
        <v>7620</v>
      </c>
      <c r="E2352">
        <v>32433</v>
      </c>
      <c r="F2352">
        <v>6038.81787109375</v>
      </c>
      <c r="G2352">
        <v>2201.10888671875</v>
      </c>
    </row>
    <row r="2353" spans="1:7">
      <c r="A2353" t="s">
        <v>1303</v>
      </c>
      <c r="B2353" t="s">
        <v>4949</v>
      </c>
      <c r="C2353" t="s">
        <v>273</v>
      </c>
      <c r="D2353" t="s">
        <v>7620</v>
      </c>
      <c r="E2353">
        <v>7457309</v>
      </c>
      <c r="F2353">
        <v>374267.3125</v>
      </c>
      <c r="G2353">
        <v>141679.859375</v>
      </c>
    </row>
    <row r="2354" spans="1:7">
      <c r="A2354" t="s">
        <v>1303</v>
      </c>
      <c r="B2354" t="s">
        <v>4949</v>
      </c>
      <c r="C2354" t="s">
        <v>293</v>
      </c>
      <c r="D2354" t="s">
        <v>7620</v>
      </c>
      <c r="E2354">
        <v>6562</v>
      </c>
      <c r="F2354">
        <v>1910.7017822265625</v>
      </c>
      <c r="G2354">
        <v>753.41302490234375</v>
      </c>
    </row>
    <row r="2355" spans="1:7">
      <c r="A2355" t="s">
        <v>1303</v>
      </c>
      <c r="B2355" t="s">
        <v>4949</v>
      </c>
      <c r="C2355" t="s">
        <v>289</v>
      </c>
      <c r="D2355" t="s">
        <v>7620</v>
      </c>
      <c r="E2355">
        <v>98</v>
      </c>
      <c r="F2355">
        <v>43.10205078125</v>
      </c>
      <c r="G2355">
        <v>15.743000030517578</v>
      </c>
    </row>
    <row r="2356" spans="1:7">
      <c r="A2356" t="s">
        <v>1303</v>
      </c>
      <c r="B2356" t="s">
        <v>4949</v>
      </c>
      <c r="C2356" t="s">
        <v>7736</v>
      </c>
      <c r="D2356" t="s">
        <v>7620</v>
      </c>
      <c r="E2356">
        <v>40472</v>
      </c>
      <c r="F2356">
        <v>4443.7919921875</v>
      </c>
      <c r="G2356">
        <v>1641.93798828125</v>
      </c>
    </row>
    <row r="2357" spans="1:7">
      <c r="A2357" t="s">
        <v>1303</v>
      </c>
      <c r="B2357" t="s">
        <v>4949</v>
      </c>
      <c r="C2357" t="s">
        <v>283</v>
      </c>
      <c r="D2357" t="s">
        <v>7620</v>
      </c>
      <c r="E2357">
        <v>2544</v>
      </c>
      <c r="F2357">
        <v>545.8026123046875</v>
      </c>
      <c r="G2357">
        <v>201.86500549316406</v>
      </c>
    </row>
    <row r="2358" spans="1:7">
      <c r="A2358" t="s">
        <v>1303</v>
      </c>
      <c r="B2358" t="s">
        <v>4949</v>
      </c>
      <c r="C2358" t="s">
        <v>349</v>
      </c>
      <c r="D2358" t="s">
        <v>7620</v>
      </c>
      <c r="E2358">
        <v>20</v>
      </c>
      <c r="F2358">
        <v>47.187839508056641</v>
      </c>
      <c r="G2358">
        <v>17.201000213623047</v>
      </c>
    </row>
    <row r="2359" spans="1:7">
      <c r="A2359" t="s">
        <v>1303</v>
      </c>
      <c r="B2359" t="s">
        <v>4949</v>
      </c>
      <c r="C2359" t="s">
        <v>296</v>
      </c>
      <c r="D2359" t="s">
        <v>7620</v>
      </c>
      <c r="E2359">
        <v>6320</v>
      </c>
      <c r="F2359">
        <v>2215.56494140625</v>
      </c>
      <c r="G2359">
        <v>807.61602783203125</v>
      </c>
    </row>
    <row r="2360" spans="1:7">
      <c r="A2360" t="s">
        <v>1303</v>
      </c>
      <c r="B2360" t="s">
        <v>4949</v>
      </c>
      <c r="C2360" t="s">
        <v>7756</v>
      </c>
      <c r="D2360" t="s">
        <v>7620</v>
      </c>
      <c r="E2360">
        <v>34535</v>
      </c>
      <c r="F2360">
        <v>4717.23046875</v>
      </c>
      <c r="G2360">
        <v>1719.491943359375</v>
      </c>
    </row>
    <row r="2361" spans="1:7">
      <c r="A2361" t="s">
        <v>1303</v>
      </c>
      <c r="B2361" t="s">
        <v>4949</v>
      </c>
      <c r="C2361" t="s">
        <v>301</v>
      </c>
      <c r="D2361" t="s">
        <v>7620</v>
      </c>
      <c r="E2361">
        <v>6684</v>
      </c>
      <c r="F2361">
        <v>1127.8525390625</v>
      </c>
      <c r="G2361">
        <v>413.20901489257812</v>
      </c>
    </row>
    <row r="2362" spans="1:7">
      <c r="A2362" t="s">
        <v>1303</v>
      </c>
      <c r="B2362" t="s">
        <v>4949</v>
      </c>
      <c r="C2362" t="s">
        <v>310</v>
      </c>
      <c r="D2362" t="s">
        <v>7620</v>
      </c>
      <c r="E2362">
        <v>12421</v>
      </c>
      <c r="F2362">
        <v>4086.7265625</v>
      </c>
      <c r="G2362">
        <v>1490.052978515625</v>
      </c>
    </row>
    <row r="2363" spans="1:7">
      <c r="A2363" t="s">
        <v>1303</v>
      </c>
      <c r="B2363" t="s">
        <v>4949</v>
      </c>
      <c r="C2363" t="s">
        <v>291</v>
      </c>
      <c r="D2363" t="s">
        <v>7620</v>
      </c>
      <c r="E2363">
        <v>1129</v>
      </c>
      <c r="F2363">
        <v>68.943603515625</v>
      </c>
      <c r="G2363">
        <v>15.77400016784668</v>
      </c>
    </row>
    <row r="2364" spans="1:7">
      <c r="A2364" t="s">
        <v>1303</v>
      </c>
      <c r="B2364" t="s">
        <v>4949</v>
      </c>
      <c r="C2364" t="s">
        <v>278</v>
      </c>
      <c r="D2364" t="s">
        <v>7620</v>
      </c>
      <c r="E2364">
        <v>383800</v>
      </c>
      <c r="F2364">
        <v>60504.421875</v>
      </c>
      <c r="G2364">
        <v>22148.1015625</v>
      </c>
    </row>
    <row r="2365" spans="1:7">
      <c r="A2365" t="s">
        <v>1303</v>
      </c>
      <c r="B2365" t="s">
        <v>4949</v>
      </c>
      <c r="C2365" t="s">
        <v>7738</v>
      </c>
      <c r="D2365" t="s">
        <v>7620</v>
      </c>
      <c r="E2365">
        <v>1312</v>
      </c>
      <c r="F2365">
        <v>146.85848999023437</v>
      </c>
      <c r="G2365">
        <v>56.695999145507813</v>
      </c>
    </row>
    <row r="2366" spans="1:7">
      <c r="A2366" t="s">
        <v>1303</v>
      </c>
      <c r="B2366" t="s">
        <v>4949</v>
      </c>
      <c r="C2366" t="s">
        <v>285</v>
      </c>
      <c r="D2366" t="s">
        <v>7620</v>
      </c>
      <c r="E2366">
        <v>19178</v>
      </c>
      <c r="F2366">
        <v>5139.91015625</v>
      </c>
      <c r="G2366">
        <v>1881.614990234375</v>
      </c>
    </row>
    <row r="2367" spans="1:7">
      <c r="A2367" t="s">
        <v>1303</v>
      </c>
      <c r="B2367" t="s">
        <v>4949</v>
      </c>
      <c r="C2367" t="s">
        <v>7737</v>
      </c>
      <c r="D2367" t="s">
        <v>7620</v>
      </c>
      <c r="E2367">
        <v>74319</v>
      </c>
      <c r="F2367">
        <v>6191.080078125</v>
      </c>
      <c r="G2367">
        <v>2256.656982421875</v>
      </c>
    </row>
    <row r="2368" spans="1:7">
      <c r="A2368" t="s">
        <v>1303</v>
      </c>
      <c r="B2368" t="s">
        <v>4949</v>
      </c>
      <c r="C2368" t="s">
        <v>281</v>
      </c>
      <c r="D2368" t="s">
        <v>7620</v>
      </c>
      <c r="E2368">
        <v>7488</v>
      </c>
      <c r="F2368">
        <v>206.67228698730469</v>
      </c>
      <c r="G2368">
        <v>75.330001831054687</v>
      </c>
    </row>
    <row r="2369" spans="1:7">
      <c r="A2369" t="s">
        <v>1304</v>
      </c>
      <c r="B2369" t="s">
        <v>4950</v>
      </c>
      <c r="C2369" t="s">
        <v>7735</v>
      </c>
      <c r="D2369" t="s">
        <v>7620</v>
      </c>
      <c r="E2369">
        <v>100</v>
      </c>
      <c r="F2369">
        <v>30.445579528808594</v>
      </c>
      <c r="G2369">
        <v>31.725000381469727</v>
      </c>
    </row>
    <row r="2370" spans="1:7">
      <c r="A2370" t="s">
        <v>1304</v>
      </c>
      <c r="B2370" t="s">
        <v>4950</v>
      </c>
      <c r="C2370" t="s">
        <v>284</v>
      </c>
      <c r="D2370" t="s">
        <v>7620</v>
      </c>
      <c r="E2370">
        <v>5050</v>
      </c>
      <c r="F2370">
        <v>1165.0743408203125</v>
      </c>
      <c r="G2370">
        <v>503.78201293945312</v>
      </c>
    </row>
    <row r="2371" spans="1:7">
      <c r="A2371" t="s">
        <v>1304</v>
      </c>
      <c r="B2371" t="s">
        <v>4950</v>
      </c>
      <c r="C2371" t="s">
        <v>295</v>
      </c>
      <c r="D2371" t="s">
        <v>7620</v>
      </c>
      <c r="E2371">
        <v>232</v>
      </c>
      <c r="F2371">
        <v>122.69115447998047</v>
      </c>
      <c r="G2371">
        <v>52.066001892089844</v>
      </c>
    </row>
    <row r="2372" spans="1:7">
      <c r="A2372" t="s">
        <v>1304</v>
      </c>
      <c r="B2372" t="s">
        <v>4950</v>
      </c>
      <c r="C2372" t="s">
        <v>274</v>
      </c>
      <c r="D2372" t="s">
        <v>7620</v>
      </c>
      <c r="E2372">
        <v>1288566.5</v>
      </c>
      <c r="F2372">
        <v>27400.66796875</v>
      </c>
      <c r="G2372">
        <v>12949.96484375</v>
      </c>
    </row>
    <row r="2373" spans="1:7">
      <c r="A2373" t="s">
        <v>1304</v>
      </c>
      <c r="B2373" t="s">
        <v>4950</v>
      </c>
      <c r="C2373" t="s">
        <v>288</v>
      </c>
      <c r="D2373" t="s">
        <v>7620</v>
      </c>
      <c r="E2373">
        <v>11181</v>
      </c>
      <c r="F2373">
        <v>2320.106689453125</v>
      </c>
      <c r="G2373">
        <v>1026.39501953125</v>
      </c>
    </row>
    <row r="2374" spans="1:7">
      <c r="A2374" t="s">
        <v>1304</v>
      </c>
      <c r="B2374" t="s">
        <v>4950</v>
      </c>
      <c r="C2374" t="s">
        <v>275</v>
      </c>
      <c r="D2374" t="s">
        <v>7620</v>
      </c>
      <c r="E2374">
        <v>360</v>
      </c>
      <c r="F2374">
        <v>28.601598739624023</v>
      </c>
      <c r="G2374">
        <v>12.12399959564209</v>
      </c>
    </row>
    <row r="2375" spans="1:7">
      <c r="A2375" t="s">
        <v>1304</v>
      </c>
      <c r="B2375" t="s">
        <v>4950</v>
      </c>
      <c r="C2375" t="s">
        <v>294</v>
      </c>
      <c r="D2375" t="s">
        <v>7620</v>
      </c>
      <c r="E2375">
        <v>4500</v>
      </c>
      <c r="F2375">
        <v>586.2967529296875</v>
      </c>
      <c r="G2375">
        <v>248.4739990234375</v>
      </c>
    </row>
    <row r="2376" spans="1:7">
      <c r="A2376" t="s">
        <v>1304</v>
      </c>
      <c r="B2376" t="s">
        <v>4950</v>
      </c>
      <c r="C2376" t="s">
        <v>279</v>
      </c>
      <c r="D2376" t="s">
        <v>7620</v>
      </c>
      <c r="E2376">
        <v>6000</v>
      </c>
      <c r="F2376">
        <v>103.4681396484375</v>
      </c>
      <c r="G2376">
        <v>43.852001190185547</v>
      </c>
    </row>
    <row r="2377" spans="1:7">
      <c r="A2377" t="s">
        <v>1304</v>
      </c>
      <c r="B2377" t="s">
        <v>4950</v>
      </c>
      <c r="C2377" t="s">
        <v>273</v>
      </c>
      <c r="D2377" t="s">
        <v>7620</v>
      </c>
      <c r="E2377">
        <v>19385288</v>
      </c>
      <c r="F2377">
        <v>52538.13671875</v>
      </c>
      <c r="G2377">
        <v>22096.154296875</v>
      </c>
    </row>
    <row r="2378" spans="1:7">
      <c r="A2378" t="s">
        <v>1304</v>
      </c>
      <c r="B2378" t="s">
        <v>4950</v>
      </c>
      <c r="C2378" t="s">
        <v>293</v>
      </c>
      <c r="D2378" t="s">
        <v>7620</v>
      </c>
      <c r="E2378">
        <v>3802</v>
      </c>
      <c r="F2378">
        <v>981.19732666015625</v>
      </c>
      <c r="G2378">
        <v>415.84500122070312</v>
      </c>
    </row>
    <row r="2379" spans="1:7">
      <c r="A2379" t="s">
        <v>1304</v>
      </c>
      <c r="B2379" t="s">
        <v>4950</v>
      </c>
      <c r="C2379" t="s">
        <v>289</v>
      </c>
      <c r="D2379" t="s">
        <v>7620</v>
      </c>
      <c r="E2379">
        <v>1</v>
      </c>
      <c r="F2379">
        <v>0.29697000980377197</v>
      </c>
      <c r="G2379">
        <v>0.12700000405311584</v>
      </c>
    </row>
    <row r="2380" spans="1:7">
      <c r="A2380" t="s">
        <v>1304</v>
      </c>
      <c r="B2380" t="s">
        <v>4950</v>
      </c>
      <c r="C2380" t="s">
        <v>7736</v>
      </c>
      <c r="D2380" t="s">
        <v>7620</v>
      </c>
      <c r="E2380">
        <v>645</v>
      </c>
      <c r="F2380">
        <v>163.47543334960937</v>
      </c>
      <c r="G2380">
        <v>69.287002563476563</v>
      </c>
    </row>
    <row r="2381" spans="1:7">
      <c r="A2381" t="s">
        <v>1304</v>
      </c>
      <c r="B2381" t="s">
        <v>4950</v>
      </c>
      <c r="C2381" t="s">
        <v>283</v>
      </c>
      <c r="D2381" t="s">
        <v>7620</v>
      </c>
      <c r="E2381">
        <v>6724</v>
      </c>
      <c r="F2381">
        <v>1278.2413330078125</v>
      </c>
      <c r="G2381">
        <v>543.10101318359375</v>
      </c>
    </row>
    <row r="2382" spans="1:7">
      <c r="A2382" t="s">
        <v>1304</v>
      </c>
      <c r="B2382" t="s">
        <v>4950</v>
      </c>
      <c r="C2382" t="s">
        <v>296</v>
      </c>
      <c r="D2382" t="s">
        <v>7620</v>
      </c>
      <c r="E2382">
        <v>654</v>
      </c>
      <c r="F2382">
        <v>76.369277954101563</v>
      </c>
      <c r="G2382">
        <v>32.368999481201172</v>
      </c>
    </row>
    <row r="2383" spans="1:7">
      <c r="A2383" t="s">
        <v>1304</v>
      </c>
      <c r="B2383" t="s">
        <v>4950</v>
      </c>
      <c r="C2383" t="s">
        <v>7756</v>
      </c>
      <c r="D2383" t="s">
        <v>7620</v>
      </c>
      <c r="E2383">
        <v>3252</v>
      </c>
      <c r="F2383">
        <v>465.16842651367187</v>
      </c>
      <c r="G2383">
        <v>394.052001953125</v>
      </c>
    </row>
    <row r="2384" spans="1:7">
      <c r="A2384" t="s">
        <v>1304</v>
      </c>
      <c r="B2384" t="s">
        <v>4950</v>
      </c>
      <c r="C2384" t="s">
        <v>310</v>
      </c>
      <c r="D2384" t="s">
        <v>7620</v>
      </c>
      <c r="E2384">
        <v>14350</v>
      </c>
      <c r="F2384">
        <v>2424.5263671875</v>
      </c>
      <c r="G2384">
        <v>1027.593994140625</v>
      </c>
    </row>
    <row r="2385" spans="1:7">
      <c r="A2385" t="s">
        <v>1304</v>
      </c>
      <c r="B2385" t="s">
        <v>4950</v>
      </c>
      <c r="C2385" t="s">
        <v>282</v>
      </c>
      <c r="D2385" t="s">
        <v>7620</v>
      </c>
      <c r="E2385">
        <v>4</v>
      </c>
      <c r="F2385">
        <v>2.1409299373626709</v>
      </c>
      <c r="G2385">
        <v>0.85699999332427979</v>
      </c>
    </row>
    <row r="2386" spans="1:7">
      <c r="A2386" t="s">
        <v>1304</v>
      </c>
      <c r="B2386" t="s">
        <v>4950</v>
      </c>
      <c r="C2386" t="s">
        <v>278</v>
      </c>
      <c r="D2386" t="s">
        <v>7620</v>
      </c>
      <c r="E2386">
        <v>537715</v>
      </c>
      <c r="F2386">
        <v>75199.078125</v>
      </c>
      <c r="G2386">
        <v>31874.685546875</v>
      </c>
    </row>
    <row r="2387" spans="1:7">
      <c r="A2387" t="s">
        <v>1304</v>
      </c>
      <c r="B2387" t="s">
        <v>4950</v>
      </c>
      <c r="C2387" t="s">
        <v>7750</v>
      </c>
      <c r="D2387" t="s">
        <v>7620</v>
      </c>
      <c r="E2387">
        <v>1500</v>
      </c>
      <c r="F2387">
        <v>239.32225036621094</v>
      </c>
      <c r="G2387">
        <v>101.43000030517578</v>
      </c>
    </row>
    <row r="2388" spans="1:7">
      <c r="A2388" t="s">
        <v>1304</v>
      </c>
      <c r="B2388" t="s">
        <v>4950</v>
      </c>
      <c r="C2388" t="s">
        <v>286</v>
      </c>
      <c r="D2388" t="s">
        <v>7620</v>
      </c>
      <c r="E2388">
        <v>360</v>
      </c>
      <c r="F2388">
        <v>148.2213134765625</v>
      </c>
      <c r="G2388">
        <v>62.826000213623047</v>
      </c>
    </row>
    <row r="2389" spans="1:7">
      <c r="A2389" t="s">
        <v>1304</v>
      </c>
      <c r="B2389" t="s">
        <v>4950</v>
      </c>
      <c r="C2389" t="s">
        <v>7738</v>
      </c>
      <c r="D2389" t="s">
        <v>7620</v>
      </c>
      <c r="E2389">
        <v>27</v>
      </c>
      <c r="F2389">
        <v>5.8596506118774414</v>
      </c>
      <c r="G2389">
        <v>2.4879999160766602</v>
      </c>
    </row>
    <row r="2390" spans="1:7">
      <c r="A2390" t="s">
        <v>1304</v>
      </c>
      <c r="B2390" t="s">
        <v>4950</v>
      </c>
      <c r="C2390" t="s">
        <v>285</v>
      </c>
      <c r="D2390" t="s">
        <v>7620</v>
      </c>
      <c r="E2390">
        <v>3970</v>
      </c>
      <c r="F2390">
        <v>923.6590576171875</v>
      </c>
      <c r="G2390">
        <v>391.52801513671875</v>
      </c>
    </row>
    <row r="2391" spans="1:7">
      <c r="A2391" t="s">
        <v>1304</v>
      </c>
      <c r="B2391" t="s">
        <v>4950</v>
      </c>
      <c r="C2391" t="s">
        <v>7737</v>
      </c>
      <c r="D2391" t="s">
        <v>7620</v>
      </c>
      <c r="E2391">
        <v>8459</v>
      </c>
      <c r="F2391">
        <v>864.48077392578125</v>
      </c>
      <c r="G2391">
        <v>366.37200927734375</v>
      </c>
    </row>
    <row r="2392" spans="1:7">
      <c r="A2392" t="s">
        <v>1305</v>
      </c>
      <c r="B2392" t="s">
        <v>4951</v>
      </c>
      <c r="C2392" t="s">
        <v>7735</v>
      </c>
      <c r="D2392" t="s">
        <v>7620</v>
      </c>
      <c r="E2392">
        <v>288</v>
      </c>
      <c r="F2392">
        <v>22.462711334228516</v>
      </c>
      <c r="G2392">
        <v>9.5209999084472656</v>
      </c>
    </row>
    <row r="2393" spans="1:7">
      <c r="A2393" t="s">
        <v>1305</v>
      </c>
      <c r="B2393" t="s">
        <v>4951</v>
      </c>
      <c r="C2393" t="s">
        <v>295</v>
      </c>
      <c r="D2393" t="s">
        <v>7620</v>
      </c>
      <c r="E2393">
        <v>64</v>
      </c>
      <c r="F2393">
        <v>482.2236328125</v>
      </c>
      <c r="G2393">
        <v>204.3699951171875</v>
      </c>
    </row>
    <row r="2394" spans="1:7">
      <c r="A2394" t="s">
        <v>1305</v>
      </c>
      <c r="B2394" t="s">
        <v>4951</v>
      </c>
      <c r="C2394" t="s">
        <v>274</v>
      </c>
      <c r="D2394" t="s">
        <v>7620</v>
      </c>
      <c r="E2394">
        <v>172348</v>
      </c>
      <c r="F2394">
        <v>21503.63671875</v>
      </c>
      <c r="G2394">
        <v>9215.0771484375</v>
      </c>
    </row>
    <row r="2395" spans="1:7">
      <c r="A2395" t="s">
        <v>1305</v>
      </c>
      <c r="B2395" t="s">
        <v>4951</v>
      </c>
      <c r="C2395" t="s">
        <v>288</v>
      </c>
      <c r="D2395" t="s">
        <v>7620</v>
      </c>
      <c r="E2395">
        <v>2586</v>
      </c>
      <c r="F2395">
        <v>1368.1156005859375</v>
      </c>
      <c r="G2395">
        <v>579.833984375</v>
      </c>
    </row>
    <row r="2396" spans="1:7">
      <c r="A2396" t="s">
        <v>1305</v>
      </c>
      <c r="B2396" t="s">
        <v>4951</v>
      </c>
      <c r="C2396" t="s">
        <v>294</v>
      </c>
      <c r="D2396" t="s">
        <v>7620</v>
      </c>
      <c r="E2396">
        <v>720</v>
      </c>
      <c r="F2396">
        <v>44.775249481201172</v>
      </c>
      <c r="G2396">
        <v>18.978000640869141</v>
      </c>
    </row>
    <row r="2397" spans="1:7">
      <c r="A2397" t="s">
        <v>1305</v>
      </c>
      <c r="B2397" t="s">
        <v>4951</v>
      </c>
      <c r="C2397" t="s">
        <v>273</v>
      </c>
      <c r="D2397" t="s">
        <v>7620</v>
      </c>
      <c r="E2397">
        <v>440505</v>
      </c>
      <c r="F2397">
        <v>14452.951171875</v>
      </c>
      <c r="G2397">
        <v>6325.77001953125</v>
      </c>
    </row>
    <row r="2398" spans="1:7">
      <c r="A2398" t="s">
        <v>1305</v>
      </c>
      <c r="B2398" t="s">
        <v>4951</v>
      </c>
      <c r="C2398" t="s">
        <v>293</v>
      </c>
      <c r="D2398" t="s">
        <v>7620</v>
      </c>
      <c r="E2398">
        <v>1500</v>
      </c>
      <c r="F2398">
        <v>641.48406982421875</v>
      </c>
      <c r="G2398">
        <v>271.86801147460938</v>
      </c>
    </row>
    <row r="2399" spans="1:7">
      <c r="A2399" t="s">
        <v>1305</v>
      </c>
      <c r="B2399" t="s">
        <v>4951</v>
      </c>
      <c r="C2399" t="s">
        <v>7756</v>
      </c>
      <c r="D2399" t="s">
        <v>7620</v>
      </c>
      <c r="E2399">
        <v>3582</v>
      </c>
      <c r="F2399">
        <v>339.93600463867187</v>
      </c>
      <c r="G2399">
        <v>168.64799499511719</v>
      </c>
    </row>
    <row r="2400" spans="1:7">
      <c r="A2400" t="s">
        <v>1305</v>
      </c>
      <c r="B2400" t="s">
        <v>4951</v>
      </c>
      <c r="C2400" t="s">
        <v>278</v>
      </c>
      <c r="D2400" t="s">
        <v>7620</v>
      </c>
      <c r="E2400">
        <v>864</v>
      </c>
      <c r="F2400">
        <v>118.73521423339844</v>
      </c>
      <c r="G2400">
        <v>50.326000213623047</v>
      </c>
    </row>
    <row r="2401" spans="1:7">
      <c r="A2401" t="s">
        <v>1305</v>
      </c>
      <c r="B2401" t="s">
        <v>4951</v>
      </c>
      <c r="C2401" t="s">
        <v>286</v>
      </c>
      <c r="D2401" t="s">
        <v>7620</v>
      </c>
      <c r="E2401">
        <v>1200</v>
      </c>
      <c r="F2401">
        <v>102.31460571289062</v>
      </c>
      <c r="G2401">
        <v>43.36199951171875</v>
      </c>
    </row>
    <row r="2402" spans="1:7">
      <c r="A2402" t="s">
        <v>1306</v>
      </c>
      <c r="B2402" t="s">
        <v>4952</v>
      </c>
      <c r="C2402" t="s">
        <v>274</v>
      </c>
      <c r="D2402" t="s">
        <v>7620</v>
      </c>
      <c r="E2402">
        <v>605943</v>
      </c>
      <c r="F2402">
        <v>33522.8515625</v>
      </c>
      <c r="G2402">
        <v>16605.650390625</v>
      </c>
    </row>
    <row r="2403" spans="1:7">
      <c r="A2403" t="s">
        <v>1306</v>
      </c>
      <c r="B2403" t="s">
        <v>4952</v>
      </c>
      <c r="C2403" t="s">
        <v>288</v>
      </c>
      <c r="D2403" t="s">
        <v>7620</v>
      </c>
      <c r="E2403">
        <v>1260</v>
      </c>
      <c r="F2403">
        <v>417.39630126953125</v>
      </c>
      <c r="G2403">
        <v>176.91499328613281</v>
      </c>
    </row>
    <row r="2404" spans="1:7">
      <c r="A2404" t="s">
        <v>1306</v>
      </c>
      <c r="B2404" t="s">
        <v>4952</v>
      </c>
      <c r="C2404" t="s">
        <v>275</v>
      </c>
      <c r="D2404" t="s">
        <v>7620</v>
      </c>
      <c r="E2404">
        <v>5712</v>
      </c>
      <c r="F2404">
        <v>2242.0888671875</v>
      </c>
      <c r="G2404">
        <v>950.24200439453125</v>
      </c>
    </row>
    <row r="2405" spans="1:7">
      <c r="A2405" t="s">
        <v>1306</v>
      </c>
      <c r="B2405" t="s">
        <v>4952</v>
      </c>
      <c r="C2405" t="s">
        <v>273</v>
      </c>
      <c r="D2405" t="s">
        <v>7620</v>
      </c>
      <c r="E2405">
        <v>4850289</v>
      </c>
      <c r="F2405">
        <v>135291.265625</v>
      </c>
      <c r="G2405">
        <v>52673.84375</v>
      </c>
    </row>
    <row r="2406" spans="1:7">
      <c r="A2406" t="s">
        <v>1306</v>
      </c>
      <c r="B2406" t="s">
        <v>4952</v>
      </c>
      <c r="C2406" t="s">
        <v>293</v>
      </c>
      <c r="D2406" t="s">
        <v>7620</v>
      </c>
      <c r="E2406">
        <v>360</v>
      </c>
      <c r="F2406">
        <v>88.951423645019531</v>
      </c>
      <c r="G2406">
        <v>37.700000762939453</v>
      </c>
    </row>
    <row r="2407" spans="1:7">
      <c r="A2407" t="s">
        <v>1306</v>
      </c>
      <c r="B2407" t="s">
        <v>4952</v>
      </c>
      <c r="C2407" t="s">
        <v>7736</v>
      </c>
      <c r="D2407" t="s">
        <v>7620</v>
      </c>
      <c r="E2407">
        <v>8394</v>
      </c>
      <c r="F2407">
        <v>3112.015869140625</v>
      </c>
      <c r="G2407">
        <v>1341.4949951171875</v>
      </c>
    </row>
    <row r="2408" spans="1:7">
      <c r="A2408" t="s">
        <v>1306</v>
      </c>
      <c r="B2408" t="s">
        <v>4952</v>
      </c>
      <c r="C2408" t="s">
        <v>7756</v>
      </c>
      <c r="D2408" t="s">
        <v>7620</v>
      </c>
      <c r="E2408">
        <v>672</v>
      </c>
      <c r="F2408">
        <v>97.446632385253906</v>
      </c>
      <c r="G2408">
        <v>41.298999786376953</v>
      </c>
    </row>
    <row r="2409" spans="1:7">
      <c r="A2409" t="s">
        <v>1306</v>
      </c>
      <c r="B2409" t="s">
        <v>4952</v>
      </c>
      <c r="C2409" t="s">
        <v>342</v>
      </c>
      <c r="D2409" t="s">
        <v>7620</v>
      </c>
      <c r="E2409">
        <v>4200</v>
      </c>
      <c r="F2409">
        <v>595.646484375</v>
      </c>
      <c r="G2409">
        <v>252.46000671386719</v>
      </c>
    </row>
    <row r="2410" spans="1:7">
      <c r="A2410" t="s">
        <v>1306</v>
      </c>
      <c r="B2410" t="s">
        <v>4952</v>
      </c>
      <c r="C2410" t="s">
        <v>278</v>
      </c>
      <c r="D2410" t="s">
        <v>7620</v>
      </c>
      <c r="E2410">
        <v>5280</v>
      </c>
      <c r="F2410">
        <v>936.5684814453125</v>
      </c>
      <c r="G2410">
        <v>396.92001342773437</v>
      </c>
    </row>
    <row r="2411" spans="1:7">
      <c r="A2411" t="s">
        <v>1306</v>
      </c>
      <c r="B2411" t="s">
        <v>4952</v>
      </c>
      <c r="C2411" t="s">
        <v>285</v>
      </c>
      <c r="D2411" t="s">
        <v>7620</v>
      </c>
      <c r="E2411">
        <v>160</v>
      </c>
      <c r="F2411">
        <v>33.278430938720703</v>
      </c>
      <c r="G2411">
        <v>14.104999542236328</v>
      </c>
    </row>
    <row r="2412" spans="1:7">
      <c r="A2412" t="s">
        <v>1307</v>
      </c>
      <c r="B2412" t="s">
        <v>4953</v>
      </c>
      <c r="C2412" t="s">
        <v>7735</v>
      </c>
      <c r="D2412" t="s">
        <v>7620</v>
      </c>
      <c r="E2412">
        <v>1470</v>
      </c>
      <c r="F2412">
        <v>348.58477783203125</v>
      </c>
      <c r="G2412">
        <v>134.3800048828125</v>
      </c>
    </row>
    <row r="2413" spans="1:7">
      <c r="A2413" t="s">
        <v>1307</v>
      </c>
      <c r="B2413" t="s">
        <v>4953</v>
      </c>
      <c r="C2413" t="s">
        <v>284</v>
      </c>
      <c r="D2413" t="s">
        <v>7620</v>
      </c>
      <c r="E2413">
        <v>24</v>
      </c>
      <c r="F2413">
        <v>66.962799072265625</v>
      </c>
      <c r="G2413">
        <v>24.408000946044922</v>
      </c>
    </row>
    <row r="2414" spans="1:7">
      <c r="A2414" t="s">
        <v>1307</v>
      </c>
      <c r="B2414" t="s">
        <v>4953</v>
      </c>
      <c r="C2414" t="s">
        <v>292</v>
      </c>
      <c r="D2414" t="s">
        <v>7620</v>
      </c>
      <c r="E2414">
        <v>156001</v>
      </c>
      <c r="F2414">
        <v>9826.365234375</v>
      </c>
      <c r="G2414">
        <v>3670.114013671875</v>
      </c>
    </row>
    <row r="2415" spans="1:7">
      <c r="A2415" t="s">
        <v>1307</v>
      </c>
      <c r="B2415" t="s">
        <v>4953</v>
      </c>
      <c r="C2415" t="s">
        <v>297</v>
      </c>
      <c r="D2415" t="s">
        <v>7620</v>
      </c>
      <c r="E2415">
        <v>50</v>
      </c>
      <c r="F2415">
        <v>18.411039352416992</v>
      </c>
      <c r="G2415">
        <v>6.7769999504089355</v>
      </c>
    </row>
    <row r="2416" spans="1:7">
      <c r="A2416" t="s">
        <v>1307</v>
      </c>
      <c r="B2416" t="s">
        <v>4953</v>
      </c>
      <c r="C2416" t="s">
        <v>295</v>
      </c>
      <c r="D2416" t="s">
        <v>7620</v>
      </c>
      <c r="E2416">
        <v>557</v>
      </c>
      <c r="F2416">
        <v>202.31903076171875</v>
      </c>
      <c r="G2416">
        <v>73.748001098632813</v>
      </c>
    </row>
    <row r="2417" spans="1:7">
      <c r="A2417" t="s">
        <v>1307</v>
      </c>
      <c r="B2417" t="s">
        <v>4953</v>
      </c>
      <c r="C2417" t="s">
        <v>274</v>
      </c>
      <c r="D2417" t="s">
        <v>7620</v>
      </c>
      <c r="E2417">
        <v>105896</v>
      </c>
      <c r="F2417">
        <v>14810.98828125</v>
      </c>
      <c r="G2417">
        <v>5707.73193359375</v>
      </c>
    </row>
    <row r="2418" spans="1:7">
      <c r="A2418" t="s">
        <v>1307</v>
      </c>
      <c r="B2418" t="s">
        <v>4953</v>
      </c>
      <c r="C2418" t="s">
        <v>288</v>
      </c>
      <c r="D2418" t="s">
        <v>7620</v>
      </c>
      <c r="E2418">
        <v>1980</v>
      </c>
      <c r="F2418">
        <v>639.918701171875</v>
      </c>
      <c r="G2418">
        <v>233.32699584960937</v>
      </c>
    </row>
    <row r="2419" spans="1:7">
      <c r="A2419" t="s">
        <v>1307</v>
      </c>
      <c r="B2419" t="s">
        <v>4953</v>
      </c>
      <c r="C2419" t="s">
        <v>305</v>
      </c>
      <c r="D2419" t="s">
        <v>7620</v>
      </c>
      <c r="E2419">
        <v>378</v>
      </c>
      <c r="F2419">
        <v>158.71241760253906</v>
      </c>
      <c r="G2419">
        <v>67.383003234863281</v>
      </c>
    </row>
    <row r="2420" spans="1:7">
      <c r="A2420" t="s">
        <v>1307</v>
      </c>
      <c r="B2420" t="s">
        <v>4953</v>
      </c>
      <c r="C2420" t="s">
        <v>275</v>
      </c>
      <c r="D2420" t="s">
        <v>7620</v>
      </c>
      <c r="E2420">
        <v>360</v>
      </c>
      <c r="F2420">
        <v>137.03584289550781</v>
      </c>
      <c r="G2420">
        <v>49.950000762939453</v>
      </c>
    </row>
    <row r="2421" spans="1:7">
      <c r="A2421" t="s">
        <v>1307</v>
      </c>
      <c r="B2421" t="s">
        <v>4953</v>
      </c>
      <c r="C2421" t="s">
        <v>322</v>
      </c>
      <c r="D2421" t="s">
        <v>7620</v>
      </c>
      <c r="E2421">
        <v>7000</v>
      </c>
      <c r="F2421">
        <v>1892.7010498046875</v>
      </c>
      <c r="G2421">
        <v>1281.365966796875</v>
      </c>
    </row>
    <row r="2422" spans="1:7">
      <c r="A2422" t="s">
        <v>1307</v>
      </c>
      <c r="B2422" t="s">
        <v>4953</v>
      </c>
      <c r="C2422" t="s">
        <v>279</v>
      </c>
      <c r="D2422" t="s">
        <v>7620</v>
      </c>
      <c r="E2422">
        <v>32352</v>
      </c>
      <c r="F2422">
        <v>2568.87744140625</v>
      </c>
      <c r="G2422">
        <v>936.33197021484375</v>
      </c>
    </row>
    <row r="2423" spans="1:7">
      <c r="A2423" t="s">
        <v>1307</v>
      </c>
      <c r="B2423" t="s">
        <v>4953</v>
      </c>
      <c r="C2423" t="s">
        <v>273</v>
      </c>
      <c r="D2423" t="s">
        <v>7620</v>
      </c>
      <c r="E2423">
        <v>10731410</v>
      </c>
      <c r="F2423">
        <v>182761.75</v>
      </c>
      <c r="G2423">
        <v>66571.2109375</v>
      </c>
    </row>
    <row r="2424" spans="1:7">
      <c r="A2424" t="s">
        <v>1307</v>
      </c>
      <c r="B2424" t="s">
        <v>4953</v>
      </c>
      <c r="C2424" t="s">
        <v>293</v>
      </c>
      <c r="D2424" t="s">
        <v>7620</v>
      </c>
      <c r="E2424">
        <v>28650</v>
      </c>
      <c r="F2424">
        <v>5860.64892578125</v>
      </c>
      <c r="G2424">
        <v>2136.654052734375</v>
      </c>
    </row>
    <row r="2425" spans="1:7">
      <c r="A2425" t="s">
        <v>1307</v>
      </c>
      <c r="B2425" t="s">
        <v>4953</v>
      </c>
      <c r="C2425" t="s">
        <v>7736</v>
      </c>
      <c r="D2425" t="s">
        <v>7620</v>
      </c>
      <c r="E2425">
        <v>1</v>
      </c>
      <c r="F2425">
        <v>10</v>
      </c>
      <c r="G2425">
        <v>4.065000057220459</v>
      </c>
    </row>
    <row r="2426" spans="1:7">
      <c r="A2426" t="s">
        <v>1307</v>
      </c>
      <c r="B2426" t="s">
        <v>4953</v>
      </c>
      <c r="C2426" t="s">
        <v>283</v>
      </c>
      <c r="D2426" t="s">
        <v>7620</v>
      </c>
      <c r="E2426">
        <v>13944</v>
      </c>
      <c r="F2426">
        <v>1556.2381591796875</v>
      </c>
      <c r="G2426">
        <v>567.239013671875</v>
      </c>
    </row>
    <row r="2427" spans="1:7">
      <c r="A2427" t="s">
        <v>1307</v>
      </c>
      <c r="B2427" t="s">
        <v>4953</v>
      </c>
      <c r="C2427" t="s">
        <v>296</v>
      </c>
      <c r="D2427" t="s">
        <v>7620</v>
      </c>
      <c r="E2427">
        <v>360</v>
      </c>
      <c r="F2427">
        <v>22.893520355224609</v>
      </c>
      <c r="G2427">
        <v>8.3459997177124023</v>
      </c>
    </row>
    <row r="2428" spans="1:7">
      <c r="A2428" t="s">
        <v>1307</v>
      </c>
      <c r="B2428" t="s">
        <v>4953</v>
      </c>
      <c r="C2428" t="s">
        <v>7756</v>
      </c>
      <c r="D2428" t="s">
        <v>7620</v>
      </c>
      <c r="E2428">
        <v>432</v>
      </c>
      <c r="F2428">
        <v>29.471359252929687</v>
      </c>
      <c r="G2428">
        <v>14.006999969482422</v>
      </c>
    </row>
    <row r="2429" spans="1:7">
      <c r="A2429" t="s">
        <v>1307</v>
      </c>
      <c r="B2429" t="s">
        <v>4953</v>
      </c>
      <c r="C2429" t="s">
        <v>310</v>
      </c>
      <c r="D2429" t="s">
        <v>7620</v>
      </c>
      <c r="E2429">
        <v>184</v>
      </c>
      <c r="F2429">
        <v>111.43563079833984</v>
      </c>
      <c r="G2429">
        <v>40.687000274658203</v>
      </c>
    </row>
    <row r="2430" spans="1:7">
      <c r="A2430" t="s">
        <v>1307</v>
      </c>
      <c r="B2430" t="s">
        <v>4953</v>
      </c>
      <c r="C2430" t="s">
        <v>342</v>
      </c>
      <c r="D2430" t="s">
        <v>7620</v>
      </c>
      <c r="E2430">
        <v>2300</v>
      </c>
      <c r="F2430">
        <v>337.53298950195312</v>
      </c>
      <c r="G2430">
        <v>123.03199768066406</v>
      </c>
    </row>
    <row r="2431" spans="1:7">
      <c r="A2431" t="s">
        <v>1307</v>
      </c>
      <c r="B2431" t="s">
        <v>4953</v>
      </c>
      <c r="C2431" t="s">
        <v>278</v>
      </c>
      <c r="D2431" t="s">
        <v>7620</v>
      </c>
      <c r="E2431">
        <v>2364</v>
      </c>
      <c r="F2431">
        <v>196.1861572265625</v>
      </c>
      <c r="G2431">
        <v>91.649002075195313</v>
      </c>
    </row>
    <row r="2432" spans="1:7">
      <c r="A2432" t="s">
        <v>1307</v>
      </c>
      <c r="B2432" t="s">
        <v>4953</v>
      </c>
      <c r="C2432" t="s">
        <v>7750</v>
      </c>
      <c r="D2432" t="s">
        <v>7620</v>
      </c>
      <c r="E2432">
        <v>360</v>
      </c>
      <c r="F2432">
        <v>57.437335968017578</v>
      </c>
      <c r="G2432">
        <v>20.937000274658203</v>
      </c>
    </row>
    <row r="2433" spans="1:7">
      <c r="A2433" t="s">
        <v>1307</v>
      </c>
      <c r="B2433" t="s">
        <v>4953</v>
      </c>
      <c r="C2433" t="s">
        <v>286</v>
      </c>
      <c r="D2433" t="s">
        <v>7620</v>
      </c>
      <c r="E2433">
        <v>720</v>
      </c>
      <c r="F2433">
        <v>378.52490234375</v>
      </c>
      <c r="G2433">
        <v>138.04400634765625</v>
      </c>
    </row>
    <row r="2434" spans="1:7">
      <c r="A2434" t="s">
        <v>1307</v>
      </c>
      <c r="B2434" t="s">
        <v>4953</v>
      </c>
      <c r="C2434" t="s">
        <v>285</v>
      </c>
      <c r="D2434" t="s">
        <v>7620</v>
      </c>
      <c r="E2434">
        <v>875</v>
      </c>
      <c r="F2434">
        <v>1863.1768798828125</v>
      </c>
      <c r="G2434">
        <v>679.16998291015625</v>
      </c>
    </row>
    <row r="2435" spans="1:7">
      <c r="A2435" t="s">
        <v>1308</v>
      </c>
      <c r="B2435" t="s">
        <v>4954</v>
      </c>
      <c r="C2435" t="s">
        <v>292</v>
      </c>
      <c r="D2435" t="s">
        <v>7620</v>
      </c>
      <c r="E2435">
        <v>15780</v>
      </c>
      <c r="F2435">
        <v>810.02783203125</v>
      </c>
      <c r="G2435">
        <v>242.44599914550781</v>
      </c>
    </row>
    <row r="2436" spans="1:7">
      <c r="A2436" t="s">
        <v>1308</v>
      </c>
      <c r="B2436" t="s">
        <v>4954</v>
      </c>
      <c r="C2436" t="s">
        <v>274</v>
      </c>
      <c r="D2436" t="s">
        <v>7620</v>
      </c>
      <c r="E2436">
        <v>2010</v>
      </c>
      <c r="F2436">
        <v>51.80889892578125</v>
      </c>
      <c r="G2436">
        <v>18.893999099731445</v>
      </c>
    </row>
    <row r="2437" spans="1:7">
      <c r="A2437" t="s">
        <v>1308</v>
      </c>
      <c r="B2437" t="s">
        <v>4954</v>
      </c>
      <c r="C2437" t="s">
        <v>279</v>
      </c>
      <c r="D2437" t="s">
        <v>7620</v>
      </c>
      <c r="E2437">
        <v>1800</v>
      </c>
      <c r="F2437">
        <v>132.16593933105469</v>
      </c>
      <c r="G2437">
        <v>48.172000885009766</v>
      </c>
    </row>
    <row r="2438" spans="1:7">
      <c r="A2438" t="s">
        <v>1308</v>
      </c>
      <c r="B2438" t="s">
        <v>4954</v>
      </c>
      <c r="C2438" t="s">
        <v>273</v>
      </c>
      <c r="D2438" t="s">
        <v>7620</v>
      </c>
      <c r="E2438">
        <v>1105826.25</v>
      </c>
      <c r="F2438">
        <v>83419.8671875</v>
      </c>
      <c r="G2438">
        <v>28626.06640625</v>
      </c>
    </row>
    <row r="2439" spans="1:7">
      <c r="A2439" t="s">
        <v>1308</v>
      </c>
      <c r="B2439" t="s">
        <v>4954</v>
      </c>
      <c r="C2439" t="s">
        <v>7736</v>
      </c>
      <c r="D2439" t="s">
        <v>7620</v>
      </c>
      <c r="E2439">
        <v>231</v>
      </c>
      <c r="F2439">
        <v>21.583099365234375</v>
      </c>
      <c r="G2439">
        <v>8.2930002212524414</v>
      </c>
    </row>
    <row r="2440" spans="1:7">
      <c r="A2440" t="s">
        <v>1308</v>
      </c>
      <c r="B2440" t="s">
        <v>4954</v>
      </c>
      <c r="C2440" t="s">
        <v>283</v>
      </c>
      <c r="D2440" t="s">
        <v>7620</v>
      </c>
      <c r="E2440">
        <v>360</v>
      </c>
      <c r="F2440">
        <v>222.50028991699219</v>
      </c>
      <c r="G2440">
        <v>91.69000244140625</v>
      </c>
    </row>
    <row r="2441" spans="1:7">
      <c r="A2441" t="s">
        <v>1308</v>
      </c>
      <c r="B2441" t="s">
        <v>4954</v>
      </c>
      <c r="C2441" t="s">
        <v>7756</v>
      </c>
      <c r="D2441" t="s">
        <v>7620</v>
      </c>
      <c r="E2441">
        <v>648</v>
      </c>
      <c r="F2441">
        <v>32.283390045166016</v>
      </c>
      <c r="G2441">
        <v>11.767999649047852</v>
      </c>
    </row>
    <row r="2442" spans="1:7">
      <c r="A2442" t="s">
        <v>1309</v>
      </c>
      <c r="B2442" t="s">
        <v>4955</v>
      </c>
      <c r="C2442" t="s">
        <v>274</v>
      </c>
      <c r="D2442" t="s">
        <v>7620</v>
      </c>
      <c r="E2442">
        <v>632</v>
      </c>
      <c r="F2442">
        <v>32.910820007324219</v>
      </c>
      <c r="G2442">
        <v>12.130999565124512</v>
      </c>
    </row>
    <row r="2443" spans="1:7">
      <c r="A2443" t="s">
        <v>1309</v>
      </c>
      <c r="B2443" t="s">
        <v>4955</v>
      </c>
      <c r="C2443" t="s">
        <v>273</v>
      </c>
      <c r="D2443" t="s">
        <v>7620</v>
      </c>
      <c r="E2443">
        <v>2752.5</v>
      </c>
      <c r="F2443">
        <v>242.74876403808594</v>
      </c>
      <c r="G2443">
        <v>88.487998962402344</v>
      </c>
    </row>
    <row r="2444" spans="1:7">
      <c r="A2444" t="s">
        <v>1309</v>
      </c>
      <c r="B2444" t="s">
        <v>4955</v>
      </c>
      <c r="C2444" t="s">
        <v>7738</v>
      </c>
      <c r="D2444" t="s">
        <v>7620</v>
      </c>
      <c r="E2444">
        <v>1152</v>
      </c>
      <c r="F2444">
        <v>63.545787811279297</v>
      </c>
      <c r="G2444">
        <v>23.16200065612793</v>
      </c>
    </row>
    <row r="2445" spans="1:7">
      <c r="A2445" t="s">
        <v>1310</v>
      </c>
      <c r="B2445" t="s">
        <v>4956</v>
      </c>
      <c r="C2445" t="s">
        <v>7735</v>
      </c>
      <c r="D2445" t="s">
        <v>7620</v>
      </c>
      <c r="E2445">
        <v>1</v>
      </c>
      <c r="F2445">
        <v>25</v>
      </c>
      <c r="G2445">
        <v>10.064999580383301</v>
      </c>
    </row>
    <row r="2446" spans="1:7">
      <c r="A2446" t="s">
        <v>1310</v>
      </c>
      <c r="B2446" t="s">
        <v>4956</v>
      </c>
      <c r="C2446" t="s">
        <v>274</v>
      </c>
      <c r="D2446" t="s">
        <v>7620</v>
      </c>
      <c r="E2446">
        <v>3000</v>
      </c>
      <c r="F2446">
        <v>69.69000244140625</v>
      </c>
      <c r="G2446">
        <v>25.402000427246094</v>
      </c>
    </row>
    <row r="2447" spans="1:7">
      <c r="A2447" t="s">
        <v>1310</v>
      </c>
      <c r="B2447" t="s">
        <v>4956</v>
      </c>
      <c r="C2447" t="s">
        <v>294</v>
      </c>
      <c r="D2447" t="s">
        <v>7620</v>
      </c>
      <c r="E2447">
        <v>9640</v>
      </c>
      <c r="F2447">
        <v>368.93606567382812</v>
      </c>
      <c r="G2447">
        <v>134.47300720214844</v>
      </c>
    </row>
    <row r="2448" spans="1:7">
      <c r="A2448" t="s">
        <v>1310</v>
      </c>
      <c r="B2448" t="s">
        <v>4956</v>
      </c>
      <c r="C2448" t="s">
        <v>273</v>
      </c>
      <c r="D2448" t="s">
        <v>7620</v>
      </c>
      <c r="E2448">
        <v>42851</v>
      </c>
      <c r="F2448">
        <v>2881.51416015625</v>
      </c>
      <c r="G2448">
        <v>1042.8280029296875</v>
      </c>
    </row>
    <row r="2449" spans="1:7">
      <c r="A2449" t="s">
        <v>1310</v>
      </c>
      <c r="B2449" t="s">
        <v>4956</v>
      </c>
      <c r="C2449" t="s">
        <v>278</v>
      </c>
      <c r="D2449" t="s">
        <v>7620</v>
      </c>
      <c r="E2449">
        <v>4.5</v>
      </c>
      <c r="F2449">
        <v>20.664480209350586</v>
      </c>
      <c r="G2449">
        <v>7.6020002365112305</v>
      </c>
    </row>
    <row r="2450" spans="1:7">
      <c r="A2450" t="s">
        <v>1310</v>
      </c>
      <c r="B2450" t="s">
        <v>4956</v>
      </c>
      <c r="C2450" t="s">
        <v>7738</v>
      </c>
      <c r="D2450" t="s">
        <v>7620</v>
      </c>
      <c r="E2450">
        <v>288</v>
      </c>
      <c r="F2450">
        <v>42.363861083984375</v>
      </c>
      <c r="G2450">
        <v>15.442000389099121</v>
      </c>
    </row>
    <row r="2451" spans="1:7">
      <c r="A2451" t="s">
        <v>1311</v>
      </c>
      <c r="B2451" t="s">
        <v>4957</v>
      </c>
      <c r="C2451" t="s">
        <v>284</v>
      </c>
      <c r="D2451" t="s">
        <v>7620</v>
      </c>
      <c r="E2451">
        <v>1650</v>
      </c>
      <c r="F2451">
        <v>200.62013244628906</v>
      </c>
      <c r="G2451">
        <v>73.125</v>
      </c>
    </row>
    <row r="2452" spans="1:7">
      <c r="A2452" t="s">
        <v>1311</v>
      </c>
      <c r="B2452" t="s">
        <v>4957</v>
      </c>
      <c r="C2452" t="s">
        <v>274</v>
      </c>
      <c r="D2452" t="s">
        <v>7620</v>
      </c>
      <c r="E2452">
        <v>16924</v>
      </c>
      <c r="F2452">
        <v>385.42529296875</v>
      </c>
      <c r="G2452">
        <v>151.25</v>
      </c>
    </row>
    <row r="2453" spans="1:7">
      <c r="A2453" t="s">
        <v>1311</v>
      </c>
      <c r="B2453" t="s">
        <v>4957</v>
      </c>
      <c r="C2453" t="s">
        <v>288</v>
      </c>
      <c r="D2453" t="s">
        <v>7620</v>
      </c>
      <c r="E2453">
        <v>13236</v>
      </c>
      <c r="F2453">
        <v>1660.2132568359375</v>
      </c>
      <c r="G2453">
        <v>605.11297607421875</v>
      </c>
    </row>
    <row r="2454" spans="1:7">
      <c r="A2454" t="s">
        <v>1311</v>
      </c>
      <c r="B2454" t="s">
        <v>4957</v>
      </c>
      <c r="C2454" t="s">
        <v>275</v>
      </c>
      <c r="D2454" t="s">
        <v>7620</v>
      </c>
      <c r="E2454">
        <v>120</v>
      </c>
      <c r="F2454">
        <v>34.402828216552734</v>
      </c>
      <c r="G2454">
        <v>12.541000366210938</v>
      </c>
    </row>
    <row r="2455" spans="1:7">
      <c r="A2455" t="s">
        <v>1311</v>
      </c>
      <c r="B2455" t="s">
        <v>4957</v>
      </c>
      <c r="C2455" t="s">
        <v>294</v>
      </c>
      <c r="D2455" t="s">
        <v>7620</v>
      </c>
      <c r="E2455">
        <v>600</v>
      </c>
      <c r="F2455">
        <v>69.759971618652344</v>
      </c>
      <c r="G2455">
        <v>48.410999298095703</v>
      </c>
    </row>
    <row r="2456" spans="1:7">
      <c r="A2456" t="s">
        <v>1311</v>
      </c>
      <c r="B2456" t="s">
        <v>4957</v>
      </c>
      <c r="C2456" t="s">
        <v>273</v>
      </c>
      <c r="D2456" t="s">
        <v>7620</v>
      </c>
      <c r="E2456">
        <v>51544</v>
      </c>
      <c r="F2456">
        <v>3163.323974609375</v>
      </c>
      <c r="G2456">
        <v>1143.9520263671875</v>
      </c>
    </row>
    <row r="2457" spans="1:7">
      <c r="A2457" t="s">
        <v>1311</v>
      </c>
      <c r="B2457" t="s">
        <v>4957</v>
      </c>
      <c r="C2457" t="s">
        <v>293</v>
      </c>
      <c r="D2457" t="s">
        <v>7620</v>
      </c>
      <c r="E2457">
        <v>43356</v>
      </c>
      <c r="F2457">
        <v>5140.9833984375</v>
      </c>
      <c r="G2457">
        <v>1873.833984375</v>
      </c>
    </row>
    <row r="2458" spans="1:7">
      <c r="A2458" t="s">
        <v>1311</v>
      </c>
      <c r="B2458" t="s">
        <v>4957</v>
      </c>
      <c r="C2458" t="s">
        <v>7756</v>
      </c>
      <c r="D2458" t="s">
        <v>7620</v>
      </c>
      <c r="E2458">
        <v>2268</v>
      </c>
      <c r="F2458">
        <v>228.37373352050781</v>
      </c>
      <c r="G2458">
        <v>103.55899810791016</v>
      </c>
    </row>
    <row r="2459" spans="1:7">
      <c r="A2459" t="s">
        <v>1311</v>
      </c>
      <c r="B2459" t="s">
        <v>4957</v>
      </c>
      <c r="C2459" t="s">
        <v>278</v>
      </c>
      <c r="D2459" t="s">
        <v>7620</v>
      </c>
      <c r="E2459">
        <v>60</v>
      </c>
      <c r="F2459">
        <v>1.7564399242401123</v>
      </c>
      <c r="G2459">
        <v>0.64200001955032349</v>
      </c>
    </row>
    <row r="2460" spans="1:7">
      <c r="A2460" t="s">
        <v>1312</v>
      </c>
      <c r="B2460" t="s">
        <v>4958</v>
      </c>
      <c r="C2460" t="s">
        <v>7735</v>
      </c>
      <c r="D2460" t="s">
        <v>7620</v>
      </c>
      <c r="E2460">
        <v>150218</v>
      </c>
      <c r="F2460">
        <v>14914.83203125</v>
      </c>
      <c r="G2460">
        <v>4728.25390625</v>
      </c>
    </row>
    <row r="2461" spans="1:7">
      <c r="A2461" t="s">
        <v>1312</v>
      </c>
      <c r="B2461" t="s">
        <v>4958</v>
      </c>
      <c r="C2461" t="s">
        <v>276</v>
      </c>
      <c r="D2461" t="s">
        <v>7620</v>
      </c>
      <c r="E2461">
        <v>4</v>
      </c>
      <c r="F2461">
        <v>10.89026927947998</v>
      </c>
      <c r="G2461">
        <v>3.3259999752044678</v>
      </c>
    </row>
    <row r="2462" spans="1:7">
      <c r="A2462" t="s">
        <v>1312</v>
      </c>
      <c r="B2462" t="s">
        <v>4958</v>
      </c>
      <c r="C2462" t="s">
        <v>274</v>
      </c>
      <c r="D2462" t="s">
        <v>7620</v>
      </c>
      <c r="E2462">
        <v>9704</v>
      </c>
      <c r="F2462">
        <v>526.8275146484375</v>
      </c>
      <c r="G2462">
        <v>234.42599487304687</v>
      </c>
    </row>
    <row r="2463" spans="1:7">
      <c r="A2463" t="s">
        <v>1312</v>
      </c>
      <c r="B2463" t="s">
        <v>4958</v>
      </c>
      <c r="C2463" t="s">
        <v>305</v>
      </c>
      <c r="D2463" t="s">
        <v>7620</v>
      </c>
      <c r="E2463">
        <v>10</v>
      </c>
      <c r="F2463">
        <v>22.853870391845703</v>
      </c>
      <c r="G2463">
        <v>6.9780001640319824</v>
      </c>
    </row>
    <row r="2464" spans="1:7">
      <c r="A2464" t="s">
        <v>1312</v>
      </c>
      <c r="B2464" t="s">
        <v>4958</v>
      </c>
      <c r="C2464" t="s">
        <v>275</v>
      </c>
      <c r="D2464" t="s">
        <v>7620</v>
      </c>
      <c r="E2464">
        <v>10851</v>
      </c>
      <c r="F2464">
        <v>3036.6259765625</v>
      </c>
      <c r="G2464">
        <v>981.15802001953125</v>
      </c>
    </row>
    <row r="2465" spans="1:7">
      <c r="A2465" t="s">
        <v>1312</v>
      </c>
      <c r="B2465" t="s">
        <v>4958</v>
      </c>
      <c r="C2465" t="s">
        <v>294</v>
      </c>
      <c r="D2465" t="s">
        <v>7620</v>
      </c>
      <c r="E2465">
        <v>1068</v>
      </c>
      <c r="F2465">
        <v>128.24320983886719</v>
      </c>
      <c r="G2465">
        <v>47.784000396728516</v>
      </c>
    </row>
    <row r="2466" spans="1:7">
      <c r="A2466" t="s">
        <v>1312</v>
      </c>
      <c r="B2466" t="s">
        <v>4958</v>
      </c>
      <c r="C2466" t="s">
        <v>350</v>
      </c>
      <c r="D2466" t="s">
        <v>7620</v>
      </c>
      <c r="E2466">
        <v>62</v>
      </c>
      <c r="F2466">
        <v>243.044189453125</v>
      </c>
      <c r="G2466">
        <v>74.166999816894531</v>
      </c>
    </row>
    <row r="2467" spans="1:7">
      <c r="A2467" t="s">
        <v>1312</v>
      </c>
      <c r="B2467" t="s">
        <v>4958</v>
      </c>
      <c r="C2467" t="s">
        <v>279</v>
      </c>
      <c r="D2467" t="s">
        <v>7620</v>
      </c>
      <c r="E2467">
        <v>119664</v>
      </c>
      <c r="F2467">
        <v>9625.4873046875</v>
      </c>
      <c r="G2467">
        <v>2937.2509765625</v>
      </c>
    </row>
    <row r="2468" spans="1:7">
      <c r="A2468" t="s">
        <v>1312</v>
      </c>
      <c r="B2468" t="s">
        <v>4958</v>
      </c>
      <c r="C2468" t="s">
        <v>273</v>
      </c>
      <c r="D2468" t="s">
        <v>7620</v>
      </c>
      <c r="E2468">
        <v>472693</v>
      </c>
      <c r="F2468">
        <v>68829.6796875</v>
      </c>
      <c r="G2468">
        <v>21392.1640625</v>
      </c>
    </row>
    <row r="2469" spans="1:7">
      <c r="A2469" t="s">
        <v>1312</v>
      </c>
      <c r="B2469" t="s">
        <v>4958</v>
      </c>
      <c r="C2469" t="s">
        <v>362</v>
      </c>
      <c r="D2469" t="s">
        <v>7620</v>
      </c>
      <c r="E2469">
        <v>26</v>
      </c>
      <c r="F2469">
        <v>9.4171600341796875</v>
      </c>
      <c r="G2469">
        <v>2.875</v>
      </c>
    </row>
    <row r="2470" spans="1:7">
      <c r="A2470" t="s">
        <v>1312</v>
      </c>
      <c r="B2470" t="s">
        <v>4958</v>
      </c>
      <c r="C2470" t="s">
        <v>296</v>
      </c>
      <c r="D2470" t="s">
        <v>7620</v>
      </c>
      <c r="E2470">
        <v>240</v>
      </c>
      <c r="F2470">
        <v>35.153430938720703</v>
      </c>
      <c r="G2470">
        <v>10.729000091552734</v>
      </c>
    </row>
    <row r="2471" spans="1:7">
      <c r="A2471" t="s">
        <v>1312</v>
      </c>
      <c r="B2471" t="s">
        <v>4958</v>
      </c>
      <c r="C2471" t="s">
        <v>7756</v>
      </c>
      <c r="D2471" t="s">
        <v>7620</v>
      </c>
      <c r="E2471">
        <v>1556</v>
      </c>
      <c r="F2471">
        <v>110.55551910400391</v>
      </c>
      <c r="G2471">
        <v>54.742000579833984</v>
      </c>
    </row>
    <row r="2472" spans="1:7">
      <c r="A2472" t="s">
        <v>1312</v>
      </c>
      <c r="B2472" t="s">
        <v>4958</v>
      </c>
      <c r="C2472" t="s">
        <v>310</v>
      </c>
      <c r="D2472" t="s">
        <v>7620</v>
      </c>
      <c r="E2472">
        <v>408</v>
      </c>
      <c r="F2472">
        <v>103.66799926757812</v>
      </c>
      <c r="G2472">
        <v>31.63800048828125</v>
      </c>
    </row>
    <row r="2473" spans="1:7">
      <c r="A2473" t="s">
        <v>1312</v>
      </c>
      <c r="B2473" t="s">
        <v>4958</v>
      </c>
      <c r="C2473" t="s">
        <v>278</v>
      </c>
      <c r="D2473" t="s">
        <v>7620</v>
      </c>
      <c r="E2473">
        <v>205740</v>
      </c>
      <c r="F2473">
        <v>17251.486328125</v>
      </c>
      <c r="G2473">
        <v>5264.423828125</v>
      </c>
    </row>
    <row r="2474" spans="1:7">
      <c r="A2474" t="s">
        <v>1312</v>
      </c>
      <c r="B2474" t="s">
        <v>4958</v>
      </c>
      <c r="C2474" t="s">
        <v>286</v>
      </c>
      <c r="D2474" t="s">
        <v>7620</v>
      </c>
      <c r="E2474">
        <v>13860</v>
      </c>
      <c r="F2474">
        <v>1783.2113037109375</v>
      </c>
      <c r="G2474">
        <v>544.176025390625</v>
      </c>
    </row>
    <row r="2475" spans="1:7">
      <c r="A2475" t="s">
        <v>1312</v>
      </c>
      <c r="B2475" t="s">
        <v>4958</v>
      </c>
      <c r="C2475" t="s">
        <v>285</v>
      </c>
      <c r="D2475" t="s">
        <v>7620</v>
      </c>
      <c r="E2475">
        <v>280</v>
      </c>
      <c r="F2475">
        <v>369.46151733398438</v>
      </c>
      <c r="G2475">
        <v>112.82099914550781</v>
      </c>
    </row>
    <row r="2476" spans="1:7">
      <c r="A2476" t="s">
        <v>1312</v>
      </c>
      <c r="B2476" t="s">
        <v>4958</v>
      </c>
      <c r="C2476" t="s">
        <v>7737</v>
      </c>
      <c r="D2476" t="s">
        <v>7620</v>
      </c>
      <c r="E2476">
        <v>2880</v>
      </c>
      <c r="F2476">
        <v>400.58969116210937</v>
      </c>
      <c r="G2476">
        <v>122.25399780273437</v>
      </c>
    </row>
    <row r="2477" spans="1:7">
      <c r="A2477" t="s">
        <v>1312</v>
      </c>
      <c r="B2477" t="s">
        <v>4958</v>
      </c>
      <c r="C2477" t="s">
        <v>281</v>
      </c>
      <c r="D2477" t="s">
        <v>7620</v>
      </c>
      <c r="E2477">
        <v>4680</v>
      </c>
      <c r="F2477">
        <v>562.8448486328125</v>
      </c>
      <c r="G2477">
        <v>171.75999450683594</v>
      </c>
    </row>
    <row r="2478" spans="1:7">
      <c r="A2478" t="s">
        <v>1313</v>
      </c>
      <c r="B2478" t="s">
        <v>4959</v>
      </c>
      <c r="C2478" t="s">
        <v>7735</v>
      </c>
      <c r="D2478" t="s">
        <v>7620</v>
      </c>
      <c r="E2478">
        <v>1800</v>
      </c>
      <c r="F2478">
        <v>159.54815673828125</v>
      </c>
      <c r="G2478">
        <v>58.161998748779297</v>
      </c>
    </row>
    <row r="2479" spans="1:7">
      <c r="A2479" t="s">
        <v>1313</v>
      </c>
      <c r="B2479" t="s">
        <v>4959</v>
      </c>
      <c r="C2479" t="s">
        <v>274</v>
      </c>
      <c r="D2479" t="s">
        <v>7620</v>
      </c>
      <c r="E2479">
        <v>5870</v>
      </c>
      <c r="F2479">
        <v>124.59696197509766</v>
      </c>
      <c r="G2479">
        <v>45.421001434326172</v>
      </c>
    </row>
    <row r="2480" spans="1:7">
      <c r="A2480" t="s">
        <v>1313</v>
      </c>
      <c r="B2480" t="s">
        <v>4959</v>
      </c>
      <c r="C2480" t="s">
        <v>273</v>
      </c>
      <c r="D2480" t="s">
        <v>7620</v>
      </c>
      <c r="E2480">
        <v>6330</v>
      </c>
      <c r="F2480">
        <v>308.08450317382812</v>
      </c>
      <c r="G2480">
        <v>119.65000152587891</v>
      </c>
    </row>
    <row r="2481" spans="1:7">
      <c r="A2481" t="s">
        <v>1313</v>
      </c>
      <c r="B2481" t="s">
        <v>4959</v>
      </c>
      <c r="C2481" t="s">
        <v>7756</v>
      </c>
      <c r="D2481" t="s">
        <v>7620</v>
      </c>
      <c r="E2481">
        <v>2736</v>
      </c>
      <c r="F2481">
        <v>318.0511474609375</v>
      </c>
      <c r="G2481">
        <v>115.98799896240234</v>
      </c>
    </row>
    <row r="2482" spans="1:7">
      <c r="A2482" t="s">
        <v>1313</v>
      </c>
      <c r="B2482" t="s">
        <v>4959</v>
      </c>
      <c r="C2482" t="s">
        <v>285</v>
      </c>
      <c r="D2482" t="s">
        <v>7620</v>
      </c>
      <c r="E2482">
        <v>3</v>
      </c>
      <c r="F2482">
        <v>1.4679800271987915</v>
      </c>
      <c r="G2482">
        <v>0.53700000047683716</v>
      </c>
    </row>
    <row r="2483" spans="1:7">
      <c r="A2483" t="s">
        <v>1314</v>
      </c>
      <c r="B2483" t="s">
        <v>4960</v>
      </c>
      <c r="C2483" t="s">
        <v>300</v>
      </c>
      <c r="D2483" t="s">
        <v>7763</v>
      </c>
      <c r="E2483">
        <v>95</v>
      </c>
      <c r="F2483">
        <v>46.400001525878906</v>
      </c>
      <c r="G2483">
        <v>18.690000534057617</v>
      </c>
    </row>
    <row r="2484" spans="1:7">
      <c r="A2484" t="s">
        <v>1314</v>
      </c>
      <c r="B2484" t="s">
        <v>4960</v>
      </c>
      <c r="C2484" t="s">
        <v>274</v>
      </c>
      <c r="D2484" t="s">
        <v>7763</v>
      </c>
      <c r="E2484">
        <v>201</v>
      </c>
      <c r="F2484">
        <v>53.014091491699219</v>
      </c>
      <c r="G2484">
        <v>12.88599967956543</v>
      </c>
    </row>
    <row r="2485" spans="1:7">
      <c r="A2485" t="s">
        <v>1314</v>
      </c>
      <c r="B2485" t="s">
        <v>4960</v>
      </c>
      <c r="C2485" t="s">
        <v>273</v>
      </c>
      <c r="D2485" t="s">
        <v>7763</v>
      </c>
      <c r="E2485">
        <v>162744.84375</v>
      </c>
      <c r="F2485">
        <v>39409.171875</v>
      </c>
      <c r="G2485">
        <v>9289.5703125</v>
      </c>
    </row>
    <row r="2486" spans="1:7">
      <c r="A2486" t="s">
        <v>1314</v>
      </c>
      <c r="B2486" t="s">
        <v>4960</v>
      </c>
      <c r="C2486" t="s">
        <v>289</v>
      </c>
      <c r="D2486" t="s">
        <v>7763</v>
      </c>
      <c r="E2486">
        <v>3</v>
      </c>
      <c r="F2486">
        <v>0.5486299991607666</v>
      </c>
      <c r="G2486">
        <v>0.13400000333786011</v>
      </c>
    </row>
    <row r="2487" spans="1:7">
      <c r="A2487" t="s">
        <v>1314</v>
      </c>
      <c r="B2487" t="s">
        <v>4960</v>
      </c>
      <c r="C2487" t="s">
        <v>278</v>
      </c>
      <c r="D2487" t="s">
        <v>7763</v>
      </c>
      <c r="E2487">
        <v>6</v>
      </c>
      <c r="F2487">
        <v>21.992198944091797</v>
      </c>
      <c r="G2487">
        <v>8.7080001831054687</v>
      </c>
    </row>
    <row r="2488" spans="1:7">
      <c r="A2488" t="s">
        <v>1314</v>
      </c>
      <c r="B2488" t="s">
        <v>4960</v>
      </c>
      <c r="C2488" t="s">
        <v>7737</v>
      </c>
      <c r="D2488" t="s">
        <v>7763</v>
      </c>
      <c r="E2488">
        <v>467284</v>
      </c>
      <c r="F2488">
        <v>41082.671875</v>
      </c>
      <c r="G2488">
        <v>9984.2216796875</v>
      </c>
    </row>
    <row r="2489" spans="1:7">
      <c r="A2489" t="s">
        <v>1315</v>
      </c>
      <c r="B2489" t="s">
        <v>4961</v>
      </c>
      <c r="C2489" t="s">
        <v>7735</v>
      </c>
      <c r="D2489" t="s">
        <v>7620</v>
      </c>
      <c r="E2489">
        <v>2592</v>
      </c>
      <c r="F2489">
        <v>465.51470947265625</v>
      </c>
      <c r="G2489">
        <v>113.12599945068359</v>
      </c>
    </row>
    <row r="2490" spans="1:7">
      <c r="A2490" t="s">
        <v>1315</v>
      </c>
      <c r="B2490" t="s">
        <v>4961</v>
      </c>
      <c r="C2490" t="s">
        <v>297</v>
      </c>
      <c r="D2490" t="s">
        <v>7620</v>
      </c>
      <c r="E2490">
        <v>72</v>
      </c>
      <c r="F2490">
        <v>28.635679244995117</v>
      </c>
      <c r="G2490">
        <v>6.9590001106262207</v>
      </c>
    </row>
    <row r="2491" spans="1:7">
      <c r="A2491" t="s">
        <v>1315</v>
      </c>
      <c r="B2491" t="s">
        <v>4961</v>
      </c>
      <c r="C2491" t="s">
        <v>274</v>
      </c>
      <c r="D2491" t="s">
        <v>7620</v>
      </c>
      <c r="E2491">
        <v>41597.328125</v>
      </c>
      <c r="F2491">
        <v>2835.599609375</v>
      </c>
      <c r="G2491">
        <v>709.23699951171875</v>
      </c>
    </row>
    <row r="2492" spans="1:7">
      <c r="A2492" t="s">
        <v>1315</v>
      </c>
      <c r="B2492" t="s">
        <v>4961</v>
      </c>
      <c r="C2492" t="s">
        <v>288</v>
      </c>
      <c r="D2492" t="s">
        <v>7620</v>
      </c>
      <c r="E2492">
        <v>55</v>
      </c>
      <c r="F2492">
        <v>148.3614501953125</v>
      </c>
      <c r="G2492">
        <v>36.054000854492187</v>
      </c>
    </row>
    <row r="2493" spans="1:7">
      <c r="A2493" t="s">
        <v>1315</v>
      </c>
      <c r="B2493" t="s">
        <v>4961</v>
      </c>
      <c r="C2493" t="s">
        <v>273</v>
      </c>
      <c r="D2493" t="s">
        <v>7620</v>
      </c>
      <c r="E2493">
        <v>377260</v>
      </c>
      <c r="F2493">
        <v>28827.419921875</v>
      </c>
      <c r="G2493">
        <v>6967.11279296875</v>
      </c>
    </row>
    <row r="2494" spans="1:7">
      <c r="A2494" t="s">
        <v>1315</v>
      </c>
      <c r="B2494" t="s">
        <v>4961</v>
      </c>
      <c r="C2494" t="s">
        <v>7736</v>
      </c>
      <c r="D2494" t="s">
        <v>7620</v>
      </c>
      <c r="E2494">
        <v>540</v>
      </c>
      <c r="F2494">
        <v>150.71412658691406</v>
      </c>
      <c r="G2494">
        <v>36.626998901367188</v>
      </c>
    </row>
    <row r="2495" spans="1:7">
      <c r="A2495" t="s">
        <v>1315</v>
      </c>
      <c r="B2495" t="s">
        <v>4961</v>
      </c>
      <c r="C2495" t="s">
        <v>278</v>
      </c>
      <c r="D2495" t="s">
        <v>7620</v>
      </c>
      <c r="E2495">
        <v>25</v>
      </c>
      <c r="F2495">
        <v>72.892898559570313</v>
      </c>
      <c r="G2495">
        <v>17.714000701904297</v>
      </c>
    </row>
    <row r="2496" spans="1:7">
      <c r="A2496" t="s">
        <v>1315</v>
      </c>
      <c r="B2496" t="s">
        <v>4961</v>
      </c>
      <c r="C2496" t="s">
        <v>285</v>
      </c>
      <c r="D2496" t="s">
        <v>7620</v>
      </c>
      <c r="E2496">
        <v>20184</v>
      </c>
      <c r="F2496">
        <v>497.0445556640625</v>
      </c>
      <c r="G2496">
        <v>120.86499786376953</v>
      </c>
    </row>
    <row r="2497" spans="1:7">
      <c r="A2497" t="s">
        <v>1316</v>
      </c>
      <c r="B2497" t="s">
        <v>4962</v>
      </c>
      <c r="C2497" t="s">
        <v>274</v>
      </c>
      <c r="D2497" t="s">
        <v>7620</v>
      </c>
      <c r="E2497">
        <v>158432</v>
      </c>
      <c r="F2497">
        <v>1053.8955078125</v>
      </c>
      <c r="G2497">
        <v>327.10299682617187</v>
      </c>
    </row>
    <row r="2498" spans="1:7">
      <c r="A2498" t="s">
        <v>1316</v>
      </c>
      <c r="B2498" t="s">
        <v>4962</v>
      </c>
      <c r="C2498" t="s">
        <v>305</v>
      </c>
      <c r="D2498" t="s">
        <v>7620</v>
      </c>
      <c r="E2498">
        <v>840</v>
      </c>
      <c r="F2498">
        <v>238.89169311523437</v>
      </c>
      <c r="G2498">
        <v>72.9010009765625</v>
      </c>
    </row>
    <row r="2499" spans="1:7">
      <c r="A2499" t="s">
        <v>1316</v>
      </c>
      <c r="B2499" t="s">
        <v>4962</v>
      </c>
      <c r="C2499" t="s">
        <v>273</v>
      </c>
      <c r="D2499" t="s">
        <v>7620</v>
      </c>
      <c r="E2499">
        <v>41802</v>
      </c>
      <c r="F2499">
        <v>6361.30029296875</v>
      </c>
      <c r="G2499">
        <v>1937.001953125</v>
      </c>
    </row>
    <row r="2500" spans="1:7">
      <c r="A2500" t="s">
        <v>1316</v>
      </c>
      <c r="B2500" t="s">
        <v>4962</v>
      </c>
      <c r="C2500" t="s">
        <v>278</v>
      </c>
      <c r="D2500" t="s">
        <v>7620</v>
      </c>
      <c r="E2500">
        <v>10800</v>
      </c>
      <c r="F2500">
        <v>24.978599548339844</v>
      </c>
      <c r="G2500">
        <v>7.6230001449584961</v>
      </c>
    </row>
    <row r="2501" spans="1:7">
      <c r="A2501" t="s">
        <v>1317</v>
      </c>
      <c r="B2501" t="s">
        <v>4963</v>
      </c>
      <c r="C2501" t="s">
        <v>7735</v>
      </c>
      <c r="D2501" t="s">
        <v>7763</v>
      </c>
      <c r="E2501">
        <v>4554.47998046875</v>
      </c>
      <c r="F2501">
        <v>1310.5211181640625</v>
      </c>
      <c r="G2501">
        <v>561.67901611328125</v>
      </c>
    </row>
    <row r="2502" spans="1:7">
      <c r="A2502" t="s">
        <v>1317</v>
      </c>
      <c r="B2502" t="s">
        <v>4963</v>
      </c>
      <c r="C2502" t="s">
        <v>274</v>
      </c>
      <c r="D2502" t="s">
        <v>7763</v>
      </c>
      <c r="E2502">
        <v>2989.419921875</v>
      </c>
      <c r="F2502">
        <v>736.798095703125</v>
      </c>
      <c r="G2502">
        <v>312.45599365234375</v>
      </c>
    </row>
    <row r="2503" spans="1:7">
      <c r="A2503" t="s">
        <v>1317</v>
      </c>
      <c r="B2503" t="s">
        <v>4963</v>
      </c>
      <c r="C2503" t="s">
        <v>288</v>
      </c>
      <c r="D2503" t="s">
        <v>7763</v>
      </c>
      <c r="E2503">
        <v>1720.3199462890625</v>
      </c>
      <c r="F2503">
        <v>628.38848876953125</v>
      </c>
      <c r="G2503">
        <v>266.31399536132812</v>
      </c>
    </row>
    <row r="2504" spans="1:7">
      <c r="A2504" t="s">
        <v>1317</v>
      </c>
      <c r="B2504" t="s">
        <v>4963</v>
      </c>
      <c r="C2504" t="s">
        <v>279</v>
      </c>
      <c r="D2504" t="s">
        <v>7763</v>
      </c>
      <c r="E2504">
        <v>2875.5</v>
      </c>
      <c r="F2504">
        <v>796.1356201171875</v>
      </c>
      <c r="G2504">
        <v>337.40499877929687</v>
      </c>
    </row>
    <row r="2505" spans="1:7">
      <c r="A2505" t="s">
        <v>1317</v>
      </c>
      <c r="B2505" t="s">
        <v>4963</v>
      </c>
      <c r="C2505" t="s">
        <v>273</v>
      </c>
      <c r="D2505" t="s">
        <v>7763</v>
      </c>
      <c r="E2505">
        <v>343874.71875</v>
      </c>
      <c r="F2505">
        <v>61544.984375</v>
      </c>
      <c r="G2505">
        <v>25568.52734375</v>
      </c>
    </row>
    <row r="2506" spans="1:7">
      <c r="A2506" t="s">
        <v>1317</v>
      </c>
      <c r="B2506" t="s">
        <v>4963</v>
      </c>
      <c r="C2506" t="s">
        <v>283</v>
      </c>
      <c r="D2506" t="s">
        <v>7763</v>
      </c>
      <c r="E2506">
        <v>6000</v>
      </c>
      <c r="F2506">
        <v>836.092041015625</v>
      </c>
      <c r="G2506">
        <v>354.3380126953125</v>
      </c>
    </row>
    <row r="2507" spans="1:7">
      <c r="A2507" t="s">
        <v>1317</v>
      </c>
      <c r="B2507" t="s">
        <v>4963</v>
      </c>
      <c r="C2507" t="s">
        <v>7756</v>
      </c>
      <c r="D2507" t="s">
        <v>7763</v>
      </c>
      <c r="E2507">
        <v>803.6414794921875</v>
      </c>
      <c r="F2507">
        <v>193.7003173828125</v>
      </c>
      <c r="G2507">
        <v>82.093002319335938</v>
      </c>
    </row>
    <row r="2508" spans="1:7">
      <c r="A2508" t="s">
        <v>1317</v>
      </c>
      <c r="B2508" t="s">
        <v>4963</v>
      </c>
      <c r="C2508" t="s">
        <v>282</v>
      </c>
      <c r="D2508" t="s">
        <v>7763</v>
      </c>
      <c r="E2508">
        <v>1392</v>
      </c>
      <c r="F2508">
        <v>345.54437255859375</v>
      </c>
      <c r="G2508">
        <v>146.44599914550781</v>
      </c>
    </row>
    <row r="2509" spans="1:7">
      <c r="A2509" t="s">
        <v>1318</v>
      </c>
      <c r="B2509" t="s">
        <v>4964</v>
      </c>
      <c r="C2509" t="s">
        <v>284</v>
      </c>
      <c r="D2509" t="s">
        <v>7763</v>
      </c>
      <c r="E2509">
        <v>4.320000171661377</v>
      </c>
      <c r="F2509">
        <v>21.107938766479492</v>
      </c>
      <c r="G2509">
        <v>8.9469995498657227</v>
      </c>
    </row>
    <row r="2510" spans="1:7">
      <c r="A2510" t="s">
        <v>1318</v>
      </c>
      <c r="B2510" t="s">
        <v>4964</v>
      </c>
      <c r="C2510" t="s">
        <v>274</v>
      </c>
      <c r="D2510" t="s">
        <v>7763</v>
      </c>
      <c r="E2510">
        <v>2295.800048828125</v>
      </c>
      <c r="F2510">
        <v>347.3614501953125</v>
      </c>
      <c r="G2510">
        <v>186.63499450683594</v>
      </c>
    </row>
    <row r="2511" spans="1:7">
      <c r="A2511" t="s">
        <v>1318</v>
      </c>
      <c r="B2511" t="s">
        <v>4964</v>
      </c>
      <c r="C2511" t="s">
        <v>273</v>
      </c>
      <c r="D2511" t="s">
        <v>7763</v>
      </c>
      <c r="E2511">
        <v>128591.9765625</v>
      </c>
      <c r="F2511">
        <v>15741.646484375</v>
      </c>
      <c r="G2511">
        <v>6698.873046875</v>
      </c>
    </row>
    <row r="2512" spans="1:7">
      <c r="A2512" t="s">
        <v>1318</v>
      </c>
      <c r="B2512" t="s">
        <v>4964</v>
      </c>
      <c r="C2512" t="s">
        <v>293</v>
      </c>
      <c r="D2512" t="s">
        <v>7763</v>
      </c>
      <c r="E2512">
        <v>8</v>
      </c>
      <c r="F2512">
        <v>25.064630508422852</v>
      </c>
      <c r="G2512">
        <v>10.623000144958496</v>
      </c>
    </row>
    <row r="2513" spans="1:7">
      <c r="A2513" t="s">
        <v>1318</v>
      </c>
      <c r="B2513" t="s">
        <v>4964</v>
      </c>
      <c r="C2513" t="s">
        <v>283</v>
      </c>
      <c r="D2513" t="s">
        <v>7763</v>
      </c>
      <c r="E2513">
        <v>236</v>
      </c>
      <c r="F2513">
        <v>34.217639923095703</v>
      </c>
      <c r="G2513">
        <v>16.311000823974609</v>
      </c>
    </row>
    <row r="2514" spans="1:7">
      <c r="A2514" t="s">
        <v>1318</v>
      </c>
      <c r="B2514" t="s">
        <v>4964</v>
      </c>
      <c r="C2514" t="s">
        <v>282</v>
      </c>
      <c r="D2514" t="s">
        <v>7763</v>
      </c>
      <c r="E2514">
        <v>2000</v>
      </c>
      <c r="F2514">
        <v>540.8642578125</v>
      </c>
      <c r="G2514">
        <v>229.218994140625</v>
      </c>
    </row>
    <row r="2515" spans="1:7">
      <c r="A2515" t="s">
        <v>1318</v>
      </c>
      <c r="B2515" t="s">
        <v>4964</v>
      </c>
      <c r="C2515" t="s">
        <v>278</v>
      </c>
      <c r="D2515" t="s">
        <v>7763</v>
      </c>
      <c r="E2515">
        <v>35285</v>
      </c>
      <c r="F2515">
        <v>7327.6083984375</v>
      </c>
      <c r="G2515">
        <v>3105.574951171875</v>
      </c>
    </row>
    <row r="2516" spans="1:7">
      <c r="A2516" t="s">
        <v>1318</v>
      </c>
      <c r="B2516" t="s">
        <v>4964</v>
      </c>
      <c r="C2516" t="s">
        <v>286</v>
      </c>
      <c r="D2516" t="s">
        <v>7763</v>
      </c>
      <c r="E2516">
        <v>15124.0498046875</v>
      </c>
      <c r="F2516">
        <v>2223.004150390625</v>
      </c>
      <c r="G2516">
        <v>942.114990234375</v>
      </c>
    </row>
    <row r="2517" spans="1:7">
      <c r="A2517" t="s">
        <v>1318</v>
      </c>
      <c r="B2517" t="s">
        <v>4964</v>
      </c>
      <c r="C2517" t="s">
        <v>285</v>
      </c>
      <c r="D2517" t="s">
        <v>7763</v>
      </c>
      <c r="E2517">
        <v>0.10000000149011612</v>
      </c>
      <c r="F2517">
        <v>0.65546000003814697</v>
      </c>
      <c r="G2517">
        <v>0.2800000011920929</v>
      </c>
    </row>
    <row r="2518" spans="1:7">
      <c r="A2518" t="s">
        <v>1319</v>
      </c>
      <c r="B2518" t="s">
        <v>4965</v>
      </c>
      <c r="C2518" t="s">
        <v>274</v>
      </c>
      <c r="D2518" t="s">
        <v>7763</v>
      </c>
      <c r="E2518">
        <v>1562.760009765625</v>
      </c>
      <c r="F2518">
        <v>592.29803466796875</v>
      </c>
      <c r="G2518">
        <v>263.3699951171875</v>
      </c>
    </row>
    <row r="2519" spans="1:7">
      <c r="A2519" t="s">
        <v>1319</v>
      </c>
      <c r="B2519" t="s">
        <v>4965</v>
      </c>
      <c r="C2519" t="s">
        <v>279</v>
      </c>
      <c r="D2519" t="s">
        <v>7763</v>
      </c>
      <c r="E2519">
        <v>440000</v>
      </c>
      <c r="F2519">
        <v>38187.75390625</v>
      </c>
      <c r="G2519">
        <v>16184.16796875</v>
      </c>
    </row>
    <row r="2520" spans="1:7">
      <c r="A2520" t="s">
        <v>1319</v>
      </c>
      <c r="B2520" t="s">
        <v>4965</v>
      </c>
      <c r="C2520" t="s">
        <v>273</v>
      </c>
      <c r="D2520" t="s">
        <v>7763</v>
      </c>
      <c r="E2520">
        <v>996953.3125</v>
      </c>
      <c r="F2520">
        <v>156285.859375</v>
      </c>
      <c r="G2520">
        <v>65343.54296875</v>
      </c>
    </row>
    <row r="2521" spans="1:7">
      <c r="A2521" t="s">
        <v>1319</v>
      </c>
      <c r="B2521" t="s">
        <v>4965</v>
      </c>
      <c r="C2521" t="s">
        <v>7736</v>
      </c>
      <c r="D2521" t="s">
        <v>7763</v>
      </c>
      <c r="E2521">
        <v>20</v>
      </c>
      <c r="F2521">
        <v>7.3379101753234863</v>
      </c>
      <c r="G2521">
        <v>3.1119999885559082</v>
      </c>
    </row>
    <row r="2522" spans="1:7">
      <c r="A2522" t="s">
        <v>1319</v>
      </c>
      <c r="B2522" t="s">
        <v>4965</v>
      </c>
      <c r="C2522" t="s">
        <v>283</v>
      </c>
      <c r="D2522" t="s">
        <v>7763</v>
      </c>
      <c r="E2522">
        <v>340000</v>
      </c>
      <c r="F2522">
        <v>24242.890625</v>
      </c>
      <c r="G2522">
        <v>10274.466796875</v>
      </c>
    </row>
    <row r="2523" spans="1:7">
      <c r="A2523" t="s">
        <v>1319</v>
      </c>
      <c r="B2523" t="s">
        <v>4965</v>
      </c>
      <c r="C2523" t="s">
        <v>278</v>
      </c>
      <c r="D2523" t="s">
        <v>7763</v>
      </c>
      <c r="E2523">
        <v>43.680000305175781</v>
      </c>
      <c r="F2523">
        <v>10.423049926757812</v>
      </c>
      <c r="G2523">
        <v>4.4190001487731934</v>
      </c>
    </row>
    <row r="2524" spans="1:7">
      <c r="A2524" t="s">
        <v>1320</v>
      </c>
      <c r="B2524" t="s">
        <v>4966</v>
      </c>
      <c r="C2524" t="s">
        <v>7735</v>
      </c>
      <c r="D2524" t="s">
        <v>7763</v>
      </c>
      <c r="E2524">
        <v>1209.8990478515625</v>
      </c>
      <c r="F2524">
        <v>822.60491943359375</v>
      </c>
      <c r="G2524">
        <v>352.49600219726562</v>
      </c>
    </row>
    <row r="2525" spans="1:7">
      <c r="A2525" t="s">
        <v>1320</v>
      </c>
      <c r="B2525" t="s">
        <v>4966</v>
      </c>
      <c r="C2525" t="s">
        <v>284</v>
      </c>
      <c r="D2525" t="s">
        <v>7763</v>
      </c>
      <c r="E2525">
        <v>165.75</v>
      </c>
      <c r="F2525">
        <v>584.0498046875</v>
      </c>
      <c r="G2525">
        <v>247.53599548339844</v>
      </c>
    </row>
    <row r="2526" spans="1:7">
      <c r="A2526" t="s">
        <v>1320</v>
      </c>
      <c r="B2526" t="s">
        <v>4966</v>
      </c>
      <c r="C2526" t="s">
        <v>274</v>
      </c>
      <c r="D2526" t="s">
        <v>7763</v>
      </c>
      <c r="E2526">
        <v>12001.4462890625</v>
      </c>
      <c r="F2526">
        <v>3118.84423828125</v>
      </c>
      <c r="G2526">
        <v>1353.7139892578125</v>
      </c>
    </row>
    <row r="2527" spans="1:7">
      <c r="A2527" t="s">
        <v>1320</v>
      </c>
      <c r="B2527" t="s">
        <v>4966</v>
      </c>
      <c r="C2527" t="s">
        <v>288</v>
      </c>
      <c r="D2527" t="s">
        <v>7763</v>
      </c>
      <c r="E2527">
        <v>11878.599609375</v>
      </c>
      <c r="F2527">
        <v>5437.7373046875</v>
      </c>
      <c r="G2527">
        <v>2304.554931640625</v>
      </c>
    </row>
    <row r="2528" spans="1:7">
      <c r="A2528" t="s">
        <v>1320</v>
      </c>
      <c r="B2528" t="s">
        <v>4966</v>
      </c>
      <c r="C2528" t="s">
        <v>294</v>
      </c>
      <c r="D2528" t="s">
        <v>7763</v>
      </c>
      <c r="E2528">
        <v>638.8800048828125</v>
      </c>
      <c r="F2528">
        <v>253.95664978027344</v>
      </c>
      <c r="G2528">
        <v>110.05100250244141</v>
      </c>
    </row>
    <row r="2529" spans="1:7">
      <c r="A2529" t="s">
        <v>1320</v>
      </c>
      <c r="B2529" t="s">
        <v>4966</v>
      </c>
      <c r="C2529" t="s">
        <v>279</v>
      </c>
      <c r="D2529" t="s">
        <v>7763</v>
      </c>
      <c r="E2529">
        <v>3069.10009765625</v>
      </c>
      <c r="F2529">
        <v>3063.02001953125</v>
      </c>
      <c r="G2529">
        <v>1298.2099609375</v>
      </c>
    </row>
    <row r="2530" spans="1:7">
      <c r="A2530" t="s">
        <v>1320</v>
      </c>
      <c r="B2530" t="s">
        <v>4966</v>
      </c>
      <c r="C2530" t="s">
        <v>273</v>
      </c>
      <c r="D2530" t="s">
        <v>7763</v>
      </c>
      <c r="E2530">
        <v>83662.2578125</v>
      </c>
      <c r="F2530">
        <v>54866.03515625</v>
      </c>
      <c r="G2530">
        <v>23617.4609375</v>
      </c>
    </row>
    <row r="2531" spans="1:7">
      <c r="A2531" t="s">
        <v>1320</v>
      </c>
      <c r="B2531" t="s">
        <v>4966</v>
      </c>
      <c r="C2531" t="s">
        <v>293</v>
      </c>
      <c r="D2531" t="s">
        <v>7763</v>
      </c>
      <c r="E2531">
        <v>72</v>
      </c>
      <c r="F2531">
        <v>59.835670471191406</v>
      </c>
      <c r="G2531">
        <v>25.361000061035156</v>
      </c>
    </row>
    <row r="2532" spans="1:7">
      <c r="A2532" t="s">
        <v>1320</v>
      </c>
      <c r="B2532" t="s">
        <v>4966</v>
      </c>
      <c r="C2532" t="s">
        <v>351</v>
      </c>
      <c r="D2532" t="s">
        <v>7763</v>
      </c>
      <c r="E2532">
        <v>20</v>
      </c>
      <c r="F2532">
        <v>1.1699999449774623E-3</v>
      </c>
      <c r="G2532">
        <v>3.9200000762939453</v>
      </c>
    </row>
    <row r="2533" spans="1:7">
      <c r="A2533" t="s">
        <v>1320</v>
      </c>
      <c r="B2533" t="s">
        <v>4966</v>
      </c>
      <c r="C2533" t="s">
        <v>7736</v>
      </c>
      <c r="D2533" t="s">
        <v>7763</v>
      </c>
      <c r="E2533">
        <v>889</v>
      </c>
      <c r="F2533">
        <v>830.94464111328125</v>
      </c>
      <c r="G2533">
        <v>352.23599243164062</v>
      </c>
    </row>
    <row r="2534" spans="1:7">
      <c r="A2534" t="s">
        <v>1320</v>
      </c>
      <c r="B2534" t="s">
        <v>4966</v>
      </c>
      <c r="C2534" t="s">
        <v>283</v>
      </c>
      <c r="D2534" t="s">
        <v>7763</v>
      </c>
      <c r="E2534">
        <v>5150.39990234375</v>
      </c>
      <c r="F2534">
        <v>1248.9825439453125</v>
      </c>
      <c r="G2534">
        <v>529.33099365234375</v>
      </c>
    </row>
    <row r="2535" spans="1:7">
      <c r="A2535" t="s">
        <v>1320</v>
      </c>
      <c r="B2535" t="s">
        <v>4966</v>
      </c>
      <c r="C2535" t="s">
        <v>296</v>
      </c>
      <c r="D2535" t="s">
        <v>7763</v>
      </c>
      <c r="E2535">
        <v>1595.4000244140625</v>
      </c>
      <c r="F2535">
        <v>592.08709716796875</v>
      </c>
      <c r="G2535">
        <v>250.93099975585937</v>
      </c>
    </row>
    <row r="2536" spans="1:7">
      <c r="A2536" t="s">
        <v>1320</v>
      </c>
      <c r="B2536" t="s">
        <v>4966</v>
      </c>
      <c r="C2536" t="s">
        <v>7756</v>
      </c>
      <c r="D2536" t="s">
        <v>7763</v>
      </c>
      <c r="E2536">
        <v>5476.4677734375</v>
      </c>
      <c r="F2536">
        <v>2499.490966796875</v>
      </c>
      <c r="G2536">
        <v>1110.512939453125</v>
      </c>
    </row>
    <row r="2537" spans="1:7">
      <c r="A2537" t="s">
        <v>1320</v>
      </c>
      <c r="B2537" t="s">
        <v>4966</v>
      </c>
      <c r="C2537" t="s">
        <v>301</v>
      </c>
      <c r="D2537" t="s">
        <v>7763</v>
      </c>
      <c r="E2537">
        <v>1</v>
      </c>
      <c r="F2537">
        <v>12.676639556884766</v>
      </c>
      <c r="G2537">
        <v>5.4720001220703125</v>
      </c>
    </row>
    <row r="2538" spans="1:7">
      <c r="A2538" t="s">
        <v>1320</v>
      </c>
      <c r="B2538" t="s">
        <v>4966</v>
      </c>
      <c r="C2538" t="s">
        <v>278</v>
      </c>
      <c r="D2538" t="s">
        <v>7763</v>
      </c>
      <c r="E2538">
        <v>10269.599609375</v>
      </c>
      <c r="F2538">
        <v>4636.56005859375</v>
      </c>
      <c r="G2538">
        <v>1965.0689697265625</v>
      </c>
    </row>
    <row r="2539" spans="1:7">
      <c r="A2539" t="s">
        <v>1320</v>
      </c>
      <c r="B2539" t="s">
        <v>4966</v>
      </c>
      <c r="C2539" t="s">
        <v>285</v>
      </c>
      <c r="D2539" t="s">
        <v>7763</v>
      </c>
      <c r="E2539">
        <v>978.20001220703125</v>
      </c>
      <c r="F2539">
        <v>271.24563598632812</v>
      </c>
      <c r="G2539">
        <v>115.09700012207031</v>
      </c>
    </row>
    <row r="2540" spans="1:7">
      <c r="A2540" t="s">
        <v>1320</v>
      </c>
      <c r="B2540" t="s">
        <v>4966</v>
      </c>
      <c r="C2540" t="s">
        <v>7737</v>
      </c>
      <c r="D2540" t="s">
        <v>7763</v>
      </c>
      <c r="E2540">
        <v>12240.3603515625</v>
      </c>
      <c r="F2540">
        <v>6487.3564453125</v>
      </c>
      <c r="G2540">
        <v>2749.35791015625</v>
      </c>
    </row>
    <row r="2541" spans="1:7">
      <c r="A2541" t="s">
        <v>1321</v>
      </c>
      <c r="B2541" t="s">
        <v>4967</v>
      </c>
      <c r="C2541" t="s">
        <v>274</v>
      </c>
      <c r="D2541" t="s">
        <v>7763</v>
      </c>
      <c r="E2541">
        <v>5100</v>
      </c>
      <c r="F2541">
        <v>520.19366455078125</v>
      </c>
      <c r="G2541">
        <v>220.52799987792969</v>
      </c>
    </row>
    <row r="2542" spans="1:7">
      <c r="A2542" t="s">
        <v>1321</v>
      </c>
      <c r="B2542" t="s">
        <v>4967</v>
      </c>
      <c r="C2542" t="s">
        <v>273</v>
      </c>
      <c r="D2542" t="s">
        <v>7763</v>
      </c>
      <c r="E2542">
        <v>426093.25</v>
      </c>
      <c r="F2542">
        <v>50879.48828125</v>
      </c>
      <c r="G2542">
        <v>21391.13671875</v>
      </c>
    </row>
    <row r="2543" spans="1:7">
      <c r="A2543" t="s">
        <v>1322</v>
      </c>
      <c r="B2543" t="s">
        <v>4968</v>
      </c>
      <c r="C2543" t="s">
        <v>274</v>
      </c>
      <c r="D2543" t="s">
        <v>7763</v>
      </c>
      <c r="E2543">
        <v>5000</v>
      </c>
      <c r="F2543">
        <v>1323.661376953125</v>
      </c>
      <c r="G2543">
        <v>560.968994140625</v>
      </c>
    </row>
    <row r="2544" spans="1:7">
      <c r="A2544" t="s">
        <v>1322</v>
      </c>
      <c r="B2544" t="s">
        <v>4968</v>
      </c>
      <c r="C2544" t="s">
        <v>273</v>
      </c>
      <c r="D2544" t="s">
        <v>7763</v>
      </c>
      <c r="E2544">
        <v>1914.5799560546875</v>
      </c>
      <c r="F2544">
        <v>178.24046325683594</v>
      </c>
      <c r="G2544">
        <v>75.916000366210938</v>
      </c>
    </row>
    <row r="2545" spans="1:7">
      <c r="A2545" t="s">
        <v>1323</v>
      </c>
      <c r="B2545" t="s">
        <v>4969</v>
      </c>
      <c r="C2545" t="s">
        <v>274</v>
      </c>
      <c r="D2545" t="s">
        <v>7763</v>
      </c>
      <c r="E2545">
        <v>33</v>
      </c>
      <c r="F2545">
        <v>7.5602998733520508</v>
      </c>
      <c r="G2545">
        <v>3.2060000896453857</v>
      </c>
    </row>
    <row r="2546" spans="1:7">
      <c r="A2546" t="s">
        <v>1323</v>
      </c>
      <c r="B2546" t="s">
        <v>4969</v>
      </c>
      <c r="C2546" t="s">
        <v>273</v>
      </c>
      <c r="D2546" t="s">
        <v>7763</v>
      </c>
      <c r="E2546">
        <v>36230.15625</v>
      </c>
      <c r="F2546">
        <v>4984.11279296875</v>
      </c>
      <c r="G2546">
        <v>2113.8291015625</v>
      </c>
    </row>
    <row r="2547" spans="1:7">
      <c r="A2547" t="s">
        <v>1323</v>
      </c>
      <c r="B2547" t="s">
        <v>4969</v>
      </c>
      <c r="C2547" t="s">
        <v>283</v>
      </c>
      <c r="D2547" t="s">
        <v>7763</v>
      </c>
      <c r="E2547">
        <v>100000</v>
      </c>
      <c r="F2547">
        <v>7520.263671875</v>
      </c>
      <c r="G2547">
        <v>3187.219970703125</v>
      </c>
    </row>
    <row r="2548" spans="1:7">
      <c r="A2548" t="s">
        <v>1323</v>
      </c>
      <c r="B2548" t="s">
        <v>4969</v>
      </c>
      <c r="C2548" t="s">
        <v>285</v>
      </c>
      <c r="D2548" t="s">
        <v>7763</v>
      </c>
      <c r="E2548">
        <v>3198.800048828125</v>
      </c>
      <c r="F2548">
        <v>17873.98046875</v>
      </c>
      <c r="G2548">
        <v>7575.126953125</v>
      </c>
    </row>
    <row r="2549" spans="1:7">
      <c r="A2549" t="s">
        <v>1324</v>
      </c>
      <c r="B2549" t="s">
        <v>4970</v>
      </c>
      <c r="C2549" t="s">
        <v>7735</v>
      </c>
      <c r="D2549" t="s">
        <v>7763</v>
      </c>
      <c r="E2549">
        <v>310.79998779296875</v>
      </c>
      <c r="F2549">
        <v>239.64302062988281</v>
      </c>
      <c r="G2549">
        <v>101.57399749755859</v>
      </c>
    </row>
    <row r="2550" spans="1:7">
      <c r="A2550" t="s">
        <v>1324</v>
      </c>
      <c r="B2550" t="s">
        <v>4970</v>
      </c>
      <c r="C2550" t="s">
        <v>274</v>
      </c>
      <c r="D2550" t="s">
        <v>7763</v>
      </c>
      <c r="E2550">
        <v>1526.5999755859375</v>
      </c>
      <c r="F2550">
        <v>202.09213256835937</v>
      </c>
      <c r="G2550">
        <v>94.504997253417969</v>
      </c>
    </row>
    <row r="2551" spans="1:7">
      <c r="A2551" t="s">
        <v>1324</v>
      </c>
      <c r="B2551" t="s">
        <v>4970</v>
      </c>
      <c r="C2551" t="s">
        <v>288</v>
      </c>
      <c r="D2551" t="s">
        <v>7763</v>
      </c>
      <c r="E2551">
        <v>1</v>
      </c>
      <c r="F2551">
        <v>9.2676000595092773</v>
      </c>
      <c r="G2551">
        <v>3.994999885559082</v>
      </c>
    </row>
    <row r="2552" spans="1:7">
      <c r="A2552" t="s">
        <v>1324</v>
      </c>
      <c r="B2552" t="s">
        <v>4970</v>
      </c>
      <c r="C2552" t="s">
        <v>273</v>
      </c>
      <c r="D2552" t="s">
        <v>7763</v>
      </c>
      <c r="E2552">
        <v>1181126.625</v>
      </c>
      <c r="F2552">
        <v>149422.8125</v>
      </c>
      <c r="G2552">
        <v>61717.70703125</v>
      </c>
    </row>
    <row r="2553" spans="1:7">
      <c r="A2553" t="s">
        <v>1324</v>
      </c>
      <c r="B2553" t="s">
        <v>4970</v>
      </c>
      <c r="C2553" t="s">
        <v>7736</v>
      </c>
      <c r="D2553" t="s">
        <v>7763</v>
      </c>
      <c r="E2553">
        <v>576</v>
      </c>
      <c r="F2553">
        <v>48.796089172363281</v>
      </c>
      <c r="G2553">
        <v>20.681999206542969</v>
      </c>
    </row>
    <row r="2554" spans="1:7">
      <c r="A2554" t="s">
        <v>1324</v>
      </c>
      <c r="B2554" t="s">
        <v>4970</v>
      </c>
      <c r="C2554" t="s">
        <v>283</v>
      </c>
      <c r="D2554" t="s">
        <v>7763</v>
      </c>
      <c r="E2554">
        <v>600</v>
      </c>
      <c r="F2554">
        <v>84.498199462890625</v>
      </c>
      <c r="G2554">
        <v>35.811000823974609</v>
      </c>
    </row>
    <row r="2555" spans="1:7">
      <c r="A2555" t="s">
        <v>1324</v>
      </c>
      <c r="B2555" t="s">
        <v>4970</v>
      </c>
      <c r="C2555" t="s">
        <v>278</v>
      </c>
      <c r="D2555" t="s">
        <v>7763</v>
      </c>
      <c r="E2555">
        <v>2153.199951171875</v>
      </c>
      <c r="F2555">
        <v>1235.345947265625</v>
      </c>
      <c r="G2555">
        <v>524.0479736328125</v>
      </c>
    </row>
    <row r="2556" spans="1:7">
      <c r="A2556" t="s">
        <v>1325</v>
      </c>
      <c r="B2556" t="s">
        <v>4971</v>
      </c>
      <c r="C2556" t="s">
        <v>7735</v>
      </c>
      <c r="D2556" t="s">
        <v>7763</v>
      </c>
      <c r="E2556">
        <v>865</v>
      </c>
      <c r="F2556">
        <v>101.00338745117187</v>
      </c>
      <c r="G2556">
        <v>42.812000274658203</v>
      </c>
    </row>
    <row r="2557" spans="1:7">
      <c r="A2557" t="s">
        <v>1325</v>
      </c>
      <c r="B2557" t="s">
        <v>4971</v>
      </c>
      <c r="C2557" t="s">
        <v>274</v>
      </c>
      <c r="D2557" t="s">
        <v>7763</v>
      </c>
      <c r="E2557">
        <v>7657.078125</v>
      </c>
      <c r="F2557">
        <v>807.99945068359375</v>
      </c>
      <c r="G2557">
        <v>353.51998901367187</v>
      </c>
    </row>
    <row r="2558" spans="1:7">
      <c r="A2558" t="s">
        <v>1325</v>
      </c>
      <c r="B2558" t="s">
        <v>4971</v>
      </c>
      <c r="C2558" t="s">
        <v>288</v>
      </c>
      <c r="D2558" t="s">
        <v>7763</v>
      </c>
      <c r="E2558">
        <v>24.440000534057617</v>
      </c>
      <c r="F2558">
        <v>72.283882141113281</v>
      </c>
      <c r="G2558">
        <v>30.642000198364258</v>
      </c>
    </row>
    <row r="2559" spans="1:7">
      <c r="A2559" t="s">
        <v>1325</v>
      </c>
      <c r="B2559" t="s">
        <v>4971</v>
      </c>
      <c r="C2559" t="s">
        <v>305</v>
      </c>
      <c r="D2559" t="s">
        <v>7763</v>
      </c>
      <c r="E2559">
        <v>2</v>
      </c>
      <c r="F2559">
        <v>34.263141632080078</v>
      </c>
      <c r="G2559">
        <v>14.522000312805176</v>
      </c>
    </row>
    <row r="2560" spans="1:7">
      <c r="A2560" t="s">
        <v>1325</v>
      </c>
      <c r="B2560" t="s">
        <v>4971</v>
      </c>
      <c r="C2560" t="s">
        <v>317</v>
      </c>
      <c r="D2560" t="s">
        <v>7763</v>
      </c>
      <c r="E2560">
        <v>351.79998779296875</v>
      </c>
      <c r="F2560">
        <v>786.99713134765625</v>
      </c>
      <c r="G2560">
        <v>333.60299682617187</v>
      </c>
    </row>
    <row r="2561" spans="1:7">
      <c r="A2561" t="s">
        <v>1325</v>
      </c>
      <c r="B2561" t="s">
        <v>4971</v>
      </c>
      <c r="C2561" t="s">
        <v>273</v>
      </c>
      <c r="D2561" t="s">
        <v>7763</v>
      </c>
      <c r="E2561">
        <v>198452.15625</v>
      </c>
      <c r="F2561">
        <v>35413.57421875</v>
      </c>
      <c r="G2561">
        <v>14918.6611328125</v>
      </c>
    </row>
    <row r="2562" spans="1:7">
      <c r="A2562" t="s">
        <v>1325</v>
      </c>
      <c r="B2562" t="s">
        <v>4971</v>
      </c>
      <c r="C2562" t="s">
        <v>7736</v>
      </c>
      <c r="D2562" t="s">
        <v>7763</v>
      </c>
      <c r="E2562">
        <v>1191</v>
      </c>
      <c r="F2562">
        <v>297.05474853515625</v>
      </c>
      <c r="G2562">
        <v>125.96299743652344</v>
      </c>
    </row>
    <row r="2563" spans="1:7">
      <c r="A2563" t="s">
        <v>1325</v>
      </c>
      <c r="B2563" t="s">
        <v>4971</v>
      </c>
      <c r="C2563" t="s">
        <v>283</v>
      </c>
      <c r="D2563" t="s">
        <v>7763</v>
      </c>
      <c r="E2563">
        <v>1896</v>
      </c>
      <c r="F2563">
        <v>342.21197509765625</v>
      </c>
      <c r="G2563">
        <v>145.03900146484375</v>
      </c>
    </row>
    <row r="2564" spans="1:7">
      <c r="A2564" t="s">
        <v>1325</v>
      </c>
      <c r="B2564" t="s">
        <v>4971</v>
      </c>
      <c r="C2564" t="s">
        <v>349</v>
      </c>
      <c r="D2564" t="s">
        <v>7763</v>
      </c>
      <c r="E2564">
        <v>3</v>
      </c>
      <c r="F2564">
        <v>0.18296000361442566</v>
      </c>
      <c r="G2564">
        <v>0.22100000083446503</v>
      </c>
    </row>
    <row r="2565" spans="1:7">
      <c r="A2565" t="s">
        <v>1325</v>
      </c>
      <c r="B2565" t="s">
        <v>4971</v>
      </c>
      <c r="C2565" t="s">
        <v>278</v>
      </c>
      <c r="D2565" t="s">
        <v>7763</v>
      </c>
      <c r="E2565">
        <v>490.85000610351562</v>
      </c>
      <c r="F2565">
        <v>154.10530090332031</v>
      </c>
      <c r="G2565">
        <v>77.382003784179687</v>
      </c>
    </row>
    <row r="2566" spans="1:7">
      <c r="A2566" t="s">
        <v>1325</v>
      </c>
      <c r="B2566" t="s">
        <v>4971</v>
      </c>
      <c r="C2566" t="s">
        <v>286</v>
      </c>
      <c r="D2566" t="s">
        <v>7763</v>
      </c>
      <c r="E2566">
        <v>1</v>
      </c>
      <c r="F2566">
        <v>0.91602003574371338</v>
      </c>
      <c r="G2566">
        <v>0.39100000262260437</v>
      </c>
    </row>
    <row r="2567" spans="1:7">
      <c r="A2567" t="s">
        <v>1325</v>
      </c>
      <c r="B2567" t="s">
        <v>4971</v>
      </c>
      <c r="C2567" t="s">
        <v>7738</v>
      </c>
      <c r="D2567" t="s">
        <v>7763</v>
      </c>
      <c r="E2567">
        <v>2762.10009765625</v>
      </c>
      <c r="F2567">
        <v>727.85174560546875</v>
      </c>
      <c r="G2567">
        <v>308.48699951171875</v>
      </c>
    </row>
    <row r="2568" spans="1:7">
      <c r="A2568" t="s">
        <v>1325</v>
      </c>
      <c r="B2568" t="s">
        <v>4971</v>
      </c>
      <c r="C2568" t="s">
        <v>285</v>
      </c>
      <c r="D2568" t="s">
        <v>7763</v>
      </c>
      <c r="E2568">
        <v>2040.5150146484375</v>
      </c>
      <c r="F2568">
        <v>1332.2491455078125</v>
      </c>
      <c r="G2568">
        <v>564.781982421875</v>
      </c>
    </row>
    <row r="2569" spans="1:7">
      <c r="A2569" t="s">
        <v>1326</v>
      </c>
      <c r="B2569" t="s">
        <v>4972</v>
      </c>
      <c r="C2569" t="s">
        <v>273</v>
      </c>
      <c r="D2569" t="s">
        <v>7763</v>
      </c>
      <c r="E2569">
        <v>1013540.5</v>
      </c>
      <c r="F2569">
        <v>121764.890625</v>
      </c>
      <c r="G2569">
        <v>28933.80078125</v>
      </c>
    </row>
    <row r="2570" spans="1:7">
      <c r="A2570" t="s">
        <v>1326</v>
      </c>
      <c r="B2570" t="s">
        <v>4972</v>
      </c>
      <c r="C2570" t="s">
        <v>285</v>
      </c>
      <c r="D2570" t="s">
        <v>7763</v>
      </c>
      <c r="E2570">
        <v>30</v>
      </c>
      <c r="F2570">
        <v>146.46298217773437</v>
      </c>
      <c r="G2570">
        <v>35.591999053955078</v>
      </c>
    </row>
    <row r="2571" spans="1:7">
      <c r="A2571" t="s">
        <v>1327</v>
      </c>
      <c r="B2571" t="s">
        <v>4973</v>
      </c>
      <c r="C2571" t="s">
        <v>276</v>
      </c>
      <c r="D2571" t="s">
        <v>7763</v>
      </c>
      <c r="E2571">
        <v>10</v>
      </c>
      <c r="F2571">
        <v>24.126100540161133</v>
      </c>
      <c r="G2571">
        <v>10.22700023651123</v>
      </c>
    </row>
    <row r="2572" spans="1:7">
      <c r="A2572" t="s">
        <v>1327</v>
      </c>
      <c r="B2572" t="s">
        <v>4973</v>
      </c>
      <c r="C2572" t="s">
        <v>274</v>
      </c>
      <c r="D2572" t="s">
        <v>7763</v>
      </c>
      <c r="E2572">
        <v>4914.892578125</v>
      </c>
      <c r="F2572">
        <v>1784.0020751953125</v>
      </c>
      <c r="G2572">
        <v>790.77197265625</v>
      </c>
    </row>
    <row r="2573" spans="1:7">
      <c r="A2573" t="s">
        <v>1327</v>
      </c>
      <c r="B2573" t="s">
        <v>4973</v>
      </c>
      <c r="C2573" t="s">
        <v>288</v>
      </c>
      <c r="D2573" t="s">
        <v>7763</v>
      </c>
      <c r="E2573">
        <v>1125.0999755859375</v>
      </c>
      <c r="F2573">
        <v>2183.9775390625</v>
      </c>
      <c r="G2573">
        <v>925.791015625</v>
      </c>
    </row>
    <row r="2574" spans="1:7">
      <c r="A2574" t="s">
        <v>1327</v>
      </c>
      <c r="B2574" t="s">
        <v>4973</v>
      </c>
      <c r="C2574" t="s">
        <v>275</v>
      </c>
      <c r="D2574" t="s">
        <v>7763</v>
      </c>
      <c r="E2574">
        <v>54</v>
      </c>
      <c r="F2574">
        <v>332.59295654296875</v>
      </c>
      <c r="G2574">
        <v>141.0989990234375</v>
      </c>
    </row>
    <row r="2575" spans="1:7">
      <c r="A2575" t="s">
        <v>1327</v>
      </c>
      <c r="B2575" t="s">
        <v>4973</v>
      </c>
      <c r="C2575" t="s">
        <v>294</v>
      </c>
      <c r="D2575" t="s">
        <v>7763</v>
      </c>
      <c r="E2575">
        <v>23</v>
      </c>
      <c r="F2575">
        <v>116.30640411376953</v>
      </c>
      <c r="G2575">
        <v>49.361000061035156</v>
      </c>
    </row>
    <row r="2576" spans="1:7">
      <c r="A2576" t="s">
        <v>1327</v>
      </c>
      <c r="B2576" t="s">
        <v>4973</v>
      </c>
      <c r="C2576" t="s">
        <v>317</v>
      </c>
      <c r="D2576" t="s">
        <v>7763</v>
      </c>
      <c r="E2576">
        <v>35.970001220703125</v>
      </c>
      <c r="F2576">
        <v>17.199220657348633</v>
      </c>
      <c r="G2576">
        <v>7.3579998016357422</v>
      </c>
    </row>
    <row r="2577" spans="1:7">
      <c r="A2577" t="s">
        <v>1327</v>
      </c>
      <c r="B2577" t="s">
        <v>4973</v>
      </c>
      <c r="C2577" t="s">
        <v>273</v>
      </c>
      <c r="D2577" t="s">
        <v>7763</v>
      </c>
      <c r="E2577">
        <v>937033.1875</v>
      </c>
      <c r="F2577">
        <v>128603.9375</v>
      </c>
      <c r="G2577">
        <v>53223.76953125</v>
      </c>
    </row>
    <row r="2578" spans="1:7">
      <c r="A2578" t="s">
        <v>1327</v>
      </c>
      <c r="B2578" t="s">
        <v>4973</v>
      </c>
      <c r="C2578" t="s">
        <v>289</v>
      </c>
      <c r="D2578" t="s">
        <v>7763</v>
      </c>
      <c r="E2578">
        <v>57.599998474121094</v>
      </c>
      <c r="F2578">
        <v>289.54513549804687</v>
      </c>
      <c r="G2578">
        <v>122.78099822998047</v>
      </c>
    </row>
    <row r="2579" spans="1:7">
      <c r="A2579" t="s">
        <v>1327</v>
      </c>
      <c r="B2579" t="s">
        <v>4973</v>
      </c>
      <c r="C2579" t="s">
        <v>7736</v>
      </c>
      <c r="D2579" t="s">
        <v>7763</v>
      </c>
      <c r="E2579">
        <v>1719.4000244140625</v>
      </c>
      <c r="F2579">
        <v>489.80337524414062</v>
      </c>
      <c r="G2579">
        <v>207.58299255371094</v>
      </c>
    </row>
    <row r="2580" spans="1:7">
      <c r="A2580" t="s">
        <v>1327</v>
      </c>
      <c r="B2580" t="s">
        <v>4973</v>
      </c>
      <c r="C2580" t="s">
        <v>283</v>
      </c>
      <c r="D2580" t="s">
        <v>7763</v>
      </c>
      <c r="E2580">
        <v>2760</v>
      </c>
      <c r="F2580">
        <v>455.77450561523437</v>
      </c>
      <c r="G2580">
        <v>193.16299438476562</v>
      </c>
    </row>
    <row r="2581" spans="1:7">
      <c r="A2581" t="s">
        <v>1327</v>
      </c>
      <c r="B2581" t="s">
        <v>4973</v>
      </c>
      <c r="C2581" t="s">
        <v>7756</v>
      </c>
      <c r="D2581" t="s">
        <v>7763</v>
      </c>
      <c r="E2581">
        <v>30</v>
      </c>
      <c r="F2581">
        <v>20.749259948730469</v>
      </c>
      <c r="G2581">
        <v>8.7969999313354492</v>
      </c>
    </row>
    <row r="2582" spans="1:7">
      <c r="A2582" t="s">
        <v>1327</v>
      </c>
      <c r="B2582" t="s">
        <v>4973</v>
      </c>
      <c r="C2582" t="s">
        <v>310</v>
      </c>
      <c r="D2582" t="s">
        <v>7763</v>
      </c>
      <c r="E2582">
        <v>1.7000000476837158</v>
      </c>
      <c r="F2582">
        <v>9.2679901123046875</v>
      </c>
      <c r="G2582">
        <v>3.9309999942779541</v>
      </c>
    </row>
    <row r="2583" spans="1:7">
      <c r="A2583" t="s">
        <v>1327</v>
      </c>
      <c r="B2583" t="s">
        <v>4973</v>
      </c>
      <c r="C2583" t="s">
        <v>278</v>
      </c>
      <c r="D2583" t="s">
        <v>7763</v>
      </c>
      <c r="E2583">
        <v>5809.10009765625</v>
      </c>
      <c r="F2583">
        <v>735.01971435546875</v>
      </c>
      <c r="G2583">
        <v>311.510009765625</v>
      </c>
    </row>
    <row r="2584" spans="1:7">
      <c r="A2584" t="s">
        <v>1327</v>
      </c>
      <c r="B2584" t="s">
        <v>4973</v>
      </c>
      <c r="C2584" t="s">
        <v>7738</v>
      </c>
      <c r="D2584" t="s">
        <v>7763</v>
      </c>
      <c r="E2584">
        <v>300</v>
      </c>
      <c r="F2584">
        <v>95.270591735839844</v>
      </c>
      <c r="G2584">
        <v>40.443000793457031</v>
      </c>
    </row>
    <row r="2585" spans="1:7">
      <c r="A2585" t="s">
        <v>1327</v>
      </c>
      <c r="B2585" t="s">
        <v>4973</v>
      </c>
      <c r="C2585" t="s">
        <v>285</v>
      </c>
      <c r="D2585" t="s">
        <v>7763</v>
      </c>
      <c r="E2585">
        <v>489.89999389648438</v>
      </c>
      <c r="F2585">
        <v>1039.69189453125</v>
      </c>
      <c r="G2585">
        <v>440.781005859375</v>
      </c>
    </row>
    <row r="2586" spans="1:7">
      <c r="A2586" t="s">
        <v>1328</v>
      </c>
      <c r="B2586" t="s">
        <v>4974</v>
      </c>
      <c r="C2586" t="s">
        <v>274</v>
      </c>
      <c r="D2586" t="s">
        <v>7763</v>
      </c>
      <c r="E2586">
        <v>1</v>
      </c>
      <c r="F2586">
        <v>2.207399845123291</v>
      </c>
      <c r="G2586">
        <v>0.53700000047683716</v>
      </c>
    </row>
    <row r="2587" spans="1:7">
      <c r="A2587" t="s">
        <v>1328</v>
      </c>
      <c r="B2587" t="s">
        <v>4974</v>
      </c>
      <c r="C2587" t="s">
        <v>273</v>
      </c>
      <c r="D2587" t="s">
        <v>7763</v>
      </c>
      <c r="E2587">
        <v>451</v>
      </c>
      <c r="F2587">
        <v>128.13923645019531</v>
      </c>
      <c r="G2587">
        <v>20.000999450683594</v>
      </c>
    </row>
    <row r="2588" spans="1:7">
      <c r="A2588" t="s">
        <v>1329</v>
      </c>
      <c r="B2588" t="s">
        <v>4975</v>
      </c>
      <c r="C2588" t="s">
        <v>7735</v>
      </c>
      <c r="D2588" t="s">
        <v>7763</v>
      </c>
      <c r="E2588">
        <v>5.0175619125366211</v>
      </c>
      <c r="F2588">
        <v>38.182590484619141</v>
      </c>
      <c r="G2588">
        <v>11.437000274658203</v>
      </c>
    </row>
    <row r="2589" spans="1:7">
      <c r="A2589" t="s">
        <v>1329</v>
      </c>
      <c r="B2589" t="s">
        <v>4975</v>
      </c>
      <c r="C2589" t="s">
        <v>274</v>
      </c>
      <c r="D2589" t="s">
        <v>7763</v>
      </c>
      <c r="E2589">
        <v>68</v>
      </c>
      <c r="F2589">
        <v>12.540949821472168</v>
      </c>
      <c r="G2589">
        <v>3.7579998970031738</v>
      </c>
    </row>
    <row r="2590" spans="1:7">
      <c r="A2590" t="s">
        <v>1329</v>
      </c>
      <c r="B2590" t="s">
        <v>4975</v>
      </c>
      <c r="C2590" t="s">
        <v>288</v>
      </c>
      <c r="D2590" t="s">
        <v>7763</v>
      </c>
      <c r="E2590">
        <v>10.5</v>
      </c>
      <c r="F2590">
        <v>29.726800918579102</v>
      </c>
      <c r="G2590">
        <v>8.9700002670288086</v>
      </c>
    </row>
    <row r="2591" spans="1:7">
      <c r="A2591" t="s">
        <v>1329</v>
      </c>
      <c r="B2591" t="s">
        <v>4975</v>
      </c>
      <c r="C2591" t="s">
        <v>273</v>
      </c>
      <c r="D2591" t="s">
        <v>7763</v>
      </c>
      <c r="E2591">
        <v>14325.2998046875</v>
      </c>
      <c r="F2591">
        <v>6460.306640625</v>
      </c>
      <c r="G2591">
        <v>1969.1839599609375</v>
      </c>
    </row>
    <row r="2592" spans="1:7">
      <c r="A2592" t="s">
        <v>1329</v>
      </c>
      <c r="B2592" t="s">
        <v>4975</v>
      </c>
      <c r="C2592" t="s">
        <v>285</v>
      </c>
      <c r="D2592" t="s">
        <v>7763</v>
      </c>
      <c r="E2592">
        <v>11</v>
      </c>
      <c r="F2592">
        <v>57.982711791992188</v>
      </c>
      <c r="G2592">
        <v>17.433000564575195</v>
      </c>
    </row>
    <row r="2593" spans="1:7">
      <c r="A2593" t="s">
        <v>1330</v>
      </c>
      <c r="B2593" t="s">
        <v>4976</v>
      </c>
      <c r="C2593" t="s">
        <v>274</v>
      </c>
      <c r="D2593" t="s">
        <v>7763</v>
      </c>
      <c r="E2593">
        <v>1425</v>
      </c>
      <c r="F2593">
        <v>340.68502807617187</v>
      </c>
      <c r="G2593">
        <v>102.10099792480469</v>
      </c>
    </row>
    <row r="2594" spans="1:7">
      <c r="A2594" t="s">
        <v>1330</v>
      </c>
      <c r="B2594" t="s">
        <v>4976</v>
      </c>
      <c r="C2594" t="s">
        <v>273</v>
      </c>
      <c r="D2594" t="s">
        <v>7763</v>
      </c>
      <c r="E2594">
        <v>3.4500000476837158</v>
      </c>
      <c r="F2594">
        <v>87.939247131347656</v>
      </c>
      <c r="G2594">
        <v>26.339000701904297</v>
      </c>
    </row>
    <row r="2595" spans="1:7">
      <c r="A2595" t="s">
        <v>1331</v>
      </c>
      <c r="B2595" t="s">
        <v>4977</v>
      </c>
      <c r="C2595" t="s">
        <v>274</v>
      </c>
      <c r="D2595" t="s">
        <v>7763</v>
      </c>
      <c r="E2595">
        <v>162.25</v>
      </c>
      <c r="F2595">
        <v>273.96063232421875</v>
      </c>
      <c r="G2595">
        <v>84.8280029296875</v>
      </c>
    </row>
    <row r="2596" spans="1:7">
      <c r="A2596" t="s">
        <v>1331</v>
      </c>
      <c r="B2596" t="s">
        <v>4977</v>
      </c>
      <c r="C2596" t="s">
        <v>288</v>
      </c>
      <c r="D2596" t="s">
        <v>7763</v>
      </c>
      <c r="E2596">
        <v>54</v>
      </c>
      <c r="F2596">
        <v>372.01226806640625</v>
      </c>
      <c r="G2596">
        <v>111.42400360107422</v>
      </c>
    </row>
    <row r="2597" spans="1:7">
      <c r="A2597" t="s">
        <v>1331</v>
      </c>
      <c r="B2597" t="s">
        <v>4977</v>
      </c>
      <c r="C2597" t="s">
        <v>275</v>
      </c>
      <c r="D2597" t="s">
        <v>7763</v>
      </c>
      <c r="E2597">
        <v>20</v>
      </c>
      <c r="F2597">
        <v>53.316390991210938</v>
      </c>
      <c r="G2597">
        <v>15.968999862670898</v>
      </c>
    </row>
    <row r="2598" spans="1:7">
      <c r="A2598" t="s">
        <v>1331</v>
      </c>
      <c r="B2598" t="s">
        <v>4977</v>
      </c>
      <c r="C2598" t="s">
        <v>273</v>
      </c>
      <c r="D2598" t="s">
        <v>7763</v>
      </c>
      <c r="E2598">
        <v>77813.921875</v>
      </c>
      <c r="F2598">
        <v>19349.658203125</v>
      </c>
      <c r="G2598">
        <v>5388.875</v>
      </c>
    </row>
    <row r="2599" spans="1:7">
      <c r="A2599" t="s">
        <v>1331</v>
      </c>
      <c r="B2599" t="s">
        <v>4977</v>
      </c>
      <c r="C2599" t="s">
        <v>278</v>
      </c>
      <c r="D2599" t="s">
        <v>7763</v>
      </c>
      <c r="E2599">
        <v>48.400001525878906</v>
      </c>
      <c r="F2599">
        <v>26.323259353637695</v>
      </c>
      <c r="G2599">
        <v>7.8850002288818359</v>
      </c>
    </row>
    <row r="2600" spans="1:7">
      <c r="A2600" t="s">
        <v>1332</v>
      </c>
      <c r="B2600" t="s">
        <v>4978</v>
      </c>
      <c r="C2600" t="s">
        <v>274</v>
      </c>
      <c r="D2600" t="s">
        <v>7763</v>
      </c>
      <c r="E2600">
        <v>88.800003051757813</v>
      </c>
      <c r="F2600">
        <v>20.949949264526367</v>
      </c>
      <c r="G2600">
        <v>5.0929999351501465</v>
      </c>
    </row>
    <row r="2601" spans="1:7">
      <c r="A2601" t="s">
        <v>1332</v>
      </c>
      <c r="B2601" t="s">
        <v>4978</v>
      </c>
      <c r="C2601" t="s">
        <v>273</v>
      </c>
      <c r="D2601" t="s">
        <v>7763</v>
      </c>
      <c r="E2601">
        <v>3652</v>
      </c>
      <c r="F2601">
        <v>825.7176513671875</v>
      </c>
      <c r="G2601">
        <v>200.85299682617187</v>
      </c>
    </row>
    <row r="2602" spans="1:7">
      <c r="A2602" t="s">
        <v>1333</v>
      </c>
      <c r="B2602" t="s">
        <v>4979</v>
      </c>
      <c r="C2602" t="s">
        <v>274</v>
      </c>
      <c r="D2602" t="s">
        <v>7763</v>
      </c>
      <c r="E2602">
        <v>1027</v>
      </c>
      <c r="F2602">
        <v>199.91767883300781</v>
      </c>
      <c r="G2602">
        <v>48.583000183105469</v>
      </c>
    </row>
    <row r="2603" spans="1:7">
      <c r="A2603" t="s">
        <v>1333</v>
      </c>
      <c r="B2603" t="s">
        <v>4979</v>
      </c>
      <c r="C2603" t="s">
        <v>273</v>
      </c>
      <c r="D2603" t="s">
        <v>7763</v>
      </c>
      <c r="E2603">
        <v>82642.8203125</v>
      </c>
      <c r="F2603">
        <v>9903.6103515625</v>
      </c>
      <c r="G2603">
        <v>1899.6719970703125</v>
      </c>
    </row>
    <row r="2604" spans="1:7">
      <c r="A2604" t="s">
        <v>1334</v>
      </c>
      <c r="B2604" t="s">
        <v>4980</v>
      </c>
      <c r="C2604" t="s">
        <v>276</v>
      </c>
      <c r="D2604" t="s">
        <v>7763</v>
      </c>
      <c r="E2604">
        <v>3</v>
      </c>
      <c r="F2604">
        <v>19.025970458984375</v>
      </c>
      <c r="G2604">
        <v>5.6989998817443848</v>
      </c>
    </row>
    <row r="2605" spans="1:7">
      <c r="A2605" t="s">
        <v>1334</v>
      </c>
      <c r="B2605" t="s">
        <v>4980</v>
      </c>
      <c r="C2605" t="s">
        <v>274</v>
      </c>
      <c r="D2605" t="s">
        <v>7763</v>
      </c>
      <c r="E2605">
        <v>43889</v>
      </c>
      <c r="F2605">
        <v>11944.9296875</v>
      </c>
      <c r="G2605">
        <v>3769.2529296875</v>
      </c>
    </row>
    <row r="2606" spans="1:7">
      <c r="A2606" t="s">
        <v>1334</v>
      </c>
      <c r="B2606" t="s">
        <v>4980</v>
      </c>
      <c r="C2606" t="s">
        <v>273</v>
      </c>
      <c r="D2606" t="s">
        <v>7763</v>
      </c>
      <c r="E2606">
        <v>17635.349609375</v>
      </c>
      <c r="F2606">
        <v>7689.7890625</v>
      </c>
      <c r="G2606">
        <v>2253.72607421875</v>
      </c>
    </row>
    <row r="2607" spans="1:7">
      <c r="A2607" t="s">
        <v>1334</v>
      </c>
      <c r="B2607" t="s">
        <v>4980</v>
      </c>
      <c r="C2607" t="s">
        <v>278</v>
      </c>
      <c r="D2607" t="s">
        <v>7763</v>
      </c>
      <c r="E2607">
        <v>79</v>
      </c>
      <c r="F2607">
        <v>82.326454162597656</v>
      </c>
      <c r="G2607">
        <v>24.659000396728516</v>
      </c>
    </row>
    <row r="2608" spans="1:7">
      <c r="A2608" t="s">
        <v>1334</v>
      </c>
      <c r="B2608" t="s">
        <v>4980</v>
      </c>
      <c r="C2608" t="s">
        <v>285</v>
      </c>
      <c r="D2608" t="s">
        <v>7763</v>
      </c>
      <c r="E2608">
        <v>56.700000762939453</v>
      </c>
      <c r="F2608">
        <v>36.870220184326172</v>
      </c>
      <c r="G2608">
        <v>11.043999671936035</v>
      </c>
    </row>
    <row r="2609" spans="1:7">
      <c r="A2609" t="s">
        <v>1335</v>
      </c>
      <c r="B2609" t="s">
        <v>4981</v>
      </c>
      <c r="C2609" t="s">
        <v>274</v>
      </c>
      <c r="D2609" t="s">
        <v>7763</v>
      </c>
      <c r="E2609">
        <v>120</v>
      </c>
      <c r="F2609">
        <v>11.422450065612793</v>
      </c>
      <c r="G2609">
        <v>5.1319999694824219</v>
      </c>
    </row>
    <row r="2610" spans="1:7">
      <c r="A2610" t="s">
        <v>1335</v>
      </c>
      <c r="B2610" t="s">
        <v>4981</v>
      </c>
      <c r="C2610" t="s">
        <v>273</v>
      </c>
      <c r="D2610" t="s">
        <v>7763</v>
      </c>
      <c r="E2610">
        <v>6034.39990234375</v>
      </c>
      <c r="F2610">
        <v>1486.3331298828125</v>
      </c>
      <c r="G2610">
        <v>447.63699340820312</v>
      </c>
    </row>
    <row r="2611" spans="1:7">
      <c r="A2611" t="s">
        <v>1336</v>
      </c>
      <c r="B2611" t="s">
        <v>4982</v>
      </c>
      <c r="C2611" t="s">
        <v>274</v>
      </c>
      <c r="D2611" t="s">
        <v>7763</v>
      </c>
      <c r="E2611">
        <v>19</v>
      </c>
      <c r="F2611">
        <v>12.804169654846191</v>
      </c>
      <c r="G2611">
        <v>3.8359999656677246</v>
      </c>
    </row>
    <row r="2612" spans="1:7">
      <c r="A2612" t="s">
        <v>1336</v>
      </c>
      <c r="B2612" t="s">
        <v>4982</v>
      </c>
      <c r="C2612" t="s">
        <v>273</v>
      </c>
      <c r="D2612" t="s">
        <v>7763</v>
      </c>
      <c r="E2612">
        <v>2066.93994140625</v>
      </c>
      <c r="F2612">
        <v>530.65667724609375</v>
      </c>
      <c r="G2612">
        <v>157.74299621582031</v>
      </c>
    </row>
    <row r="2613" spans="1:7">
      <c r="A2613" t="s">
        <v>1336</v>
      </c>
      <c r="B2613" t="s">
        <v>4982</v>
      </c>
      <c r="C2613" t="s">
        <v>278</v>
      </c>
      <c r="D2613" t="s">
        <v>7763</v>
      </c>
      <c r="E2613">
        <v>68.199996948242188</v>
      </c>
      <c r="F2613">
        <v>374.45709228515625</v>
      </c>
      <c r="G2613">
        <v>112.15799713134766</v>
      </c>
    </row>
    <row r="2614" spans="1:7">
      <c r="A2614" t="s">
        <v>1336</v>
      </c>
      <c r="B2614" t="s">
        <v>4982</v>
      </c>
      <c r="C2614" t="s">
        <v>285</v>
      </c>
      <c r="D2614" t="s">
        <v>7763</v>
      </c>
      <c r="E2614">
        <v>23.700000762939453</v>
      </c>
      <c r="F2614">
        <v>91.159217834472656</v>
      </c>
      <c r="G2614">
        <v>27.304000854492188</v>
      </c>
    </row>
    <row r="2615" spans="1:7">
      <c r="A2615" t="s">
        <v>1337</v>
      </c>
      <c r="B2615" t="s">
        <v>4983</v>
      </c>
      <c r="C2615" t="s">
        <v>274</v>
      </c>
      <c r="D2615" t="s">
        <v>7763</v>
      </c>
      <c r="E2615">
        <v>796</v>
      </c>
      <c r="F2615">
        <v>93.113380432128906</v>
      </c>
      <c r="G2615">
        <v>27.888999938964844</v>
      </c>
    </row>
    <row r="2616" spans="1:7">
      <c r="A2616" t="s">
        <v>1337</v>
      </c>
      <c r="B2616" t="s">
        <v>4983</v>
      </c>
      <c r="C2616" t="s">
        <v>273</v>
      </c>
      <c r="D2616" t="s">
        <v>7763</v>
      </c>
      <c r="E2616">
        <v>4913</v>
      </c>
      <c r="F2616">
        <v>558.21356201171875</v>
      </c>
      <c r="G2616">
        <v>180.01499938964844</v>
      </c>
    </row>
    <row r="2617" spans="1:7">
      <c r="A2617" t="s">
        <v>1337</v>
      </c>
      <c r="B2617" t="s">
        <v>4983</v>
      </c>
      <c r="C2617" t="s">
        <v>285</v>
      </c>
      <c r="D2617" t="s">
        <v>7763</v>
      </c>
      <c r="E2617">
        <v>6</v>
      </c>
      <c r="F2617">
        <v>421.9580078125</v>
      </c>
      <c r="G2617">
        <v>126.44699859619141</v>
      </c>
    </row>
    <row r="2618" spans="1:7">
      <c r="A2618" t="s">
        <v>1338</v>
      </c>
      <c r="B2618" t="s">
        <v>4984</v>
      </c>
      <c r="C2618" t="s">
        <v>274</v>
      </c>
      <c r="D2618" t="s">
        <v>7763</v>
      </c>
      <c r="E2618">
        <v>1557.800048828125</v>
      </c>
      <c r="F2618">
        <v>249.19267272949219</v>
      </c>
      <c r="G2618">
        <v>129.19900512695312</v>
      </c>
    </row>
    <row r="2619" spans="1:7">
      <c r="A2619" t="s">
        <v>1338</v>
      </c>
      <c r="B2619" t="s">
        <v>4984</v>
      </c>
      <c r="C2619" t="s">
        <v>273</v>
      </c>
      <c r="D2619" t="s">
        <v>7763</v>
      </c>
      <c r="E2619">
        <v>114178.390625</v>
      </c>
      <c r="F2619">
        <v>13212.8173828125</v>
      </c>
      <c r="G2619">
        <v>4450.35009765625</v>
      </c>
    </row>
    <row r="2620" spans="1:7">
      <c r="A2620" t="s">
        <v>1338</v>
      </c>
      <c r="B2620" t="s">
        <v>4984</v>
      </c>
      <c r="C2620" t="s">
        <v>293</v>
      </c>
      <c r="D2620" t="s">
        <v>7763</v>
      </c>
      <c r="E2620">
        <v>150</v>
      </c>
      <c r="F2620">
        <v>164.22509765625</v>
      </c>
      <c r="G2620">
        <v>49.678001403808594</v>
      </c>
    </row>
    <row r="2621" spans="1:7">
      <c r="A2621" t="s">
        <v>1338</v>
      </c>
      <c r="B2621" t="s">
        <v>4984</v>
      </c>
      <c r="C2621" t="s">
        <v>7736</v>
      </c>
      <c r="D2621" t="s">
        <v>7763</v>
      </c>
      <c r="E2621">
        <v>1146.68994140625</v>
      </c>
      <c r="F2621">
        <v>609.10723876953125</v>
      </c>
      <c r="G2621">
        <v>182.43499755859375</v>
      </c>
    </row>
    <row r="2622" spans="1:7">
      <c r="A2622" t="s">
        <v>1338</v>
      </c>
      <c r="B2622" t="s">
        <v>4984</v>
      </c>
      <c r="C2622" t="s">
        <v>310</v>
      </c>
      <c r="D2622" t="s">
        <v>7763</v>
      </c>
      <c r="E2622">
        <v>28</v>
      </c>
      <c r="F2622">
        <v>84.768157958984375</v>
      </c>
      <c r="G2622">
        <v>25.464000701904297</v>
      </c>
    </row>
    <row r="2623" spans="1:7">
      <c r="A2623" t="s">
        <v>1338</v>
      </c>
      <c r="B2623" t="s">
        <v>4984</v>
      </c>
      <c r="C2623" t="s">
        <v>278</v>
      </c>
      <c r="D2623" t="s">
        <v>7763</v>
      </c>
      <c r="E2623">
        <v>346.39999389648437</v>
      </c>
      <c r="F2623">
        <v>187.60685729980469</v>
      </c>
      <c r="G2623">
        <v>56.193000793457031</v>
      </c>
    </row>
    <row r="2624" spans="1:7">
      <c r="A2624" t="s">
        <v>1338</v>
      </c>
      <c r="B2624" t="s">
        <v>4984</v>
      </c>
      <c r="C2624" t="s">
        <v>285</v>
      </c>
      <c r="D2624" t="s">
        <v>7763</v>
      </c>
      <c r="E2624">
        <v>5728</v>
      </c>
      <c r="F2624">
        <v>6096.03515625</v>
      </c>
      <c r="G2624">
        <v>1825.8349609375</v>
      </c>
    </row>
    <row r="2625" spans="1:7">
      <c r="A2625" t="s">
        <v>1339</v>
      </c>
      <c r="B2625" t="s">
        <v>4985</v>
      </c>
      <c r="C2625" t="s">
        <v>277</v>
      </c>
      <c r="D2625" t="s">
        <v>7763</v>
      </c>
      <c r="E2625">
        <v>4</v>
      </c>
      <c r="F2625">
        <v>0.91218000650405884</v>
      </c>
      <c r="G2625">
        <v>0.27399998903274536</v>
      </c>
    </row>
    <row r="2626" spans="1:7">
      <c r="A2626" t="s">
        <v>1339</v>
      </c>
      <c r="B2626" t="s">
        <v>4985</v>
      </c>
      <c r="C2626" t="s">
        <v>274</v>
      </c>
      <c r="D2626" t="s">
        <v>7763</v>
      </c>
      <c r="E2626">
        <v>24432.599609375</v>
      </c>
      <c r="F2626">
        <v>3631.7890625</v>
      </c>
      <c r="G2626">
        <v>1212.905029296875</v>
      </c>
    </row>
    <row r="2627" spans="1:7">
      <c r="A2627" t="s">
        <v>1339</v>
      </c>
      <c r="B2627" t="s">
        <v>4985</v>
      </c>
      <c r="C2627" t="s">
        <v>273</v>
      </c>
      <c r="D2627" t="s">
        <v>7763</v>
      </c>
      <c r="E2627">
        <v>4308.60009765625</v>
      </c>
      <c r="F2627">
        <v>813.156494140625</v>
      </c>
      <c r="G2627">
        <v>251.16600036621094</v>
      </c>
    </row>
    <row r="2628" spans="1:7">
      <c r="A2628" t="s">
        <v>1339</v>
      </c>
      <c r="B2628" t="s">
        <v>4985</v>
      </c>
      <c r="C2628" t="s">
        <v>7756</v>
      </c>
      <c r="D2628" t="s">
        <v>7763</v>
      </c>
      <c r="E2628">
        <v>76.662101745605469</v>
      </c>
      <c r="F2628">
        <v>78.905464172363281</v>
      </c>
      <c r="G2628">
        <v>23.632999420166016</v>
      </c>
    </row>
    <row r="2629" spans="1:7">
      <c r="A2629" t="s">
        <v>1340</v>
      </c>
      <c r="B2629" t="s">
        <v>4986</v>
      </c>
      <c r="C2629" t="s">
        <v>274</v>
      </c>
      <c r="D2629" t="s">
        <v>7763</v>
      </c>
      <c r="E2629">
        <v>3184.02099609375</v>
      </c>
      <c r="F2629">
        <v>672.02410888671875</v>
      </c>
      <c r="G2629">
        <v>211.53999328613281</v>
      </c>
    </row>
    <row r="2630" spans="1:7">
      <c r="A2630" t="s">
        <v>1340</v>
      </c>
      <c r="B2630" t="s">
        <v>4986</v>
      </c>
      <c r="C2630" t="s">
        <v>273</v>
      </c>
      <c r="D2630" t="s">
        <v>7763</v>
      </c>
      <c r="E2630">
        <v>3458.300048828125</v>
      </c>
      <c r="F2630">
        <v>1573.2452392578125</v>
      </c>
      <c r="G2630">
        <v>516.2440185546875</v>
      </c>
    </row>
    <row r="2631" spans="1:7">
      <c r="A2631" t="s">
        <v>1340</v>
      </c>
      <c r="B2631" t="s">
        <v>4986</v>
      </c>
      <c r="C2631" t="s">
        <v>293</v>
      </c>
      <c r="D2631" t="s">
        <v>7763</v>
      </c>
      <c r="E2631">
        <v>10937.9619140625</v>
      </c>
      <c r="F2631">
        <v>1190.808349609375</v>
      </c>
      <c r="G2631">
        <v>356.71798706054687</v>
      </c>
    </row>
    <row r="2632" spans="1:7">
      <c r="A2632" t="s">
        <v>8076</v>
      </c>
      <c r="B2632" t="s">
        <v>8077</v>
      </c>
      <c r="C2632" t="s">
        <v>273</v>
      </c>
      <c r="D2632" t="s">
        <v>7763</v>
      </c>
      <c r="E2632">
        <v>5.4549999237060547</v>
      </c>
      <c r="F2632">
        <v>13.789350509643555</v>
      </c>
      <c r="G2632">
        <v>3.5290000438690186</v>
      </c>
    </row>
    <row r="2633" spans="1:7">
      <c r="A2633" t="s">
        <v>1341</v>
      </c>
      <c r="B2633" t="s">
        <v>4987</v>
      </c>
      <c r="C2633" t="s">
        <v>273</v>
      </c>
      <c r="D2633" t="s">
        <v>7763</v>
      </c>
      <c r="E2633">
        <v>2.5</v>
      </c>
      <c r="F2633">
        <v>5.8174800872802734</v>
      </c>
      <c r="G2633">
        <v>1.4140000343322754</v>
      </c>
    </row>
    <row r="2634" spans="1:7">
      <c r="A2634" t="s">
        <v>1342</v>
      </c>
      <c r="B2634" t="s">
        <v>4988</v>
      </c>
      <c r="C2634" t="s">
        <v>273</v>
      </c>
      <c r="D2634" t="s">
        <v>7763</v>
      </c>
      <c r="E2634">
        <v>0.79000002145767212</v>
      </c>
      <c r="F2634">
        <v>120.85075378417969</v>
      </c>
      <c r="G2634">
        <v>29.558000564575195</v>
      </c>
    </row>
    <row r="2635" spans="1:7">
      <c r="A2635" t="s">
        <v>1343</v>
      </c>
      <c r="B2635" t="s">
        <v>4989</v>
      </c>
      <c r="C2635" t="s">
        <v>274</v>
      </c>
      <c r="D2635" t="s">
        <v>7763</v>
      </c>
      <c r="E2635">
        <v>2200</v>
      </c>
      <c r="F2635">
        <v>2517.52197265625</v>
      </c>
      <c r="G2635">
        <v>611.82598876953125</v>
      </c>
    </row>
    <row r="2636" spans="1:7">
      <c r="A2636" t="s">
        <v>1343</v>
      </c>
      <c r="B2636" t="s">
        <v>4989</v>
      </c>
      <c r="C2636" t="s">
        <v>288</v>
      </c>
      <c r="D2636" t="s">
        <v>7763</v>
      </c>
      <c r="E2636">
        <v>15</v>
      </c>
      <c r="F2636">
        <v>2.7557199001312256</v>
      </c>
      <c r="G2636">
        <v>0.73600000143051147</v>
      </c>
    </row>
    <row r="2637" spans="1:7">
      <c r="A2637" t="s">
        <v>1343</v>
      </c>
      <c r="B2637" t="s">
        <v>4989</v>
      </c>
      <c r="C2637" t="s">
        <v>273</v>
      </c>
      <c r="D2637" t="s">
        <v>7763</v>
      </c>
      <c r="E2637">
        <v>5217.2998046875</v>
      </c>
      <c r="F2637">
        <v>981.89691162109375</v>
      </c>
      <c r="G2637">
        <v>183.92100524902344</v>
      </c>
    </row>
    <row r="2638" spans="1:7">
      <c r="A2638" t="s">
        <v>1344</v>
      </c>
      <c r="B2638" t="s">
        <v>4990</v>
      </c>
      <c r="C2638" t="s">
        <v>273</v>
      </c>
      <c r="D2638" t="s">
        <v>7763</v>
      </c>
      <c r="E2638">
        <v>7304.955078125</v>
      </c>
      <c r="F2638">
        <v>4805.6767578125</v>
      </c>
      <c r="G2638">
        <v>1078.1319580078125</v>
      </c>
    </row>
    <row r="2639" spans="1:7">
      <c r="A2639" t="s">
        <v>1344</v>
      </c>
      <c r="B2639" t="s">
        <v>4990</v>
      </c>
      <c r="C2639" t="s">
        <v>308</v>
      </c>
      <c r="D2639" t="s">
        <v>7763</v>
      </c>
      <c r="E2639">
        <v>0.5</v>
      </c>
      <c r="F2639">
        <v>15.358860015869141</v>
      </c>
      <c r="G2639">
        <v>3.7330000400543213</v>
      </c>
    </row>
    <row r="2640" spans="1:7">
      <c r="A2640" t="s">
        <v>1345</v>
      </c>
      <c r="B2640" t="s">
        <v>4991</v>
      </c>
      <c r="C2640" t="s">
        <v>274</v>
      </c>
      <c r="D2640" t="s">
        <v>7763</v>
      </c>
      <c r="E2640">
        <v>7100</v>
      </c>
      <c r="F2640">
        <v>2977.900634765625</v>
      </c>
      <c r="G2640">
        <v>504.42999267578125</v>
      </c>
    </row>
    <row r="2641" spans="1:7">
      <c r="A2641" t="s">
        <v>1345</v>
      </c>
      <c r="B2641" t="s">
        <v>4991</v>
      </c>
      <c r="C2641" t="s">
        <v>273</v>
      </c>
      <c r="D2641" t="s">
        <v>7763</v>
      </c>
      <c r="E2641">
        <v>201001.625</v>
      </c>
      <c r="F2641">
        <v>14190.5146484375</v>
      </c>
      <c r="G2641">
        <v>2906.422119140625</v>
      </c>
    </row>
    <row r="2642" spans="1:7">
      <c r="A2642" t="s">
        <v>1346</v>
      </c>
      <c r="B2642" t="s">
        <v>4992</v>
      </c>
      <c r="C2642" t="s">
        <v>274</v>
      </c>
      <c r="D2642" t="s">
        <v>7763</v>
      </c>
      <c r="E2642">
        <v>26354.19921875</v>
      </c>
      <c r="F2642">
        <v>6451.0244140625</v>
      </c>
      <c r="G2642">
        <v>1230.698974609375</v>
      </c>
    </row>
    <row r="2643" spans="1:7">
      <c r="A2643" t="s">
        <v>1346</v>
      </c>
      <c r="B2643" t="s">
        <v>4992</v>
      </c>
      <c r="C2643" t="s">
        <v>273</v>
      </c>
      <c r="D2643" t="s">
        <v>7763</v>
      </c>
      <c r="E2643">
        <v>12230.400390625</v>
      </c>
      <c r="F2643">
        <v>955.04486083984375</v>
      </c>
      <c r="G2643">
        <v>236.60800170898437</v>
      </c>
    </row>
    <row r="2644" spans="1:7">
      <c r="A2644" t="s">
        <v>1347</v>
      </c>
      <c r="B2644" t="s">
        <v>4993</v>
      </c>
      <c r="C2644" t="s">
        <v>7735</v>
      </c>
      <c r="D2644" t="s">
        <v>7763</v>
      </c>
      <c r="E2644">
        <v>0.31359800696372986</v>
      </c>
      <c r="F2644">
        <v>0.77974998950958252</v>
      </c>
      <c r="G2644">
        <v>0.18999999761581421</v>
      </c>
    </row>
    <row r="2645" spans="1:7">
      <c r="A2645" t="s">
        <v>1347</v>
      </c>
      <c r="B2645" t="s">
        <v>4993</v>
      </c>
      <c r="C2645" t="s">
        <v>297</v>
      </c>
      <c r="D2645" t="s">
        <v>7763</v>
      </c>
      <c r="E2645">
        <v>2</v>
      </c>
      <c r="F2645">
        <v>16.81865119934082</v>
      </c>
      <c r="G2645">
        <v>4.1529998779296875</v>
      </c>
    </row>
    <row r="2646" spans="1:7">
      <c r="A2646" t="s">
        <v>1347</v>
      </c>
      <c r="B2646" t="s">
        <v>4993</v>
      </c>
      <c r="C2646" t="s">
        <v>276</v>
      </c>
      <c r="D2646" t="s">
        <v>7763</v>
      </c>
      <c r="E2646">
        <v>2</v>
      </c>
      <c r="F2646">
        <v>5.5457301139831543</v>
      </c>
      <c r="G2646">
        <v>1.3489999771118164</v>
      </c>
    </row>
    <row r="2647" spans="1:7">
      <c r="A2647" t="s">
        <v>1347</v>
      </c>
      <c r="B2647" t="s">
        <v>4993</v>
      </c>
      <c r="C2647" t="s">
        <v>274</v>
      </c>
      <c r="D2647" t="s">
        <v>7763</v>
      </c>
      <c r="E2647">
        <v>132478.609375</v>
      </c>
      <c r="F2647">
        <v>28813.259765625</v>
      </c>
      <c r="G2647">
        <v>7475.85400390625</v>
      </c>
    </row>
    <row r="2648" spans="1:7">
      <c r="A2648" t="s">
        <v>1347</v>
      </c>
      <c r="B2648" t="s">
        <v>4993</v>
      </c>
      <c r="C2648" t="s">
        <v>288</v>
      </c>
      <c r="D2648" t="s">
        <v>7763</v>
      </c>
      <c r="E2648">
        <v>194</v>
      </c>
      <c r="F2648">
        <v>509.851318359375</v>
      </c>
      <c r="G2648">
        <v>123.96099853515625</v>
      </c>
    </row>
    <row r="2649" spans="1:7">
      <c r="A2649" t="s">
        <v>1347</v>
      </c>
      <c r="B2649" t="s">
        <v>4993</v>
      </c>
      <c r="C2649" t="s">
        <v>275</v>
      </c>
      <c r="D2649" t="s">
        <v>7763</v>
      </c>
      <c r="E2649">
        <v>31.600000381469727</v>
      </c>
      <c r="F2649">
        <v>611.538818359375</v>
      </c>
      <c r="G2649">
        <v>148.74200439453125</v>
      </c>
    </row>
    <row r="2650" spans="1:7">
      <c r="A2650" t="s">
        <v>1347</v>
      </c>
      <c r="B2650" t="s">
        <v>4993</v>
      </c>
      <c r="C2650" t="s">
        <v>294</v>
      </c>
      <c r="D2650" t="s">
        <v>7763</v>
      </c>
      <c r="E2650">
        <v>13</v>
      </c>
      <c r="F2650">
        <v>275.3248291015625</v>
      </c>
      <c r="G2650">
        <v>66.906997680664063</v>
      </c>
    </row>
    <row r="2651" spans="1:7">
      <c r="A2651" t="s">
        <v>1347</v>
      </c>
      <c r="B2651" t="s">
        <v>4993</v>
      </c>
      <c r="C2651" t="s">
        <v>317</v>
      </c>
      <c r="D2651" t="s">
        <v>7763</v>
      </c>
      <c r="E2651">
        <v>0.44999998807907104</v>
      </c>
      <c r="F2651">
        <v>15.131039619445801</v>
      </c>
      <c r="G2651">
        <v>3.7430000305175781</v>
      </c>
    </row>
    <row r="2652" spans="1:7">
      <c r="A2652" t="s">
        <v>1347</v>
      </c>
      <c r="B2652" t="s">
        <v>4993</v>
      </c>
      <c r="C2652" t="s">
        <v>273</v>
      </c>
      <c r="D2652" t="s">
        <v>7763</v>
      </c>
      <c r="E2652">
        <v>195461.890625</v>
      </c>
      <c r="F2652">
        <v>71021.6953125</v>
      </c>
      <c r="G2652">
        <v>16482.228515625</v>
      </c>
    </row>
    <row r="2653" spans="1:7">
      <c r="A2653" t="s">
        <v>1347</v>
      </c>
      <c r="B2653" t="s">
        <v>4993</v>
      </c>
      <c r="C2653" t="s">
        <v>296</v>
      </c>
      <c r="D2653" t="s">
        <v>7763</v>
      </c>
      <c r="E2653">
        <v>5</v>
      </c>
      <c r="F2653">
        <v>58.878730773925781</v>
      </c>
      <c r="G2653">
        <v>14.307999610900879</v>
      </c>
    </row>
    <row r="2654" spans="1:7">
      <c r="A2654" t="s">
        <v>1347</v>
      </c>
      <c r="B2654" t="s">
        <v>4993</v>
      </c>
      <c r="C2654" t="s">
        <v>278</v>
      </c>
      <c r="D2654" t="s">
        <v>7763</v>
      </c>
      <c r="E2654">
        <v>20526.33984375</v>
      </c>
      <c r="F2654">
        <v>5398.9033203125</v>
      </c>
      <c r="G2654">
        <v>1312.0899658203125</v>
      </c>
    </row>
    <row r="2655" spans="1:7">
      <c r="A2655" t="s">
        <v>1347</v>
      </c>
      <c r="B2655" t="s">
        <v>4993</v>
      </c>
      <c r="C2655" t="s">
        <v>285</v>
      </c>
      <c r="D2655" t="s">
        <v>7763</v>
      </c>
      <c r="E2655">
        <v>134.52999877929687</v>
      </c>
      <c r="F2655">
        <v>1203.02734375</v>
      </c>
      <c r="G2655">
        <v>293.02200317382812</v>
      </c>
    </row>
    <row r="2656" spans="1:7">
      <c r="A2656" t="s">
        <v>1348</v>
      </c>
      <c r="B2656" t="s">
        <v>4994</v>
      </c>
      <c r="C2656" t="s">
        <v>274</v>
      </c>
      <c r="D2656" t="s">
        <v>7763</v>
      </c>
      <c r="E2656">
        <v>89064.9609375</v>
      </c>
      <c r="F2656">
        <v>21544.85546875</v>
      </c>
      <c r="G2656">
        <v>5254.27001953125</v>
      </c>
    </row>
    <row r="2657" spans="1:7">
      <c r="A2657" t="s">
        <v>1348</v>
      </c>
      <c r="B2657" t="s">
        <v>4994</v>
      </c>
      <c r="C2657" t="s">
        <v>294</v>
      </c>
      <c r="D2657" t="s">
        <v>7763</v>
      </c>
      <c r="E2657">
        <v>2898</v>
      </c>
      <c r="F2657">
        <v>6292.89501953125</v>
      </c>
      <c r="G2657">
        <v>1529.240966796875</v>
      </c>
    </row>
    <row r="2658" spans="1:7">
      <c r="A2658" t="s">
        <v>1348</v>
      </c>
      <c r="B2658" t="s">
        <v>4994</v>
      </c>
      <c r="C2658" t="s">
        <v>273</v>
      </c>
      <c r="D2658" t="s">
        <v>7763</v>
      </c>
      <c r="E2658">
        <v>797260.375</v>
      </c>
      <c r="F2658">
        <v>176174.28125</v>
      </c>
      <c r="G2658">
        <v>38908.14453125</v>
      </c>
    </row>
    <row r="2659" spans="1:7">
      <c r="A2659" t="s">
        <v>1348</v>
      </c>
      <c r="B2659" t="s">
        <v>4994</v>
      </c>
      <c r="C2659" t="s">
        <v>296</v>
      </c>
      <c r="D2659" t="s">
        <v>7763</v>
      </c>
      <c r="E2659">
        <v>0.20000000298023224</v>
      </c>
      <c r="F2659">
        <v>8.789999783039093E-2</v>
      </c>
      <c r="G2659">
        <v>2.199999988079071E-2</v>
      </c>
    </row>
    <row r="2660" spans="1:7">
      <c r="A2660" t="s">
        <v>1348</v>
      </c>
      <c r="B2660" t="s">
        <v>4994</v>
      </c>
      <c r="C2660" t="s">
        <v>278</v>
      </c>
      <c r="D2660" t="s">
        <v>7763</v>
      </c>
      <c r="E2660">
        <v>2061</v>
      </c>
      <c r="F2660">
        <v>286.0050048828125</v>
      </c>
      <c r="G2660">
        <v>69.5</v>
      </c>
    </row>
    <row r="2661" spans="1:7">
      <c r="A2661" t="s">
        <v>1349</v>
      </c>
      <c r="B2661" t="s">
        <v>4995</v>
      </c>
      <c r="C2661" t="s">
        <v>274</v>
      </c>
      <c r="D2661" t="s">
        <v>7763</v>
      </c>
      <c r="E2661">
        <v>22475.400390625</v>
      </c>
      <c r="F2661">
        <v>3011.179931640625</v>
      </c>
      <c r="G2661">
        <v>697.15301513671875</v>
      </c>
    </row>
    <row r="2662" spans="1:7">
      <c r="A2662" t="s">
        <v>1349</v>
      </c>
      <c r="B2662" t="s">
        <v>4995</v>
      </c>
      <c r="C2662" t="s">
        <v>273</v>
      </c>
      <c r="D2662" t="s">
        <v>7763</v>
      </c>
      <c r="E2662">
        <v>112251.2421875</v>
      </c>
      <c r="F2662">
        <v>28980.90625</v>
      </c>
      <c r="G2662">
        <v>6469.5517578125</v>
      </c>
    </row>
    <row r="2663" spans="1:7">
      <c r="A2663" t="s">
        <v>1349</v>
      </c>
      <c r="B2663" t="s">
        <v>4995</v>
      </c>
      <c r="C2663" t="s">
        <v>7736</v>
      </c>
      <c r="D2663" t="s">
        <v>7763</v>
      </c>
      <c r="E2663">
        <v>2685.360107421875</v>
      </c>
      <c r="F2663">
        <v>1756.25537109375</v>
      </c>
      <c r="G2663">
        <v>426.83999633789062</v>
      </c>
    </row>
    <row r="2664" spans="1:7">
      <c r="A2664" t="s">
        <v>1349</v>
      </c>
      <c r="B2664" t="s">
        <v>4995</v>
      </c>
      <c r="C2664" t="s">
        <v>283</v>
      </c>
      <c r="D2664" t="s">
        <v>7763</v>
      </c>
      <c r="E2664">
        <v>14550</v>
      </c>
      <c r="F2664">
        <v>7177.02783203125</v>
      </c>
      <c r="G2664">
        <v>1744.1619873046875</v>
      </c>
    </row>
    <row r="2665" spans="1:7">
      <c r="A2665" t="s">
        <v>1349</v>
      </c>
      <c r="B2665" t="s">
        <v>4995</v>
      </c>
      <c r="C2665" t="s">
        <v>296</v>
      </c>
      <c r="D2665" t="s">
        <v>7763</v>
      </c>
      <c r="E2665">
        <v>1.559999942779541</v>
      </c>
      <c r="F2665">
        <v>0.24143001437187195</v>
      </c>
      <c r="G2665">
        <v>5.9999998658895493E-2</v>
      </c>
    </row>
    <row r="2666" spans="1:7">
      <c r="A2666" t="s">
        <v>1349</v>
      </c>
      <c r="B2666" t="s">
        <v>4995</v>
      </c>
      <c r="C2666" t="s">
        <v>324</v>
      </c>
      <c r="D2666" t="s">
        <v>7763</v>
      </c>
      <c r="E2666">
        <v>540</v>
      </c>
      <c r="F2666">
        <v>720.57806396484375</v>
      </c>
      <c r="G2666">
        <v>175.16600036621094</v>
      </c>
    </row>
    <row r="2667" spans="1:7">
      <c r="A2667" t="s">
        <v>1349</v>
      </c>
      <c r="B2667" t="s">
        <v>4995</v>
      </c>
      <c r="C2667" t="s">
        <v>278</v>
      </c>
      <c r="D2667" t="s">
        <v>7763</v>
      </c>
      <c r="E2667">
        <v>2858.550048828125</v>
      </c>
      <c r="F2667">
        <v>885.20721435546875</v>
      </c>
      <c r="G2667">
        <v>215.11099243164062</v>
      </c>
    </row>
    <row r="2668" spans="1:7">
      <c r="A2668" t="s">
        <v>1349</v>
      </c>
      <c r="B2668" t="s">
        <v>4995</v>
      </c>
      <c r="C2668" t="s">
        <v>285</v>
      </c>
      <c r="D2668" t="s">
        <v>7763</v>
      </c>
      <c r="E2668">
        <v>0.10000000149011612</v>
      </c>
      <c r="F2668">
        <v>3.3149700164794922</v>
      </c>
      <c r="G2668">
        <v>0.80699998140335083</v>
      </c>
    </row>
    <row r="2669" spans="1:7">
      <c r="A2669" t="s">
        <v>1350</v>
      </c>
      <c r="B2669" t="s">
        <v>4996</v>
      </c>
      <c r="C2669" t="s">
        <v>275</v>
      </c>
      <c r="D2669" t="s">
        <v>7763</v>
      </c>
      <c r="E2669">
        <v>1</v>
      </c>
      <c r="F2669">
        <v>86.153312683105469</v>
      </c>
      <c r="G2669">
        <v>34.527000427246094</v>
      </c>
    </row>
    <row r="2670" spans="1:7">
      <c r="A2670" t="s">
        <v>1350</v>
      </c>
      <c r="B2670" t="s">
        <v>4996</v>
      </c>
      <c r="C2670" t="s">
        <v>273</v>
      </c>
      <c r="D2670" t="s">
        <v>7763</v>
      </c>
      <c r="E2670">
        <v>75</v>
      </c>
      <c r="F2670">
        <v>260.3958740234375</v>
      </c>
      <c r="G2670">
        <v>48.694999694824219</v>
      </c>
    </row>
    <row r="2671" spans="1:7">
      <c r="A2671" t="s">
        <v>1350</v>
      </c>
      <c r="B2671" t="s">
        <v>4996</v>
      </c>
      <c r="C2671" t="s">
        <v>7756</v>
      </c>
      <c r="D2671" t="s">
        <v>7763</v>
      </c>
      <c r="E2671">
        <v>62.5</v>
      </c>
      <c r="F2671">
        <v>481.52328491210937</v>
      </c>
      <c r="G2671">
        <v>89.807998657226562</v>
      </c>
    </row>
    <row r="2672" spans="1:7">
      <c r="A2672" t="s">
        <v>1351</v>
      </c>
      <c r="B2672" t="s">
        <v>4997</v>
      </c>
      <c r="C2672" t="s">
        <v>274</v>
      </c>
      <c r="D2672" t="s">
        <v>7763</v>
      </c>
      <c r="E2672">
        <v>7001</v>
      </c>
      <c r="F2672">
        <v>3635.228759765625</v>
      </c>
      <c r="G2672">
        <v>883.4310302734375</v>
      </c>
    </row>
    <row r="2673" spans="1:7">
      <c r="A2673" t="s">
        <v>1351</v>
      </c>
      <c r="B2673" t="s">
        <v>4997</v>
      </c>
      <c r="C2673" t="s">
        <v>288</v>
      </c>
      <c r="D2673" t="s">
        <v>7763</v>
      </c>
      <c r="E2673">
        <v>4800</v>
      </c>
      <c r="F2673">
        <v>4355.11083984375</v>
      </c>
      <c r="G2673">
        <v>622.8480224609375</v>
      </c>
    </row>
    <row r="2674" spans="1:7">
      <c r="A2674" t="s">
        <v>1351</v>
      </c>
      <c r="B2674" t="s">
        <v>4997</v>
      </c>
      <c r="C2674" t="s">
        <v>306</v>
      </c>
      <c r="D2674" t="s">
        <v>7763</v>
      </c>
      <c r="E2674">
        <v>5835</v>
      </c>
      <c r="F2674">
        <v>7920.08349609375</v>
      </c>
      <c r="G2674">
        <v>1924.916015625</v>
      </c>
    </row>
    <row r="2675" spans="1:7">
      <c r="A2675" t="s">
        <v>1351</v>
      </c>
      <c r="B2675" t="s">
        <v>4997</v>
      </c>
      <c r="C2675" t="s">
        <v>275</v>
      </c>
      <c r="D2675" t="s">
        <v>7763</v>
      </c>
      <c r="E2675">
        <v>1</v>
      </c>
      <c r="F2675">
        <v>42.692218780517578</v>
      </c>
      <c r="G2675">
        <v>10.37600040435791</v>
      </c>
    </row>
    <row r="2676" spans="1:7">
      <c r="A2676" t="s">
        <v>1351</v>
      </c>
      <c r="B2676" t="s">
        <v>4997</v>
      </c>
      <c r="C2676" t="s">
        <v>273</v>
      </c>
      <c r="D2676" t="s">
        <v>7763</v>
      </c>
      <c r="E2676">
        <v>19771.15625</v>
      </c>
      <c r="F2676">
        <v>13716.7021484375</v>
      </c>
      <c r="G2676">
        <v>2568.9130859375</v>
      </c>
    </row>
    <row r="2677" spans="1:7">
      <c r="A2677" t="s">
        <v>1351</v>
      </c>
      <c r="B2677" t="s">
        <v>4997</v>
      </c>
      <c r="C2677" t="s">
        <v>7756</v>
      </c>
      <c r="D2677" t="s">
        <v>7763</v>
      </c>
      <c r="E2677">
        <v>272.5</v>
      </c>
      <c r="F2677">
        <v>2972.409423828125</v>
      </c>
      <c r="G2677">
        <v>722.43701171875</v>
      </c>
    </row>
    <row r="2678" spans="1:7">
      <c r="A2678" t="s">
        <v>1351</v>
      </c>
      <c r="B2678" t="s">
        <v>4997</v>
      </c>
      <c r="C2678" t="s">
        <v>278</v>
      </c>
      <c r="D2678" t="s">
        <v>7763</v>
      </c>
      <c r="E2678">
        <v>1500</v>
      </c>
      <c r="F2678">
        <v>1435.7330322265625</v>
      </c>
      <c r="G2678">
        <v>348.88400268554687</v>
      </c>
    </row>
    <row r="2679" spans="1:7">
      <c r="A2679" t="s">
        <v>1351</v>
      </c>
      <c r="B2679" t="s">
        <v>4997</v>
      </c>
      <c r="C2679" t="s">
        <v>285</v>
      </c>
      <c r="D2679" t="s">
        <v>7763</v>
      </c>
      <c r="E2679">
        <v>9000</v>
      </c>
      <c r="F2679">
        <v>7760.1162109375</v>
      </c>
      <c r="G2679">
        <v>1885.7769775390625</v>
      </c>
    </row>
    <row r="2680" spans="1:7">
      <c r="A2680" t="s">
        <v>1352</v>
      </c>
      <c r="B2680" t="s">
        <v>4998</v>
      </c>
      <c r="C2680" t="s">
        <v>273</v>
      </c>
      <c r="D2680" t="s">
        <v>7763</v>
      </c>
      <c r="E2680">
        <v>456000</v>
      </c>
      <c r="F2680">
        <v>52069.19140625</v>
      </c>
      <c r="G2680">
        <v>12359.2197265625</v>
      </c>
    </row>
    <row r="2681" spans="1:7">
      <c r="A2681" t="s">
        <v>1353</v>
      </c>
      <c r="B2681" t="s">
        <v>4999</v>
      </c>
      <c r="C2681" t="s">
        <v>273</v>
      </c>
      <c r="D2681" t="s">
        <v>7763</v>
      </c>
      <c r="E2681">
        <v>22528.19921875</v>
      </c>
      <c r="F2681">
        <v>20301.412109375</v>
      </c>
      <c r="G2681">
        <v>4818.7431640625</v>
      </c>
    </row>
    <row r="2682" spans="1:7">
      <c r="A2682" t="s">
        <v>8078</v>
      </c>
      <c r="B2682" t="s">
        <v>8079</v>
      </c>
      <c r="C2682" t="s">
        <v>274</v>
      </c>
      <c r="D2682" t="s">
        <v>7763</v>
      </c>
      <c r="E2682">
        <v>125</v>
      </c>
      <c r="F2682">
        <v>4190.91943359375</v>
      </c>
      <c r="G2682">
        <v>27.205999374389648</v>
      </c>
    </row>
    <row r="2683" spans="1:7">
      <c r="A2683" t="s">
        <v>1354</v>
      </c>
      <c r="B2683" t="s">
        <v>5000</v>
      </c>
      <c r="C2683" t="s">
        <v>273</v>
      </c>
      <c r="D2683" t="s">
        <v>7763</v>
      </c>
      <c r="E2683">
        <v>3124</v>
      </c>
      <c r="F2683">
        <v>211.62509155273438</v>
      </c>
      <c r="G2683">
        <v>89.396003723144531</v>
      </c>
    </row>
    <row r="2684" spans="1:7">
      <c r="A2684" t="s">
        <v>8080</v>
      </c>
      <c r="B2684" t="s">
        <v>8081</v>
      </c>
      <c r="C2684" t="s">
        <v>274</v>
      </c>
      <c r="D2684" t="s">
        <v>7763</v>
      </c>
      <c r="E2684">
        <v>65</v>
      </c>
      <c r="F2684">
        <v>10.390719413757324</v>
      </c>
      <c r="G2684">
        <v>3.7009999752044678</v>
      </c>
    </row>
    <row r="2685" spans="1:7">
      <c r="A2685" t="s">
        <v>1355</v>
      </c>
      <c r="B2685" t="s">
        <v>5001</v>
      </c>
      <c r="C2685" t="s">
        <v>273</v>
      </c>
      <c r="D2685" t="s">
        <v>7763</v>
      </c>
      <c r="E2685">
        <v>4265</v>
      </c>
      <c r="F2685">
        <v>387.22589111328125</v>
      </c>
      <c r="G2685">
        <v>138.16700744628906</v>
      </c>
    </row>
    <row r="2686" spans="1:7">
      <c r="A2686" t="s">
        <v>1356</v>
      </c>
      <c r="B2686" t="s">
        <v>5002</v>
      </c>
      <c r="C2686" t="s">
        <v>7735</v>
      </c>
      <c r="D2686" t="s">
        <v>7624</v>
      </c>
      <c r="E2686">
        <v>3474</v>
      </c>
      <c r="F2686">
        <v>812.9154052734375</v>
      </c>
      <c r="G2686">
        <v>40.777000427246094</v>
      </c>
    </row>
    <row r="2687" spans="1:7">
      <c r="A2687" t="s">
        <v>1356</v>
      </c>
      <c r="B2687" t="s">
        <v>5002</v>
      </c>
      <c r="C2687" t="s">
        <v>297</v>
      </c>
      <c r="D2687" t="s">
        <v>7624</v>
      </c>
      <c r="E2687">
        <v>4759</v>
      </c>
      <c r="F2687">
        <v>31757.19140625</v>
      </c>
      <c r="G2687">
        <v>1587.9969482421875</v>
      </c>
    </row>
    <row r="2688" spans="1:7">
      <c r="A2688" t="s">
        <v>1356</v>
      </c>
      <c r="B2688" t="s">
        <v>5002</v>
      </c>
      <c r="C2688" t="s">
        <v>274</v>
      </c>
      <c r="D2688" t="s">
        <v>7624</v>
      </c>
      <c r="E2688">
        <v>400</v>
      </c>
      <c r="F2688">
        <v>558.1026611328125</v>
      </c>
      <c r="G2688">
        <v>27.971000671386719</v>
      </c>
    </row>
    <row r="2689" spans="1:7">
      <c r="A2689" t="s">
        <v>1356</v>
      </c>
      <c r="B2689" t="s">
        <v>5002</v>
      </c>
      <c r="C2689" t="s">
        <v>288</v>
      </c>
      <c r="D2689" t="s">
        <v>7624</v>
      </c>
      <c r="E2689">
        <v>49</v>
      </c>
      <c r="F2689">
        <v>1849.861572265625</v>
      </c>
      <c r="G2689">
        <v>92.560997009277344</v>
      </c>
    </row>
    <row r="2690" spans="1:7">
      <c r="A2690" t="s">
        <v>1356</v>
      </c>
      <c r="B2690" t="s">
        <v>5002</v>
      </c>
      <c r="C2690" t="s">
        <v>273</v>
      </c>
      <c r="D2690" t="s">
        <v>7624</v>
      </c>
      <c r="E2690">
        <v>304.02999877929687</v>
      </c>
      <c r="F2690">
        <v>253.86915588378906</v>
      </c>
      <c r="G2690">
        <v>12.892999649047852</v>
      </c>
    </row>
    <row r="2691" spans="1:7">
      <c r="A2691" t="s">
        <v>1356</v>
      </c>
      <c r="B2691" t="s">
        <v>5002</v>
      </c>
      <c r="C2691" t="s">
        <v>289</v>
      </c>
      <c r="D2691" t="s">
        <v>7624</v>
      </c>
      <c r="E2691">
        <v>39621.44921875</v>
      </c>
      <c r="F2691">
        <v>22485.544921875</v>
      </c>
      <c r="G2691">
        <v>1124.4940185546875</v>
      </c>
    </row>
    <row r="2692" spans="1:7">
      <c r="A2692" t="s">
        <v>1356</v>
      </c>
      <c r="B2692" t="s">
        <v>5002</v>
      </c>
      <c r="C2692" t="s">
        <v>278</v>
      </c>
      <c r="D2692" t="s">
        <v>7624</v>
      </c>
      <c r="E2692">
        <v>1</v>
      </c>
      <c r="F2692">
        <v>1.5724599361419678</v>
      </c>
      <c r="G2692">
        <v>7.9000003635883331E-2</v>
      </c>
    </row>
    <row r="2693" spans="1:7">
      <c r="A2693" t="s">
        <v>1356</v>
      </c>
      <c r="B2693" t="s">
        <v>5002</v>
      </c>
      <c r="C2693" t="s">
        <v>285</v>
      </c>
      <c r="D2693" t="s">
        <v>7624</v>
      </c>
      <c r="E2693">
        <v>48036.46875</v>
      </c>
      <c r="F2693">
        <v>43117.85546875</v>
      </c>
      <c r="G2693">
        <v>2156.158935546875</v>
      </c>
    </row>
    <row r="2694" spans="1:7">
      <c r="A2694" t="s">
        <v>1357</v>
      </c>
      <c r="B2694" t="s">
        <v>5003</v>
      </c>
      <c r="C2694" t="s">
        <v>274</v>
      </c>
      <c r="D2694" t="s">
        <v>7626</v>
      </c>
      <c r="E2694">
        <v>18</v>
      </c>
      <c r="F2694">
        <v>5.6482996940612793</v>
      </c>
      <c r="G2694">
        <v>1.3730000257492065</v>
      </c>
    </row>
    <row r="2695" spans="1:7">
      <c r="A2695" t="s">
        <v>1357</v>
      </c>
      <c r="B2695" t="s">
        <v>5003</v>
      </c>
      <c r="C2695" t="s">
        <v>273</v>
      </c>
      <c r="D2695" t="s">
        <v>7626</v>
      </c>
      <c r="E2695">
        <v>90</v>
      </c>
      <c r="F2695">
        <v>541.6580810546875</v>
      </c>
      <c r="G2695">
        <v>132.0570068359375</v>
      </c>
    </row>
    <row r="2696" spans="1:7">
      <c r="A2696" t="s">
        <v>1358</v>
      </c>
      <c r="B2696" t="s">
        <v>5004</v>
      </c>
      <c r="C2696" t="s">
        <v>274</v>
      </c>
      <c r="D2696" t="s">
        <v>7626</v>
      </c>
      <c r="E2696">
        <v>1</v>
      </c>
      <c r="F2696">
        <v>0.15402999520301819</v>
      </c>
      <c r="G2696">
        <v>3.9000000804662704E-2</v>
      </c>
    </row>
    <row r="2697" spans="1:7">
      <c r="A2697" t="s">
        <v>1359</v>
      </c>
      <c r="B2697" t="s">
        <v>5005</v>
      </c>
      <c r="C2697" t="s">
        <v>273</v>
      </c>
      <c r="D2697" t="s">
        <v>7620</v>
      </c>
      <c r="E2697">
        <v>24</v>
      </c>
      <c r="F2697">
        <v>152.82148742675781</v>
      </c>
      <c r="G2697">
        <v>37.137001037597656</v>
      </c>
    </row>
    <row r="2698" spans="1:7">
      <c r="A2698" t="s">
        <v>8082</v>
      </c>
      <c r="B2698" t="s">
        <v>8083</v>
      </c>
      <c r="C2698" t="s">
        <v>273</v>
      </c>
      <c r="D2698" t="s">
        <v>7620</v>
      </c>
      <c r="E2698">
        <v>16</v>
      </c>
      <c r="F2698">
        <v>336.592529296875</v>
      </c>
      <c r="G2698">
        <v>81.932998657226563</v>
      </c>
    </row>
    <row r="2699" spans="1:7">
      <c r="A2699" t="s">
        <v>8084</v>
      </c>
      <c r="B2699" t="s">
        <v>8085</v>
      </c>
      <c r="C2699" t="s">
        <v>273</v>
      </c>
      <c r="D2699" t="s">
        <v>7620</v>
      </c>
      <c r="E2699">
        <v>1</v>
      </c>
      <c r="F2699">
        <v>0.16525998711585999</v>
      </c>
      <c r="G2699">
        <v>4.1000001132488251E-2</v>
      </c>
    </row>
    <row r="2700" spans="1:7">
      <c r="A2700" t="s">
        <v>8086</v>
      </c>
      <c r="B2700" t="s">
        <v>8087</v>
      </c>
      <c r="C2700" t="s">
        <v>273</v>
      </c>
      <c r="D2700" t="s">
        <v>7620</v>
      </c>
      <c r="E2700">
        <v>5</v>
      </c>
      <c r="F2700">
        <v>29.944829940795898</v>
      </c>
      <c r="G2700">
        <v>7.2779998779296875</v>
      </c>
    </row>
    <row r="2701" spans="1:7">
      <c r="A2701" t="s">
        <v>1360</v>
      </c>
      <c r="B2701" t="s">
        <v>5006</v>
      </c>
      <c r="C2701" t="s">
        <v>273</v>
      </c>
      <c r="D2701" t="s">
        <v>7763</v>
      </c>
      <c r="E2701">
        <v>1504</v>
      </c>
      <c r="F2701">
        <v>358.8785400390625</v>
      </c>
      <c r="G2701">
        <v>87.404998779296875</v>
      </c>
    </row>
    <row r="2702" spans="1:7">
      <c r="A2702" t="s">
        <v>1361</v>
      </c>
      <c r="B2702" t="s">
        <v>5007</v>
      </c>
      <c r="C2702" t="s">
        <v>274</v>
      </c>
      <c r="D2702" t="s">
        <v>7763</v>
      </c>
      <c r="E2702">
        <v>9012.6201171875</v>
      </c>
      <c r="F2702">
        <v>2144.6806640625</v>
      </c>
      <c r="G2702">
        <v>521.2559814453125</v>
      </c>
    </row>
    <row r="2703" spans="1:7">
      <c r="A2703" t="s">
        <v>1361</v>
      </c>
      <c r="B2703" t="s">
        <v>5007</v>
      </c>
      <c r="C2703" t="s">
        <v>289</v>
      </c>
      <c r="D2703" t="s">
        <v>7763</v>
      </c>
      <c r="E2703">
        <v>13</v>
      </c>
      <c r="F2703">
        <v>13.621540069580078</v>
      </c>
      <c r="G2703">
        <v>3.312000036239624</v>
      </c>
    </row>
    <row r="2704" spans="1:7">
      <c r="A2704" t="s">
        <v>1361</v>
      </c>
      <c r="B2704" t="s">
        <v>5007</v>
      </c>
      <c r="C2704" t="s">
        <v>285</v>
      </c>
      <c r="D2704" t="s">
        <v>7763</v>
      </c>
      <c r="E2704">
        <v>1421.199951171875</v>
      </c>
      <c r="F2704">
        <v>1355.9423828125</v>
      </c>
      <c r="G2704">
        <v>329.56201171875</v>
      </c>
    </row>
    <row r="2705" spans="1:7">
      <c r="A2705" t="s">
        <v>1362</v>
      </c>
      <c r="B2705" t="s">
        <v>5008</v>
      </c>
      <c r="C2705" t="s">
        <v>274</v>
      </c>
      <c r="D2705" t="s">
        <v>7624</v>
      </c>
      <c r="E2705">
        <v>193</v>
      </c>
      <c r="F2705">
        <v>39.785018920898437</v>
      </c>
      <c r="G2705">
        <v>16.496999740600586</v>
      </c>
    </row>
    <row r="2706" spans="1:7">
      <c r="A2706" t="s">
        <v>1362</v>
      </c>
      <c r="B2706" t="s">
        <v>5008</v>
      </c>
      <c r="C2706" t="s">
        <v>273</v>
      </c>
      <c r="D2706" t="s">
        <v>7624</v>
      </c>
      <c r="E2706">
        <v>26967</v>
      </c>
      <c r="F2706">
        <v>3208.28759765625</v>
      </c>
      <c r="G2706">
        <v>780.02099609375</v>
      </c>
    </row>
    <row r="2707" spans="1:7">
      <c r="A2707" t="s">
        <v>1363</v>
      </c>
      <c r="B2707" t="s">
        <v>5009</v>
      </c>
      <c r="C2707" t="s">
        <v>274</v>
      </c>
      <c r="D2707" t="s">
        <v>7620</v>
      </c>
      <c r="E2707">
        <v>2</v>
      </c>
      <c r="F2707">
        <v>4.3376603126525879</v>
      </c>
      <c r="G2707">
        <v>0.81000000238418579</v>
      </c>
    </row>
    <row r="2708" spans="1:7">
      <c r="A2708" t="s">
        <v>1363</v>
      </c>
      <c r="B2708" t="s">
        <v>5009</v>
      </c>
      <c r="C2708" t="s">
        <v>273</v>
      </c>
      <c r="D2708" t="s">
        <v>7620</v>
      </c>
      <c r="E2708">
        <v>1513</v>
      </c>
      <c r="F2708">
        <v>3452.023193359375</v>
      </c>
      <c r="G2708">
        <v>644.33197021484375</v>
      </c>
    </row>
    <row r="2709" spans="1:7">
      <c r="A2709" t="s">
        <v>8088</v>
      </c>
      <c r="B2709" t="s">
        <v>8089</v>
      </c>
      <c r="C2709" t="s">
        <v>273</v>
      </c>
      <c r="D2709" t="s">
        <v>7627</v>
      </c>
      <c r="E2709">
        <v>8</v>
      </c>
      <c r="F2709">
        <v>800.215087890625</v>
      </c>
      <c r="G2709">
        <v>285.35501098632812</v>
      </c>
    </row>
    <row r="2710" spans="1:7">
      <c r="A2710" t="s">
        <v>1364</v>
      </c>
      <c r="B2710" t="s">
        <v>5010</v>
      </c>
      <c r="C2710" t="s">
        <v>273</v>
      </c>
      <c r="D2710" t="s">
        <v>7627</v>
      </c>
      <c r="E2710">
        <v>2</v>
      </c>
      <c r="F2710">
        <v>199.47161865234375</v>
      </c>
      <c r="G2710">
        <v>71.26300048828125</v>
      </c>
    </row>
    <row r="2711" spans="1:7">
      <c r="A2711" t="s">
        <v>1364</v>
      </c>
      <c r="B2711" t="s">
        <v>5010</v>
      </c>
      <c r="C2711" t="s">
        <v>285</v>
      </c>
      <c r="D2711" t="s">
        <v>7627</v>
      </c>
      <c r="E2711">
        <v>2</v>
      </c>
      <c r="F2711">
        <v>36.462390899658203</v>
      </c>
      <c r="G2711">
        <v>50.071998596191406</v>
      </c>
    </row>
    <row r="2712" spans="1:7">
      <c r="A2712" t="s">
        <v>1365</v>
      </c>
      <c r="B2712" t="s">
        <v>5011</v>
      </c>
      <c r="C2712" t="s">
        <v>274</v>
      </c>
      <c r="D2712" t="s">
        <v>7763</v>
      </c>
      <c r="E2712">
        <v>423.20001220703125</v>
      </c>
      <c r="F2712">
        <v>422.02151489257812</v>
      </c>
      <c r="G2712">
        <v>78.711997985839844</v>
      </c>
    </row>
    <row r="2713" spans="1:7">
      <c r="A2713" t="s">
        <v>1365</v>
      </c>
      <c r="B2713" t="s">
        <v>5011</v>
      </c>
      <c r="C2713" t="s">
        <v>273</v>
      </c>
      <c r="D2713" t="s">
        <v>7763</v>
      </c>
      <c r="E2713">
        <v>143.80000305175781</v>
      </c>
      <c r="F2713">
        <v>18.473810195922852</v>
      </c>
      <c r="G2713">
        <v>5.0060000419616699</v>
      </c>
    </row>
    <row r="2714" spans="1:7">
      <c r="A2714" t="s">
        <v>1365</v>
      </c>
      <c r="B2714" t="s">
        <v>5011</v>
      </c>
      <c r="C2714" t="s">
        <v>289</v>
      </c>
      <c r="D2714" t="s">
        <v>7763</v>
      </c>
      <c r="E2714">
        <v>242.5</v>
      </c>
      <c r="F2714">
        <v>2021.486572265625</v>
      </c>
      <c r="G2714">
        <v>377.03399658203125</v>
      </c>
    </row>
    <row r="2715" spans="1:7">
      <c r="A2715" t="s">
        <v>1365</v>
      </c>
      <c r="B2715" t="s">
        <v>5011</v>
      </c>
      <c r="C2715" t="s">
        <v>278</v>
      </c>
      <c r="D2715" t="s">
        <v>7763</v>
      </c>
      <c r="E2715">
        <v>1.3999999761581421</v>
      </c>
      <c r="F2715">
        <v>3.1441702842712402</v>
      </c>
      <c r="G2715">
        <v>0.58799999952316284</v>
      </c>
    </row>
    <row r="2716" spans="1:7">
      <c r="A2716" t="s">
        <v>1366</v>
      </c>
      <c r="B2716" t="s">
        <v>5012</v>
      </c>
      <c r="C2716" t="s">
        <v>277</v>
      </c>
      <c r="D2716" t="s">
        <v>7763</v>
      </c>
      <c r="E2716">
        <v>6</v>
      </c>
      <c r="F2716">
        <v>67.354225158691406</v>
      </c>
      <c r="G2716">
        <v>12.564000129699707</v>
      </c>
    </row>
    <row r="2717" spans="1:7">
      <c r="A2717" t="s">
        <v>1366</v>
      </c>
      <c r="B2717" t="s">
        <v>5012</v>
      </c>
      <c r="C2717" t="s">
        <v>274</v>
      </c>
      <c r="D2717" t="s">
        <v>7763</v>
      </c>
      <c r="E2717">
        <v>17989.140625</v>
      </c>
      <c r="F2717">
        <v>26485.73046875</v>
      </c>
      <c r="G2717">
        <v>4940.9912109375</v>
      </c>
    </row>
    <row r="2718" spans="1:7">
      <c r="A2718" t="s">
        <v>1366</v>
      </c>
      <c r="B2718" t="s">
        <v>5012</v>
      </c>
      <c r="C2718" t="s">
        <v>315</v>
      </c>
      <c r="D2718" t="s">
        <v>7763</v>
      </c>
      <c r="E2718">
        <v>18</v>
      </c>
      <c r="F2718">
        <v>20.367101669311523</v>
      </c>
      <c r="G2718">
        <v>3.7999999523162842</v>
      </c>
    </row>
    <row r="2719" spans="1:7">
      <c r="A2719" t="s">
        <v>1366</v>
      </c>
      <c r="B2719" t="s">
        <v>5012</v>
      </c>
      <c r="C2719" t="s">
        <v>294</v>
      </c>
      <c r="D2719" t="s">
        <v>7763</v>
      </c>
      <c r="E2719">
        <v>904</v>
      </c>
      <c r="F2719">
        <v>267.50680541992187</v>
      </c>
      <c r="G2719">
        <v>49.893001556396484</v>
      </c>
    </row>
    <row r="2720" spans="1:7">
      <c r="A2720" t="s">
        <v>1366</v>
      </c>
      <c r="B2720" t="s">
        <v>5012</v>
      </c>
      <c r="C2720" t="s">
        <v>317</v>
      </c>
      <c r="D2720" t="s">
        <v>7763</v>
      </c>
      <c r="E2720">
        <v>197.60000610351562</v>
      </c>
      <c r="F2720">
        <v>1911.643310546875</v>
      </c>
      <c r="G2720">
        <v>356.61700439453125</v>
      </c>
    </row>
    <row r="2721" spans="1:7">
      <c r="A2721" t="s">
        <v>1366</v>
      </c>
      <c r="B2721" t="s">
        <v>5012</v>
      </c>
      <c r="C2721" t="s">
        <v>273</v>
      </c>
      <c r="D2721" t="s">
        <v>7763</v>
      </c>
      <c r="E2721">
        <v>13598.900390625</v>
      </c>
      <c r="F2721">
        <v>6065.38134765625</v>
      </c>
      <c r="G2721">
        <v>1136.7879638671875</v>
      </c>
    </row>
    <row r="2722" spans="1:7">
      <c r="A2722" t="s">
        <v>1366</v>
      </c>
      <c r="B2722" t="s">
        <v>5012</v>
      </c>
      <c r="C2722" t="s">
        <v>8090</v>
      </c>
      <c r="D2722" t="s">
        <v>7763</v>
      </c>
      <c r="E2722">
        <v>1</v>
      </c>
      <c r="F2722">
        <v>10.383279800415039</v>
      </c>
      <c r="G2722">
        <v>1.9650000333786011</v>
      </c>
    </row>
    <row r="2723" spans="1:7">
      <c r="A2723" t="s">
        <v>1366</v>
      </c>
      <c r="B2723" t="s">
        <v>5012</v>
      </c>
      <c r="C2723" t="s">
        <v>289</v>
      </c>
      <c r="D2723" t="s">
        <v>7763</v>
      </c>
      <c r="E2723">
        <v>4594.9501953125</v>
      </c>
      <c r="F2723">
        <v>34050.16796875</v>
      </c>
      <c r="G2723">
        <v>6353.451171875</v>
      </c>
    </row>
    <row r="2724" spans="1:7">
      <c r="A2724" t="s">
        <v>1366</v>
      </c>
      <c r="B2724" t="s">
        <v>5012</v>
      </c>
      <c r="C2724" t="s">
        <v>7736</v>
      </c>
      <c r="D2724" t="s">
        <v>7763</v>
      </c>
      <c r="E2724">
        <v>85.5</v>
      </c>
      <c r="F2724">
        <v>374.09457397460937</v>
      </c>
      <c r="G2724">
        <v>69.83599853515625</v>
      </c>
    </row>
    <row r="2725" spans="1:7">
      <c r="A2725" t="s">
        <v>1366</v>
      </c>
      <c r="B2725" t="s">
        <v>5012</v>
      </c>
      <c r="C2725" t="s">
        <v>283</v>
      </c>
      <c r="D2725" t="s">
        <v>7763</v>
      </c>
      <c r="E2725">
        <v>13028.400390625</v>
      </c>
      <c r="F2725">
        <v>2785.40966796875</v>
      </c>
      <c r="G2725">
        <v>519.5579833984375</v>
      </c>
    </row>
    <row r="2726" spans="1:7">
      <c r="A2726" t="s">
        <v>1366</v>
      </c>
      <c r="B2726" t="s">
        <v>5012</v>
      </c>
      <c r="C2726" t="s">
        <v>291</v>
      </c>
      <c r="D2726" t="s">
        <v>7763</v>
      </c>
      <c r="E2726">
        <v>1504.800048828125</v>
      </c>
      <c r="F2726">
        <v>1196.9971923828125</v>
      </c>
      <c r="G2726">
        <v>223.24600219726562</v>
      </c>
    </row>
    <row r="2727" spans="1:7">
      <c r="A2727" t="s">
        <v>1366</v>
      </c>
      <c r="B2727" t="s">
        <v>5012</v>
      </c>
      <c r="C2727" t="s">
        <v>278</v>
      </c>
      <c r="D2727" t="s">
        <v>7763</v>
      </c>
      <c r="E2727">
        <v>27.260000228881836</v>
      </c>
      <c r="F2727">
        <v>66.377716064453125</v>
      </c>
      <c r="G2727">
        <v>12.381999969482422</v>
      </c>
    </row>
    <row r="2728" spans="1:7">
      <c r="A2728" t="s">
        <v>1366</v>
      </c>
      <c r="B2728" t="s">
        <v>5012</v>
      </c>
      <c r="C2728" t="s">
        <v>287</v>
      </c>
      <c r="D2728" t="s">
        <v>7763</v>
      </c>
      <c r="E2728">
        <v>83.5</v>
      </c>
      <c r="F2728">
        <v>968.59954833984375</v>
      </c>
      <c r="G2728">
        <v>180.65499877929687</v>
      </c>
    </row>
    <row r="2729" spans="1:7">
      <c r="A2729" t="s">
        <v>1366</v>
      </c>
      <c r="B2729" t="s">
        <v>5012</v>
      </c>
      <c r="C2729" t="s">
        <v>285</v>
      </c>
      <c r="D2729" t="s">
        <v>7763</v>
      </c>
      <c r="E2729">
        <v>5</v>
      </c>
      <c r="F2729">
        <v>26.178930282592773</v>
      </c>
      <c r="G2729">
        <v>4.8829998970031738</v>
      </c>
    </row>
    <row r="2730" spans="1:7">
      <c r="A2730" t="s">
        <v>1366</v>
      </c>
      <c r="B2730" t="s">
        <v>5012</v>
      </c>
      <c r="C2730" t="s">
        <v>7737</v>
      </c>
      <c r="D2730" t="s">
        <v>7763</v>
      </c>
      <c r="E2730">
        <v>741.3699951171875</v>
      </c>
      <c r="F2730">
        <v>3284.06787109375</v>
      </c>
      <c r="G2730">
        <v>612.49700927734375</v>
      </c>
    </row>
    <row r="2731" spans="1:7">
      <c r="A2731" t="s">
        <v>1367</v>
      </c>
      <c r="B2731" t="s">
        <v>5013</v>
      </c>
      <c r="C2731" t="s">
        <v>273</v>
      </c>
      <c r="D2731" t="s">
        <v>7763</v>
      </c>
      <c r="E2731">
        <v>14</v>
      </c>
      <c r="F2731">
        <v>6.9806599617004395</v>
      </c>
      <c r="G2731">
        <v>1.3040000200271606</v>
      </c>
    </row>
    <row r="2732" spans="1:7">
      <c r="A2732" t="s">
        <v>1368</v>
      </c>
      <c r="B2732" t="s">
        <v>5014</v>
      </c>
      <c r="C2732" t="s">
        <v>274</v>
      </c>
      <c r="D2732" t="s">
        <v>7763</v>
      </c>
      <c r="E2732">
        <v>1</v>
      </c>
      <c r="F2732">
        <v>6.9036002159118652</v>
      </c>
      <c r="G2732">
        <v>0</v>
      </c>
    </row>
    <row r="2733" spans="1:7">
      <c r="A2733" t="s">
        <v>1368</v>
      </c>
      <c r="B2733" t="s">
        <v>5014</v>
      </c>
      <c r="C2733" t="s">
        <v>273</v>
      </c>
      <c r="D2733" t="s">
        <v>7763</v>
      </c>
      <c r="E2733">
        <v>66</v>
      </c>
      <c r="F2733">
        <v>14.037249565124512</v>
      </c>
      <c r="G2733">
        <v>3.4149999618530273</v>
      </c>
    </row>
    <row r="2734" spans="1:7">
      <c r="A2734" t="s">
        <v>1369</v>
      </c>
      <c r="B2734" t="s">
        <v>5015</v>
      </c>
      <c r="C2734" t="s">
        <v>274</v>
      </c>
      <c r="D2734" t="s">
        <v>7763</v>
      </c>
      <c r="E2734">
        <v>7600</v>
      </c>
      <c r="F2734">
        <v>2580.31689453125</v>
      </c>
      <c r="G2734">
        <v>481.29501342773437</v>
      </c>
    </row>
    <row r="2735" spans="1:7">
      <c r="A2735" t="s">
        <v>1369</v>
      </c>
      <c r="B2735" t="s">
        <v>5015</v>
      </c>
      <c r="C2735" t="s">
        <v>273</v>
      </c>
      <c r="D2735" t="s">
        <v>7763</v>
      </c>
      <c r="E2735">
        <v>72518.65625</v>
      </c>
      <c r="F2735">
        <v>5152.6494140625</v>
      </c>
      <c r="G2735">
        <v>965.92498779296875</v>
      </c>
    </row>
    <row r="2736" spans="1:7">
      <c r="A2736" t="s">
        <v>1370</v>
      </c>
      <c r="B2736" t="s">
        <v>5016</v>
      </c>
      <c r="C2736" t="s">
        <v>274</v>
      </c>
      <c r="D2736" t="s">
        <v>7763</v>
      </c>
      <c r="E2736">
        <v>77.400001525878906</v>
      </c>
      <c r="F2736">
        <v>63.689888000488281</v>
      </c>
      <c r="G2736">
        <v>11.880000114440918</v>
      </c>
    </row>
    <row r="2737" spans="1:7">
      <c r="A2737" t="s">
        <v>1370</v>
      </c>
      <c r="B2737" t="s">
        <v>5016</v>
      </c>
      <c r="C2737" t="s">
        <v>288</v>
      </c>
      <c r="D2737" t="s">
        <v>7763</v>
      </c>
      <c r="E2737">
        <v>1</v>
      </c>
      <c r="F2737">
        <v>76.904029846191406</v>
      </c>
      <c r="G2737">
        <v>14.343999862670898</v>
      </c>
    </row>
    <row r="2738" spans="1:7">
      <c r="A2738" t="s">
        <v>1370</v>
      </c>
      <c r="B2738" t="s">
        <v>5016</v>
      </c>
      <c r="C2738" t="s">
        <v>279</v>
      </c>
      <c r="D2738" t="s">
        <v>7763</v>
      </c>
      <c r="E2738">
        <v>158000</v>
      </c>
      <c r="F2738">
        <v>9256.033203125</v>
      </c>
      <c r="G2738">
        <v>1726.512939453125</v>
      </c>
    </row>
    <row r="2739" spans="1:7">
      <c r="A2739" t="s">
        <v>1370</v>
      </c>
      <c r="B2739" t="s">
        <v>5016</v>
      </c>
      <c r="C2739" t="s">
        <v>273</v>
      </c>
      <c r="D2739" t="s">
        <v>7763</v>
      </c>
      <c r="E2739">
        <v>293346.3125</v>
      </c>
      <c r="F2739">
        <v>12013.220703125</v>
      </c>
      <c r="G2739">
        <v>2240.56103515625</v>
      </c>
    </row>
    <row r="2740" spans="1:7">
      <c r="A2740" t="s">
        <v>8091</v>
      </c>
      <c r="B2740" t="s">
        <v>8092</v>
      </c>
      <c r="C2740" t="s">
        <v>273</v>
      </c>
      <c r="D2740" t="s">
        <v>7763</v>
      </c>
      <c r="E2740">
        <v>40</v>
      </c>
      <c r="F2740">
        <v>38.6251220703125</v>
      </c>
      <c r="G2740">
        <v>7.2049999237060547</v>
      </c>
    </row>
    <row r="2741" spans="1:7">
      <c r="A2741" t="s">
        <v>1371</v>
      </c>
      <c r="B2741" t="s">
        <v>5017</v>
      </c>
      <c r="C2741" t="s">
        <v>273</v>
      </c>
      <c r="D2741" t="s">
        <v>7763</v>
      </c>
      <c r="E2741">
        <v>1551</v>
      </c>
      <c r="F2741">
        <v>200.30551147460937</v>
      </c>
      <c r="G2741">
        <v>18.839000701904297</v>
      </c>
    </row>
    <row r="2742" spans="1:7">
      <c r="A2742" t="s">
        <v>1372</v>
      </c>
      <c r="B2742" t="s">
        <v>5018</v>
      </c>
      <c r="C2742" t="s">
        <v>273</v>
      </c>
      <c r="D2742" t="s">
        <v>7763</v>
      </c>
      <c r="E2742">
        <v>51325</v>
      </c>
      <c r="F2742">
        <v>12694.4365234375</v>
      </c>
      <c r="G2742">
        <v>2754.3740234375</v>
      </c>
    </row>
    <row r="2743" spans="1:7">
      <c r="A2743" t="s">
        <v>1373</v>
      </c>
      <c r="B2743" t="s">
        <v>5019</v>
      </c>
      <c r="C2743" t="s">
        <v>273</v>
      </c>
      <c r="D2743" t="s">
        <v>7763</v>
      </c>
      <c r="E2743">
        <v>1388</v>
      </c>
      <c r="F2743">
        <v>381.07489013671875</v>
      </c>
      <c r="G2743">
        <v>92.745002746582031</v>
      </c>
    </row>
    <row r="2744" spans="1:7">
      <c r="A2744" t="s">
        <v>1374</v>
      </c>
      <c r="B2744" t="s">
        <v>5020</v>
      </c>
      <c r="C2744" t="s">
        <v>273</v>
      </c>
      <c r="D2744" t="s">
        <v>7763</v>
      </c>
      <c r="E2744">
        <v>24930</v>
      </c>
      <c r="F2744">
        <v>2785.690673828125</v>
      </c>
      <c r="G2744">
        <v>593.02801513671875</v>
      </c>
    </row>
    <row r="2745" spans="1:7">
      <c r="A2745" t="s">
        <v>1375</v>
      </c>
      <c r="B2745" t="s">
        <v>5021</v>
      </c>
      <c r="C2745" t="s">
        <v>273</v>
      </c>
      <c r="D2745" t="s">
        <v>7763</v>
      </c>
      <c r="E2745">
        <v>230</v>
      </c>
      <c r="F2745">
        <v>463.67996215820312</v>
      </c>
      <c r="G2745">
        <v>112.74299621582031</v>
      </c>
    </row>
    <row r="2746" spans="1:7">
      <c r="A2746" t="s">
        <v>1376</v>
      </c>
      <c r="B2746" t="s">
        <v>5022</v>
      </c>
      <c r="C2746" t="s">
        <v>273</v>
      </c>
      <c r="D2746" t="s">
        <v>7763</v>
      </c>
      <c r="E2746">
        <v>5200</v>
      </c>
      <c r="F2746">
        <v>330.2884521484375</v>
      </c>
      <c r="G2746">
        <v>49.396999359130859</v>
      </c>
    </row>
    <row r="2747" spans="1:7">
      <c r="A2747" t="s">
        <v>8093</v>
      </c>
      <c r="B2747" t="s">
        <v>4395</v>
      </c>
      <c r="C2747" t="s">
        <v>273</v>
      </c>
      <c r="D2747" t="s">
        <v>7763</v>
      </c>
      <c r="E2747">
        <v>647</v>
      </c>
      <c r="F2747">
        <v>127.96604156494141</v>
      </c>
      <c r="G2747">
        <v>42.243000030517578</v>
      </c>
    </row>
    <row r="2748" spans="1:7">
      <c r="A2748" t="s">
        <v>8094</v>
      </c>
      <c r="B2748" t="s">
        <v>4395</v>
      </c>
      <c r="C2748" t="s">
        <v>273</v>
      </c>
      <c r="D2748" t="s">
        <v>7763</v>
      </c>
      <c r="E2748">
        <v>21</v>
      </c>
      <c r="F2748">
        <v>42.130340576171875</v>
      </c>
      <c r="G2748">
        <v>10.005000114440918</v>
      </c>
    </row>
    <row r="2749" spans="1:7">
      <c r="A2749" t="s">
        <v>8094</v>
      </c>
      <c r="B2749" t="s">
        <v>4395</v>
      </c>
      <c r="C2749" t="s">
        <v>291</v>
      </c>
      <c r="D2749" t="s">
        <v>7763</v>
      </c>
      <c r="E2749">
        <v>18000</v>
      </c>
      <c r="F2749">
        <v>8557.2060546875</v>
      </c>
      <c r="G2749">
        <v>2079.467041015625</v>
      </c>
    </row>
    <row r="2750" spans="1:7">
      <c r="A2750" t="s">
        <v>1377</v>
      </c>
      <c r="B2750" t="s">
        <v>5023</v>
      </c>
      <c r="C2750" t="s">
        <v>309</v>
      </c>
      <c r="D2750" t="s">
        <v>7763</v>
      </c>
      <c r="E2750">
        <v>40</v>
      </c>
      <c r="F2750">
        <v>344.96273803710938</v>
      </c>
      <c r="G2750">
        <v>103.38300323486328</v>
      </c>
    </row>
    <row r="2751" spans="1:7">
      <c r="A2751" t="s">
        <v>1377</v>
      </c>
      <c r="B2751" t="s">
        <v>5023</v>
      </c>
      <c r="C2751" t="s">
        <v>274</v>
      </c>
      <c r="D2751" t="s">
        <v>7763</v>
      </c>
      <c r="E2751">
        <v>426</v>
      </c>
      <c r="F2751">
        <v>172.76004028320312</v>
      </c>
      <c r="G2751">
        <v>53.294998168945313</v>
      </c>
    </row>
    <row r="2752" spans="1:7">
      <c r="A2752" t="s">
        <v>1377</v>
      </c>
      <c r="B2752" t="s">
        <v>5023</v>
      </c>
      <c r="C2752" t="s">
        <v>273</v>
      </c>
      <c r="D2752" t="s">
        <v>7763</v>
      </c>
      <c r="E2752">
        <v>103107.796875</v>
      </c>
      <c r="F2752">
        <v>33392.37890625</v>
      </c>
      <c r="G2752">
        <v>8458.216796875</v>
      </c>
    </row>
    <row r="2753" spans="1:7">
      <c r="A2753" t="s">
        <v>1377</v>
      </c>
      <c r="B2753" t="s">
        <v>5023</v>
      </c>
      <c r="C2753" t="s">
        <v>278</v>
      </c>
      <c r="D2753" t="s">
        <v>7763</v>
      </c>
      <c r="E2753">
        <v>49164</v>
      </c>
      <c r="F2753">
        <v>19190.41015625</v>
      </c>
      <c r="G2753">
        <v>5747.59716796875</v>
      </c>
    </row>
    <row r="2754" spans="1:7">
      <c r="A2754" t="s">
        <v>1377</v>
      </c>
      <c r="B2754" t="s">
        <v>5023</v>
      </c>
      <c r="C2754" t="s">
        <v>7738</v>
      </c>
      <c r="D2754" t="s">
        <v>7763</v>
      </c>
      <c r="E2754">
        <v>25</v>
      </c>
      <c r="F2754">
        <v>33.185020446777344</v>
      </c>
      <c r="G2754">
        <v>9.9399995803833008</v>
      </c>
    </row>
    <row r="2755" spans="1:7">
      <c r="A2755" t="s">
        <v>1378</v>
      </c>
      <c r="B2755" t="s">
        <v>5024</v>
      </c>
      <c r="C2755" t="s">
        <v>274</v>
      </c>
      <c r="D2755" t="s">
        <v>7763</v>
      </c>
      <c r="E2755">
        <v>9314</v>
      </c>
      <c r="F2755">
        <v>7583.130859375</v>
      </c>
      <c r="G2755">
        <v>146.34599304199219</v>
      </c>
    </row>
    <row r="2756" spans="1:7">
      <c r="A2756" t="s">
        <v>1378</v>
      </c>
      <c r="B2756" t="s">
        <v>5024</v>
      </c>
      <c r="C2756" t="s">
        <v>273</v>
      </c>
      <c r="D2756" t="s">
        <v>7763</v>
      </c>
      <c r="E2756">
        <v>924875.625</v>
      </c>
      <c r="F2756">
        <v>293594.8125</v>
      </c>
      <c r="G2756">
        <v>3346.194091796875</v>
      </c>
    </row>
    <row r="2757" spans="1:7">
      <c r="A2757" t="s">
        <v>1378</v>
      </c>
      <c r="B2757" t="s">
        <v>5024</v>
      </c>
      <c r="C2757" t="s">
        <v>278</v>
      </c>
      <c r="D2757" t="s">
        <v>7763</v>
      </c>
      <c r="E2757">
        <v>36</v>
      </c>
      <c r="F2757">
        <v>20</v>
      </c>
      <c r="G2757">
        <v>8.130000114440918</v>
      </c>
    </row>
    <row r="2758" spans="1:7">
      <c r="A2758" t="s">
        <v>1379</v>
      </c>
      <c r="B2758" t="s">
        <v>5025</v>
      </c>
      <c r="C2758" t="s">
        <v>274</v>
      </c>
      <c r="D2758" t="s">
        <v>7763</v>
      </c>
      <c r="E2758">
        <v>6000</v>
      </c>
      <c r="F2758">
        <v>8450.2060546875</v>
      </c>
      <c r="G2758">
        <v>84.568000793457031</v>
      </c>
    </row>
    <row r="2759" spans="1:7">
      <c r="A2759" t="s">
        <v>1379</v>
      </c>
      <c r="B2759" t="s">
        <v>5025</v>
      </c>
      <c r="C2759" t="s">
        <v>273</v>
      </c>
      <c r="D2759" t="s">
        <v>7763</v>
      </c>
      <c r="E2759">
        <v>40804</v>
      </c>
      <c r="F2759">
        <v>18701.6796875</v>
      </c>
      <c r="G2759">
        <v>197.41700744628906</v>
      </c>
    </row>
    <row r="2760" spans="1:7">
      <c r="A2760" t="s">
        <v>1380</v>
      </c>
      <c r="B2760" t="s">
        <v>8095</v>
      </c>
      <c r="C2760" t="s">
        <v>273</v>
      </c>
      <c r="D2760" t="s">
        <v>7763</v>
      </c>
      <c r="E2760">
        <v>95404.5</v>
      </c>
      <c r="F2760">
        <v>7317.90771484375</v>
      </c>
      <c r="G2760">
        <v>1370.802978515625</v>
      </c>
    </row>
    <row r="2761" spans="1:7">
      <c r="A2761" t="s">
        <v>8096</v>
      </c>
      <c r="B2761" t="s">
        <v>8097</v>
      </c>
      <c r="C2761" t="s">
        <v>273</v>
      </c>
      <c r="D2761" t="s">
        <v>7763</v>
      </c>
      <c r="E2761">
        <v>780</v>
      </c>
      <c r="F2761">
        <v>493.28439331054687</v>
      </c>
      <c r="G2761">
        <v>5.434999942779541</v>
      </c>
    </row>
    <row r="2762" spans="1:7">
      <c r="A2762" t="s">
        <v>8098</v>
      </c>
      <c r="B2762" t="s">
        <v>8099</v>
      </c>
      <c r="C2762" t="s">
        <v>273</v>
      </c>
      <c r="D2762" t="s">
        <v>7763</v>
      </c>
      <c r="E2762">
        <v>3272</v>
      </c>
      <c r="F2762">
        <v>1380.4879150390625</v>
      </c>
      <c r="G2762">
        <v>335.80599975585937</v>
      </c>
    </row>
    <row r="2763" spans="1:7">
      <c r="A2763" t="s">
        <v>8098</v>
      </c>
      <c r="B2763" t="s">
        <v>8099</v>
      </c>
      <c r="C2763" t="s">
        <v>278</v>
      </c>
      <c r="D2763" t="s">
        <v>7763</v>
      </c>
      <c r="E2763">
        <v>6104.89990234375</v>
      </c>
      <c r="F2763">
        <v>2620.260009765625</v>
      </c>
      <c r="G2763">
        <v>636.8590087890625</v>
      </c>
    </row>
    <row r="2764" spans="1:7">
      <c r="A2764" t="s">
        <v>1381</v>
      </c>
      <c r="B2764" t="s">
        <v>5026</v>
      </c>
      <c r="C2764" t="s">
        <v>288</v>
      </c>
      <c r="D2764" t="s">
        <v>7763</v>
      </c>
      <c r="E2764">
        <v>15680</v>
      </c>
      <c r="F2764">
        <v>3469.60205078125</v>
      </c>
      <c r="G2764">
        <v>647.15899658203125</v>
      </c>
    </row>
    <row r="2765" spans="1:7">
      <c r="A2765" t="s">
        <v>1381</v>
      </c>
      <c r="B2765" t="s">
        <v>5026</v>
      </c>
      <c r="C2765" t="s">
        <v>294</v>
      </c>
      <c r="D2765" t="s">
        <v>7763</v>
      </c>
      <c r="E2765">
        <v>1260</v>
      </c>
      <c r="F2765">
        <v>2965.377197265625</v>
      </c>
      <c r="G2765">
        <v>552.10498046875</v>
      </c>
    </row>
    <row r="2766" spans="1:7">
      <c r="A2766" t="s">
        <v>1381</v>
      </c>
      <c r="B2766" t="s">
        <v>5026</v>
      </c>
      <c r="C2766" t="s">
        <v>273</v>
      </c>
      <c r="D2766" t="s">
        <v>7763</v>
      </c>
      <c r="E2766">
        <v>173201.9375</v>
      </c>
      <c r="F2766">
        <v>77074.671875</v>
      </c>
      <c r="G2766">
        <v>14468.634765625</v>
      </c>
    </row>
    <row r="2767" spans="1:7">
      <c r="A2767" t="s">
        <v>1381</v>
      </c>
      <c r="B2767" t="s">
        <v>5026</v>
      </c>
      <c r="C2767" t="s">
        <v>278</v>
      </c>
      <c r="D2767" t="s">
        <v>7763</v>
      </c>
      <c r="E2767">
        <v>1020</v>
      </c>
      <c r="F2767">
        <v>2130.124755859375</v>
      </c>
      <c r="G2767">
        <v>397.33499145507812</v>
      </c>
    </row>
    <row r="2768" spans="1:7">
      <c r="A2768" t="s">
        <v>1381</v>
      </c>
      <c r="B2768" t="s">
        <v>5026</v>
      </c>
      <c r="C2768" t="s">
        <v>286</v>
      </c>
      <c r="D2768" t="s">
        <v>7763</v>
      </c>
      <c r="E2768">
        <v>0.5</v>
      </c>
      <c r="F2768">
        <v>0.36685997247695923</v>
      </c>
      <c r="G2768">
        <v>7.0000000298023224E-2</v>
      </c>
    </row>
    <row r="2769" spans="1:7">
      <c r="A2769" t="s">
        <v>1381</v>
      </c>
      <c r="B2769" t="s">
        <v>5026</v>
      </c>
      <c r="C2769" t="s">
        <v>7737</v>
      </c>
      <c r="D2769" t="s">
        <v>7763</v>
      </c>
      <c r="E2769">
        <v>500</v>
      </c>
      <c r="F2769">
        <v>346.67001342773437</v>
      </c>
      <c r="G2769">
        <v>64.654998779296875</v>
      </c>
    </row>
    <row r="2770" spans="1:7">
      <c r="A2770" t="s">
        <v>1382</v>
      </c>
      <c r="B2770" t="s">
        <v>5027</v>
      </c>
      <c r="C2770" t="s">
        <v>274</v>
      </c>
      <c r="D2770" t="s">
        <v>7763</v>
      </c>
      <c r="E2770">
        <v>8570</v>
      </c>
      <c r="F2770">
        <v>5417.66552734375</v>
      </c>
      <c r="G2770">
        <v>103.91999816894531</v>
      </c>
    </row>
    <row r="2771" spans="1:7">
      <c r="A2771" t="s">
        <v>1382</v>
      </c>
      <c r="B2771" t="s">
        <v>5027</v>
      </c>
      <c r="C2771" t="s">
        <v>273</v>
      </c>
      <c r="D2771" t="s">
        <v>7763</v>
      </c>
      <c r="E2771">
        <v>783861.625</v>
      </c>
      <c r="F2771">
        <v>123237</v>
      </c>
      <c r="G2771">
        <v>4279.76708984375</v>
      </c>
    </row>
    <row r="2772" spans="1:7">
      <c r="A2772" t="s">
        <v>1383</v>
      </c>
      <c r="B2772" t="s">
        <v>5028</v>
      </c>
      <c r="C2772" t="s">
        <v>273</v>
      </c>
      <c r="D2772" t="s">
        <v>7763</v>
      </c>
      <c r="E2772">
        <v>3960</v>
      </c>
      <c r="F2772">
        <v>521.8070068359375</v>
      </c>
      <c r="G2772">
        <v>126.93299865722656</v>
      </c>
    </row>
    <row r="2773" spans="1:7">
      <c r="A2773" t="s">
        <v>1384</v>
      </c>
      <c r="B2773" t="s">
        <v>5029</v>
      </c>
      <c r="C2773" t="s">
        <v>274</v>
      </c>
      <c r="D2773" t="s">
        <v>7763</v>
      </c>
      <c r="E2773">
        <v>521.9000244140625</v>
      </c>
      <c r="F2773">
        <v>210.43576049804687</v>
      </c>
      <c r="G2773">
        <v>51.408000946044922</v>
      </c>
    </row>
    <row r="2774" spans="1:7">
      <c r="A2774" t="s">
        <v>1384</v>
      </c>
      <c r="B2774" t="s">
        <v>5029</v>
      </c>
      <c r="C2774" t="s">
        <v>273</v>
      </c>
      <c r="D2774" t="s">
        <v>7763</v>
      </c>
      <c r="E2774">
        <v>192549</v>
      </c>
      <c r="F2774">
        <v>28944.216796875</v>
      </c>
      <c r="G2774">
        <v>5779.39111328125</v>
      </c>
    </row>
    <row r="2775" spans="1:7">
      <c r="A2775" t="s">
        <v>1384</v>
      </c>
      <c r="B2775" t="s">
        <v>5029</v>
      </c>
      <c r="C2775" t="s">
        <v>289</v>
      </c>
      <c r="D2775" t="s">
        <v>7763</v>
      </c>
      <c r="E2775">
        <v>3</v>
      </c>
      <c r="F2775">
        <v>2.4672999382019043</v>
      </c>
      <c r="G2775">
        <v>0.60000002384185791</v>
      </c>
    </row>
    <row r="2776" spans="1:7">
      <c r="A2776" t="s">
        <v>1384</v>
      </c>
      <c r="B2776" t="s">
        <v>5029</v>
      </c>
      <c r="C2776" t="s">
        <v>7736</v>
      </c>
      <c r="D2776" t="s">
        <v>7763</v>
      </c>
      <c r="E2776">
        <v>36.959999084472656</v>
      </c>
      <c r="F2776">
        <v>1.5260300636291504</v>
      </c>
      <c r="G2776">
        <v>0.37200000882148743</v>
      </c>
    </row>
    <row r="2777" spans="1:7">
      <c r="A2777" t="s">
        <v>1384</v>
      </c>
      <c r="B2777" t="s">
        <v>5029</v>
      </c>
      <c r="C2777" t="s">
        <v>278</v>
      </c>
      <c r="D2777" t="s">
        <v>7763</v>
      </c>
      <c r="E2777">
        <v>1</v>
      </c>
      <c r="F2777">
        <v>2.0350401401519775</v>
      </c>
      <c r="G2777">
        <v>0.49599999189376831</v>
      </c>
    </row>
    <row r="2778" spans="1:7">
      <c r="A2778" t="s">
        <v>1385</v>
      </c>
      <c r="B2778" t="s">
        <v>5030</v>
      </c>
      <c r="C2778" t="s">
        <v>274</v>
      </c>
      <c r="D2778" t="s">
        <v>7763</v>
      </c>
      <c r="E2778">
        <v>12965</v>
      </c>
      <c r="F2778">
        <v>3626.900146484375</v>
      </c>
      <c r="G2778">
        <v>884.88897705078125</v>
      </c>
    </row>
    <row r="2779" spans="1:7">
      <c r="A2779" t="s">
        <v>1385</v>
      </c>
      <c r="B2779" t="s">
        <v>5030</v>
      </c>
      <c r="C2779" t="s">
        <v>273</v>
      </c>
      <c r="D2779" t="s">
        <v>7763</v>
      </c>
      <c r="E2779">
        <v>44030</v>
      </c>
      <c r="F2779">
        <v>4683.197265625</v>
      </c>
      <c r="G2779">
        <v>1133.39697265625</v>
      </c>
    </row>
    <row r="2780" spans="1:7">
      <c r="A2780" t="s">
        <v>1386</v>
      </c>
      <c r="B2780" t="s">
        <v>5031</v>
      </c>
      <c r="C2780" t="s">
        <v>273</v>
      </c>
      <c r="D2780" t="s">
        <v>7763</v>
      </c>
      <c r="E2780">
        <v>9135</v>
      </c>
      <c r="F2780">
        <v>1105.114013671875</v>
      </c>
      <c r="G2780">
        <v>266.68399047851562</v>
      </c>
    </row>
    <row r="2781" spans="1:7">
      <c r="A2781" t="s">
        <v>1387</v>
      </c>
      <c r="B2781" t="s">
        <v>5032</v>
      </c>
      <c r="C2781" t="s">
        <v>274</v>
      </c>
      <c r="D2781" t="s">
        <v>7763</v>
      </c>
      <c r="E2781">
        <v>45</v>
      </c>
      <c r="F2781">
        <v>129.1212158203125</v>
      </c>
      <c r="G2781">
        <v>0</v>
      </c>
    </row>
    <row r="2782" spans="1:7">
      <c r="A2782" t="s">
        <v>1387</v>
      </c>
      <c r="B2782" t="s">
        <v>5032</v>
      </c>
      <c r="C2782" t="s">
        <v>273</v>
      </c>
      <c r="D2782" t="s">
        <v>7763</v>
      </c>
      <c r="E2782">
        <v>40225.80078125</v>
      </c>
      <c r="F2782">
        <v>2677.045654296875</v>
      </c>
      <c r="G2782">
        <v>474.51300048828125</v>
      </c>
    </row>
    <row r="2783" spans="1:7">
      <c r="A2783" t="s">
        <v>1388</v>
      </c>
      <c r="B2783" t="s">
        <v>5033</v>
      </c>
      <c r="C2783" t="s">
        <v>274</v>
      </c>
      <c r="D2783" t="s">
        <v>7763</v>
      </c>
      <c r="E2783">
        <v>5</v>
      </c>
      <c r="F2783">
        <v>58.979537963867188</v>
      </c>
      <c r="G2783">
        <v>0.31400001049041748</v>
      </c>
    </row>
    <row r="2784" spans="1:7">
      <c r="A2784" t="s">
        <v>1388</v>
      </c>
      <c r="B2784" t="s">
        <v>5033</v>
      </c>
      <c r="C2784" t="s">
        <v>273</v>
      </c>
      <c r="D2784" t="s">
        <v>7763</v>
      </c>
      <c r="E2784">
        <v>28146.80078125</v>
      </c>
      <c r="F2784">
        <v>608.755859375</v>
      </c>
      <c r="G2784">
        <v>150.34199523925781</v>
      </c>
    </row>
    <row r="2785" spans="1:7">
      <c r="A2785" t="s">
        <v>8100</v>
      </c>
      <c r="B2785" t="s">
        <v>8101</v>
      </c>
      <c r="C2785" t="s">
        <v>273</v>
      </c>
      <c r="D2785" t="s">
        <v>7763</v>
      </c>
      <c r="E2785">
        <v>25</v>
      </c>
      <c r="F2785">
        <v>4.9712100028991699</v>
      </c>
      <c r="G2785">
        <v>1.4900000095367432</v>
      </c>
    </row>
    <row r="2786" spans="1:7">
      <c r="A2786" t="s">
        <v>1389</v>
      </c>
      <c r="B2786" t="s">
        <v>5034</v>
      </c>
      <c r="C2786" t="s">
        <v>273</v>
      </c>
      <c r="D2786" t="s">
        <v>7763</v>
      </c>
      <c r="E2786">
        <v>1622</v>
      </c>
      <c r="F2786">
        <v>954.76348876953125</v>
      </c>
      <c r="G2786">
        <v>361.739013671875</v>
      </c>
    </row>
    <row r="2787" spans="1:7">
      <c r="A2787" t="s">
        <v>1390</v>
      </c>
      <c r="B2787" t="s">
        <v>5035</v>
      </c>
      <c r="C2787" t="s">
        <v>7735</v>
      </c>
      <c r="D2787" t="s">
        <v>7763</v>
      </c>
      <c r="E2787">
        <v>46355</v>
      </c>
      <c r="F2787">
        <v>27530.6953125</v>
      </c>
      <c r="G2787">
        <v>8245.5830078125</v>
      </c>
    </row>
    <row r="2788" spans="1:7">
      <c r="A2788" t="s">
        <v>1390</v>
      </c>
      <c r="B2788" t="s">
        <v>5035</v>
      </c>
      <c r="C2788" t="s">
        <v>274</v>
      </c>
      <c r="D2788" t="s">
        <v>7763</v>
      </c>
      <c r="E2788">
        <v>300</v>
      </c>
      <c r="F2788">
        <v>53.038299560546875</v>
      </c>
      <c r="G2788">
        <v>15.88599967956543</v>
      </c>
    </row>
    <row r="2789" spans="1:7">
      <c r="A2789" t="s">
        <v>1390</v>
      </c>
      <c r="B2789" t="s">
        <v>5035</v>
      </c>
      <c r="C2789" t="s">
        <v>273</v>
      </c>
      <c r="D2789" t="s">
        <v>7763</v>
      </c>
      <c r="E2789">
        <v>2347.050048828125</v>
      </c>
      <c r="F2789">
        <v>1822.7352294921875</v>
      </c>
      <c r="G2789">
        <v>546.1820068359375</v>
      </c>
    </row>
    <row r="2790" spans="1:7">
      <c r="A2790" t="s">
        <v>1390</v>
      </c>
      <c r="B2790" t="s">
        <v>5035</v>
      </c>
      <c r="C2790" t="s">
        <v>285</v>
      </c>
      <c r="D2790" t="s">
        <v>7763</v>
      </c>
      <c r="E2790">
        <v>1989.989990234375</v>
      </c>
      <c r="F2790">
        <v>1372.313232421875</v>
      </c>
      <c r="G2790">
        <v>411.0150146484375</v>
      </c>
    </row>
    <row r="2791" spans="1:7">
      <c r="A2791" t="s">
        <v>1391</v>
      </c>
      <c r="B2791" t="s">
        <v>5036</v>
      </c>
      <c r="C2791" t="s">
        <v>273</v>
      </c>
      <c r="D2791" t="s">
        <v>7763</v>
      </c>
      <c r="E2791">
        <v>5260.60009765625</v>
      </c>
      <c r="F2791">
        <v>2098.78564453125</v>
      </c>
      <c r="G2791">
        <v>628.85797119140625</v>
      </c>
    </row>
    <row r="2792" spans="1:7">
      <c r="A2792" t="s">
        <v>1392</v>
      </c>
      <c r="B2792" t="s">
        <v>5037</v>
      </c>
      <c r="C2792" t="s">
        <v>273</v>
      </c>
      <c r="D2792" t="s">
        <v>7763</v>
      </c>
      <c r="E2792">
        <v>5364.7001953125</v>
      </c>
      <c r="F2792">
        <v>1357.7142333984375</v>
      </c>
      <c r="G2792">
        <v>444.07901000976562</v>
      </c>
    </row>
    <row r="2793" spans="1:7">
      <c r="A2793" t="s">
        <v>1392</v>
      </c>
      <c r="B2793" t="s">
        <v>5037</v>
      </c>
      <c r="C2793" t="s">
        <v>285</v>
      </c>
      <c r="D2793" t="s">
        <v>7763</v>
      </c>
      <c r="E2793">
        <v>81</v>
      </c>
      <c r="F2793">
        <v>92.175537109375</v>
      </c>
      <c r="G2793">
        <v>27.610000610351563</v>
      </c>
    </row>
    <row r="2794" spans="1:7">
      <c r="A2794" t="s">
        <v>1393</v>
      </c>
      <c r="B2794" t="s">
        <v>5038</v>
      </c>
      <c r="C2794" t="s">
        <v>274</v>
      </c>
      <c r="D2794" t="s">
        <v>7763</v>
      </c>
      <c r="E2794">
        <v>80</v>
      </c>
      <c r="F2794">
        <v>9.5088701248168945</v>
      </c>
      <c r="G2794">
        <v>2.3110001087188721</v>
      </c>
    </row>
    <row r="2795" spans="1:7">
      <c r="A2795" t="s">
        <v>1393</v>
      </c>
      <c r="B2795" t="s">
        <v>5038</v>
      </c>
      <c r="C2795" t="s">
        <v>273</v>
      </c>
      <c r="D2795" t="s">
        <v>7763</v>
      </c>
      <c r="E2795">
        <v>1772</v>
      </c>
      <c r="F2795">
        <v>843.737548828125</v>
      </c>
      <c r="G2795">
        <v>205.25300598144531</v>
      </c>
    </row>
    <row r="2796" spans="1:7">
      <c r="A2796" t="s">
        <v>1394</v>
      </c>
      <c r="B2796" t="s">
        <v>5039</v>
      </c>
      <c r="C2796" t="s">
        <v>274</v>
      </c>
      <c r="D2796" t="s">
        <v>7763</v>
      </c>
      <c r="E2796">
        <v>840</v>
      </c>
      <c r="F2796">
        <v>108.90062713623047</v>
      </c>
      <c r="G2796">
        <v>26.465999603271484</v>
      </c>
    </row>
    <row r="2797" spans="1:7">
      <c r="A2797" t="s">
        <v>1394</v>
      </c>
      <c r="B2797" t="s">
        <v>5039</v>
      </c>
      <c r="C2797" t="s">
        <v>273</v>
      </c>
      <c r="D2797" t="s">
        <v>7763</v>
      </c>
      <c r="E2797">
        <v>139811</v>
      </c>
      <c r="F2797">
        <v>29152.953125</v>
      </c>
      <c r="G2797">
        <v>6864.34619140625</v>
      </c>
    </row>
    <row r="2798" spans="1:7">
      <c r="A2798" t="s">
        <v>1395</v>
      </c>
      <c r="B2798" t="s">
        <v>5040</v>
      </c>
      <c r="C2798" t="s">
        <v>273</v>
      </c>
      <c r="D2798" t="s">
        <v>7763</v>
      </c>
      <c r="E2798">
        <v>25065</v>
      </c>
      <c r="F2798">
        <v>6379.03271484375</v>
      </c>
      <c r="G2798">
        <v>1189.9630126953125</v>
      </c>
    </row>
    <row r="2799" spans="1:7">
      <c r="A2799" t="s">
        <v>8102</v>
      </c>
      <c r="B2799" t="s">
        <v>4395</v>
      </c>
      <c r="C2799" t="s">
        <v>274</v>
      </c>
      <c r="D2799" t="s">
        <v>7763</v>
      </c>
      <c r="E2799">
        <v>9888</v>
      </c>
      <c r="F2799">
        <v>1984.6998291015625</v>
      </c>
      <c r="G2799">
        <v>370.2139892578125</v>
      </c>
    </row>
    <row r="2800" spans="1:7">
      <c r="A2800" t="s">
        <v>8102</v>
      </c>
      <c r="B2800" t="s">
        <v>4395</v>
      </c>
      <c r="C2800" t="s">
        <v>273</v>
      </c>
      <c r="D2800" t="s">
        <v>7763</v>
      </c>
      <c r="E2800">
        <v>51023.5</v>
      </c>
      <c r="F2800">
        <v>16327.0107421875</v>
      </c>
      <c r="G2800">
        <v>3026.821044921875</v>
      </c>
    </row>
    <row r="2801" spans="1:7">
      <c r="A2801" t="s">
        <v>1396</v>
      </c>
      <c r="B2801" t="s">
        <v>5041</v>
      </c>
      <c r="C2801" t="s">
        <v>273</v>
      </c>
      <c r="D2801" t="s">
        <v>7763</v>
      </c>
      <c r="E2801">
        <v>20574.30078125</v>
      </c>
      <c r="F2801">
        <v>3719.6455078125</v>
      </c>
      <c r="G2801">
        <v>185.20700073242187</v>
      </c>
    </row>
    <row r="2802" spans="1:7">
      <c r="A2802" t="s">
        <v>1397</v>
      </c>
      <c r="B2802" t="s">
        <v>5042</v>
      </c>
      <c r="C2802" t="s">
        <v>274</v>
      </c>
      <c r="D2802" t="s">
        <v>7621</v>
      </c>
      <c r="E2802">
        <v>41670.51953125</v>
      </c>
      <c r="F2802">
        <v>11595.40625</v>
      </c>
      <c r="G2802">
        <v>4517.44189453125</v>
      </c>
    </row>
    <row r="2803" spans="1:7">
      <c r="A2803" t="s">
        <v>1397</v>
      </c>
      <c r="B2803" t="s">
        <v>5042</v>
      </c>
      <c r="C2803" t="s">
        <v>331</v>
      </c>
      <c r="D2803" t="s">
        <v>7621</v>
      </c>
      <c r="E2803">
        <v>3200</v>
      </c>
      <c r="F2803">
        <v>455.62750244140625</v>
      </c>
      <c r="G2803">
        <v>216.01600646972656</v>
      </c>
    </row>
    <row r="2804" spans="1:7">
      <c r="A2804" t="s">
        <v>1397</v>
      </c>
      <c r="B2804" t="s">
        <v>5042</v>
      </c>
      <c r="C2804" t="s">
        <v>294</v>
      </c>
      <c r="D2804" t="s">
        <v>7621</v>
      </c>
      <c r="E2804">
        <v>50</v>
      </c>
      <c r="F2804">
        <v>58.755119323730469</v>
      </c>
      <c r="G2804">
        <v>18.841999053955078</v>
      </c>
    </row>
    <row r="2805" spans="1:7">
      <c r="A2805" t="s">
        <v>1397</v>
      </c>
      <c r="B2805" t="s">
        <v>5042</v>
      </c>
      <c r="C2805" t="s">
        <v>279</v>
      </c>
      <c r="D2805" t="s">
        <v>7621</v>
      </c>
      <c r="E2805">
        <v>102</v>
      </c>
      <c r="F2805">
        <v>84.424934387207031</v>
      </c>
      <c r="G2805">
        <v>27.822999954223633</v>
      </c>
    </row>
    <row r="2806" spans="1:7">
      <c r="A2806" t="s">
        <v>1397</v>
      </c>
      <c r="B2806" t="s">
        <v>5042</v>
      </c>
      <c r="C2806" t="s">
        <v>273</v>
      </c>
      <c r="D2806" t="s">
        <v>7621</v>
      </c>
      <c r="E2806">
        <v>92156.75</v>
      </c>
      <c r="F2806">
        <v>12326.7021484375</v>
      </c>
      <c r="G2806">
        <v>5969.52880859375</v>
      </c>
    </row>
    <row r="2807" spans="1:7">
      <c r="A2807" t="s">
        <v>1397</v>
      </c>
      <c r="B2807" t="s">
        <v>5042</v>
      </c>
      <c r="C2807" t="s">
        <v>7756</v>
      </c>
      <c r="D2807" t="s">
        <v>7621</v>
      </c>
      <c r="E2807">
        <v>33</v>
      </c>
      <c r="F2807">
        <v>23.486438751220703</v>
      </c>
      <c r="G2807">
        <v>7.8559999465942383</v>
      </c>
    </row>
    <row r="2808" spans="1:7">
      <c r="A2808" t="s">
        <v>1398</v>
      </c>
      <c r="B2808" t="s">
        <v>5043</v>
      </c>
      <c r="C2808" t="s">
        <v>273</v>
      </c>
      <c r="D2808" t="s">
        <v>7763</v>
      </c>
      <c r="E2808">
        <v>450</v>
      </c>
      <c r="F2808">
        <v>441.8426513671875</v>
      </c>
      <c r="G2808">
        <v>107.56600189208984</v>
      </c>
    </row>
    <row r="2809" spans="1:7">
      <c r="A2809" t="s">
        <v>1399</v>
      </c>
      <c r="B2809" t="s">
        <v>5044</v>
      </c>
      <c r="C2809" t="s">
        <v>273</v>
      </c>
      <c r="D2809" t="s">
        <v>7763</v>
      </c>
      <c r="E2809">
        <v>18</v>
      </c>
      <c r="F2809">
        <v>4.5371003150939941</v>
      </c>
      <c r="G2809">
        <v>1.1039999723434448</v>
      </c>
    </row>
    <row r="2810" spans="1:7">
      <c r="A2810" t="s">
        <v>1400</v>
      </c>
      <c r="B2810" t="s">
        <v>5045</v>
      </c>
      <c r="C2810" t="s">
        <v>273</v>
      </c>
      <c r="D2810" t="s">
        <v>7763</v>
      </c>
      <c r="E2810">
        <v>132</v>
      </c>
      <c r="F2810">
        <v>84.934532165527344</v>
      </c>
      <c r="G2810">
        <v>20.177000045776367</v>
      </c>
    </row>
    <row r="2811" spans="1:7">
      <c r="A2811" t="s">
        <v>1401</v>
      </c>
      <c r="B2811" t="s">
        <v>5046</v>
      </c>
      <c r="C2811" t="s">
        <v>274</v>
      </c>
      <c r="D2811" t="s">
        <v>7763</v>
      </c>
      <c r="E2811">
        <v>1356</v>
      </c>
      <c r="F2811">
        <v>1281.5679931640625</v>
      </c>
      <c r="G2811">
        <v>311.49200439453125</v>
      </c>
    </row>
    <row r="2812" spans="1:7">
      <c r="A2812" t="s">
        <v>1401</v>
      </c>
      <c r="B2812" t="s">
        <v>5046</v>
      </c>
      <c r="C2812" t="s">
        <v>327</v>
      </c>
      <c r="D2812" t="s">
        <v>7763</v>
      </c>
      <c r="E2812">
        <v>1700</v>
      </c>
      <c r="F2812">
        <v>679.1925048828125</v>
      </c>
      <c r="G2812">
        <v>165.04499816894531</v>
      </c>
    </row>
    <row r="2813" spans="1:7">
      <c r="A2813" t="s">
        <v>1401</v>
      </c>
      <c r="B2813" t="s">
        <v>5046</v>
      </c>
      <c r="C2813" t="s">
        <v>273</v>
      </c>
      <c r="D2813" t="s">
        <v>7763</v>
      </c>
      <c r="E2813">
        <v>82273.1015625</v>
      </c>
      <c r="F2813">
        <v>2926.043701171875</v>
      </c>
      <c r="G2813">
        <v>713.52899169921875</v>
      </c>
    </row>
    <row r="2814" spans="1:7">
      <c r="A2814" t="s">
        <v>1401</v>
      </c>
      <c r="B2814" t="s">
        <v>5046</v>
      </c>
      <c r="C2814" t="s">
        <v>7756</v>
      </c>
      <c r="D2814" t="s">
        <v>7763</v>
      </c>
      <c r="E2814">
        <v>55</v>
      </c>
      <c r="F2814">
        <v>111.00082397460937</v>
      </c>
      <c r="G2814">
        <v>26.978000640869141</v>
      </c>
    </row>
    <row r="2815" spans="1:7">
      <c r="A2815" t="s">
        <v>1402</v>
      </c>
      <c r="B2815" t="s">
        <v>5047</v>
      </c>
      <c r="C2815" t="s">
        <v>305</v>
      </c>
      <c r="D2815" t="s">
        <v>7763</v>
      </c>
      <c r="E2815">
        <v>18000</v>
      </c>
      <c r="F2815">
        <v>5688.8154296875</v>
      </c>
      <c r="G2815">
        <v>1382.448974609375</v>
      </c>
    </row>
    <row r="2816" spans="1:7">
      <c r="A2816" t="s">
        <v>1402</v>
      </c>
      <c r="B2816" t="s">
        <v>5047</v>
      </c>
      <c r="C2816" t="s">
        <v>273</v>
      </c>
      <c r="D2816" t="s">
        <v>7763</v>
      </c>
      <c r="E2816">
        <v>1621947.5</v>
      </c>
      <c r="F2816">
        <v>65234.9609375</v>
      </c>
      <c r="G2816">
        <v>13741.833984375</v>
      </c>
    </row>
    <row r="2817" spans="1:7">
      <c r="A2817" t="s">
        <v>1403</v>
      </c>
      <c r="B2817" t="s">
        <v>5048</v>
      </c>
      <c r="C2817" t="s">
        <v>273</v>
      </c>
      <c r="D2817" t="s">
        <v>7763</v>
      </c>
      <c r="E2817">
        <v>13164</v>
      </c>
      <c r="F2817">
        <v>3010.42919921875</v>
      </c>
      <c r="G2817">
        <v>731.73199462890625</v>
      </c>
    </row>
    <row r="2818" spans="1:7">
      <c r="A2818" t="s">
        <v>1404</v>
      </c>
      <c r="B2818" t="s">
        <v>5049</v>
      </c>
      <c r="C2818" t="s">
        <v>7735</v>
      </c>
      <c r="D2818" t="s">
        <v>7763</v>
      </c>
      <c r="E2818">
        <v>47593.23046875</v>
      </c>
      <c r="F2818">
        <v>10332.681640625</v>
      </c>
      <c r="G2818">
        <v>3678.509033203125</v>
      </c>
    </row>
    <row r="2819" spans="1:7">
      <c r="A2819" t="s">
        <v>1404</v>
      </c>
      <c r="B2819" t="s">
        <v>5049</v>
      </c>
      <c r="C2819" t="s">
        <v>292</v>
      </c>
      <c r="D2819" t="s">
        <v>7763</v>
      </c>
      <c r="E2819">
        <v>23662.80078125</v>
      </c>
      <c r="F2819">
        <v>6743.970703125</v>
      </c>
      <c r="G2819">
        <v>2400.927001953125</v>
      </c>
    </row>
    <row r="2820" spans="1:7">
      <c r="A2820" t="s">
        <v>1404</v>
      </c>
      <c r="B2820" t="s">
        <v>5049</v>
      </c>
      <c r="C2820" t="s">
        <v>274</v>
      </c>
      <c r="D2820" t="s">
        <v>7763</v>
      </c>
      <c r="E2820">
        <v>40</v>
      </c>
      <c r="F2820">
        <v>20.343210220336914</v>
      </c>
      <c r="G2820">
        <v>7.2430000305175781</v>
      </c>
    </row>
    <row r="2821" spans="1:7">
      <c r="A2821" t="s">
        <v>1404</v>
      </c>
      <c r="B2821" t="s">
        <v>5049</v>
      </c>
      <c r="C2821" t="s">
        <v>288</v>
      </c>
      <c r="D2821" t="s">
        <v>7763</v>
      </c>
      <c r="E2821">
        <v>3</v>
      </c>
      <c r="F2821">
        <v>7.4286799430847168</v>
      </c>
      <c r="G2821">
        <v>2.6470000743865967</v>
      </c>
    </row>
    <row r="2822" spans="1:7">
      <c r="A2822" t="s">
        <v>1404</v>
      </c>
      <c r="B2822" t="s">
        <v>5049</v>
      </c>
      <c r="C2822" t="s">
        <v>294</v>
      </c>
      <c r="D2822" t="s">
        <v>7763</v>
      </c>
      <c r="E2822">
        <v>78.339996337890625</v>
      </c>
      <c r="F2822">
        <v>101.76778411865234</v>
      </c>
      <c r="G2822">
        <v>36.296001434326172</v>
      </c>
    </row>
    <row r="2823" spans="1:7">
      <c r="A2823" t="s">
        <v>1404</v>
      </c>
      <c r="B2823" t="s">
        <v>5049</v>
      </c>
      <c r="C2823" t="s">
        <v>273</v>
      </c>
      <c r="D2823" t="s">
        <v>7763</v>
      </c>
      <c r="E2823">
        <v>43597.19140625</v>
      </c>
      <c r="F2823">
        <v>8618.9873046875</v>
      </c>
      <c r="G2823">
        <v>3057.528076171875</v>
      </c>
    </row>
    <row r="2824" spans="1:7">
      <c r="A2824" t="s">
        <v>1404</v>
      </c>
      <c r="B2824" t="s">
        <v>5049</v>
      </c>
      <c r="C2824" t="s">
        <v>285</v>
      </c>
      <c r="D2824" t="s">
        <v>7763</v>
      </c>
      <c r="E2824">
        <v>3605.93994140625</v>
      </c>
      <c r="F2824">
        <v>1607.7357177734375</v>
      </c>
      <c r="G2824">
        <v>572.36102294921875</v>
      </c>
    </row>
    <row r="2825" spans="1:7">
      <c r="A2825" t="s">
        <v>1405</v>
      </c>
      <c r="B2825" t="s">
        <v>5050</v>
      </c>
      <c r="C2825" t="s">
        <v>7735</v>
      </c>
      <c r="D2825" t="s">
        <v>7763</v>
      </c>
      <c r="E2825">
        <v>4218.60009765625</v>
      </c>
      <c r="F2825">
        <v>714.035888671875</v>
      </c>
      <c r="G2825">
        <v>173.51199340820313</v>
      </c>
    </row>
    <row r="2826" spans="1:7">
      <c r="A2826" t="s">
        <v>1405</v>
      </c>
      <c r="B2826" t="s">
        <v>5050</v>
      </c>
      <c r="C2826" t="s">
        <v>288</v>
      </c>
      <c r="D2826" t="s">
        <v>7763</v>
      </c>
      <c r="E2826">
        <v>52</v>
      </c>
      <c r="F2826">
        <v>79.893936157226563</v>
      </c>
      <c r="G2826">
        <v>19.481000900268555</v>
      </c>
    </row>
    <row r="2827" spans="1:7">
      <c r="A2827" t="s">
        <v>1405</v>
      </c>
      <c r="B2827" t="s">
        <v>5050</v>
      </c>
      <c r="C2827" t="s">
        <v>273</v>
      </c>
      <c r="D2827" t="s">
        <v>7763</v>
      </c>
      <c r="E2827">
        <v>76131.1875</v>
      </c>
      <c r="F2827">
        <v>11674.623046875</v>
      </c>
      <c r="G2827">
        <v>2836.89794921875</v>
      </c>
    </row>
    <row r="2828" spans="1:7">
      <c r="A2828" t="s">
        <v>1406</v>
      </c>
      <c r="B2828" t="s">
        <v>5051</v>
      </c>
      <c r="C2828" t="s">
        <v>284</v>
      </c>
      <c r="D2828" t="s">
        <v>7763</v>
      </c>
      <c r="E2828">
        <v>21.899999618530273</v>
      </c>
      <c r="F2828">
        <v>602.09466552734375</v>
      </c>
      <c r="G2828">
        <v>146.44599914550781</v>
      </c>
    </row>
    <row r="2829" spans="1:7">
      <c r="A2829" t="s">
        <v>1406</v>
      </c>
      <c r="B2829" t="s">
        <v>5051</v>
      </c>
      <c r="C2829" t="s">
        <v>306</v>
      </c>
      <c r="D2829" t="s">
        <v>7763</v>
      </c>
      <c r="E2829">
        <v>70</v>
      </c>
      <c r="F2829">
        <v>847.8809814453125</v>
      </c>
      <c r="G2829">
        <v>206.10299682617187</v>
      </c>
    </row>
    <row r="2830" spans="1:7">
      <c r="A2830" t="s">
        <v>1406</v>
      </c>
      <c r="B2830" t="s">
        <v>5051</v>
      </c>
      <c r="C2830" t="s">
        <v>361</v>
      </c>
      <c r="D2830" t="s">
        <v>7763</v>
      </c>
      <c r="E2830">
        <v>20</v>
      </c>
      <c r="F2830">
        <v>36.593318939208984</v>
      </c>
      <c r="G2830">
        <v>8.8940000534057617</v>
      </c>
    </row>
    <row r="2831" spans="1:7">
      <c r="A2831" t="s">
        <v>1406</v>
      </c>
      <c r="B2831" t="s">
        <v>5051</v>
      </c>
      <c r="C2831" t="s">
        <v>294</v>
      </c>
      <c r="D2831" t="s">
        <v>7763</v>
      </c>
      <c r="E2831">
        <v>5</v>
      </c>
      <c r="F2831">
        <v>5.2577300071716309</v>
      </c>
      <c r="G2831">
        <v>1.2779999971389771</v>
      </c>
    </row>
    <row r="2832" spans="1:7">
      <c r="A2832" t="s">
        <v>1406</v>
      </c>
      <c r="B2832" t="s">
        <v>5051</v>
      </c>
      <c r="C2832" t="s">
        <v>273</v>
      </c>
      <c r="D2832" t="s">
        <v>7763</v>
      </c>
      <c r="E2832">
        <v>2783.35009765625</v>
      </c>
      <c r="F2832">
        <v>8169.7978515625</v>
      </c>
      <c r="G2832">
        <v>1986.7650146484375</v>
      </c>
    </row>
    <row r="2833" spans="1:7">
      <c r="A2833" t="s">
        <v>1406</v>
      </c>
      <c r="B2833" t="s">
        <v>5051</v>
      </c>
      <c r="C2833" t="s">
        <v>307</v>
      </c>
      <c r="D2833" t="s">
        <v>7763</v>
      </c>
      <c r="E2833">
        <v>16.700000762939453</v>
      </c>
      <c r="F2833">
        <v>235.48165893554687</v>
      </c>
      <c r="G2833">
        <v>57.433998107910156</v>
      </c>
    </row>
    <row r="2834" spans="1:7">
      <c r="A2834" t="s">
        <v>1406</v>
      </c>
      <c r="B2834" t="s">
        <v>5051</v>
      </c>
      <c r="C2834" t="s">
        <v>285</v>
      </c>
      <c r="D2834" t="s">
        <v>7763</v>
      </c>
      <c r="E2834">
        <v>32.689998626708984</v>
      </c>
      <c r="F2834">
        <v>592.3115234375</v>
      </c>
      <c r="G2834">
        <v>144.072998046875</v>
      </c>
    </row>
    <row r="2835" spans="1:7">
      <c r="A2835" t="s">
        <v>1407</v>
      </c>
      <c r="B2835" t="s">
        <v>5052</v>
      </c>
      <c r="C2835" t="s">
        <v>280</v>
      </c>
      <c r="D2835" t="s">
        <v>7763</v>
      </c>
      <c r="E2835">
        <v>102</v>
      </c>
      <c r="F2835">
        <v>1074.375</v>
      </c>
      <c r="G2835">
        <v>200.37399291992187</v>
      </c>
    </row>
    <row r="2836" spans="1:7">
      <c r="A2836" t="s">
        <v>1407</v>
      </c>
      <c r="B2836" t="s">
        <v>5052</v>
      </c>
      <c r="C2836" t="s">
        <v>309</v>
      </c>
      <c r="D2836" t="s">
        <v>7763</v>
      </c>
      <c r="E2836">
        <v>31</v>
      </c>
      <c r="F2836">
        <v>545.44879150390625</v>
      </c>
      <c r="G2836">
        <v>101.80300140380859</v>
      </c>
    </row>
    <row r="2837" spans="1:7">
      <c r="A2837" t="s">
        <v>1407</v>
      </c>
      <c r="B2837" t="s">
        <v>5052</v>
      </c>
      <c r="C2837" t="s">
        <v>284</v>
      </c>
      <c r="D2837" t="s">
        <v>7763</v>
      </c>
      <c r="E2837">
        <v>2</v>
      </c>
      <c r="F2837">
        <v>61.489147186279297</v>
      </c>
      <c r="G2837">
        <v>11.534999847412109</v>
      </c>
    </row>
    <row r="2838" spans="1:7">
      <c r="A2838" t="s">
        <v>1407</v>
      </c>
      <c r="B2838" t="s">
        <v>5052</v>
      </c>
      <c r="C2838" t="s">
        <v>297</v>
      </c>
      <c r="D2838" t="s">
        <v>7763</v>
      </c>
      <c r="E2838">
        <v>0.40000000596046448</v>
      </c>
      <c r="F2838">
        <v>10.95005989074707</v>
      </c>
      <c r="G2838">
        <v>2.0429999828338623</v>
      </c>
    </row>
    <row r="2839" spans="1:7">
      <c r="A2839" t="s">
        <v>1407</v>
      </c>
      <c r="B2839" t="s">
        <v>5052</v>
      </c>
      <c r="C2839" t="s">
        <v>295</v>
      </c>
      <c r="D2839" t="s">
        <v>7763</v>
      </c>
      <c r="E2839">
        <v>5</v>
      </c>
      <c r="F2839">
        <v>101.83984375</v>
      </c>
      <c r="G2839">
        <v>18.995000839233398</v>
      </c>
    </row>
    <row r="2840" spans="1:7">
      <c r="A2840" t="s">
        <v>1407</v>
      </c>
      <c r="B2840" t="s">
        <v>5052</v>
      </c>
      <c r="C2840" t="s">
        <v>277</v>
      </c>
      <c r="D2840" t="s">
        <v>7763</v>
      </c>
      <c r="E2840">
        <v>1.8400000333786011</v>
      </c>
      <c r="F2840">
        <v>68.326026916503906</v>
      </c>
      <c r="G2840">
        <v>2.1340000629425049</v>
      </c>
    </row>
    <row r="2841" spans="1:7">
      <c r="A2841" t="s">
        <v>1407</v>
      </c>
      <c r="B2841" t="s">
        <v>5052</v>
      </c>
      <c r="C2841" t="s">
        <v>276</v>
      </c>
      <c r="D2841" t="s">
        <v>7763</v>
      </c>
      <c r="E2841">
        <v>36.459999084472656</v>
      </c>
      <c r="F2841">
        <v>444.9229736328125</v>
      </c>
      <c r="G2841">
        <v>34.294998168945313</v>
      </c>
    </row>
    <row r="2842" spans="1:7">
      <c r="A2842" t="s">
        <v>1407</v>
      </c>
      <c r="B2842" t="s">
        <v>5052</v>
      </c>
      <c r="C2842" t="s">
        <v>274</v>
      </c>
      <c r="D2842" t="s">
        <v>7763</v>
      </c>
      <c r="E2842">
        <v>27902.990234375</v>
      </c>
      <c r="F2842">
        <v>25430.744140625</v>
      </c>
      <c r="G2842">
        <v>4745.51806640625</v>
      </c>
    </row>
    <row r="2843" spans="1:7">
      <c r="A2843" t="s">
        <v>1407</v>
      </c>
      <c r="B2843" t="s">
        <v>5052</v>
      </c>
      <c r="C2843" t="s">
        <v>315</v>
      </c>
      <c r="D2843" t="s">
        <v>7763</v>
      </c>
      <c r="E2843">
        <v>753</v>
      </c>
      <c r="F2843">
        <v>3124.70068359375</v>
      </c>
      <c r="G2843">
        <v>583.00299072265625</v>
      </c>
    </row>
    <row r="2844" spans="1:7">
      <c r="A2844" t="s">
        <v>1407</v>
      </c>
      <c r="B2844" t="s">
        <v>5052</v>
      </c>
      <c r="C2844" t="s">
        <v>288</v>
      </c>
      <c r="D2844" t="s">
        <v>7763</v>
      </c>
      <c r="E2844">
        <v>3649.97998046875</v>
      </c>
      <c r="F2844">
        <v>16893.755859375</v>
      </c>
      <c r="G2844">
        <v>3099.81396484375</v>
      </c>
    </row>
    <row r="2845" spans="1:7">
      <c r="A2845" t="s">
        <v>1407</v>
      </c>
      <c r="B2845" t="s">
        <v>5052</v>
      </c>
      <c r="C2845" t="s">
        <v>306</v>
      </c>
      <c r="D2845" t="s">
        <v>7763</v>
      </c>
      <c r="E2845">
        <v>82</v>
      </c>
      <c r="F2845">
        <v>620.9307861328125</v>
      </c>
      <c r="G2845">
        <v>115.87599945068359</v>
      </c>
    </row>
    <row r="2846" spans="1:7">
      <c r="A2846" t="s">
        <v>1407</v>
      </c>
      <c r="B2846" t="s">
        <v>5052</v>
      </c>
      <c r="C2846" t="s">
        <v>305</v>
      </c>
      <c r="D2846" t="s">
        <v>7763</v>
      </c>
      <c r="E2846">
        <v>399.7449951171875</v>
      </c>
      <c r="F2846">
        <v>3897.85595703125</v>
      </c>
      <c r="G2846">
        <v>727.26300048828125</v>
      </c>
    </row>
    <row r="2847" spans="1:7">
      <c r="A2847" t="s">
        <v>1407</v>
      </c>
      <c r="B2847" t="s">
        <v>5052</v>
      </c>
      <c r="C2847" t="s">
        <v>275</v>
      </c>
      <c r="D2847" t="s">
        <v>7763</v>
      </c>
      <c r="E2847">
        <v>708.25</v>
      </c>
      <c r="F2847">
        <v>5724.72607421875</v>
      </c>
      <c r="G2847">
        <v>1067.9219970703125</v>
      </c>
    </row>
    <row r="2848" spans="1:7">
      <c r="A2848" t="s">
        <v>1407</v>
      </c>
      <c r="B2848" t="s">
        <v>5052</v>
      </c>
      <c r="C2848" t="s">
        <v>294</v>
      </c>
      <c r="D2848" t="s">
        <v>7763</v>
      </c>
      <c r="E2848">
        <v>1094.9000244140625</v>
      </c>
      <c r="F2848">
        <v>17843.658203125</v>
      </c>
      <c r="G2848">
        <v>3317.364013671875</v>
      </c>
    </row>
    <row r="2849" spans="1:7">
      <c r="A2849" t="s">
        <v>1407</v>
      </c>
      <c r="B2849" t="s">
        <v>5052</v>
      </c>
      <c r="C2849" t="s">
        <v>322</v>
      </c>
      <c r="D2849" t="s">
        <v>7763</v>
      </c>
      <c r="E2849">
        <v>375</v>
      </c>
      <c r="F2849">
        <v>625.8719482421875</v>
      </c>
      <c r="G2849">
        <v>116.79900360107422</v>
      </c>
    </row>
    <row r="2850" spans="1:7">
      <c r="A2850" t="s">
        <v>1407</v>
      </c>
      <c r="B2850" t="s">
        <v>5052</v>
      </c>
      <c r="C2850" t="s">
        <v>317</v>
      </c>
      <c r="D2850" t="s">
        <v>7763</v>
      </c>
      <c r="E2850">
        <v>538.1400146484375</v>
      </c>
      <c r="F2850">
        <v>6205.28369140625</v>
      </c>
      <c r="G2850">
        <v>1025.4320068359375</v>
      </c>
    </row>
    <row r="2851" spans="1:7">
      <c r="A2851" t="s">
        <v>1407</v>
      </c>
      <c r="B2851" t="s">
        <v>5052</v>
      </c>
      <c r="C2851" t="s">
        <v>298</v>
      </c>
      <c r="D2851" t="s">
        <v>7763</v>
      </c>
      <c r="E2851">
        <v>2</v>
      </c>
      <c r="F2851">
        <v>35.324878692626953</v>
      </c>
      <c r="G2851">
        <v>6.5939998626708984</v>
      </c>
    </row>
    <row r="2852" spans="1:7">
      <c r="A2852" t="s">
        <v>1407</v>
      </c>
      <c r="B2852" t="s">
        <v>5052</v>
      </c>
      <c r="C2852" t="s">
        <v>273</v>
      </c>
      <c r="D2852" t="s">
        <v>7763</v>
      </c>
      <c r="E2852">
        <v>118512.921875</v>
      </c>
      <c r="F2852">
        <v>64790.91015625</v>
      </c>
      <c r="G2852">
        <v>9380.7861328125</v>
      </c>
    </row>
    <row r="2853" spans="1:7">
      <c r="A2853" t="s">
        <v>1407</v>
      </c>
      <c r="B2853" t="s">
        <v>5052</v>
      </c>
      <c r="C2853" t="s">
        <v>293</v>
      </c>
      <c r="D2853" t="s">
        <v>7763</v>
      </c>
      <c r="E2853">
        <v>118.5</v>
      </c>
      <c r="F2853">
        <v>1476.2723388671875</v>
      </c>
      <c r="G2853">
        <v>275.489013671875</v>
      </c>
    </row>
    <row r="2854" spans="1:7">
      <c r="A2854" t="s">
        <v>1407</v>
      </c>
      <c r="B2854" t="s">
        <v>5052</v>
      </c>
      <c r="C2854" t="s">
        <v>330</v>
      </c>
      <c r="D2854" t="s">
        <v>7763</v>
      </c>
      <c r="E2854">
        <v>84</v>
      </c>
      <c r="F2854">
        <v>162.369384765625</v>
      </c>
      <c r="G2854">
        <v>30.297000885009766</v>
      </c>
    </row>
    <row r="2855" spans="1:7">
      <c r="A2855" t="s">
        <v>1407</v>
      </c>
      <c r="B2855" t="s">
        <v>5052</v>
      </c>
      <c r="C2855" t="s">
        <v>289</v>
      </c>
      <c r="D2855" t="s">
        <v>7763</v>
      </c>
      <c r="E2855">
        <v>584.70001220703125</v>
      </c>
      <c r="F2855">
        <v>11124.2666015625</v>
      </c>
      <c r="G2855">
        <v>2075.117919921875</v>
      </c>
    </row>
    <row r="2856" spans="1:7">
      <c r="A2856" t="s">
        <v>1407</v>
      </c>
      <c r="B2856" t="s">
        <v>5052</v>
      </c>
      <c r="C2856" t="s">
        <v>7736</v>
      </c>
      <c r="D2856" t="s">
        <v>7763</v>
      </c>
      <c r="E2856">
        <v>557.49981689453125</v>
      </c>
      <c r="F2856">
        <v>7687.111328125</v>
      </c>
      <c r="G2856">
        <v>1434.248046875</v>
      </c>
    </row>
    <row r="2857" spans="1:7">
      <c r="A2857" t="s">
        <v>1407</v>
      </c>
      <c r="B2857" t="s">
        <v>5052</v>
      </c>
      <c r="C2857" t="s">
        <v>318</v>
      </c>
      <c r="D2857" t="s">
        <v>7763</v>
      </c>
      <c r="E2857">
        <v>15</v>
      </c>
      <c r="F2857">
        <v>42.846332550048828</v>
      </c>
      <c r="G2857">
        <v>8.060999870300293</v>
      </c>
    </row>
    <row r="2858" spans="1:7">
      <c r="A2858" t="s">
        <v>1407</v>
      </c>
      <c r="B2858" t="s">
        <v>5052</v>
      </c>
      <c r="C2858" t="s">
        <v>283</v>
      </c>
      <c r="D2858" t="s">
        <v>7763</v>
      </c>
      <c r="E2858">
        <v>7.75</v>
      </c>
      <c r="F2858">
        <v>329.32595825195312</v>
      </c>
      <c r="G2858">
        <v>52.805000305175781</v>
      </c>
    </row>
    <row r="2859" spans="1:7">
      <c r="A2859" t="s">
        <v>1407</v>
      </c>
      <c r="B2859" t="s">
        <v>5052</v>
      </c>
      <c r="C2859" t="s">
        <v>296</v>
      </c>
      <c r="D2859" t="s">
        <v>7763</v>
      </c>
      <c r="E2859">
        <v>2115</v>
      </c>
      <c r="F2859">
        <v>7631.3037109375</v>
      </c>
      <c r="G2859">
        <v>0.34400001168251038</v>
      </c>
    </row>
    <row r="2860" spans="1:7">
      <c r="A2860" t="s">
        <v>1407</v>
      </c>
      <c r="B2860" t="s">
        <v>5052</v>
      </c>
      <c r="C2860" t="s">
        <v>320</v>
      </c>
      <c r="D2860" t="s">
        <v>7763</v>
      </c>
      <c r="E2860">
        <v>10</v>
      </c>
      <c r="F2860">
        <v>10.294899940490723</v>
      </c>
      <c r="G2860">
        <v>1.9859999418258667</v>
      </c>
    </row>
    <row r="2861" spans="1:7">
      <c r="A2861" t="s">
        <v>1407</v>
      </c>
      <c r="B2861" t="s">
        <v>5052</v>
      </c>
      <c r="C2861" t="s">
        <v>7756</v>
      </c>
      <c r="D2861" t="s">
        <v>7763</v>
      </c>
      <c r="E2861">
        <v>36</v>
      </c>
      <c r="F2861">
        <v>438.419189453125</v>
      </c>
      <c r="G2861">
        <v>81.852996826171875</v>
      </c>
    </row>
    <row r="2862" spans="1:7">
      <c r="A2862" t="s">
        <v>1407</v>
      </c>
      <c r="B2862" t="s">
        <v>5052</v>
      </c>
      <c r="C2862" t="s">
        <v>310</v>
      </c>
      <c r="D2862" t="s">
        <v>7763</v>
      </c>
      <c r="E2862">
        <v>427</v>
      </c>
      <c r="F2862">
        <v>1966.370361328125</v>
      </c>
      <c r="G2862">
        <v>366.84799194335937</v>
      </c>
    </row>
    <row r="2863" spans="1:7">
      <c r="A2863" t="s">
        <v>1407</v>
      </c>
      <c r="B2863" t="s">
        <v>5052</v>
      </c>
      <c r="C2863" t="s">
        <v>7744</v>
      </c>
      <c r="D2863" t="s">
        <v>7763</v>
      </c>
      <c r="E2863">
        <v>3177</v>
      </c>
      <c r="F2863">
        <v>6573.35009765625</v>
      </c>
      <c r="G2863">
        <v>1226.134033203125</v>
      </c>
    </row>
    <row r="2864" spans="1:7">
      <c r="A2864" t="s">
        <v>1407</v>
      </c>
      <c r="B2864" t="s">
        <v>5052</v>
      </c>
      <c r="C2864" t="s">
        <v>7741</v>
      </c>
      <c r="D2864" t="s">
        <v>7763</v>
      </c>
      <c r="E2864">
        <v>4</v>
      </c>
      <c r="F2864">
        <v>19.866859436035156</v>
      </c>
      <c r="G2864">
        <v>3.7060000896453857</v>
      </c>
    </row>
    <row r="2865" spans="1:7">
      <c r="A2865" t="s">
        <v>1407</v>
      </c>
      <c r="B2865" t="s">
        <v>5052</v>
      </c>
      <c r="C2865" t="s">
        <v>307</v>
      </c>
      <c r="D2865" t="s">
        <v>7763</v>
      </c>
      <c r="E2865">
        <v>2981.5</v>
      </c>
      <c r="F2865">
        <v>57639.1328125</v>
      </c>
      <c r="G2865">
        <v>2684.718994140625</v>
      </c>
    </row>
    <row r="2866" spans="1:7">
      <c r="A2866" t="s">
        <v>1407</v>
      </c>
      <c r="B2866" t="s">
        <v>5052</v>
      </c>
      <c r="C2866" t="s">
        <v>291</v>
      </c>
      <c r="D2866" t="s">
        <v>7763</v>
      </c>
      <c r="E2866">
        <v>134.60000610351562</v>
      </c>
      <c r="F2866">
        <v>1298.0628662109375</v>
      </c>
      <c r="G2866">
        <v>242.24099731445312</v>
      </c>
    </row>
    <row r="2867" spans="1:7">
      <c r="A2867" t="s">
        <v>1407</v>
      </c>
      <c r="B2867" t="s">
        <v>5052</v>
      </c>
      <c r="C2867" t="s">
        <v>278</v>
      </c>
      <c r="D2867" t="s">
        <v>7763</v>
      </c>
      <c r="E2867">
        <v>156.10000610351562</v>
      </c>
      <c r="F2867">
        <v>92.096038818359375</v>
      </c>
      <c r="G2867">
        <v>17.652999877929688</v>
      </c>
    </row>
    <row r="2868" spans="1:7">
      <c r="A2868" t="s">
        <v>1407</v>
      </c>
      <c r="B2868" t="s">
        <v>5052</v>
      </c>
      <c r="C2868" t="s">
        <v>286</v>
      </c>
      <c r="D2868" t="s">
        <v>7763</v>
      </c>
      <c r="E2868">
        <v>201.5</v>
      </c>
      <c r="F2868">
        <v>151.40333557128906</v>
      </c>
      <c r="G2868">
        <v>28.305000305175781</v>
      </c>
    </row>
    <row r="2869" spans="1:7">
      <c r="A2869" t="s">
        <v>1407</v>
      </c>
      <c r="B2869" t="s">
        <v>5052</v>
      </c>
      <c r="C2869" t="s">
        <v>7738</v>
      </c>
      <c r="D2869" t="s">
        <v>7763</v>
      </c>
      <c r="E2869">
        <v>290.29998779296875</v>
      </c>
      <c r="F2869">
        <v>2561.9482421875</v>
      </c>
      <c r="G2869">
        <v>477.94000244140625</v>
      </c>
    </row>
    <row r="2870" spans="1:7">
      <c r="A2870" t="s">
        <v>1407</v>
      </c>
      <c r="B2870" t="s">
        <v>5052</v>
      </c>
      <c r="C2870" t="s">
        <v>285</v>
      </c>
      <c r="D2870" t="s">
        <v>7763</v>
      </c>
      <c r="E2870">
        <v>5235.9765625</v>
      </c>
      <c r="F2870">
        <v>48048.98046875</v>
      </c>
      <c r="G2870">
        <v>8764.5458984375</v>
      </c>
    </row>
    <row r="2871" spans="1:7">
      <c r="A2871" t="s">
        <v>1408</v>
      </c>
      <c r="B2871" t="s">
        <v>5053</v>
      </c>
      <c r="C2871" t="s">
        <v>274</v>
      </c>
      <c r="D2871" t="s">
        <v>7763</v>
      </c>
      <c r="E2871">
        <v>3000</v>
      </c>
      <c r="F2871">
        <v>430.73348999023437</v>
      </c>
      <c r="G2871">
        <v>80.333000183105469</v>
      </c>
    </row>
    <row r="2872" spans="1:7">
      <c r="A2872" t="s">
        <v>1408</v>
      </c>
      <c r="B2872" t="s">
        <v>5053</v>
      </c>
      <c r="C2872" t="s">
        <v>273</v>
      </c>
      <c r="D2872" t="s">
        <v>7763</v>
      </c>
      <c r="E2872">
        <v>18460</v>
      </c>
      <c r="F2872">
        <v>2134.82275390625</v>
      </c>
      <c r="G2872">
        <v>351.406005859375</v>
      </c>
    </row>
    <row r="2873" spans="1:7">
      <c r="A2873" t="s">
        <v>1408</v>
      </c>
      <c r="B2873" t="s">
        <v>5053</v>
      </c>
      <c r="C2873" t="s">
        <v>283</v>
      </c>
      <c r="D2873" t="s">
        <v>7763</v>
      </c>
      <c r="E2873">
        <v>16000</v>
      </c>
      <c r="F2873">
        <v>1344.9605712890625</v>
      </c>
      <c r="G2873">
        <v>250.90199279785156</v>
      </c>
    </row>
    <row r="2874" spans="1:7">
      <c r="A2874" t="s">
        <v>8103</v>
      </c>
      <c r="B2874" t="s">
        <v>8104</v>
      </c>
      <c r="C2874" t="s">
        <v>273</v>
      </c>
      <c r="D2874" t="s">
        <v>7763</v>
      </c>
      <c r="E2874">
        <v>372.5</v>
      </c>
      <c r="F2874">
        <v>80.918724060058594</v>
      </c>
      <c r="G2874">
        <v>15.093999862670898</v>
      </c>
    </row>
    <row r="2875" spans="1:7">
      <c r="A2875" t="s">
        <v>1409</v>
      </c>
      <c r="B2875" t="s">
        <v>5054</v>
      </c>
      <c r="C2875" t="s">
        <v>279</v>
      </c>
      <c r="D2875" t="s">
        <v>7763</v>
      </c>
      <c r="E2875">
        <v>237540</v>
      </c>
      <c r="F2875">
        <v>14181.6943359375</v>
      </c>
      <c r="G2875">
        <v>2645.083984375</v>
      </c>
    </row>
    <row r="2876" spans="1:7">
      <c r="A2876" t="s">
        <v>1409</v>
      </c>
      <c r="B2876" t="s">
        <v>5054</v>
      </c>
      <c r="C2876" t="s">
        <v>273</v>
      </c>
      <c r="D2876" t="s">
        <v>7763</v>
      </c>
      <c r="E2876">
        <v>454590</v>
      </c>
      <c r="F2876">
        <v>35414.82421875</v>
      </c>
      <c r="G2876">
        <v>6542.26513671875</v>
      </c>
    </row>
    <row r="2877" spans="1:7">
      <c r="A2877" t="s">
        <v>1409</v>
      </c>
      <c r="B2877" t="s">
        <v>5054</v>
      </c>
      <c r="C2877" t="s">
        <v>313</v>
      </c>
      <c r="D2877" t="s">
        <v>7763</v>
      </c>
      <c r="E2877">
        <v>176700</v>
      </c>
      <c r="F2877">
        <v>10945.078125</v>
      </c>
      <c r="G2877">
        <v>2041.4560546875</v>
      </c>
    </row>
    <row r="2878" spans="1:7">
      <c r="A2878" t="s">
        <v>1409</v>
      </c>
      <c r="B2878" t="s">
        <v>5054</v>
      </c>
      <c r="C2878" t="s">
        <v>283</v>
      </c>
      <c r="D2878" t="s">
        <v>7763</v>
      </c>
      <c r="E2878">
        <v>1038577</v>
      </c>
      <c r="F2878">
        <v>66803.96875</v>
      </c>
      <c r="G2878">
        <v>12460.5244140625</v>
      </c>
    </row>
    <row r="2879" spans="1:7">
      <c r="A2879" t="s">
        <v>1409</v>
      </c>
      <c r="B2879" t="s">
        <v>5054</v>
      </c>
      <c r="C2879" t="s">
        <v>278</v>
      </c>
      <c r="D2879" t="s">
        <v>7763</v>
      </c>
      <c r="E2879">
        <v>294212</v>
      </c>
      <c r="F2879">
        <v>18427.064453125</v>
      </c>
      <c r="G2879">
        <v>3437.175048828125</v>
      </c>
    </row>
    <row r="2880" spans="1:7">
      <c r="A2880" t="s">
        <v>1410</v>
      </c>
      <c r="B2880" t="s">
        <v>5055</v>
      </c>
      <c r="C2880" t="s">
        <v>273</v>
      </c>
      <c r="D2880" t="s">
        <v>7763</v>
      </c>
      <c r="E2880">
        <v>3313</v>
      </c>
      <c r="F2880">
        <v>566.148681640625</v>
      </c>
      <c r="G2880">
        <v>105.59100341796875</v>
      </c>
    </row>
    <row r="2881" spans="1:7">
      <c r="A2881" t="s">
        <v>1411</v>
      </c>
      <c r="B2881" t="s">
        <v>5056</v>
      </c>
      <c r="C2881" t="s">
        <v>273</v>
      </c>
      <c r="D2881" t="s">
        <v>7763</v>
      </c>
      <c r="E2881">
        <v>59414.5</v>
      </c>
      <c r="F2881">
        <v>4207.42333984375</v>
      </c>
      <c r="G2881">
        <v>1023.7940063476562</v>
      </c>
    </row>
    <row r="2882" spans="1:7">
      <c r="A2882" t="s">
        <v>1412</v>
      </c>
      <c r="B2882" t="s">
        <v>5057</v>
      </c>
      <c r="C2882" t="s">
        <v>273</v>
      </c>
      <c r="D2882" t="s">
        <v>7763</v>
      </c>
      <c r="E2882">
        <v>7337</v>
      </c>
      <c r="F2882">
        <v>357.73284912109375</v>
      </c>
      <c r="G2882">
        <v>87.067001342773438</v>
      </c>
    </row>
    <row r="2883" spans="1:7">
      <c r="A2883" t="s">
        <v>1413</v>
      </c>
      <c r="B2883" t="s">
        <v>5058</v>
      </c>
      <c r="C2883" t="s">
        <v>274</v>
      </c>
      <c r="D2883" t="s">
        <v>7763</v>
      </c>
      <c r="E2883">
        <v>100927</v>
      </c>
      <c r="F2883">
        <v>9690.77734375</v>
      </c>
      <c r="G2883">
        <v>2355.134033203125</v>
      </c>
    </row>
    <row r="2884" spans="1:7">
      <c r="A2884" t="s">
        <v>1413</v>
      </c>
      <c r="B2884" t="s">
        <v>5058</v>
      </c>
      <c r="C2884" t="s">
        <v>331</v>
      </c>
      <c r="D2884" t="s">
        <v>7763</v>
      </c>
      <c r="E2884">
        <v>3098</v>
      </c>
      <c r="F2884">
        <v>1992.913818359375</v>
      </c>
      <c r="G2884">
        <v>484.2860107421875</v>
      </c>
    </row>
    <row r="2885" spans="1:7">
      <c r="A2885" t="s">
        <v>1413</v>
      </c>
      <c r="B2885" t="s">
        <v>5058</v>
      </c>
      <c r="C2885" t="s">
        <v>273</v>
      </c>
      <c r="D2885" t="s">
        <v>7763</v>
      </c>
      <c r="E2885">
        <v>1801300.25</v>
      </c>
      <c r="F2885">
        <v>113368.96875</v>
      </c>
      <c r="G2885">
        <v>26537.248046875</v>
      </c>
    </row>
    <row r="2886" spans="1:7">
      <c r="A2886" t="s">
        <v>1413</v>
      </c>
      <c r="B2886" t="s">
        <v>5058</v>
      </c>
      <c r="C2886" t="s">
        <v>289</v>
      </c>
      <c r="D2886" t="s">
        <v>7763</v>
      </c>
      <c r="E2886">
        <v>100000</v>
      </c>
      <c r="F2886">
        <v>18931.9765625</v>
      </c>
      <c r="G2886">
        <v>4600.60107421875</v>
      </c>
    </row>
    <row r="2887" spans="1:7">
      <c r="A2887" t="s">
        <v>1413</v>
      </c>
      <c r="B2887" t="s">
        <v>5058</v>
      </c>
      <c r="C2887" t="s">
        <v>278</v>
      </c>
      <c r="D2887" t="s">
        <v>7763</v>
      </c>
      <c r="E2887">
        <v>150</v>
      </c>
      <c r="F2887">
        <v>15.772610664367676</v>
      </c>
      <c r="G2887">
        <v>3.8340001106262207</v>
      </c>
    </row>
    <row r="2888" spans="1:7">
      <c r="A2888" t="s">
        <v>1414</v>
      </c>
      <c r="B2888" t="s">
        <v>5059</v>
      </c>
      <c r="C2888" t="s">
        <v>273</v>
      </c>
      <c r="D2888" t="s">
        <v>7763</v>
      </c>
      <c r="E2888">
        <v>675481</v>
      </c>
      <c r="F2888">
        <v>22316.6484375</v>
      </c>
      <c r="G2888">
        <v>5311.744140625</v>
      </c>
    </row>
    <row r="2889" spans="1:7">
      <c r="A2889" t="s">
        <v>1415</v>
      </c>
      <c r="B2889" t="s">
        <v>5060</v>
      </c>
      <c r="C2889" t="s">
        <v>273</v>
      </c>
      <c r="D2889" t="s">
        <v>7763</v>
      </c>
      <c r="E2889">
        <v>3393.39990234375</v>
      </c>
      <c r="F2889">
        <v>253.05319213867187</v>
      </c>
      <c r="G2889">
        <v>62.244998931884766</v>
      </c>
    </row>
    <row r="2890" spans="1:7">
      <c r="A2890" t="s">
        <v>8105</v>
      </c>
      <c r="B2890" t="s">
        <v>8106</v>
      </c>
      <c r="C2890" t="s">
        <v>273</v>
      </c>
      <c r="D2890" t="s">
        <v>7763</v>
      </c>
      <c r="E2890">
        <v>248.5</v>
      </c>
      <c r="F2890">
        <v>158.24497985839844</v>
      </c>
      <c r="G2890">
        <v>38.462001800537109</v>
      </c>
    </row>
    <row r="2891" spans="1:7">
      <c r="A2891" t="s">
        <v>1416</v>
      </c>
      <c r="B2891" t="s">
        <v>5061</v>
      </c>
      <c r="C2891" t="s">
        <v>274</v>
      </c>
      <c r="D2891" t="s">
        <v>7763</v>
      </c>
      <c r="E2891">
        <v>71</v>
      </c>
      <c r="F2891">
        <v>109.26654815673828</v>
      </c>
      <c r="G2891">
        <v>28.649999618530273</v>
      </c>
    </row>
    <row r="2892" spans="1:7">
      <c r="A2892" t="s">
        <v>1416</v>
      </c>
      <c r="B2892" t="s">
        <v>5061</v>
      </c>
      <c r="C2892" t="s">
        <v>273</v>
      </c>
      <c r="D2892" t="s">
        <v>7763</v>
      </c>
      <c r="E2892">
        <v>20553.5</v>
      </c>
      <c r="F2892">
        <v>3365.063232421875</v>
      </c>
      <c r="G2892">
        <v>817.01800537109375</v>
      </c>
    </row>
    <row r="2893" spans="1:7">
      <c r="A2893" t="s">
        <v>1417</v>
      </c>
      <c r="B2893" t="s">
        <v>5062</v>
      </c>
      <c r="C2893" t="s">
        <v>273</v>
      </c>
      <c r="D2893" t="s">
        <v>7763</v>
      </c>
      <c r="E2893">
        <v>6</v>
      </c>
      <c r="F2893">
        <v>2.1926898956298828</v>
      </c>
      <c r="G2893">
        <v>0.5339999794960022</v>
      </c>
    </row>
    <row r="2894" spans="1:7">
      <c r="A2894" t="s">
        <v>1418</v>
      </c>
      <c r="B2894" t="s">
        <v>5063</v>
      </c>
      <c r="C2894" t="s">
        <v>273</v>
      </c>
      <c r="D2894" t="s">
        <v>7763</v>
      </c>
      <c r="E2894">
        <v>19141.2109375</v>
      </c>
      <c r="F2894">
        <v>3800.703369140625</v>
      </c>
      <c r="G2894">
        <v>924.34002685546875</v>
      </c>
    </row>
    <row r="2895" spans="1:7">
      <c r="A2895" t="s">
        <v>1418</v>
      </c>
      <c r="B2895" t="s">
        <v>5063</v>
      </c>
      <c r="C2895" t="s">
        <v>283</v>
      </c>
      <c r="D2895" t="s">
        <v>7763</v>
      </c>
      <c r="E2895">
        <v>10000</v>
      </c>
      <c r="F2895">
        <v>1734.5474853515625</v>
      </c>
      <c r="G2895">
        <v>421.56100463867187</v>
      </c>
    </row>
    <row r="2896" spans="1:7">
      <c r="A2896" t="s">
        <v>1418</v>
      </c>
      <c r="B2896" t="s">
        <v>5063</v>
      </c>
      <c r="C2896" t="s">
        <v>285</v>
      </c>
      <c r="D2896" t="s">
        <v>7763</v>
      </c>
      <c r="E2896">
        <v>65</v>
      </c>
      <c r="F2896">
        <v>56.225921630859375</v>
      </c>
      <c r="G2896">
        <v>13.729000091552734</v>
      </c>
    </row>
    <row r="2897" spans="1:7">
      <c r="A2897" t="s">
        <v>1419</v>
      </c>
      <c r="B2897" t="s">
        <v>5064</v>
      </c>
      <c r="C2897" t="s">
        <v>274</v>
      </c>
      <c r="D2897" t="s">
        <v>7763</v>
      </c>
      <c r="E2897">
        <v>1018.001708984375</v>
      </c>
      <c r="F2897">
        <v>412.08468627929687</v>
      </c>
      <c r="G2897">
        <v>110.31800079345703</v>
      </c>
    </row>
    <row r="2898" spans="1:7">
      <c r="A2898" t="s">
        <v>1419</v>
      </c>
      <c r="B2898" t="s">
        <v>5064</v>
      </c>
      <c r="C2898" t="s">
        <v>288</v>
      </c>
      <c r="D2898" t="s">
        <v>7763</v>
      </c>
      <c r="E2898">
        <v>3295</v>
      </c>
      <c r="F2898">
        <v>1127.1678466796875</v>
      </c>
      <c r="G2898">
        <v>273.90399169921875</v>
      </c>
    </row>
    <row r="2899" spans="1:7">
      <c r="A2899" t="s">
        <v>1419</v>
      </c>
      <c r="B2899" t="s">
        <v>5064</v>
      </c>
      <c r="C2899" t="s">
        <v>273</v>
      </c>
      <c r="D2899" t="s">
        <v>7763</v>
      </c>
      <c r="E2899">
        <v>4694332.5</v>
      </c>
      <c r="F2899">
        <v>107116.7265625</v>
      </c>
      <c r="G2899">
        <v>23371.4765625</v>
      </c>
    </row>
    <row r="2900" spans="1:7">
      <c r="A2900" t="s">
        <v>1419</v>
      </c>
      <c r="B2900" t="s">
        <v>5064</v>
      </c>
      <c r="C2900" t="s">
        <v>289</v>
      </c>
      <c r="D2900" t="s">
        <v>7763</v>
      </c>
      <c r="E2900">
        <v>220</v>
      </c>
      <c r="F2900">
        <v>823.13421630859375</v>
      </c>
      <c r="G2900">
        <v>200.08799743652344</v>
      </c>
    </row>
    <row r="2901" spans="1:7">
      <c r="A2901" t="s">
        <v>1419</v>
      </c>
      <c r="B2901" t="s">
        <v>5064</v>
      </c>
      <c r="C2901" t="s">
        <v>283</v>
      </c>
      <c r="D2901" t="s">
        <v>7763</v>
      </c>
      <c r="E2901">
        <v>10000</v>
      </c>
      <c r="F2901">
        <v>3014.280029296875</v>
      </c>
      <c r="G2901">
        <v>732.5360107421875</v>
      </c>
    </row>
    <row r="2902" spans="1:7">
      <c r="A2902" t="s">
        <v>1419</v>
      </c>
      <c r="B2902" t="s">
        <v>5064</v>
      </c>
      <c r="C2902" t="s">
        <v>7756</v>
      </c>
      <c r="D2902" t="s">
        <v>7763</v>
      </c>
      <c r="E2902">
        <v>230</v>
      </c>
      <c r="F2902">
        <v>77.0050048828125</v>
      </c>
      <c r="G2902">
        <v>0</v>
      </c>
    </row>
    <row r="2903" spans="1:7">
      <c r="A2903" t="s">
        <v>1419</v>
      </c>
      <c r="B2903" t="s">
        <v>5064</v>
      </c>
      <c r="C2903" t="s">
        <v>285</v>
      </c>
      <c r="D2903" t="s">
        <v>7763</v>
      </c>
      <c r="E2903">
        <v>5.0999999046325684</v>
      </c>
      <c r="F2903">
        <v>10.66034984588623</v>
      </c>
      <c r="G2903">
        <v>2.5929999351501465</v>
      </c>
    </row>
    <row r="2904" spans="1:7">
      <c r="A2904" t="s">
        <v>1420</v>
      </c>
      <c r="B2904" t="s">
        <v>5065</v>
      </c>
      <c r="C2904" t="s">
        <v>273</v>
      </c>
      <c r="D2904" t="s">
        <v>7763</v>
      </c>
      <c r="E2904">
        <v>91</v>
      </c>
      <c r="F2904">
        <v>148.26374816894531</v>
      </c>
      <c r="G2904">
        <v>52.851001739501953</v>
      </c>
    </row>
    <row r="2905" spans="1:7">
      <c r="A2905" t="s">
        <v>8107</v>
      </c>
      <c r="B2905" t="s">
        <v>8108</v>
      </c>
      <c r="C2905" t="s">
        <v>274</v>
      </c>
      <c r="D2905" t="s">
        <v>7763</v>
      </c>
      <c r="E2905">
        <v>50</v>
      </c>
      <c r="F2905">
        <v>5.7944903373718262</v>
      </c>
      <c r="G2905">
        <v>2.7190001010894775</v>
      </c>
    </row>
    <row r="2906" spans="1:7">
      <c r="A2906" t="s">
        <v>1421</v>
      </c>
      <c r="B2906" t="s">
        <v>5066</v>
      </c>
      <c r="C2906" t="s">
        <v>7735</v>
      </c>
      <c r="D2906" t="s">
        <v>7763</v>
      </c>
      <c r="E2906">
        <v>22900</v>
      </c>
      <c r="F2906">
        <v>3266.511962890625</v>
      </c>
      <c r="G2906">
        <v>793.89501953125</v>
      </c>
    </row>
    <row r="2907" spans="1:7">
      <c r="A2907" t="s">
        <v>1421</v>
      </c>
      <c r="B2907" t="s">
        <v>5066</v>
      </c>
      <c r="C2907" t="s">
        <v>274</v>
      </c>
      <c r="D2907" t="s">
        <v>7763</v>
      </c>
      <c r="E2907">
        <v>5000</v>
      </c>
      <c r="F2907">
        <v>343.15902709960937</v>
      </c>
      <c r="G2907">
        <v>83.38800048828125</v>
      </c>
    </row>
    <row r="2908" spans="1:7">
      <c r="A2908" t="s">
        <v>1421</v>
      </c>
      <c r="B2908" t="s">
        <v>5066</v>
      </c>
      <c r="C2908" t="s">
        <v>288</v>
      </c>
      <c r="D2908" t="s">
        <v>7763</v>
      </c>
      <c r="E2908">
        <v>24750</v>
      </c>
      <c r="F2908">
        <v>5435.78515625</v>
      </c>
      <c r="G2908">
        <v>6.4999997615814209E-2</v>
      </c>
    </row>
    <row r="2909" spans="1:7">
      <c r="A2909" t="s">
        <v>1421</v>
      </c>
      <c r="B2909" t="s">
        <v>5066</v>
      </c>
      <c r="C2909" t="s">
        <v>273</v>
      </c>
      <c r="D2909" t="s">
        <v>7763</v>
      </c>
      <c r="E2909">
        <v>4042251</v>
      </c>
      <c r="F2909">
        <v>474058.28125</v>
      </c>
      <c r="G2909">
        <v>95358.578125</v>
      </c>
    </row>
    <row r="2910" spans="1:7">
      <c r="A2910" t="s">
        <v>1421</v>
      </c>
      <c r="B2910" t="s">
        <v>5066</v>
      </c>
      <c r="C2910" t="s">
        <v>7736</v>
      </c>
      <c r="D2910" t="s">
        <v>7763</v>
      </c>
      <c r="E2910">
        <v>120750</v>
      </c>
      <c r="F2910">
        <v>16980.76171875</v>
      </c>
      <c r="G2910">
        <v>4126.65380859375</v>
      </c>
    </row>
    <row r="2911" spans="1:7">
      <c r="A2911" t="s">
        <v>1421</v>
      </c>
      <c r="B2911" t="s">
        <v>5066</v>
      </c>
      <c r="C2911" t="s">
        <v>303</v>
      </c>
      <c r="D2911" t="s">
        <v>7763</v>
      </c>
      <c r="E2911">
        <v>354000</v>
      </c>
      <c r="F2911">
        <v>44836.01171875</v>
      </c>
      <c r="G2911">
        <v>10688.841796875</v>
      </c>
    </row>
    <row r="2912" spans="1:7">
      <c r="A2912" t="s">
        <v>1421</v>
      </c>
      <c r="B2912" t="s">
        <v>5066</v>
      </c>
      <c r="C2912" t="s">
        <v>282</v>
      </c>
      <c r="D2912" t="s">
        <v>7763</v>
      </c>
      <c r="E2912">
        <v>1757250</v>
      </c>
      <c r="F2912">
        <v>218353.265625</v>
      </c>
      <c r="G2912">
        <v>52737.9140625</v>
      </c>
    </row>
    <row r="2913" spans="1:7">
      <c r="A2913" t="s">
        <v>1421</v>
      </c>
      <c r="B2913" t="s">
        <v>5066</v>
      </c>
      <c r="C2913" t="s">
        <v>291</v>
      </c>
      <c r="D2913" t="s">
        <v>7763</v>
      </c>
      <c r="E2913">
        <v>85250</v>
      </c>
      <c r="F2913">
        <v>11830.7099609375</v>
      </c>
      <c r="G2913">
        <v>2874.931884765625</v>
      </c>
    </row>
    <row r="2914" spans="1:7">
      <c r="A2914" t="s">
        <v>1421</v>
      </c>
      <c r="B2914" t="s">
        <v>5066</v>
      </c>
      <c r="C2914" t="s">
        <v>278</v>
      </c>
      <c r="D2914" t="s">
        <v>7763</v>
      </c>
      <c r="E2914">
        <v>51750</v>
      </c>
      <c r="F2914">
        <v>6726.77197265625</v>
      </c>
      <c r="G2914">
        <v>1634.803955078125</v>
      </c>
    </row>
    <row r="2915" spans="1:7">
      <c r="A2915" t="s">
        <v>1421</v>
      </c>
      <c r="B2915" t="s">
        <v>5066</v>
      </c>
      <c r="C2915" t="s">
        <v>285</v>
      </c>
      <c r="D2915" t="s">
        <v>7763</v>
      </c>
      <c r="E2915">
        <v>24750</v>
      </c>
      <c r="F2915">
        <v>3664.6904296875</v>
      </c>
      <c r="G2915">
        <v>890.58599853515625</v>
      </c>
    </row>
    <row r="2916" spans="1:7">
      <c r="A2916" t="s">
        <v>1422</v>
      </c>
      <c r="B2916" t="s">
        <v>5067</v>
      </c>
      <c r="C2916" t="s">
        <v>7735</v>
      </c>
      <c r="D2916" t="s">
        <v>7763</v>
      </c>
      <c r="E2916">
        <v>2053350</v>
      </c>
      <c r="F2916">
        <v>272760.78125</v>
      </c>
      <c r="G2916">
        <v>66282.9921875</v>
      </c>
    </row>
    <row r="2917" spans="1:7">
      <c r="A2917" t="s">
        <v>1422</v>
      </c>
      <c r="B2917" t="s">
        <v>5067</v>
      </c>
      <c r="C2917" t="s">
        <v>274</v>
      </c>
      <c r="D2917" t="s">
        <v>7763</v>
      </c>
      <c r="E2917">
        <v>25250</v>
      </c>
      <c r="F2917">
        <v>3352.159912109375</v>
      </c>
      <c r="G2917">
        <v>814.70697021484375</v>
      </c>
    </row>
    <row r="2918" spans="1:7">
      <c r="A2918" t="s">
        <v>1422</v>
      </c>
      <c r="B2918" t="s">
        <v>5067</v>
      </c>
      <c r="C2918" t="s">
        <v>273</v>
      </c>
      <c r="D2918" t="s">
        <v>7763</v>
      </c>
      <c r="E2918">
        <v>4834000</v>
      </c>
      <c r="F2918">
        <v>591820.6875</v>
      </c>
      <c r="G2918">
        <v>117185.1953125</v>
      </c>
    </row>
    <row r="2919" spans="1:7">
      <c r="A2919" t="s">
        <v>1422</v>
      </c>
      <c r="B2919" t="s">
        <v>5067</v>
      </c>
      <c r="C2919" t="s">
        <v>303</v>
      </c>
      <c r="D2919" t="s">
        <v>7763</v>
      </c>
      <c r="E2919">
        <v>281500</v>
      </c>
      <c r="F2919">
        <v>34897.31640625</v>
      </c>
      <c r="G2919">
        <v>8291.1201171875</v>
      </c>
    </row>
    <row r="2920" spans="1:7">
      <c r="A2920" t="s">
        <v>1422</v>
      </c>
      <c r="B2920" t="s">
        <v>5067</v>
      </c>
      <c r="C2920" t="s">
        <v>282</v>
      </c>
      <c r="D2920" t="s">
        <v>7763</v>
      </c>
      <c r="E2920">
        <v>3690340</v>
      </c>
      <c r="F2920">
        <v>483333.875</v>
      </c>
      <c r="G2920">
        <v>117457.015625</v>
      </c>
    </row>
    <row r="2921" spans="1:7">
      <c r="A2921" t="s">
        <v>1422</v>
      </c>
      <c r="B2921" t="s">
        <v>5067</v>
      </c>
      <c r="C2921" t="s">
        <v>291</v>
      </c>
      <c r="D2921" t="s">
        <v>7763</v>
      </c>
      <c r="E2921">
        <v>77000</v>
      </c>
      <c r="F2921">
        <v>10599.37109375</v>
      </c>
      <c r="G2921">
        <v>2575.781005859375</v>
      </c>
    </row>
    <row r="2922" spans="1:7">
      <c r="A2922" t="s">
        <v>1422</v>
      </c>
      <c r="B2922" t="s">
        <v>5067</v>
      </c>
      <c r="C2922" t="s">
        <v>278</v>
      </c>
      <c r="D2922" t="s">
        <v>7763</v>
      </c>
      <c r="E2922">
        <v>259000</v>
      </c>
      <c r="F2922">
        <v>32830.6796875</v>
      </c>
      <c r="G2922">
        <v>7978.3828125</v>
      </c>
    </row>
    <row r="2923" spans="1:7">
      <c r="A2923" t="s">
        <v>1422</v>
      </c>
      <c r="B2923" t="s">
        <v>5067</v>
      </c>
      <c r="C2923" t="s">
        <v>7738</v>
      </c>
      <c r="D2923" t="s">
        <v>7763</v>
      </c>
      <c r="E2923">
        <v>252000</v>
      </c>
      <c r="F2923">
        <v>36724.6015625</v>
      </c>
      <c r="G2923">
        <v>8924.2763671875</v>
      </c>
    </row>
    <row r="2924" spans="1:7">
      <c r="A2924" t="s">
        <v>1422</v>
      </c>
      <c r="B2924" t="s">
        <v>5067</v>
      </c>
      <c r="C2924" t="s">
        <v>285</v>
      </c>
      <c r="D2924" t="s">
        <v>7763</v>
      </c>
      <c r="E2924">
        <v>233500</v>
      </c>
      <c r="F2924">
        <v>28537.2578125</v>
      </c>
      <c r="G2924">
        <v>6935.01708984375</v>
      </c>
    </row>
    <row r="2925" spans="1:7">
      <c r="A2925" t="s">
        <v>1423</v>
      </c>
      <c r="B2925" t="s">
        <v>5068</v>
      </c>
      <c r="C2925" t="s">
        <v>274</v>
      </c>
      <c r="D2925" t="s">
        <v>7763</v>
      </c>
      <c r="E2925">
        <v>1000.9000244140625</v>
      </c>
      <c r="F2925">
        <v>275.91976928710937</v>
      </c>
      <c r="G2925">
        <v>67.116996765136719</v>
      </c>
    </row>
    <row r="2926" spans="1:7">
      <c r="A2926" t="s">
        <v>1423</v>
      </c>
      <c r="B2926" t="s">
        <v>5068</v>
      </c>
      <c r="C2926" t="s">
        <v>273</v>
      </c>
      <c r="D2926" t="s">
        <v>7763</v>
      </c>
      <c r="E2926">
        <v>6510</v>
      </c>
      <c r="F2926">
        <v>1072.599609375</v>
      </c>
      <c r="G2926">
        <v>260.843994140625</v>
      </c>
    </row>
    <row r="2927" spans="1:7">
      <c r="A2927" t="s">
        <v>1423</v>
      </c>
      <c r="B2927" t="s">
        <v>5068</v>
      </c>
      <c r="C2927" t="s">
        <v>289</v>
      </c>
      <c r="D2927" t="s">
        <v>7763</v>
      </c>
      <c r="E2927">
        <v>96000</v>
      </c>
      <c r="F2927">
        <v>17351.22265625</v>
      </c>
      <c r="G2927">
        <v>4216.60986328125</v>
      </c>
    </row>
    <row r="2928" spans="1:7">
      <c r="A2928" t="s">
        <v>1423</v>
      </c>
      <c r="B2928" t="s">
        <v>5068</v>
      </c>
      <c r="C2928" t="s">
        <v>7736</v>
      </c>
      <c r="D2928" t="s">
        <v>7763</v>
      </c>
      <c r="E2928">
        <v>50600</v>
      </c>
      <c r="F2928">
        <v>9667.83984375</v>
      </c>
      <c r="G2928">
        <v>2349.48388671875</v>
      </c>
    </row>
    <row r="2929" spans="1:7">
      <c r="A2929" t="s">
        <v>1423</v>
      </c>
      <c r="B2929" t="s">
        <v>5068</v>
      </c>
      <c r="C2929" t="s">
        <v>282</v>
      </c>
      <c r="D2929" t="s">
        <v>7763</v>
      </c>
      <c r="E2929">
        <v>298250</v>
      </c>
      <c r="F2929">
        <v>50566.28125</v>
      </c>
      <c r="G2929">
        <v>12288.07421875</v>
      </c>
    </row>
    <row r="2930" spans="1:7">
      <c r="A2930" t="s">
        <v>1423</v>
      </c>
      <c r="B2930" t="s">
        <v>5068</v>
      </c>
      <c r="C2930" t="s">
        <v>7738</v>
      </c>
      <c r="D2930" t="s">
        <v>7763</v>
      </c>
      <c r="E2930">
        <v>32000</v>
      </c>
      <c r="F2930">
        <v>5928.90234375</v>
      </c>
      <c r="G2930">
        <v>1440.7900390625</v>
      </c>
    </row>
    <row r="2931" spans="1:7">
      <c r="A2931" t="s">
        <v>8109</v>
      </c>
      <c r="B2931" t="s">
        <v>8110</v>
      </c>
      <c r="C2931" t="s">
        <v>7735</v>
      </c>
      <c r="D2931" t="s">
        <v>7763</v>
      </c>
      <c r="E2931">
        <v>173250</v>
      </c>
      <c r="F2931">
        <v>20871.2734375</v>
      </c>
      <c r="G2931">
        <v>5072.05419921875</v>
      </c>
    </row>
    <row r="2932" spans="1:7">
      <c r="A2932" t="s">
        <v>8109</v>
      </c>
      <c r="B2932" t="s">
        <v>8110</v>
      </c>
      <c r="C2932" t="s">
        <v>282</v>
      </c>
      <c r="D2932" t="s">
        <v>7763</v>
      </c>
      <c r="E2932">
        <v>49500</v>
      </c>
      <c r="F2932">
        <v>5696.078125</v>
      </c>
      <c r="G2932">
        <v>1384.2130126953125</v>
      </c>
    </row>
    <row r="2933" spans="1:7">
      <c r="A2933" t="s">
        <v>8109</v>
      </c>
      <c r="B2933" t="s">
        <v>8110</v>
      </c>
      <c r="C2933" t="s">
        <v>291</v>
      </c>
      <c r="D2933" t="s">
        <v>7763</v>
      </c>
      <c r="E2933">
        <v>123750</v>
      </c>
      <c r="F2933">
        <v>17100.98046875</v>
      </c>
      <c r="G2933">
        <v>4155.80322265625</v>
      </c>
    </row>
    <row r="2934" spans="1:7">
      <c r="A2934" t="s">
        <v>8109</v>
      </c>
      <c r="B2934" t="s">
        <v>8110</v>
      </c>
      <c r="C2934" t="s">
        <v>285</v>
      </c>
      <c r="D2934" t="s">
        <v>7763</v>
      </c>
      <c r="E2934">
        <v>134799.5</v>
      </c>
      <c r="F2934">
        <v>23290.185546875</v>
      </c>
      <c r="G2934">
        <v>5659.9111328125</v>
      </c>
    </row>
    <row r="2935" spans="1:7">
      <c r="A2935" t="s">
        <v>1424</v>
      </c>
      <c r="B2935" t="s">
        <v>5069</v>
      </c>
      <c r="C2935" t="s">
        <v>274</v>
      </c>
      <c r="D2935" t="s">
        <v>7763</v>
      </c>
      <c r="E2935">
        <v>65250</v>
      </c>
      <c r="F2935">
        <v>8424.3251953125</v>
      </c>
      <c r="G2935">
        <v>2047.31103515625</v>
      </c>
    </row>
    <row r="2936" spans="1:7">
      <c r="A2936" t="s">
        <v>1424</v>
      </c>
      <c r="B2936" t="s">
        <v>5069</v>
      </c>
      <c r="C2936" t="s">
        <v>273</v>
      </c>
      <c r="D2936" t="s">
        <v>7763</v>
      </c>
      <c r="E2936">
        <v>30114</v>
      </c>
      <c r="F2936">
        <v>7085.80322265625</v>
      </c>
      <c r="G2936">
        <v>1701.427978515625</v>
      </c>
    </row>
    <row r="2937" spans="1:7">
      <c r="A2937" t="s">
        <v>1424</v>
      </c>
      <c r="B2937" t="s">
        <v>5069</v>
      </c>
      <c r="C2937" t="s">
        <v>282</v>
      </c>
      <c r="D2937" t="s">
        <v>7763</v>
      </c>
      <c r="E2937">
        <v>24750</v>
      </c>
      <c r="F2937">
        <v>3242.866455078125</v>
      </c>
      <c r="G2937">
        <v>788.0830078125</v>
      </c>
    </row>
    <row r="2938" spans="1:7">
      <c r="A2938" t="s">
        <v>1424</v>
      </c>
      <c r="B2938" t="s">
        <v>5069</v>
      </c>
      <c r="C2938" t="s">
        <v>286</v>
      </c>
      <c r="D2938" t="s">
        <v>7763</v>
      </c>
      <c r="E2938">
        <v>1</v>
      </c>
      <c r="F2938">
        <v>0.4081299901008606</v>
      </c>
      <c r="G2938">
        <v>0.10000000149011612</v>
      </c>
    </row>
    <row r="2939" spans="1:7">
      <c r="A2939" t="s">
        <v>1425</v>
      </c>
      <c r="B2939" t="s">
        <v>5070</v>
      </c>
      <c r="C2939" t="s">
        <v>7735</v>
      </c>
      <c r="D2939" t="s">
        <v>7763</v>
      </c>
      <c r="E2939">
        <v>123750</v>
      </c>
      <c r="F2939">
        <v>17671.935546875</v>
      </c>
      <c r="G2939">
        <v>4294.548828125</v>
      </c>
    </row>
    <row r="2940" spans="1:7">
      <c r="A2940" t="s">
        <v>1425</v>
      </c>
      <c r="B2940" t="s">
        <v>5070</v>
      </c>
      <c r="C2940" t="s">
        <v>274</v>
      </c>
      <c r="D2940" t="s">
        <v>7763</v>
      </c>
      <c r="E2940">
        <v>25</v>
      </c>
      <c r="F2940">
        <v>7.3152003288269043</v>
      </c>
      <c r="G2940">
        <v>1.843999981880188</v>
      </c>
    </row>
    <row r="2941" spans="1:7">
      <c r="A2941" t="s">
        <v>1425</v>
      </c>
      <c r="B2941" t="s">
        <v>5070</v>
      </c>
      <c r="C2941" t="s">
        <v>275</v>
      </c>
      <c r="D2941" t="s">
        <v>7763</v>
      </c>
      <c r="E2941">
        <v>500</v>
      </c>
      <c r="F2941">
        <v>497.52197265625</v>
      </c>
      <c r="G2941">
        <v>120.96399688720703</v>
      </c>
    </row>
    <row r="2942" spans="1:7">
      <c r="A2942" t="s">
        <v>1425</v>
      </c>
      <c r="B2942" t="s">
        <v>5070</v>
      </c>
      <c r="C2942" t="s">
        <v>294</v>
      </c>
      <c r="D2942" t="s">
        <v>7763</v>
      </c>
      <c r="E2942">
        <v>3.9999999105930328E-2</v>
      </c>
      <c r="F2942">
        <v>10.705009460449219</v>
      </c>
      <c r="G2942">
        <v>2.630000114440918</v>
      </c>
    </row>
    <row r="2943" spans="1:7">
      <c r="A2943" t="s">
        <v>1425</v>
      </c>
      <c r="B2943" t="s">
        <v>5070</v>
      </c>
      <c r="C2943" t="s">
        <v>273</v>
      </c>
      <c r="D2943" t="s">
        <v>7763</v>
      </c>
      <c r="E2943">
        <v>6349564.5</v>
      </c>
      <c r="F2943">
        <v>848826.8125</v>
      </c>
      <c r="G2943">
        <v>144308.796875</v>
      </c>
    </row>
    <row r="2944" spans="1:7">
      <c r="A2944" t="s">
        <v>1425</v>
      </c>
      <c r="B2944" t="s">
        <v>5070</v>
      </c>
      <c r="C2944" t="s">
        <v>7736</v>
      </c>
      <c r="D2944" t="s">
        <v>7763</v>
      </c>
      <c r="E2944">
        <v>493000</v>
      </c>
      <c r="F2944">
        <v>81537.9609375</v>
      </c>
      <c r="G2944">
        <v>19814.052734375</v>
      </c>
    </row>
    <row r="2945" spans="1:7">
      <c r="A2945" t="s">
        <v>1425</v>
      </c>
      <c r="B2945" t="s">
        <v>5070</v>
      </c>
      <c r="C2945" t="s">
        <v>282</v>
      </c>
      <c r="D2945" t="s">
        <v>7763</v>
      </c>
      <c r="E2945">
        <v>2911750</v>
      </c>
      <c r="F2945">
        <v>379919</v>
      </c>
      <c r="G2945">
        <v>20129.935546875</v>
      </c>
    </row>
    <row r="2946" spans="1:7">
      <c r="A2946" t="s">
        <v>1425</v>
      </c>
      <c r="B2946" t="s">
        <v>5070</v>
      </c>
      <c r="C2946" t="s">
        <v>291</v>
      </c>
      <c r="D2946" t="s">
        <v>7763</v>
      </c>
      <c r="E2946">
        <v>288000</v>
      </c>
      <c r="F2946">
        <v>42505.15234375</v>
      </c>
      <c r="G2946">
        <v>10329.015625</v>
      </c>
    </row>
    <row r="2947" spans="1:7">
      <c r="A2947" t="s">
        <v>1425</v>
      </c>
      <c r="B2947" t="s">
        <v>5070</v>
      </c>
      <c r="C2947" t="s">
        <v>7738</v>
      </c>
      <c r="D2947" t="s">
        <v>7763</v>
      </c>
      <c r="E2947">
        <v>68000</v>
      </c>
      <c r="F2947">
        <v>10307.525390625</v>
      </c>
      <c r="G2947">
        <v>2504.861083984375</v>
      </c>
    </row>
    <row r="2948" spans="1:7">
      <c r="A2948" t="s">
        <v>1426</v>
      </c>
      <c r="B2948" t="s">
        <v>5071</v>
      </c>
      <c r="C2948" t="s">
        <v>273</v>
      </c>
      <c r="D2948" t="s">
        <v>7763</v>
      </c>
      <c r="E2948">
        <v>250</v>
      </c>
      <c r="F2948">
        <v>78.234748840332031</v>
      </c>
      <c r="G2948">
        <v>19.076999664306641</v>
      </c>
    </row>
    <row r="2949" spans="1:7">
      <c r="A2949" t="s">
        <v>1427</v>
      </c>
      <c r="B2949" t="s">
        <v>5072</v>
      </c>
      <c r="C2949" t="s">
        <v>7735</v>
      </c>
      <c r="D2949" t="s">
        <v>7763</v>
      </c>
      <c r="E2949">
        <v>594000</v>
      </c>
      <c r="F2949">
        <v>82363.125</v>
      </c>
      <c r="G2949">
        <v>20015.3046875</v>
      </c>
    </row>
    <row r="2950" spans="1:7">
      <c r="A2950" t="s">
        <v>1427</v>
      </c>
      <c r="B2950" t="s">
        <v>5072</v>
      </c>
      <c r="C2950" t="s">
        <v>7736</v>
      </c>
      <c r="D2950" t="s">
        <v>7763</v>
      </c>
      <c r="E2950">
        <v>17000</v>
      </c>
      <c r="F2950">
        <v>2759.262451171875</v>
      </c>
      <c r="G2950">
        <v>670.5670166015625</v>
      </c>
    </row>
    <row r="2951" spans="1:7">
      <c r="A2951" t="s">
        <v>1427</v>
      </c>
      <c r="B2951" t="s">
        <v>5072</v>
      </c>
      <c r="C2951" t="s">
        <v>282</v>
      </c>
      <c r="D2951" t="s">
        <v>7763</v>
      </c>
      <c r="E2951">
        <v>222750</v>
      </c>
      <c r="F2951">
        <v>30327.5546875</v>
      </c>
      <c r="G2951">
        <v>7370.123046875</v>
      </c>
    </row>
    <row r="2952" spans="1:7">
      <c r="A2952" t="s">
        <v>1427</v>
      </c>
      <c r="B2952" t="s">
        <v>5072</v>
      </c>
      <c r="C2952" t="s">
        <v>291</v>
      </c>
      <c r="D2952" t="s">
        <v>7763</v>
      </c>
      <c r="E2952">
        <v>12000</v>
      </c>
      <c r="F2952">
        <v>2519.304931640625</v>
      </c>
      <c r="G2952">
        <v>612.25701904296875</v>
      </c>
    </row>
    <row r="2953" spans="1:7">
      <c r="A2953" t="s">
        <v>1427</v>
      </c>
      <c r="B2953" t="s">
        <v>5072</v>
      </c>
      <c r="C2953" t="s">
        <v>278</v>
      </c>
      <c r="D2953" t="s">
        <v>7763</v>
      </c>
      <c r="E2953">
        <v>154750</v>
      </c>
      <c r="F2953">
        <v>22806.13671875</v>
      </c>
      <c r="G2953">
        <v>5542.2890625</v>
      </c>
    </row>
    <row r="2954" spans="1:7">
      <c r="A2954" t="s">
        <v>1428</v>
      </c>
      <c r="B2954" t="s">
        <v>5073</v>
      </c>
      <c r="C2954" t="s">
        <v>274</v>
      </c>
      <c r="D2954" t="s">
        <v>7763</v>
      </c>
      <c r="E2954">
        <v>17645.56640625</v>
      </c>
      <c r="F2954">
        <v>2651.27978515625</v>
      </c>
      <c r="G2954">
        <v>668.7449951171875</v>
      </c>
    </row>
    <row r="2955" spans="1:7">
      <c r="A2955" t="s">
        <v>1428</v>
      </c>
      <c r="B2955" t="s">
        <v>5073</v>
      </c>
      <c r="C2955" t="s">
        <v>273</v>
      </c>
      <c r="D2955" t="s">
        <v>7763</v>
      </c>
      <c r="E2955">
        <v>109410.25</v>
      </c>
      <c r="F2955">
        <v>11200.267578125</v>
      </c>
      <c r="G2955">
        <v>1812.7049560546875</v>
      </c>
    </row>
    <row r="2956" spans="1:7">
      <c r="A2956" t="s">
        <v>1428</v>
      </c>
      <c r="B2956" t="s">
        <v>5073</v>
      </c>
      <c r="C2956" t="s">
        <v>285</v>
      </c>
      <c r="D2956" t="s">
        <v>7763</v>
      </c>
      <c r="E2956">
        <v>18774</v>
      </c>
      <c r="F2956">
        <v>2660.615234375</v>
      </c>
      <c r="G2956">
        <v>646.59600830078125</v>
      </c>
    </row>
    <row r="2957" spans="1:7">
      <c r="A2957" t="s">
        <v>1429</v>
      </c>
      <c r="B2957" t="s">
        <v>5074</v>
      </c>
      <c r="C2957" t="s">
        <v>273</v>
      </c>
      <c r="D2957" t="s">
        <v>7763</v>
      </c>
      <c r="E2957">
        <v>41490</v>
      </c>
      <c r="F2957">
        <v>7687.220703125</v>
      </c>
      <c r="G2957">
        <v>1868.4580078125</v>
      </c>
    </row>
    <row r="2958" spans="1:7">
      <c r="A2958" t="s">
        <v>1429</v>
      </c>
      <c r="B2958" t="s">
        <v>5074</v>
      </c>
      <c r="C2958" t="s">
        <v>7736</v>
      </c>
      <c r="D2958" t="s">
        <v>7763</v>
      </c>
      <c r="E2958">
        <v>16000</v>
      </c>
      <c r="F2958">
        <v>3077.349609375</v>
      </c>
      <c r="G2958">
        <v>747.86199951171875</v>
      </c>
    </row>
    <row r="2959" spans="1:7">
      <c r="A2959" t="s">
        <v>1430</v>
      </c>
      <c r="B2959" t="s">
        <v>5075</v>
      </c>
      <c r="C2959" t="s">
        <v>274</v>
      </c>
      <c r="D2959" t="s">
        <v>7763</v>
      </c>
      <c r="E2959">
        <v>200</v>
      </c>
      <c r="F2959">
        <v>45.819999694824219</v>
      </c>
      <c r="G2959">
        <v>11.135000228881836</v>
      </c>
    </row>
    <row r="2960" spans="1:7">
      <c r="A2960" t="s">
        <v>1430</v>
      </c>
      <c r="B2960" t="s">
        <v>5075</v>
      </c>
      <c r="C2960" t="s">
        <v>273</v>
      </c>
      <c r="D2960" t="s">
        <v>7763</v>
      </c>
      <c r="E2960">
        <v>120000</v>
      </c>
      <c r="F2960">
        <v>18200.8359375</v>
      </c>
      <c r="G2960">
        <v>4320.2978515625</v>
      </c>
    </row>
    <row r="2961" spans="1:7">
      <c r="A2961" t="s">
        <v>1431</v>
      </c>
      <c r="B2961" t="s">
        <v>5076</v>
      </c>
      <c r="C2961" t="s">
        <v>273</v>
      </c>
      <c r="D2961" t="s">
        <v>7763</v>
      </c>
      <c r="E2961">
        <v>225</v>
      </c>
      <c r="F2961">
        <v>43.385360717773438</v>
      </c>
      <c r="G2961">
        <v>10.543999671936035</v>
      </c>
    </row>
    <row r="2962" spans="1:7">
      <c r="A2962" t="s">
        <v>1432</v>
      </c>
      <c r="B2962" t="s">
        <v>5077</v>
      </c>
      <c r="C2962" t="s">
        <v>273</v>
      </c>
      <c r="D2962" t="s">
        <v>7763</v>
      </c>
      <c r="E2962">
        <v>250930</v>
      </c>
      <c r="F2962">
        <v>24284.162109375</v>
      </c>
      <c r="G2962">
        <v>5154.68115234375</v>
      </c>
    </row>
    <row r="2963" spans="1:7">
      <c r="A2963" t="s">
        <v>1433</v>
      </c>
      <c r="B2963" t="s">
        <v>5078</v>
      </c>
      <c r="C2963" t="s">
        <v>274</v>
      </c>
      <c r="D2963" t="s">
        <v>7763</v>
      </c>
      <c r="E2963">
        <v>130000</v>
      </c>
      <c r="F2963">
        <v>13840.4140625</v>
      </c>
      <c r="G2963">
        <v>3363.35205078125</v>
      </c>
    </row>
    <row r="2964" spans="1:7">
      <c r="A2964" t="s">
        <v>1433</v>
      </c>
      <c r="B2964" t="s">
        <v>5078</v>
      </c>
      <c r="C2964" t="s">
        <v>288</v>
      </c>
      <c r="D2964" t="s">
        <v>7763</v>
      </c>
      <c r="E2964">
        <v>74250</v>
      </c>
      <c r="F2964">
        <v>6745.79345703125</v>
      </c>
      <c r="G2964">
        <v>1639.2939453125</v>
      </c>
    </row>
    <row r="2965" spans="1:7">
      <c r="A2965" t="s">
        <v>1433</v>
      </c>
      <c r="B2965" t="s">
        <v>5078</v>
      </c>
      <c r="C2965" t="s">
        <v>273</v>
      </c>
      <c r="D2965" t="s">
        <v>7763</v>
      </c>
      <c r="E2965">
        <v>0.5</v>
      </c>
      <c r="F2965">
        <v>5.9864101409912109</v>
      </c>
      <c r="G2965">
        <v>1.5210000276565552</v>
      </c>
    </row>
    <row r="2966" spans="1:7">
      <c r="A2966" t="s">
        <v>1433</v>
      </c>
      <c r="B2966" t="s">
        <v>5078</v>
      </c>
      <c r="C2966" t="s">
        <v>7736</v>
      </c>
      <c r="D2966" t="s">
        <v>7763</v>
      </c>
      <c r="E2966">
        <v>424500</v>
      </c>
      <c r="F2966">
        <v>47639.76171875</v>
      </c>
      <c r="G2966">
        <v>11577.19140625</v>
      </c>
    </row>
    <row r="2967" spans="1:7">
      <c r="A2967" t="s">
        <v>1433</v>
      </c>
      <c r="B2967" t="s">
        <v>5078</v>
      </c>
      <c r="C2967" t="s">
        <v>283</v>
      </c>
      <c r="D2967" t="s">
        <v>7763</v>
      </c>
      <c r="E2967">
        <v>24000</v>
      </c>
      <c r="F2967">
        <v>3498.575927734375</v>
      </c>
      <c r="G2967">
        <v>850.219970703125</v>
      </c>
    </row>
    <row r="2968" spans="1:7">
      <c r="A2968" t="s">
        <v>1433</v>
      </c>
      <c r="B2968" t="s">
        <v>5078</v>
      </c>
      <c r="C2968" t="s">
        <v>282</v>
      </c>
      <c r="D2968" t="s">
        <v>7763</v>
      </c>
      <c r="E2968">
        <v>80000</v>
      </c>
      <c r="F2968">
        <v>9850.82421875</v>
      </c>
      <c r="G2968">
        <v>2393.81591796875</v>
      </c>
    </row>
    <row r="2969" spans="1:7">
      <c r="A2969" t="s">
        <v>1433</v>
      </c>
      <c r="B2969" t="s">
        <v>5078</v>
      </c>
      <c r="C2969" t="s">
        <v>291</v>
      </c>
      <c r="D2969" t="s">
        <v>7763</v>
      </c>
      <c r="E2969">
        <v>34000</v>
      </c>
      <c r="F2969">
        <v>3481.577392578125</v>
      </c>
      <c r="G2969">
        <v>846.0889892578125</v>
      </c>
    </row>
    <row r="2970" spans="1:7">
      <c r="A2970" t="s">
        <v>1433</v>
      </c>
      <c r="B2970" t="s">
        <v>5078</v>
      </c>
      <c r="C2970" t="s">
        <v>278</v>
      </c>
      <c r="D2970" t="s">
        <v>7763</v>
      </c>
      <c r="E2970">
        <v>1424500</v>
      </c>
      <c r="F2970">
        <v>159992.75</v>
      </c>
      <c r="G2970">
        <v>38490.046875</v>
      </c>
    </row>
    <row r="2971" spans="1:7">
      <c r="A2971" t="s">
        <v>1433</v>
      </c>
      <c r="B2971" t="s">
        <v>5078</v>
      </c>
      <c r="C2971" t="s">
        <v>7738</v>
      </c>
      <c r="D2971" t="s">
        <v>7763</v>
      </c>
      <c r="E2971">
        <v>1168400</v>
      </c>
      <c r="F2971">
        <v>126767.5078125</v>
      </c>
      <c r="G2971">
        <v>29727.947265625</v>
      </c>
    </row>
    <row r="2972" spans="1:7">
      <c r="A2972" t="s">
        <v>1434</v>
      </c>
      <c r="B2972" t="s">
        <v>5079</v>
      </c>
      <c r="C2972" t="s">
        <v>274</v>
      </c>
      <c r="D2972" t="s">
        <v>7763</v>
      </c>
      <c r="E2972">
        <v>102520</v>
      </c>
      <c r="F2972">
        <v>17259.25390625</v>
      </c>
      <c r="G2972">
        <v>3437.31494140625</v>
      </c>
    </row>
    <row r="2973" spans="1:7">
      <c r="A2973" t="s">
        <v>1434</v>
      </c>
      <c r="B2973" t="s">
        <v>5079</v>
      </c>
      <c r="C2973" t="s">
        <v>273</v>
      </c>
      <c r="D2973" t="s">
        <v>7763</v>
      </c>
      <c r="E2973">
        <v>85400</v>
      </c>
      <c r="F2973">
        <v>8864.2060546875</v>
      </c>
      <c r="G2973">
        <v>1754.385986328125</v>
      </c>
    </row>
    <row r="2974" spans="1:7">
      <c r="A2974" t="s">
        <v>1434</v>
      </c>
      <c r="B2974" t="s">
        <v>5079</v>
      </c>
      <c r="C2974" t="s">
        <v>7736</v>
      </c>
      <c r="D2974" t="s">
        <v>7763</v>
      </c>
      <c r="E2974">
        <v>123500</v>
      </c>
      <c r="F2974">
        <v>19379.98828125</v>
      </c>
      <c r="G2974">
        <v>4709.53515625</v>
      </c>
    </row>
    <row r="2975" spans="1:7">
      <c r="A2975" t="s">
        <v>1434</v>
      </c>
      <c r="B2975" t="s">
        <v>5079</v>
      </c>
      <c r="C2975" t="s">
        <v>278</v>
      </c>
      <c r="D2975" t="s">
        <v>7763</v>
      </c>
      <c r="E2975">
        <v>237100</v>
      </c>
      <c r="F2975">
        <v>59476.8671875</v>
      </c>
      <c r="G2975">
        <v>14453.208984375</v>
      </c>
    </row>
    <row r="2976" spans="1:7">
      <c r="A2976" t="s">
        <v>1434</v>
      </c>
      <c r="B2976" t="s">
        <v>5079</v>
      </c>
      <c r="C2976" t="s">
        <v>7738</v>
      </c>
      <c r="D2976" t="s">
        <v>7763</v>
      </c>
      <c r="E2976">
        <v>17000</v>
      </c>
      <c r="F2976">
        <v>1850.4329833984375</v>
      </c>
      <c r="G2976">
        <v>449.72198486328125</v>
      </c>
    </row>
    <row r="2977" spans="1:7">
      <c r="A2977" t="s">
        <v>1435</v>
      </c>
      <c r="B2977" t="s">
        <v>5080</v>
      </c>
      <c r="C2977" t="s">
        <v>274</v>
      </c>
      <c r="D2977" t="s">
        <v>7763</v>
      </c>
      <c r="E2977">
        <v>17532</v>
      </c>
      <c r="F2977">
        <v>10231.67578125</v>
      </c>
      <c r="G2977">
        <v>2486.302001953125</v>
      </c>
    </row>
    <row r="2978" spans="1:7">
      <c r="A2978" t="s">
        <v>1435</v>
      </c>
      <c r="B2978" t="s">
        <v>5080</v>
      </c>
      <c r="C2978" t="s">
        <v>273</v>
      </c>
      <c r="D2978" t="s">
        <v>7763</v>
      </c>
      <c r="E2978">
        <v>811374</v>
      </c>
      <c r="F2978">
        <v>101864.875</v>
      </c>
      <c r="G2978">
        <v>20323.955078125</v>
      </c>
    </row>
    <row r="2979" spans="1:7">
      <c r="A2979" t="s">
        <v>1435</v>
      </c>
      <c r="B2979" t="s">
        <v>5080</v>
      </c>
      <c r="C2979" t="s">
        <v>278</v>
      </c>
      <c r="D2979" t="s">
        <v>7763</v>
      </c>
      <c r="E2979">
        <v>40000</v>
      </c>
      <c r="F2979">
        <v>11595.349609375</v>
      </c>
      <c r="G2979">
        <v>2817.736083984375</v>
      </c>
    </row>
    <row r="2980" spans="1:7">
      <c r="A2980" t="s">
        <v>8111</v>
      </c>
      <c r="B2980" t="s">
        <v>8112</v>
      </c>
      <c r="C2980" t="s">
        <v>273</v>
      </c>
      <c r="D2980" t="s">
        <v>7763</v>
      </c>
      <c r="E2980">
        <v>100</v>
      </c>
      <c r="F2980">
        <v>55.439460754394531</v>
      </c>
      <c r="G2980">
        <v>13.472000122070313</v>
      </c>
    </row>
    <row r="2981" spans="1:7">
      <c r="A2981" t="s">
        <v>8113</v>
      </c>
      <c r="B2981" t="s">
        <v>8114</v>
      </c>
      <c r="C2981" t="s">
        <v>273</v>
      </c>
      <c r="D2981" t="s">
        <v>7763</v>
      </c>
      <c r="E2981">
        <v>3000</v>
      </c>
      <c r="F2981">
        <v>421.11599731445312</v>
      </c>
      <c r="G2981">
        <v>102.39700317382812</v>
      </c>
    </row>
    <row r="2982" spans="1:7">
      <c r="A2982" t="s">
        <v>8115</v>
      </c>
      <c r="B2982" t="s">
        <v>8116</v>
      </c>
      <c r="C2982" t="s">
        <v>273</v>
      </c>
      <c r="D2982" t="s">
        <v>7763</v>
      </c>
      <c r="E2982">
        <v>30</v>
      </c>
      <c r="F2982">
        <v>25.111259460449219</v>
      </c>
      <c r="G2982">
        <v>6.1040000915527344</v>
      </c>
    </row>
    <row r="2983" spans="1:7">
      <c r="A2983" t="s">
        <v>8117</v>
      </c>
      <c r="B2983" t="s">
        <v>8118</v>
      </c>
      <c r="C2983" t="s">
        <v>7738</v>
      </c>
      <c r="D2983" t="s">
        <v>7763</v>
      </c>
      <c r="E2983">
        <v>41400</v>
      </c>
      <c r="F2983">
        <v>6573.92041015625</v>
      </c>
      <c r="G2983">
        <v>1597.532958984375</v>
      </c>
    </row>
    <row r="2984" spans="1:7">
      <c r="A2984" t="s">
        <v>1436</v>
      </c>
      <c r="B2984" t="s">
        <v>5081</v>
      </c>
      <c r="C2984" t="s">
        <v>274</v>
      </c>
      <c r="D2984" t="s">
        <v>7763</v>
      </c>
      <c r="E2984">
        <v>16300</v>
      </c>
      <c r="F2984">
        <v>774.87347412109375</v>
      </c>
      <c r="G2984">
        <v>188.36099243164062</v>
      </c>
    </row>
    <row r="2985" spans="1:7">
      <c r="A2985" t="s">
        <v>1436</v>
      </c>
      <c r="B2985" t="s">
        <v>5081</v>
      </c>
      <c r="C2985" t="s">
        <v>273</v>
      </c>
      <c r="D2985" t="s">
        <v>7763</v>
      </c>
      <c r="E2985">
        <v>124100</v>
      </c>
      <c r="F2985">
        <v>35682.34375</v>
      </c>
      <c r="G2985">
        <v>8473.470703125</v>
      </c>
    </row>
    <row r="2986" spans="1:7">
      <c r="A2986" t="s">
        <v>1436</v>
      </c>
      <c r="B2986" t="s">
        <v>5081</v>
      </c>
      <c r="C2986" t="s">
        <v>7736</v>
      </c>
      <c r="D2986" t="s">
        <v>7763</v>
      </c>
      <c r="E2986">
        <v>36000</v>
      </c>
      <c r="F2986">
        <v>5485.2548828125</v>
      </c>
      <c r="G2986">
        <v>1333.050048828125</v>
      </c>
    </row>
    <row r="2987" spans="1:7">
      <c r="A2987" t="s">
        <v>1437</v>
      </c>
      <c r="B2987" t="s">
        <v>5082</v>
      </c>
      <c r="C2987" t="s">
        <v>273</v>
      </c>
      <c r="D2987" t="s">
        <v>7763</v>
      </c>
      <c r="E2987">
        <v>88272.3984375</v>
      </c>
      <c r="F2987">
        <v>8492.2265625</v>
      </c>
      <c r="G2987">
        <v>1819.237060546875</v>
      </c>
    </row>
    <row r="2988" spans="1:7">
      <c r="A2988" t="s">
        <v>1438</v>
      </c>
      <c r="B2988" t="s">
        <v>5083</v>
      </c>
      <c r="C2988" t="s">
        <v>273</v>
      </c>
      <c r="D2988" t="s">
        <v>7763</v>
      </c>
      <c r="E2988">
        <v>32710</v>
      </c>
      <c r="F2988">
        <v>3524.991455078125</v>
      </c>
      <c r="G2988">
        <v>738.69097900390625</v>
      </c>
    </row>
    <row r="2989" spans="1:7">
      <c r="A2989" t="s">
        <v>1439</v>
      </c>
      <c r="B2989" t="s">
        <v>5084</v>
      </c>
      <c r="C2989" t="s">
        <v>273</v>
      </c>
      <c r="D2989" t="s">
        <v>7763</v>
      </c>
      <c r="E2989">
        <v>15150</v>
      </c>
      <c r="F2989">
        <v>3317.445556640625</v>
      </c>
      <c r="G2989">
        <v>787.61297607421875</v>
      </c>
    </row>
    <row r="2990" spans="1:7">
      <c r="A2990" t="s">
        <v>1440</v>
      </c>
      <c r="B2990" t="s">
        <v>5085</v>
      </c>
      <c r="C2990" t="s">
        <v>274</v>
      </c>
      <c r="D2990" t="s">
        <v>7763</v>
      </c>
      <c r="E2990">
        <v>20000</v>
      </c>
      <c r="F2990">
        <v>4083.14111328125</v>
      </c>
      <c r="G2990">
        <v>992.27001953125</v>
      </c>
    </row>
    <row r="2991" spans="1:7">
      <c r="A2991" t="s">
        <v>1440</v>
      </c>
      <c r="B2991" t="s">
        <v>5085</v>
      </c>
      <c r="C2991" t="s">
        <v>273</v>
      </c>
      <c r="D2991" t="s">
        <v>7763</v>
      </c>
      <c r="E2991">
        <v>116650</v>
      </c>
      <c r="F2991">
        <v>25704.203125</v>
      </c>
      <c r="G2991">
        <v>5278.5859375</v>
      </c>
    </row>
    <row r="2992" spans="1:7">
      <c r="A2992" t="s">
        <v>1440</v>
      </c>
      <c r="B2992" t="s">
        <v>5085</v>
      </c>
      <c r="C2992" t="s">
        <v>307</v>
      </c>
      <c r="D2992" t="s">
        <v>7763</v>
      </c>
      <c r="E2992">
        <v>2.7999999523162842</v>
      </c>
      <c r="F2992">
        <v>2.7636399269104004</v>
      </c>
      <c r="G2992">
        <v>0.67299997806549072</v>
      </c>
    </row>
    <row r="2993" spans="1:7">
      <c r="A2993" t="s">
        <v>1441</v>
      </c>
      <c r="B2993" t="s">
        <v>5086</v>
      </c>
      <c r="C2993" t="s">
        <v>274</v>
      </c>
      <c r="D2993" t="s">
        <v>7763</v>
      </c>
      <c r="E2993">
        <v>36000</v>
      </c>
      <c r="F2993">
        <v>8158.47802734375</v>
      </c>
      <c r="G2993">
        <v>1982.7740478515625</v>
      </c>
    </row>
    <row r="2994" spans="1:7">
      <c r="A2994" t="s">
        <v>1441</v>
      </c>
      <c r="B2994" t="s">
        <v>5086</v>
      </c>
      <c r="C2994" t="s">
        <v>273</v>
      </c>
      <c r="D2994" t="s">
        <v>7763</v>
      </c>
      <c r="E2994">
        <v>22220</v>
      </c>
      <c r="F2994">
        <v>6020.2587890625</v>
      </c>
      <c r="G2994">
        <v>1463.4630126953125</v>
      </c>
    </row>
    <row r="2995" spans="1:7">
      <c r="A2995" t="s">
        <v>1441</v>
      </c>
      <c r="B2995" t="s">
        <v>5086</v>
      </c>
      <c r="C2995" t="s">
        <v>7738</v>
      </c>
      <c r="D2995" t="s">
        <v>7763</v>
      </c>
      <c r="E2995">
        <v>18000</v>
      </c>
      <c r="F2995">
        <v>5945.3857421875</v>
      </c>
      <c r="G2995">
        <v>1444.7950439453125</v>
      </c>
    </row>
    <row r="2996" spans="1:7">
      <c r="A2996" t="s">
        <v>1442</v>
      </c>
      <c r="B2996" t="s">
        <v>5087</v>
      </c>
      <c r="C2996" t="s">
        <v>273</v>
      </c>
      <c r="D2996" t="s">
        <v>7763</v>
      </c>
      <c r="E2996">
        <v>10</v>
      </c>
      <c r="F2996">
        <v>5.3812599182128906</v>
      </c>
      <c r="G2996">
        <v>1.3090000152587891</v>
      </c>
    </row>
    <row r="2997" spans="1:7">
      <c r="A2997" t="s">
        <v>1443</v>
      </c>
      <c r="B2997" t="s">
        <v>5088</v>
      </c>
      <c r="C2997" t="s">
        <v>273</v>
      </c>
      <c r="D2997" t="s">
        <v>7763</v>
      </c>
      <c r="E2997">
        <v>6255.2001953125</v>
      </c>
      <c r="F2997">
        <v>9554.9384765625</v>
      </c>
      <c r="G2997">
        <v>97.705001831054687</v>
      </c>
    </row>
    <row r="2998" spans="1:7">
      <c r="A2998" t="s">
        <v>1443</v>
      </c>
      <c r="B2998" t="s">
        <v>5088</v>
      </c>
      <c r="C2998" t="s">
        <v>285</v>
      </c>
      <c r="D2998" t="s">
        <v>7763</v>
      </c>
      <c r="E2998">
        <v>299.39999389648438</v>
      </c>
      <c r="F2998">
        <v>867.68585205078125</v>
      </c>
      <c r="G2998">
        <v>210.91400146484375</v>
      </c>
    </row>
    <row r="2999" spans="1:7">
      <c r="A2999" t="s">
        <v>1444</v>
      </c>
      <c r="B2999" t="s">
        <v>5089</v>
      </c>
      <c r="C2999" t="s">
        <v>274</v>
      </c>
      <c r="D2999" t="s">
        <v>7763</v>
      </c>
      <c r="E2999">
        <v>51687.96875</v>
      </c>
      <c r="F2999">
        <v>2501.016357421875</v>
      </c>
      <c r="G2999">
        <v>466.44400024414062</v>
      </c>
    </row>
    <row r="3000" spans="1:7">
      <c r="A3000" t="s">
        <v>1444</v>
      </c>
      <c r="B3000" t="s">
        <v>5089</v>
      </c>
      <c r="C3000" t="s">
        <v>273</v>
      </c>
      <c r="D3000" t="s">
        <v>7763</v>
      </c>
      <c r="E3000">
        <v>158221.59375</v>
      </c>
      <c r="F3000">
        <v>22305.212890625</v>
      </c>
      <c r="G3000">
        <v>5313.3369140625</v>
      </c>
    </row>
    <row r="3001" spans="1:7">
      <c r="A3001" t="s">
        <v>1444</v>
      </c>
      <c r="B3001" t="s">
        <v>5089</v>
      </c>
      <c r="C3001" t="s">
        <v>291</v>
      </c>
      <c r="D3001" t="s">
        <v>7763</v>
      </c>
      <c r="E3001">
        <v>14400</v>
      </c>
      <c r="F3001">
        <v>3461.571044921875</v>
      </c>
      <c r="G3001">
        <v>645.64898681640625</v>
      </c>
    </row>
    <row r="3002" spans="1:7">
      <c r="A3002" t="s">
        <v>1445</v>
      </c>
      <c r="B3002" t="s">
        <v>5090</v>
      </c>
      <c r="C3002" t="s">
        <v>274</v>
      </c>
      <c r="D3002" t="s">
        <v>7763</v>
      </c>
      <c r="E3002">
        <v>24800.099609375</v>
      </c>
      <c r="F3002">
        <v>8954.4697265625</v>
      </c>
      <c r="G3002">
        <v>2176.009033203125</v>
      </c>
    </row>
    <row r="3003" spans="1:7">
      <c r="A3003" t="s">
        <v>1445</v>
      </c>
      <c r="B3003" t="s">
        <v>5090</v>
      </c>
      <c r="C3003" t="s">
        <v>288</v>
      </c>
      <c r="D3003" t="s">
        <v>7763</v>
      </c>
      <c r="E3003">
        <v>600</v>
      </c>
      <c r="F3003">
        <v>803.1976318359375</v>
      </c>
      <c r="G3003">
        <v>195.24299621582031</v>
      </c>
    </row>
    <row r="3004" spans="1:7">
      <c r="A3004" t="s">
        <v>1445</v>
      </c>
      <c r="B3004" t="s">
        <v>5090</v>
      </c>
      <c r="C3004" t="s">
        <v>273</v>
      </c>
      <c r="D3004" t="s">
        <v>7763</v>
      </c>
      <c r="E3004">
        <v>1831110.875</v>
      </c>
      <c r="F3004">
        <v>238377.4375</v>
      </c>
      <c r="G3004">
        <v>55079.765625</v>
      </c>
    </row>
    <row r="3005" spans="1:7">
      <c r="A3005" t="s">
        <v>1446</v>
      </c>
      <c r="B3005" t="s">
        <v>5091</v>
      </c>
      <c r="C3005" t="s">
        <v>273</v>
      </c>
      <c r="D3005" t="s">
        <v>7763</v>
      </c>
      <c r="E3005">
        <v>46120</v>
      </c>
      <c r="F3005">
        <v>5184.46728515625</v>
      </c>
      <c r="G3005">
        <v>1261.758056640625</v>
      </c>
    </row>
    <row r="3006" spans="1:7">
      <c r="A3006" t="s">
        <v>1447</v>
      </c>
      <c r="B3006" t="s">
        <v>5092</v>
      </c>
      <c r="C3006" t="s">
        <v>274</v>
      </c>
      <c r="D3006" t="s">
        <v>7763</v>
      </c>
      <c r="E3006">
        <v>20400</v>
      </c>
      <c r="F3006">
        <v>3915.570068359375</v>
      </c>
      <c r="G3006">
        <v>951.54998779296875</v>
      </c>
    </row>
    <row r="3007" spans="1:7">
      <c r="A3007" t="s">
        <v>1447</v>
      </c>
      <c r="B3007" t="s">
        <v>5092</v>
      </c>
      <c r="C3007" t="s">
        <v>288</v>
      </c>
      <c r="D3007" t="s">
        <v>7763</v>
      </c>
      <c r="E3007">
        <v>9050</v>
      </c>
      <c r="F3007">
        <v>3111.672119140625</v>
      </c>
      <c r="G3007">
        <v>756.2030029296875</v>
      </c>
    </row>
    <row r="3008" spans="1:7">
      <c r="A3008" t="s">
        <v>1447</v>
      </c>
      <c r="B3008" t="s">
        <v>5092</v>
      </c>
      <c r="C3008" t="s">
        <v>273</v>
      </c>
      <c r="D3008" t="s">
        <v>7763</v>
      </c>
      <c r="E3008">
        <v>225424</v>
      </c>
      <c r="F3008">
        <v>34896.36328125</v>
      </c>
      <c r="G3008">
        <v>7422.4072265625</v>
      </c>
    </row>
    <row r="3009" spans="1:7">
      <c r="A3009" t="s">
        <v>1447</v>
      </c>
      <c r="B3009" t="s">
        <v>5092</v>
      </c>
      <c r="C3009" t="s">
        <v>7736</v>
      </c>
      <c r="D3009" t="s">
        <v>7763</v>
      </c>
      <c r="E3009">
        <v>5999.35986328125</v>
      </c>
      <c r="F3009">
        <v>1114.1875</v>
      </c>
      <c r="G3009">
        <v>270.81298828125</v>
      </c>
    </row>
    <row r="3010" spans="1:7">
      <c r="A3010" t="s">
        <v>1447</v>
      </c>
      <c r="B3010" t="s">
        <v>5092</v>
      </c>
      <c r="C3010" t="s">
        <v>282</v>
      </c>
      <c r="D3010" t="s">
        <v>7763</v>
      </c>
      <c r="E3010">
        <v>33600</v>
      </c>
      <c r="F3010">
        <v>6186.89306640625</v>
      </c>
      <c r="G3010">
        <v>1503.5469970703125</v>
      </c>
    </row>
    <row r="3011" spans="1:7">
      <c r="A3011" t="s">
        <v>1447</v>
      </c>
      <c r="B3011" t="s">
        <v>5092</v>
      </c>
      <c r="C3011" t="s">
        <v>291</v>
      </c>
      <c r="D3011" t="s">
        <v>7763</v>
      </c>
      <c r="E3011">
        <v>16800</v>
      </c>
      <c r="F3011">
        <v>3226.9755859375</v>
      </c>
      <c r="G3011">
        <v>784.2230224609375</v>
      </c>
    </row>
    <row r="3012" spans="1:7">
      <c r="A3012" t="s">
        <v>1447</v>
      </c>
      <c r="B3012" t="s">
        <v>5092</v>
      </c>
      <c r="C3012" t="s">
        <v>285</v>
      </c>
      <c r="D3012" t="s">
        <v>7763</v>
      </c>
      <c r="E3012">
        <v>195000.40625</v>
      </c>
      <c r="F3012">
        <v>39342.265625</v>
      </c>
      <c r="G3012">
        <v>9560.966796875</v>
      </c>
    </row>
    <row r="3013" spans="1:7">
      <c r="A3013" t="s">
        <v>1448</v>
      </c>
      <c r="B3013" t="s">
        <v>5093</v>
      </c>
      <c r="C3013" t="s">
        <v>274</v>
      </c>
      <c r="D3013" t="s">
        <v>7763</v>
      </c>
      <c r="E3013">
        <v>74</v>
      </c>
      <c r="F3013">
        <v>82.707778930664063</v>
      </c>
      <c r="G3013">
        <v>20.166999816894531</v>
      </c>
    </row>
    <row r="3014" spans="1:7">
      <c r="A3014" t="s">
        <v>1448</v>
      </c>
      <c r="B3014" t="s">
        <v>5093</v>
      </c>
      <c r="C3014" t="s">
        <v>288</v>
      </c>
      <c r="D3014" t="s">
        <v>7763</v>
      </c>
      <c r="E3014">
        <v>2</v>
      </c>
      <c r="F3014">
        <v>16.315059661865234</v>
      </c>
      <c r="G3014">
        <v>4.0310001373291016</v>
      </c>
    </row>
    <row r="3015" spans="1:7">
      <c r="A3015" t="s">
        <v>1448</v>
      </c>
      <c r="B3015" t="s">
        <v>5093</v>
      </c>
      <c r="C3015" t="s">
        <v>273</v>
      </c>
      <c r="D3015" t="s">
        <v>7763</v>
      </c>
      <c r="E3015">
        <v>30101.4296875</v>
      </c>
      <c r="F3015">
        <v>9607.3740234375</v>
      </c>
      <c r="G3015">
        <v>2276.25</v>
      </c>
    </row>
    <row r="3016" spans="1:7">
      <c r="A3016" t="s">
        <v>1448</v>
      </c>
      <c r="B3016" t="s">
        <v>5093</v>
      </c>
      <c r="C3016" t="s">
        <v>285</v>
      </c>
      <c r="D3016" t="s">
        <v>7763</v>
      </c>
      <c r="E3016">
        <v>4.8000001907348633</v>
      </c>
      <c r="F3016">
        <v>190.88726806640625</v>
      </c>
      <c r="G3016">
        <v>46.451999664306641</v>
      </c>
    </row>
    <row r="3017" spans="1:7">
      <c r="A3017" t="s">
        <v>1449</v>
      </c>
      <c r="B3017" t="s">
        <v>5094</v>
      </c>
      <c r="C3017" t="s">
        <v>274</v>
      </c>
      <c r="D3017" t="s">
        <v>7763</v>
      </c>
      <c r="E3017">
        <v>2.7999999523162842</v>
      </c>
      <c r="F3017">
        <v>2.0134499073028564</v>
      </c>
      <c r="G3017">
        <v>0.49099999666213989</v>
      </c>
    </row>
    <row r="3018" spans="1:7">
      <c r="A3018" t="s">
        <v>1450</v>
      </c>
      <c r="B3018" t="s">
        <v>5095</v>
      </c>
      <c r="C3018" t="s">
        <v>7735</v>
      </c>
      <c r="D3018" t="s">
        <v>7763</v>
      </c>
      <c r="E3018">
        <v>55860</v>
      </c>
      <c r="F3018">
        <v>8251.92578125</v>
      </c>
      <c r="G3018">
        <v>2005.416015625</v>
      </c>
    </row>
    <row r="3019" spans="1:7">
      <c r="A3019" t="s">
        <v>1450</v>
      </c>
      <c r="B3019" t="s">
        <v>5095</v>
      </c>
      <c r="C3019" t="s">
        <v>273</v>
      </c>
      <c r="D3019" t="s">
        <v>7763</v>
      </c>
      <c r="E3019">
        <v>1157773</v>
      </c>
      <c r="F3019">
        <v>107533.7890625</v>
      </c>
      <c r="G3019">
        <v>22924.9765625</v>
      </c>
    </row>
    <row r="3020" spans="1:7">
      <c r="A3020" t="s">
        <v>8119</v>
      </c>
      <c r="B3020" t="s">
        <v>8120</v>
      </c>
      <c r="C3020" t="s">
        <v>274</v>
      </c>
      <c r="D3020" t="s">
        <v>7763</v>
      </c>
      <c r="E3020">
        <v>1694000</v>
      </c>
      <c r="F3020">
        <v>238249.71875</v>
      </c>
      <c r="G3020">
        <v>57895.140625</v>
      </c>
    </row>
    <row r="3021" spans="1:7">
      <c r="A3021" t="s">
        <v>8119</v>
      </c>
      <c r="B3021" t="s">
        <v>8120</v>
      </c>
      <c r="C3021" t="s">
        <v>273</v>
      </c>
      <c r="D3021" t="s">
        <v>7763</v>
      </c>
      <c r="E3021">
        <v>3571270</v>
      </c>
      <c r="F3021">
        <v>435619.8125</v>
      </c>
      <c r="G3021">
        <v>81395.609375</v>
      </c>
    </row>
    <row r="3022" spans="1:7">
      <c r="A3022" t="s">
        <v>8121</v>
      </c>
      <c r="B3022" t="s">
        <v>4395</v>
      </c>
      <c r="C3022" t="s">
        <v>273</v>
      </c>
      <c r="D3022" t="s">
        <v>7763</v>
      </c>
      <c r="E3022">
        <v>75755</v>
      </c>
      <c r="F3022">
        <v>9645.53125</v>
      </c>
      <c r="G3022">
        <v>1995.133056640625</v>
      </c>
    </row>
    <row r="3023" spans="1:7">
      <c r="A3023" t="s">
        <v>1451</v>
      </c>
      <c r="B3023" t="s">
        <v>5096</v>
      </c>
      <c r="C3023" t="s">
        <v>273</v>
      </c>
      <c r="D3023" t="s">
        <v>7763</v>
      </c>
      <c r="E3023">
        <v>268630.53125</v>
      </c>
      <c r="F3023">
        <v>45190.98828125</v>
      </c>
      <c r="G3023">
        <v>9466.5947265625</v>
      </c>
    </row>
    <row r="3024" spans="1:7">
      <c r="A3024" t="s">
        <v>1452</v>
      </c>
      <c r="B3024" t="s">
        <v>5097</v>
      </c>
      <c r="C3024" t="s">
        <v>273</v>
      </c>
      <c r="D3024" t="s">
        <v>7763</v>
      </c>
      <c r="E3024">
        <v>55832.80078125</v>
      </c>
      <c r="F3024">
        <v>14301.494140625</v>
      </c>
      <c r="G3024">
        <v>3008.541015625</v>
      </c>
    </row>
    <row r="3025" spans="1:7">
      <c r="A3025" t="s">
        <v>1452</v>
      </c>
      <c r="B3025" t="s">
        <v>5097</v>
      </c>
      <c r="C3025" t="s">
        <v>278</v>
      </c>
      <c r="D3025" t="s">
        <v>7763</v>
      </c>
      <c r="E3025">
        <v>145</v>
      </c>
      <c r="F3025">
        <v>54.955558776855469</v>
      </c>
      <c r="G3025">
        <v>13.420000076293945</v>
      </c>
    </row>
    <row r="3026" spans="1:7">
      <c r="A3026" t="s">
        <v>1453</v>
      </c>
      <c r="B3026" t="s">
        <v>5098</v>
      </c>
      <c r="C3026" t="s">
        <v>274</v>
      </c>
      <c r="D3026" t="s">
        <v>7763</v>
      </c>
      <c r="E3026">
        <v>30000</v>
      </c>
      <c r="F3026">
        <v>7801.65771484375</v>
      </c>
      <c r="G3026">
        <v>1895.93603515625</v>
      </c>
    </row>
    <row r="3027" spans="1:7">
      <c r="A3027" t="s">
        <v>1454</v>
      </c>
      <c r="B3027" t="s">
        <v>5099</v>
      </c>
      <c r="C3027" t="s">
        <v>274</v>
      </c>
      <c r="D3027" t="s">
        <v>7763</v>
      </c>
      <c r="E3027">
        <v>16075</v>
      </c>
      <c r="F3027">
        <v>3410.984130859375</v>
      </c>
      <c r="G3027">
        <v>636.218017578125</v>
      </c>
    </row>
    <row r="3028" spans="1:7">
      <c r="A3028" t="s">
        <v>1454</v>
      </c>
      <c r="B3028" t="s">
        <v>5099</v>
      </c>
      <c r="C3028" t="s">
        <v>273</v>
      </c>
      <c r="D3028" t="s">
        <v>7763</v>
      </c>
      <c r="E3028">
        <v>11030.400390625</v>
      </c>
      <c r="F3028">
        <v>3057.26123046875</v>
      </c>
      <c r="G3028">
        <v>695.83197021484375</v>
      </c>
    </row>
    <row r="3029" spans="1:7">
      <c r="A3029" t="s">
        <v>1454</v>
      </c>
      <c r="B3029" t="s">
        <v>5099</v>
      </c>
      <c r="C3029" t="s">
        <v>285</v>
      </c>
      <c r="D3029" t="s">
        <v>7763</v>
      </c>
      <c r="E3029">
        <v>0.5</v>
      </c>
      <c r="F3029">
        <v>19.490169525146484</v>
      </c>
      <c r="G3029">
        <v>4.7379999160766602</v>
      </c>
    </row>
    <row r="3030" spans="1:7">
      <c r="A3030" t="s">
        <v>1455</v>
      </c>
      <c r="B3030" t="s">
        <v>5100</v>
      </c>
      <c r="C3030" t="s">
        <v>273</v>
      </c>
      <c r="D3030" t="s">
        <v>7763</v>
      </c>
      <c r="E3030">
        <v>212445</v>
      </c>
      <c r="F3030">
        <v>10128.984375</v>
      </c>
      <c r="G3030">
        <v>2462.955078125</v>
      </c>
    </row>
    <row r="3031" spans="1:7">
      <c r="A3031" t="s">
        <v>1456</v>
      </c>
      <c r="B3031" t="s">
        <v>5101</v>
      </c>
      <c r="C3031" t="s">
        <v>273</v>
      </c>
      <c r="D3031" t="s">
        <v>7763</v>
      </c>
      <c r="E3031">
        <v>3679529.5</v>
      </c>
      <c r="F3031">
        <v>110496.9296875</v>
      </c>
      <c r="G3031">
        <v>26846.880859375</v>
      </c>
    </row>
    <row r="3032" spans="1:7">
      <c r="A3032" t="s">
        <v>8122</v>
      </c>
      <c r="B3032" t="s">
        <v>8123</v>
      </c>
      <c r="C3032" t="s">
        <v>274</v>
      </c>
      <c r="D3032" t="s">
        <v>7763</v>
      </c>
      <c r="E3032">
        <v>0.89999997615814209</v>
      </c>
      <c r="F3032">
        <v>0.20962999761104584</v>
      </c>
      <c r="G3032">
        <v>5.2000001072883606E-2</v>
      </c>
    </row>
    <row r="3033" spans="1:7">
      <c r="A3033" t="s">
        <v>8122</v>
      </c>
      <c r="B3033" t="s">
        <v>8123</v>
      </c>
      <c r="C3033" t="s">
        <v>273</v>
      </c>
      <c r="D3033" t="s">
        <v>7763</v>
      </c>
      <c r="E3033">
        <v>10500</v>
      </c>
      <c r="F3033">
        <v>2716.71484375</v>
      </c>
      <c r="G3033">
        <v>649.03399658203125</v>
      </c>
    </row>
    <row r="3034" spans="1:7">
      <c r="A3034" t="s">
        <v>8124</v>
      </c>
      <c r="B3034" t="s">
        <v>4104</v>
      </c>
      <c r="C3034" t="s">
        <v>273</v>
      </c>
      <c r="D3034" t="s">
        <v>7763</v>
      </c>
      <c r="E3034">
        <v>8912.5</v>
      </c>
      <c r="F3034">
        <v>2652.873046875</v>
      </c>
      <c r="G3034">
        <v>526.89300537109375</v>
      </c>
    </row>
    <row r="3035" spans="1:7">
      <c r="A3035" t="s">
        <v>8124</v>
      </c>
      <c r="B3035" t="s">
        <v>4104</v>
      </c>
      <c r="C3035" t="s">
        <v>7736</v>
      </c>
      <c r="D3035" t="s">
        <v>7763</v>
      </c>
      <c r="E3035">
        <v>20007.19921875</v>
      </c>
      <c r="F3035">
        <v>3342.62109375</v>
      </c>
      <c r="G3035">
        <v>812.260009765625</v>
      </c>
    </row>
    <row r="3036" spans="1:7">
      <c r="A3036" t="s">
        <v>1457</v>
      </c>
      <c r="B3036" t="s">
        <v>5102</v>
      </c>
      <c r="C3036" t="s">
        <v>273</v>
      </c>
      <c r="D3036" t="s">
        <v>7763</v>
      </c>
      <c r="E3036">
        <v>113860</v>
      </c>
      <c r="F3036">
        <v>15716.8466796875</v>
      </c>
      <c r="G3036">
        <v>3588.115966796875</v>
      </c>
    </row>
    <row r="3037" spans="1:7">
      <c r="A3037" t="s">
        <v>1458</v>
      </c>
      <c r="B3037" t="s">
        <v>5103</v>
      </c>
      <c r="C3037" t="s">
        <v>276</v>
      </c>
      <c r="D3037" t="s">
        <v>7763</v>
      </c>
      <c r="E3037">
        <v>250</v>
      </c>
      <c r="F3037">
        <v>529.76641845703125</v>
      </c>
      <c r="G3037">
        <v>128.73399353027344</v>
      </c>
    </row>
    <row r="3038" spans="1:7">
      <c r="A3038" t="s">
        <v>1458</v>
      </c>
      <c r="B3038" t="s">
        <v>5103</v>
      </c>
      <c r="C3038" t="s">
        <v>274</v>
      </c>
      <c r="D3038" t="s">
        <v>7763</v>
      </c>
      <c r="E3038">
        <v>82265</v>
      </c>
      <c r="F3038">
        <v>18414.048828125</v>
      </c>
      <c r="G3038">
        <v>4474.9619140625</v>
      </c>
    </row>
    <row r="3039" spans="1:7">
      <c r="A3039" t="s">
        <v>1458</v>
      </c>
      <c r="B3039" t="s">
        <v>5103</v>
      </c>
      <c r="C3039" t="s">
        <v>288</v>
      </c>
      <c r="D3039" t="s">
        <v>7763</v>
      </c>
      <c r="E3039">
        <v>17189.5</v>
      </c>
      <c r="F3039">
        <v>11416.58984375</v>
      </c>
      <c r="G3039">
        <v>2774.305908203125</v>
      </c>
    </row>
    <row r="3040" spans="1:7">
      <c r="A3040" t="s">
        <v>1458</v>
      </c>
      <c r="B3040" t="s">
        <v>5103</v>
      </c>
      <c r="C3040" t="s">
        <v>273</v>
      </c>
      <c r="D3040" t="s">
        <v>7763</v>
      </c>
      <c r="E3040">
        <v>73016.703125</v>
      </c>
      <c r="F3040">
        <v>18522.306640625</v>
      </c>
      <c r="G3040">
        <v>3865.97509765625</v>
      </c>
    </row>
    <row r="3041" spans="1:7">
      <c r="A3041" t="s">
        <v>1458</v>
      </c>
      <c r="B3041" t="s">
        <v>5103</v>
      </c>
      <c r="C3041" t="s">
        <v>7756</v>
      </c>
      <c r="D3041" t="s">
        <v>7763</v>
      </c>
      <c r="E3041">
        <v>961.79998779296875</v>
      </c>
      <c r="F3041">
        <v>1020.3666381835937</v>
      </c>
      <c r="G3041">
        <v>248.02200317382812</v>
      </c>
    </row>
    <row r="3042" spans="1:7">
      <c r="A3042" t="s">
        <v>1458</v>
      </c>
      <c r="B3042" t="s">
        <v>5103</v>
      </c>
      <c r="C3042" t="s">
        <v>291</v>
      </c>
      <c r="D3042" t="s">
        <v>7763</v>
      </c>
      <c r="E3042">
        <v>37150</v>
      </c>
      <c r="F3042">
        <v>8626.7109375</v>
      </c>
      <c r="G3042">
        <v>2096.429931640625</v>
      </c>
    </row>
    <row r="3043" spans="1:7">
      <c r="A3043" t="s">
        <v>1458</v>
      </c>
      <c r="B3043" t="s">
        <v>5103</v>
      </c>
      <c r="C3043" t="s">
        <v>278</v>
      </c>
      <c r="D3043" t="s">
        <v>7763</v>
      </c>
      <c r="E3043">
        <v>6</v>
      </c>
      <c r="F3043">
        <v>1.0727900266647339</v>
      </c>
      <c r="G3043">
        <v>0.26199999451637268</v>
      </c>
    </row>
    <row r="3044" spans="1:7">
      <c r="A3044" t="s">
        <v>1458</v>
      </c>
      <c r="B3044" t="s">
        <v>5103</v>
      </c>
      <c r="C3044" t="s">
        <v>285</v>
      </c>
      <c r="D3044" t="s">
        <v>7763</v>
      </c>
      <c r="E3044">
        <v>300</v>
      </c>
      <c r="F3044">
        <v>653.02191162109375</v>
      </c>
      <c r="G3044">
        <v>158.68600463867187</v>
      </c>
    </row>
    <row r="3045" spans="1:7">
      <c r="A3045" t="s">
        <v>1459</v>
      </c>
      <c r="B3045" t="s">
        <v>5104</v>
      </c>
      <c r="C3045" t="s">
        <v>274</v>
      </c>
      <c r="D3045" t="s">
        <v>7763</v>
      </c>
      <c r="E3045">
        <v>6034</v>
      </c>
      <c r="F3045">
        <v>3827.940673828125</v>
      </c>
      <c r="G3045">
        <v>930.33099365234375</v>
      </c>
    </row>
    <row r="3046" spans="1:7">
      <c r="A3046" t="s">
        <v>1459</v>
      </c>
      <c r="B3046" t="s">
        <v>5104</v>
      </c>
      <c r="C3046" t="s">
        <v>288</v>
      </c>
      <c r="D3046" t="s">
        <v>7763</v>
      </c>
      <c r="E3046">
        <v>0.10000000149011612</v>
      </c>
      <c r="F3046">
        <v>5.6081299781799316</v>
      </c>
      <c r="G3046">
        <v>1.3639999628067017</v>
      </c>
    </row>
    <row r="3047" spans="1:7">
      <c r="A3047" t="s">
        <v>1459</v>
      </c>
      <c r="B3047" t="s">
        <v>5104</v>
      </c>
      <c r="C3047" t="s">
        <v>275</v>
      </c>
      <c r="D3047" t="s">
        <v>7763</v>
      </c>
      <c r="E3047">
        <v>1.5</v>
      </c>
      <c r="F3047">
        <v>9.9904899597167969</v>
      </c>
      <c r="G3047">
        <v>2.4289999008178711</v>
      </c>
    </row>
    <row r="3048" spans="1:7">
      <c r="A3048" t="s">
        <v>1459</v>
      </c>
      <c r="B3048" t="s">
        <v>5104</v>
      </c>
      <c r="C3048" t="s">
        <v>273</v>
      </c>
      <c r="D3048" t="s">
        <v>7763</v>
      </c>
      <c r="E3048">
        <v>92193.9296875</v>
      </c>
      <c r="F3048">
        <v>25633.5625</v>
      </c>
      <c r="G3048">
        <v>6197.9970703125</v>
      </c>
    </row>
    <row r="3049" spans="1:7">
      <c r="A3049" t="s">
        <v>1459</v>
      </c>
      <c r="B3049" t="s">
        <v>5104</v>
      </c>
      <c r="C3049" t="s">
        <v>289</v>
      </c>
      <c r="D3049" t="s">
        <v>7763</v>
      </c>
      <c r="E3049">
        <v>1</v>
      </c>
      <c r="F3049">
        <v>9.4805002212524414</v>
      </c>
      <c r="G3049">
        <v>2.3050000667572021</v>
      </c>
    </row>
    <row r="3050" spans="1:7">
      <c r="A3050" t="s">
        <v>1460</v>
      </c>
      <c r="B3050" t="s">
        <v>5105</v>
      </c>
      <c r="C3050" t="s">
        <v>273</v>
      </c>
      <c r="D3050" t="s">
        <v>7763</v>
      </c>
      <c r="E3050">
        <v>99670</v>
      </c>
      <c r="F3050">
        <v>6338.47802734375</v>
      </c>
      <c r="G3050">
        <v>1401.9510498046875</v>
      </c>
    </row>
    <row r="3051" spans="1:7">
      <c r="A3051" t="s">
        <v>1461</v>
      </c>
      <c r="B3051" t="s">
        <v>5106</v>
      </c>
      <c r="C3051" t="s">
        <v>273</v>
      </c>
      <c r="D3051" t="s">
        <v>7763</v>
      </c>
      <c r="E3051">
        <v>492</v>
      </c>
      <c r="F3051">
        <v>154.46609497070312</v>
      </c>
      <c r="G3051">
        <v>37.537998199462891</v>
      </c>
    </row>
    <row r="3052" spans="1:7">
      <c r="A3052" t="s">
        <v>1461</v>
      </c>
      <c r="B3052" t="s">
        <v>5106</v>
      </c>
      <c r="C3052" t="s">
        <v>285</v>
      </c>
      <c r="D3052" t="s">
        <v>7763</v>
      </c>
      <c r="E3052">
        <v>54.889999389648438</v>
      </c>
      <c r="F3052">
        <v>302.43743896484375</v>
      </c>
      <c r="G3052">
        <v>73.557998657226563</v>
      </c>
    </row>
    <row r="3053" spans="1:7">
      <c r="A3053" t="s">
        <v>8125</v>
      </c>
      <c r="B3053" t="s">
        <v>8126</v>
      </c>
      <c r="C3053" t="s">
        <v>274</v>
      </c>
      <c r="D3053" t="s">
        <v>7763</v>
      </c>
      <c r="E3053">
        <v>1900</v>
      </c>
      <c r="F3053">
        <v>382.26931762695312</v>
      </c>
      <c r="G3053">
        <v>92.891998291015625</v>
      </c>
    </row>
    <row r="3054" spans="1:7">
      <c r="A3054" t="s">
        <v>8125</v>
      </c>
      <c r="B3054" t="s">
        <v>8126</v>
      </c>
      <c r="C3054" t="s">
        <v>273</v>
      </c>
      <c r="D3054" t="s">
        <v>7763</v>
      </c>
      <c r="E3054">
        <v>523</v>
      </c>
      <c r="F3054">
        <v>110.36264038085937</v>
      </c>
      <c r="G3054">
        <v>16.799999237060547</v>
      </c>
    </row>
    <row r="3055" spans="1:7">
      <c r="A3055" t="s">
        <v>1462</v>
      </c>
      <c r="B3055" t="s">
        <v>5107</v>
      </c>
      <c r="C3055" t="s">
        <v>273</v>
      </c>
      <c r="D3055" t="s">
        <v>7763</v>
      </c>
      <c r="E3055">
        <v>5250</v>
      </c>
      <c r="F3055">
        <v>883.77197265625</v>
      </c>
      <c r="G3055">
        <v>175.80499267578125</v>
      </c>
    </row>
    <row r="3056" spans="1:7">
      <c r="A3056" t="s">
        <v>1463</v>
      </c>
      <c r="B3056" t="s">
        <v>5108</v>
      </c>
      <c r="C3056" t="s">
        <v>274</v>
      </c>
      <c r="D3056" t="s">
        <v>7763</v>
      </c>
      <c r="E3056">
        <v>7000</v>
      </c>
      <c r="F3056">
        <v>2075.299560546875</v>
      </c>
      <c r="G3056">
        <v>387.04501342773437</v>
      </c>
    </row>
    <row r="3057" spans="1:7">
      <c r="A3057" t="s">
        <v>1463</v>
      </c>
      <c r="B3057" t="s">
        <v>5108</v>
      </c>
      <c r="C3057" t="s">
        <v>275</v>
      </c>
      <c r="D3057" t="s">
        <v>7763</v>
      </c>
      <c r="E3057">
        <v>50</v>
      </c>
      <c r="F3057">
        <v>99.800025939941406</v>
      </c>
      <c r="G3057">
        <v>18.679000854492187</v>
      </c>
    </row>
    <row r="3058" spans="1:7">
      <c r="A3058" t="s">
        <v>1463</v>
      </c>
      <c r="B3058" t="s">
        <v>5108</v>
      </c>
      <c r="C3058" t="s">
        <v>273</v>
      </c>
      <c r="D3058" t="s">
        <v>7763</v>
      </c>
      <c r="E3058">
        <v>15036.5</v>
      </c>
      <c r="F3058">
        <v>3022.0703125</v>
      </c>
      <c r="G3058">
        <v>559.823974609375</v>
      </c>
    </row>
    <row r="3059" spans="1:7">
      <c r="A3059" t="s">
        <v>1464</v>
      </c>
      <c r="B3059" t="s">
        <v>5109</v>
      </c>
      <c r="C3059" t="s">
        <v>297</v>
      </c>
      <c r="D3059" t="s">
        <v>7763</v>
      </c>
      <c r="E3059">
        <v>17250</v>
      </c>
      <c r="F3059">
        <v>9047.2080078125</v>
      </c>
      <c r="G3059">
        <v>2198.537109375</v>
      </c>
    </row>
    <row r="3060" spans="1:7">
      <c r="A3060" t="s">
        <v>1464</v>
      </c>
      <c r="B3060" t="s">
        <v>5109</v>
      </c>
      <c r="C3060" t="s">
        <v>274</v>
      </c>
      <c r="D3060" t="s">
        <v>7763</v>
      </c>
      <c r="E3060">
        <v>11301</v>
      </c>
      <c r="F3060">
        <v>6522.45703125</v>
      </c>
      <c r="G3060">
        <v>1585.5450439453125</v>
      </c>
    </row>
    <row r="3061" spans="1:7">
      <c r="A3061" t="s">
        <v>1464</v>
      </c>
      <c r="B3061" t="s">
        <v>5109</v>
      </c>
      <c r="C3061" t="s">
        <v>273</v>
      </c>
      <c r="D3061" t="s">
        <v>7763</v>
      </c>
      <c r="E3061">
        <v>7370.9599609375</v>
      </c>
      <c r="F3061">
        <v>4732.22900390625</v>
      </c>
      <c r="G3061">
        <v>1127.9539794921875</v>
      </c>
    </row>
    <row r="3062" spans="1:7">
      <c r="A3062" t="s">
        <v>1464</v>
      </c>
      <c r="B3062" t="s">
        <v>5109</v>
      </c>
      <c r="C3062" t="s">
        <v>289</v>
      </c>
      <c r="D3062" t="s">
        <v>7763</v>
      </c>
      <c r="E3062">
        <v>1</v>
      </c>
      <c r="F3062">
        <v>1.049280047416687</v>
      </c>
      <c r="G3062">
        <v>0.25600001215934753</v>
      </c>
    </row>
    <row r="3063" spans="1:7">
      <c r="A3063" t="s">
        <v>1464</v>
      </c>
      <c r="B3063" t="s">
        <v>5109</v>
      </c>
      <c r="C3063" t="s">
        <v>278</v>
      </c>
      <c r="D3063" t="s">
        <v>7763</v>
      </c>
      <c r="E3063">
        <v>1</v>
      </c>
      <c r="F3063">
        <v>0.83965003490447998</v>
      </c>
      <c r="G3063">
        <v>0.20499999821186066</v>
      </c>
    </row>
    <row r="3064" spans="1:7">
      <c r="A3064" t="s">
        <v>1464</v>
      </c>
      <c r="B3064" t="s">
        <v>5109</v>
      </c>
      <c r="C3064" t="s">
        <v>285</v>
      </c>
      <c r="D3064" t="s">
        <v>7763</v>
      </c>
      <c r="E3064">
        <v>20000</v>
      </c>
      <c r="F3064">
        <v>11219.01953125</v>
      </c>
      <c r="G3064">
        <v>2726.287109375</v>
      </c>
    </row>
    <row r="3065" spans="1:7">
      <c r="A3065" t="s">
        <v>1465</v>
      </c>
      <c r="B3065" t="s">
        <v>5110</v>
      </c>
      <c r="C3065" t="s">
        <v>274</v>
      </c>
      <c r="D3065" t="s">
        <v>7763</v>
      </c>
      <c r="E3065">
        <v>501</v>
      </c>
      <c r="F3065">
        <v>633.50860595703125</v>
      </c>
      <c r="G3065">
        <v>154.07499694824219</v>
      </c>
    </row>
    <row r="3066" spans="1:7">
      <c r="A3066" t="s">
        <v>1465</v>
      </c>
      <c r="B3066" t="s">
        <v>5110</v>
      </c>
      <c r="C3066" t="s">
        <v>273</v>
      </c>
      <c r="D3066" t="s">
        <v>7763</v>
      </c>
      <c r="E3066">
        <v>33181.44921875</v>
      </c>
      <c r="F3066">
        <v>17018.86328125</v>
      </c>
      <c r="G3066">
        <v>961.82000732421875</v>
      </c>
    </row>
    <row r="3067" spans="1:7">
      <c r="A3067" t="s">
        <v>1466</v>
      </c>
      <c r="B3067" t="s">
        <v>5111</v>
      </c>
      <c r="C3067" t="s">
        <v>273</v>
      </c>
      <c r="D3067" t="s">
        <v>7763</v>
      </c>
      <c r="E3067">
        <v>510</v>
      </c>
      <c r="F3067">
        <v>1627.933837890625</v>
      </c>
      <c r="G3067">
        <v>387.05599975585937</v>
      </c>
    </row>
    <row r="3068" spans="1:7">
      <c r="A3068" t="s">
        <v>1467</v>
      </c>
      <c r="B3068" t="s">
        <v>5112</v>
      </c>
      <c r="C3068" t="s">
        <v>274</v>
      </c>
      <c r="D3068" t="s">
        <v>7763</v>
      </c>
      <c r="E3068">
        <v>1038</v>
      </c>
      <c r="F3068">
        <v>200.05393981933594</v>
      </c>
      <c r="G3068">
        <v>48.616001129150391</v>
      </c>
    </row>
    <row r="3069" spans="1:7">
      <c r="A3069" t="s">
        <v>1467</v>
      </c>
      <c r="B3069" t="s">
        <v>5112</v>
      </c>
      <c r="C3069" t="s">
        <v>288</v>
      </c>
      <c r="D3069" t="s">
        <v>7763</v>
      </c>
      <c r="E3069">
        <v>1</v>
      </c>
      <c r="F3069">
        <v>124.99874114990234</v>
      </c>
      <c r="G3069">
        <v>30.440000534057617</v>
      </c>
    </row>
    <row r="3070" spans="1:7">
      <c r="A3070" t="s">
        <v>1467</v>
      </c>
      <c r="B3070" t="s">
        <v>5112</v>
      </c>
      <c r="C3070" t="s">
        <v>273</v>
      </c>
      <c r="D3070" t="s">
        <v>7763</v>
      </c>
      <c r="E3070">
        <v>844.0999755859375</v>
      </c>
      <c r="F3070">
        <v>553.337646484375</v>
      </c>
      <c r="G3070">
        <v>135.11700439453125</v>
      </c>
    </row>
    <row r="3071" spans="1:7">
      <c r="A3071" t="s">
        <v>1467</v>
      </c>
      <c r="B3071" t="s">
        <v>5112</v>
      </c>
      <c r="C3071" t="s">
        <v>285</v>
      </c>
      <c r="D3071" t="s">
        <v>7763</v>
      </c>
      <c r="E3071">
        <v>6</v>
      </c>
      <c r="F3071">
        <v>91.880989074707031</v>
      </c>
      <c r="G3071">
        <v>22.393999099731445</v>
      </c>
    </row>
    <row r="3072" spans="1:7">
      <c r="A3072" t="s">
        <v>1468</v>
      </c>
      <c r="B3072" t="s">
        <v>5113</v>
      </c>
      <c r="C3072" t="s">
        <v>273</v>
      </c>
      <c r="D3072" t="s">
        <v>7763</v>
      </c>
      <c r="E3072">
        <v>13870</v>
      </c>
      <c r="F3072">
        <v>2968.333251953125</v>
      </c>
      <c r="G3072">
        <v>691.53497314453125</v>
      </c>
    </row>
    <row r="3073" spans="1:7">
      <c r="A3073" t="s">
        <v>1469</v>
      </c>
      <c r="B3073" t="s">
        <v>5114</v>
      </c>
      <c r="C3073" t="s">
        <v>273</v>
      </c>
      <c r="D3073" t="s">
        <v>7763</v>
      </c>
      <c r="E3073">
        <v>20</v>
      </c>
      <c r="F3073">
        <v>2.334010124206543</v>
      </c>
      <c r="G3073">
        <v>1.5700000524520874</v>
      </c>
    </row>
    <row r="3074" spans="1:7">
      <c r="A3074" t="s">
        <v>1470</v>
      </c>
      <c r="B3074" t="s">
        <v>5115</v>
      </c>
      <c r="C3074" t="s">
        <v>273</v>
      </c>
      <c r="D3074" t="s">
        <v>7763</v>
      </c>
      <c r="E3074">
        <v>25</v>
      </c>
      <c r="F3074">
        <v>13.193609237670898</v>
      </c>
      <c r="G3074">
        <v>6.1909999847412109</v>
      </c>
    </row>
    <row r="3075" spans="1:7">
      <c r="A3075" t="s">
        <v>1471</v>
      </c>
      <c r="B3075" t="s">
        <v>5116</v>
      </c>
      <c r="C3075" t="s">
        <v>276</v>
      </c>
      <c r="D3075" t="s">
        <v>7763</v>
      </c>
      <c r="E3075">
        <v>6.6999998092651367</v>
      </c>
      <c r="F3075">
        <v>89.257072448730469</v>
      </c>
      <c r="G3075">
        <v>6.4999997615814209E-2</v>
      </c>
    </row>
    <row r="3076" spans="1:7">
      <c r="A3076" t="s">
        <v>1471</v>
      </c>
      <c r="B3076" t="s">
        <v>5116</v>
      </c>
      <c r="C3076" t="s">
        <v>274</v>
      </c>
      <c r="D3076" t="s">
        <v>7763</v>
      </c>
      <c r="E3076">
        <v>29835.98046875</v>
      </c>
      <c r="F3076">
        <v>4119.05078125</v>
      </c>
      <c r="G3076">
        <v>1233.7889404296875</v>
      </c>
    </row>
    <row r="3077" spans="1:7">
      <c r="A3077" t="s">
        <v>1471</v>
      </c>
      <c r="B3077" t="s">
        <v>5116</v>
      </c>
      <c r="C3077" t="s">
        <v>273</v>
      </c>
      <c r="D3077" t="s">
        <v>7763</v>
      </c>
      <c r="E3077">
        <v>16378.83984375</v>
      </c>
      <c r="F3077">
        <v>295.96493530273437</v>
      </c>
      <c r="G3077">
        <v>140.75300598144531</v>
      </c>
    </row>
    <row r="3078" spans="1:7">
      <c r="A3078" t="s">
        <v>1472</v>
      </c>
      <c r="B3078" t="s">
        <v>5117</v>
      </c>
      <c r="C3078" t="s">
        <v>274</v>
      </c>
      <c r="D3078" t="s">
        <v>7763</v>
      </c>
      <c r="E3078">
        <v>192761.1875</v>
      </c>
      <c r="F3078">
        <v>25897.10546875</v>
      </c>
      <c r="G3078">
        <v>7756.89404296875</v>
      </c>
    </row>
    <row r="3079" spans="1:7">
      <c r="A3079" t="s">
        <v>1472</v>
      </c>
      <c r="B3079" t="s">
        <v>5117</v>
      </c>
      <c r="C3079" t="s">
        <v>273</v>
      </c>
      <c r="D3079" t="s">
        <v>7763</v>
      </c>
      <c r="E3079">
        <v>18959.279296875</v>
      </c>
      <c r="F3079">
        <v>5779.72607421875</v>
      </c>
      <c r="G3079">
        <v>1740.3599853515625</v>
      </c>
    </row>
    <row r="3080" spans="1:7">
      <c r="A3080" t="s">
        <v>1472</v>
      </c>
      <c r="B3080" t="s">
        <v>5117</v>
      </c>
      <c r="C3080" t="s">
        <v>7736</v>
      </c>
      <c r="D3080" t="s">
        <v>7763</v>
      </c>
      <c r="E3080">
        <v>10492.490234375</v>
      </c>
      <c r="F3080">
        <v>5129.84423828125</v>
      </c>
      <c r="G3080">
        <v>2405.904052734375</v>
      </c>
    </row>
    <row r="3081" spans="1:7">
      <c r="A3081" t="s">
        <v>1472</v>
      </c>
      <c r="B3081" t="s">
        <v>5117</v>
      </c>
      <c r="C3081" t="s">
        <v>307</v>
      </c>
      <c r="D3081" t="s">
        <v>7763</v>
      </c>
      <c r="E3081">
        <v>6</v>
      </c>
      <c r="F3081">
        <v>41.749088287353516</v>
      </c>
      <c r="G3081">
        <v>19.583000183105469</v>
      </c>
    </row>
    <row r="3082" spans="1:7">
      <c r="A3082" t="s">
        <v>1473</v>
      </c>
      <c r="B3082" t="s">
        <v>5118</v>
      </c>
      <c r="C3082" t="s">
        <v>274</v>
      </c>
      <c r="D3082" t="s">
        <v>7763</v>
      </c>
      <c r="E3082">
        <v>297256.75</v>
      </c>
      <c r="F3082">
        <v>38665.97265625</v>
      </c>
      <c r="G3082">
        <v>11682.03515625</v>
      </c>
    </row>
    <row r="3083" spans="1:7">
      <c r="A3083" t="s">
        <v>1473</v>
      </c>
      <c r="B3083" t="s">
        <v>5118</v>
      </c>
      <c r="C3083" t="s">
        <v>273</v>
      </c>
      <c r="D3083" t="s">
        <v>7763</v>
      </c>
      <c r="E3083">
        <v>958.5999755859375</v>
      </c>
      <c r="F3083">
        <v>276.9981689453125</v>
      </c>
      <c r="G3083">
        <v>135.16400146484375</v>
      </c>
    </row>
    <row r="3084" spans="1:7">
      <c r="A3084" t="s">
        <v>1473</v>
      </c>
      <c r="B3084" t="s">
        <v>5118</v>
      </c>
      <c r="C3084" t="s">
        <v>296</v>
      </c>
      <c r="D3084" t="s">
        <v>7763</v>
      </c>
      <c r="E3084">
        <v>46.229999542236328</v>
      </c>
      <c r="F3084">
        <v>417.81552124023437</v>
      </c>
      <c r="G3084">
        <v>195.95599365234375</v>
      </c>
    </row>
    <row r="3085" spans="1:7">
      <c r="A3085" t="s">
        <v>1474</v>
      </c>
      <c r="B3085" t="s">
        <v>5119</v>
      </c>
      <c r="C3085" t="s">
        <v>274</v>
      </c>
      <c r="D3085" t="s">
        <v>7763</v>
      </c>
      <c r="E3085">
        <v>1385.5</v>
      </c>
      <c r="F3085">
        <v>920.6884765625</v>
      </c>
      <c r="G3085">
        <v>431.8800048828125</v>
      </c>
    </row>
    <row r="3086" spans="1:7">
      <c r="A3086" t="s">
        <v>1474</v>
      </c>
      <c r="B3086" t="s">
        <v>5119</v>
      </c>
      <c r="C3086" t="s">
        <v>273</v>
      </c>
      <c r="D3086" t="s">
        <v>7763</v>
      </c>
      <c r="E3086">
        <v>1095.75</v>
      </c>
      <c r="F3086">
        <v>263.83084106445313</v>
      </c>
      <c r="G3086">
        <v>125.89600372314453</v>
      </c>
    </row>
    <row r="3087" spans="1:7">
      <c r="A3087" t="s">
        <v>1474</v>
      </c>
      <c r="B3087" t="s">
        <v>5119</v>
      </c>
      <c r="C3087" t="s">
        <v>289</v>
      </c>
      <c r="D3087" t="s">
        <v>7763</v>
      </c>
      <c r="E3087">
        <v>1.8999999761581421</v>
      </c>
      <c r="F3087">
        <v>62.697738647460938</v>
      </c>
      <c r="G3087">
        <v>29.406999588012695</v>
      </c>
    </row>
    <row r="3088" spans="1:7">
      <c r="A3088" t="s">
        <v>1474</v>
      </c>
      <c r="B3088" t="s">
        <v>5119</v>
      </c>
      <c r="C3088" t="s">
        <v>7741</v>
      </c>
      <c r="D3088" t="s">
        <v>7763</v>
      </c>
      <c r="E3088">
        <v>455</v>
      </c>
      <c r="F3088">
        <v>641.61376953125</v>
      </c>
      <c r="G3088">
        <v>300.9840087890625</v>
      </c>
    </row>
    <row r="3089" spans="1:7">
      <c r="A3089" t="s">
        <v>1475</v>
      </c>
      <c r="B3089" t="s">
        <v>5120</v>
      </c>
      <c r="C3089" t="s">
        <v>274</v>
      </c>
      <c r="D3089" t="s">
        <v>7763</v>
      </c>
      <c r="E3089">
        <v>67.099998474121094</v>
      </c>
      <c r="F3089">
        <v>32.147029876708984</v>
      </c>
      <c r="G3089">
        <v>15.081999778747559</v>
      </c>
    </row>
    <row r="3090" spans="1:7">
      <c r="A3090" t="s">
        <v>1475</v>
      </c>
      <c r="B3090" t="s">
        <v>5120</v>
      </c>
      <c r="C3090" t="s">
        <v>273</v>
      </c>
      <c r="D3090" t="s">
        <v>7763</v>
      </c>
      <c r="E3090">
        <v>471274.6875</v>
      </c>
      <c r="F3090">
        <v>106503.578125</v>
      </c>
      <c r="G3090">
        <v>48270.23828125</v>
      </c>
    </row>
    <row r="3091" spans="1:7">
      <c r="A3091" t="s">
        <v>1476</v>
      </c>
      <c r="B3091" t="s">
        <v>5121</v>
      </c>
      <c r="C3091" t="s">
        <v>274</v>
      </c>
      <c r="D3091" t="s">
        <v>7763</v>
      </c>
      <c r="E3091">
        <v>900</v>
      </c>
      <c r="F3091">
        <v>710.64501953125</v>
      </c>
      <c r="G3091">
        <v>333.3590087890625</v>
      </c>
    </row>
    <row r="3092" spans="1:7">
      <c r="A3092" t="s">
        <v>1476</v>
      </c>
      <c r="B3092" t="s">
        <v>5121</v>
      </c>
      <c r="C3092" t="s">
        <v>273</v>
      </c>
      <c r="D3092" t="s">
        <v>7763</v>
      </c>
      <c r="E3092">
        <v>16319.7626953125</v>
      </c>
      <c r="F3092">
        <v>3828.902587890625</v>
      </c>
      <c r="G3092">
        <v>1731.39404296875</v>
      </c>
    </row>
    <row r="3093" spans="1:7">
      <c r="A3093" t="s">
        <v>1476</v>
      </c>
      <c r="B3093" t="s">
        <v>5121</v>
      </c>
      <c r="C3093" t="s">
        <v>278</v>
      </c>
      <c r="D3093" t="s">
        <v>7763</v>
      </c>
      <c r="E3093">
        <v>6272</v>
      </c>
      <c r="F3093">
        <v>3312.2255859375</v>
      </c>
      <c r="G3093">
        <v>1553.56494140625</v>
      </c>
    </row>
    <row r="3094" spans="1:7">
      <c r="A3094" t="s">
        <v>1476</v>
      </c>
      <c r="B3094" t="s">
        <v>5121</v>
      </c>
      <c r="C3094" t="s">
        <v>285</v>
      </c>
      <c r="D3094" t="s">
        <v>7763</v>
      </c>
      <c r="E3094">
        <v>6</v>
      </c>
      <c r="F3094">
        <v>56.553333282470703</v>
      </c>
      <c r="G3094">
        <v>26.527000427246094</v>
      </c>
    </row>
    <row r="3095" spans="1:7">
      <c r="A3095" t="s">
        <v>1477</v>
      </c>
      <c r="B3095" t="s">
        <v>5122</v>
      </c>
      <c r="C3095" t="s">
        <v>297</v>
      </c>
      <c r="D3095" t="s">
        <v>7763</v>
      </c>
      <c r="E3095">
        <v>2000</v>
      </c>
      <c r="F3095">
        <v>77.149246215820313</v>
      </c>
      <c r="G3095">
        <v>36.183998107910156</v>
      </c>
    </row>
    <row r="3096" spans="1:7">
      <c r="A3096" t="s">
        <v>1477</v>
      </c>
      <c r="B3096" t="s">
        <v>5122</v>
      </c>
      <c r="C3096" t="s">
        <v>274</v>
      </c>
      <c r="D3096" t="s">
        <v>7763</v>
      </c>
      <c r="E3096">
        <v>3086.409912109375</v>
      </c>
      <c r="F3096">
        <v>878.20648193359375</v>
      </c>
      <c r="G3096">
        <v>507.09500122070312</v>
      </c>
    </row>
    <row r="3097" spans="1:7">
      <c r="A3097" t="s">
        <v>1477</v>
      </c>
      <c r="B3097" t="s">
        <v>5122</v>
      </c>
      <c r="C3097" t="s">
        <v>273</v>
      </c>
      <c r="D3097" t="s">
        <v>7763</v>
      </c>
      <c r="E3097">
        <v>206099.921875</v>
      </c>
      <c r="F3097">
        <v>43018.92578125</v>
      </c>
      <c r="G3097">
        <v>19895.912109375</v>
      </c>
    </row>
    <row r="3098" spans="1:7">
      <c r="A3098" t="s">
        <v>1477</v>
      </c>
      <c r="B3098" t="s">
        <v>5122</v>
      </c>
      <c r="C3098" t="s">
        <v>289</v>
      </c>
      <c r="D3098" t="s">
        <v>7763</v>
      </c>
      <c r="E3098">
        <v>2.2999999523162842</v>
      </c>
      <c r="F3098">
        <v>2.3875401020050049</v>
      </c>
      <c r="G3098">
        <v>1.1210000514984131</v>
      </c>
    </row>
    <row r="3099" spans="1:7">
      <c r="A3099" t="s">
        <v>1477</v>
      </c>
      <c r="B3099" t="s">
        <v>5122</v>
      </c>
      <c r="C3099" t="s">
        <v>285</v>
      </c>
      <c r="D3099" t="s">
        <v>7763</v>
      </c>
      <c r="E3099">
        <v>4.8000001907348633</v>
      </c>
      <c r="F3099">
        <v>16.98175048828125</v>
      </c>
      <c r="G3099">
        <v>7.9670000076293945</v>
      </c>
    </row>
    <row r="3100" spans="1:7">
      <c r="A3100" t="s">
        <v>1478</v>
      </c>
      <c r="B3100" t="s">
        <v>5123</v>
      </c>
      <c r="C3100" t="s">
        <v>297</v>
      </c>
      <c r="D3100" t="s">
        <v>7763</v>
      </c>
      <c r="E3100">
        <v>54</v>
      </c>
      <c r="F3100">
        <v>68.115547180175781</v>
      </c>
      <c r="G3100">
        <v>32.012001037597656</v>
      </c>
    </row>
    <row r="3101" spans="1:7">
      <c r="A3101" t="s">
        <v>1478</v>
      </c>
      <c r="B3101" t="s">
        <v>5123</v>
      </c>
      <c r="C3101" t="s">
        <v>276</v>
      </c>
      <c r="D3101" t="s">
        <v>7763</v>
      </c>
      <c r="E3101">
        <v>1</v>
      </c>
      <c r="F3101">
        <v>1.434709906578064</v>
      </c>
      <c r="G3101">
        <v>0.67400002479553223</v>
      </c>
    </row>
    <row r="3102" spans="1:7">
      <c r="A3102" t="s">
        <v>1478</v>
      </c>
      <c r="B3102" t="s">
        <v>5123</v>
      </c>
      <c r="C3102" t="s">
        <v>274</v>
      </c>
      <c r="D3102" t="s">
        <v>7763</v>
      </c>
      <c r="E3102">
        <v>24516.19921875</v>
      </c>
      <c r="F3102">
        <v>3728.118896484375</v>
      </c>
      <c r="G3102">
        <v>2084.7919921875</v>
      </c>
    </row>
    <row r="3103" spans="1:7">
      <c r="A3103" t="s">
        <v>1478</v>
      </c>
      <c r="B3103" t="s">
        <v>5123</v>
      </c>
      <c r="C3103" t="s">
        <v>288</v>
      </c>
      <c r="D3103" t="s">
        <v>7763</v>
      </c>
      <c r="E3103">
        <v>2.0999999046325684</v>
      </c>
      <c r="F3103">
        <v>2.2205100059509277</v>
      </c>
      <c r="G3103">
        <v>1.0429999828338623</v>
      </c>
    </row>
    <row r="3104" spans="1:7">
      <c r="A3104" t="s">
        <v>1478</v>
      </c>
      <c r="B3104" t="s">
        <v>5123</v>
      </c>
      <c r="C3104" t="s">
        <v>273</v>
      </c>
      <c r="D3104" t="s">
        <v>7763</v>
      </c>
      <c r="E3104">
        <v>60149.76953125</v>
      </c>
      <c r="F3104">
        <v>19498.802734375</v>
      </c>
      <c r="G3104">
        <v>8933.876953125</v>
      </c>
    </row>
    <row r="3105" spans="1:7">
      <c r="A3105" t="s">
        <v>1478</v>
      </c>
      <c r="B3105" t="s">
        <v>5123</v>
      </c>
      <c r="C3105" t="s">
        <v>289</v>
      </c>
      <c r="D3105" t="s">
        <v>7763</v>
      </c>
      <c r="E3105">
        <v>1</v>
      </c>
      <c r="F3105">
        <v>1.122439980506897</v>
      </c>
      <c r="G3105">
        <v>0.52700001001358032</v>
      </c>
    </row>
    <row r="3106" spans="1:7">
      <c r="A3106" t="s">
        <v>1478</v>
      </c>
      <c r="B3106" t="s">
        <v>5123</v>
      </c>
      <c r="C3106" t="s">
        <v>7736</v>
      </c>
      <c r="D3106" t="s">
        <v>7763</v>
      </c>
      <c r="E3106">
        <v>0.40000000596046448</v>
      </c>
      <c r="F3106">
        <v>1.7058199644088745</v>
      </c>
      <c r="G3106">
        <v>0.80099999904632568</v>
      </c>
    </row>
    <row r="3107" spans="1:7">
      <c r="A3107" t="s">
        <v>1478</v>
      </c>
      <c r="B3107" t="s">
        <v>5123</v>
      </c>
      <c r="C3107" t="s">
        <v>283</v>
      </c>
      <c r="D3107" t="s">
        <v>7763</v>
      </c>
      <c r="E3107">
        <v>1</v>
      </c>
      <c r="F3107">
        <v>0.15607000887393951</v>
      </c>
      <c r="G3107">
        <v>7.5000002980232239E-2</v>
      </c>
    </row>
    <row r="3108" spans="1:7">
      <c r="A3108" t="s">
        <v>1478</v>
      </c>
      <c r="B3108" t="s">
        <v>5123</v>
      </c>
      <c r="C3108" t="s">
        <v>307</v>
      </c>
      <c r="D3108" t="s">
        <v>7763</v>
      </c>
      <c r="E3108">
        <v>0.10000000149011612</v>
      </c>
      <c r="F3108">
        <v>19.410301208496094</v>
      </c>
      <c r="G3108">
        <v>9.1049995422363281</v>
      </c>
    </row>
    <row r="3109" spans="1:7">
      <c r="A3109" t="s">
        <v>1478</v>
      </c>
      <c r="B3109" t="s">
        <v>5123</v>
      </c>
      <c r="C3109" t="s">
        <v>291</v>
      </c>
      <c r="D3109" t="s">
        <v>7763</v>
      </c>
      <c r="E3109">
        <v>1</v>
      </c>
      <c r="F3109">
        <v>0.54447996616363525</v>
      </c>
      <c r="G3109">
        <v>0.25699999928474426</v>
      </c>
    </row>
    <row r="3110" spans="1:7">
      <c r="A3110" t="s">
        <v>1478</v>
      </c>
      <c r="B3110" t="s">
        <v>5123</v>
      </c>
      <c r="C3110" t="s">
        <v>278</v>
      </c>
      <c r="D3110" t="s">
        <v>7763</v>
      </c>
      <c r="E3110">
        <v>2861.1201171875</v>
      </c>
      <c r="F3110">
        <v>2042.05419921875</v>
      </c>
      <c r="G3110">
        <v>957.78997802734375</v>
      </c>
    </row>
    <row r="3111" spans="1:7">
      <c r="A3111" t="s">
        <v>1478</v>
      </c>
      <c r="B3111" t="s">
        <v>5123</v>
      </c>
      <c r="C3111" t="s">
        <v>285</v>
      </c>
      <c r="D3111" t="s">
        <v>7763</v>
      </c>
      <c r="E3111">
        <v>0.5</v>
      </c>
      <c r="F3111">
        <v>0.84808003902435303</v>
      </c>
      <c r="G3111">
        <v>0.39899998903274536</v>
      </c>
    </row>
    <row r="3112" spans="1:7">
      <c r="A3112" t="s">
        <v>1479</v>
      </c>
      <c r="B3112" t="s">
        <v>5124</v>
      </c>
      <c r="C3112" t="s">
        <v>274</v>
      </c>
      <c r="D3112" t="s">
        <v>7763</v>
      </c>
      <c r="E3112">
        <v>2825.5419921875</v>
      </c>
      <c r="F3112">
        <v>4836.2109375</v>
      </c>
      <c r="G3112">
        <v>2289.550048828125</v>
      </c>
    </row>
    <row r="3113" spans="1:7">
      <c r="A3113" t="s">
        <v>1479</v>
      </c>
      <c r="B3113" t="s">
        <v>5124</v>
      </c>
      <c r="C3113" t="s">
        <v>273</v>
      </c>
      <c r="D3113" t="s">
        <v>7763</v>
      </c>
      <c r="E3113">
        <v>15465.892578125</v>
      </c>
      <c r="F3113">
        <v>7650.86083984375</v>
      </c>
      <c r="G3113">
        <v>3429.33203125</v>
      </c>
    </row>
    <row r="3114" spans="1:7">
      <c r="A3114" t="s">
        <v>1479</v>
      </c>
      <c r="B3114" t="s">
        <v>5124</v>
      </c>
      <c r="C3114" t="s">
        <v>289</v>
      </c>
      <c r="D3114" t="s">
        <v>7763</v>
      </c>
      <c r="E3114">
        <v>1</v>
      </c>
      <c r="F3114">
        <v>2.7290899753570557</v>
      </c>
      <c r="G3114">
        <v>1.281000018119812</v>
      </c>
    </row>
    <row r="3115" spans="1:7">
      <c r="A3115" t="s">
        <v>1479</v>
      </c>
      <c r="B3115" t="s">
        <v>5124</v>
      </c>
      <c r="C3115" t="s">
        <v>285</v>
      </c>
      <c r="D3115" t="s">
        <v>7763</v>
      </c>
      <c r="E3115">
        <v>1.2000000476837158</v>
      </c>
      <c r="F3115">
        <v>67.751312255859375</v>
      </c>
      <c r="G3115">
        <v>31.778999328613281</v>
      </c>
    </row>
    <row r="3116" spans="1:7">
      <c r="A3116" t="s">
        <v>1480</v>
      </c>
      <c r="B3116" t="s">
        <v>5125</v>
      </c>
      <c r="C3116" t="s">
        <v>274</v>
      </c>
      <c r="D3116" t="s">
        <v>7763</v>
      </c>
      <c r="E3116">
        <v>1933.949951171875</v>
      </c>
      <c r="F3116">
        <v>1020.8567504882812</v>
      </c>
      <c r="G3116">
        <v>478.85101318359375</v>
      </c>
    </row>
    <row r="3117" spans="1:7">
      <c r="A3117" t="s">
        <v>1480</v>
      </c>
      <c r="B3117" t="s">
        <v>5125</v>
      </c>
      <c r="C3117" t="s">
        <v>288</v>
      </c>
      <c r="D3117" t="s">
        <v>7763</v>
      </c>
      <c r="E3117">
        <v>1.9999999552965164E-2</v>
      </c>
      <c r="F3117">
        <v>14.557009696960449</v>
      </c>
      <c r="G3117">
        <v>6.8289999961853027</v>
      </c>
    </row>
    <row r="3118" spans="1:7">
      <c r="A3118" t="s">
        <v>1480</v>
      </c>
      <c r="B3118" t="s">
        <v>5125</v>
      </c>
      <c r="C3118" t="s">
        <v>273</v>
      </c>
      <c r="D3118" t="s">
        <v>7763</v>
      </c>
      <c r="E3118">
        <v>2414.3359375</v>
      </c>
      <c r="F3118">
        <v>861.52008056640625</v>
      </c>
      <c r="G3118">
        <v>391.489990234375</v>
      </c>
    </row>
    <row r="3119" spans="1:7">
      <c r="A3119" t="s">
        <v>1480</v>
      </c>
      <c r="B3119" t="s">
        <v>5125</v>
      </c>
      <c r="C3119" t="s">
        <v>285</v>
      </c>
      <c r="D3119" t="s">
        <v>7763</v>
      </c>
      <c r="E3119">
        <v>0.69999998807907104</v>
      </c>
      <c r="F3119">
        <v>57.592720031738281</v>
      </c>
      <c r="G3119">
        <v>27.01300048828125</v>
      </c>
    </row>
    <row r="3120" spans="1:7">
      <c r="A3120" t="s">
        <v>1481</v>
      </c>
      <c r="B3120" t="s">
        <v>5126</v>
      </c>
      <c r="C3120" t="s">
        <v>295</v>
      </c>
      <c r="D3120" t="s">
        <v>7763</v>
      </c>
      <c r="E3120">
        <v>4.9000000953674316</v>
      </c>
      <c r="F3120">
        <v>3.2287001609802246</v>
      </c>
      <c r="G3120">
        <v>1.5169999599456787</v>
      </c>
    </row>
    <row r="3121" spans="1:7">
      <c r="A3121" t="s">
        <v>1481</v>
      </c>
      <c r="B3121" t="s">
        <v>5126</v>
      </c>
      <c r="C3121" t="s">
        <v>276</v>
      </c>
      <c r="D3121" t="s">
        <v>7763</v>
      </c>
      <c r="E3121">
        <v>2</v>
      </c>
      <c r="F3121">
        <v>49.274829864501953</v>
      </c>
      <c r="G3121">
        <v>23.111000061035156</v>
      </c>
    </row>
    <row r="3122" spans="1:7">
      <c r="A3122" t="s">
        <v>1481</v>
      </c>
      <c r="B3122" t="s">
        <v>5126</v>
      </c>
      <c r="C3122" t="s">
        <v>360</v>
      </c>
      <c r="D3122" t="s">
        <v>7763</v>
      </c>
      <c r="E3122">
        <v>5</v>
      </c>
      <c r="F3122">
        <v>8.4410190582275391</v>
      </c>
      <c r="G3122">
        <v>3.9600000381469727</v>
      </c>
    </row>
    <row r="3123" spans="1:7">
      <c r="A3123" t="s">
        <v>1481</v>
      </c>
      <c r="B3123" t="s">
        <v>5126</v>
      </c>
      <c r="C3123" t="s">
        <v>274</v>
      </c>
      <c r="D3123" t="s">
        <v>7763</v>
      </c>
      <c r="E3123">
        <v>44.900001525878906</v>
      </c>
      <c r="F3123">
        <v>240.07315063476562</v>
      </c>
      <c r="G3123">
        <v>102.32499694824219</v>
      </c>
    </row>
    <row r="3124" spans="1:7">
      <c r="A3124" t="s">
        <v>1481</v>
      </c>
      <c r="B3124" t="s">
        <v>5126</v>
      </c>
      <c r="C3124" t="s">
        <v>288</v>
      </c>
      <c r="D3124" t="s">
        <v>7763</v>
      </c>
      <c r="E3124">
        <v>10.100000381469727</v>
      </c>
      <c r="F3124">
        <v>99.84844970703125</v>
      </c>
      <c r="G3124">
        <v>46.830001831054687</v>
      </c>
    </row>
    <row r="3125" spans="1:7">
      <c r="A3125" t="s">
        <v>1481</v>
      </c>
      <c r="B3125" t="s">
        <v>5126</v>
      </c>
      <c r="C3125" t="s">
        <v>305</v>
      </c>
      <c r="D3125" t="s">
        <v>7763</v>
      </c>
      <c r="E3125">
        <v>25</v>
      </c>
      <c r="F3125">
        <v>2.1255500316619873</v>
      </c>
      <c r="G3125">
        <v>0.99800002574920654</v>
      </c>
    </row>
    <row r="3126" spans="1:7">
      <c r="A3126" t="s">
        <v>1481</v>
      </c>
      <c r="B3126" t="s">
        <v>5126</v>
      </c>
      <c r="C3126" t="s">
        <v>275</v>
      </c>
      <c r="D3126" t="s">
        <v>7763</v>
      </c>
      <c r="E3126">
        <v>0.5</v>
      </c>
      <c r="F3126">
        <v>80.025070190429688</v>
      </c>
      <c r="G3126">
        <v>37.597999572753906</v>
      </c>
    </row>
    <row r="3127" spans="1:7">
      <c r="A3127" t="s">
        <v>1481</v>
      </c>
      <c r="B3127" t="s">
        <v>5126</v>
      </c>
      <c r="C3127" t="s">
        <v>294</v>
      </c>
      <c r="D3127" t="s">
        <v>7763</v>
      </c>
      <c r="E3127">
        <v>2</v>
      </c>
      <c r="F3127">
        <v>16.143239974975586</v>
      </c>
      <c r="G3127">
        <v>7.5749998092651367</v>
      </c>
    </row>
    <row r="3128" spans="1:7">
      <c r="A3128" t="s">
        <v>1481</v>
      </c>
      <c r="B3128" t="s">
        <v>5126</v>
      </c>
      <c r="C3128" t="s">
        <v>273</v>
      </c>
      <c r="D3128" t="s">
        <v>7763</v>
      </c>
      <c r="E3128">
        <v>150</v>
      </c>
      <c r="F3128">
        <v>89.865730285644531</v>
      </c>
      <c r="G3128">
        <v>42.1510009765625</v>
      </c>
    </row>
    <row r="3129" spans="1:7">
      <c r="A3129" t="s">
        <v>1481</v>
      </c>
      <c r="B3129" t="s">
        <v>5126</v>
      </c>
      <c r="C3129" t="s">
        <v>286</v>
      </c>
      <c r="D3129" t="s">
        <v>7763</v>
      </c>
      <c r="E3129">
        <v>8.3500003814697266</v>
      </c>
      <c r="F3129">
        <v>83.726028442382812</v>
      </c>
      <c r="G3129">
        <v>39.270000457763672</v>
      </c>
    </row>
    <row r="3130" spans="1:7">
      <c r="A3130" t="s">
        <v>1482</v>
      </c>
      <c r="B3130" t="s">
        <v>5127</v>
      </c>
      <c r="C3130" t="s">
        <v>274</v>
      </c>
      <c r="D3130" t="s">
        <v>7763</v>
      </c>
      <c r="E3130">
        <v>25649.119140625</v>
      </c>
      <c r="F3130">
        <v>16205.7890625</v>
      </c>
      <c r="G3130">
        <v>3181.827880859375</v>
      </c>
    </row>
    <row r="3131" spans="1:7">
      <c r="A3131" t="s">
        <v>1482</v>
      </c>
      <c r="B3131" t="s">
        <v>5127</v>
      </c>
      <c r="C3131" t="s">
        <v>288</v>
      </c>
      <c r="D3131" t="s">
        <v>7763</v>
      </c>
      <c r="E3131">
        <v>12</v>
      </c>
      <c r="F3131">
        <v>17.856760025024414</v>
      </c>
      <c r="G3131">
        <v>8.3769998550415039</v>
      </c>
    </row>
    <row r="3132" spans="1:7">
      <c r="A3132" t="s">
        <v>1482</v>
      </c>
      <c r="B3132" t="s">
        <v>5127</v>
      </c>
      <c r="C3132" t="s">
        <v>275</v>
      </c>
      <c r="D3132" t="s">
        <v>7763</v>
      </c>
      <c r="E3132">
        <v>9</v>
      </c>
      <c r="F3132">
        <v>16.490621566772461</v>
      </c>
      <c r="G3132">
        <v>7.7379999160766602</v>
      </c>
    </row>
    <row r="3133" spans="1:7">
      <c r="A3133" t="s">
        <v>1482</v>
      </c>
      <c r="B3133" t="s">
        <v>5127</v>
      </c>
      <c r="C3133" t="s">
        <v>273</v>
      </c>
      <c r="D3133" t="s">
        <v>7763</v>
      </c>
      <c r="E3133">
        <v>34484.10546875</v>
      </c>
      <c r="F3133">
        <v>11170.4755859375</v>
      </c>
      <c r="G3133">
        <v>5248.15576171875</v>
      </c>
    </row>
    <row r="3134" spans="1:7">
      <c r="A3134" t="s">
        <v>1482</v>
      </c>
      <c r="B3134" t="s">
        <v>5127</v>
      </c>
      <c r="C3134" t="s">
        <v>289</v>
      </c>
      <c r="D3134" t="s">
        <v>7763</v>
      </c>
      <c r="E3134">
        <v>4</v>
      </c>
      <c r="F3134">
        <v>4.4307999610900879</v>
      </c>
      <c r="G3134">
        <v>2.0789999961853027</v>
      </c>
    </row>
    <row r="3135" spans="1:7">
      <c r="A3135" t="s">
        <v>1482</v>
      </c>
      <c r="B3135" t="s">
        <v>5127</v>
      </c>
      <c r="C3135" t="s">
        <v>7756</v>
      </c>
      <c r="D3135" t="s">
        <v>7763</v>
      </c>
      <c r="E3135">
        <v>0.52499997615814209</v>
      </c>
      <c r="F3135">
        <v>0.72387999296188354</v>
      </c>
      <c r="G3135">
        <v>0.34099999070167542</v>
      </c>
    </row>
    <row r="3136" spans="1:7">
      <c r="A3136" t="s">
        <v>1482</v>
      </c>
      <c r="B3136" t="s">
        <v>5127</v>
      </c>
      <c r="C3136" t="s">
        <v>285</v>
      </c>
      <c r="D3136" t="s">
        <v>7763</v>
      </c>
      <c r="E3136">
        <v>6.6500000953674316</v>
      </c>
      <c r="F3136">
        <v>273.76715087890625</v>
      </c>
      <c r="G3136">
        <v>128.53300476074219</v>
      </c>
    </row>
    <row r="3137" spans="1:7">
      <c r="A3137" t="s">
        <v>1483</v>
      </c>
      <c r="B3137" t="s">
        <v>5128</v>
      </c>
      <c r="C3137" t="s">
        <v>274</v>
      </c>
      <c r="D3137" t="s">
        <v>7763</v>
      </c>
      <c r="E3137">
        <v>47719.96484375</v>
      </c>
      <c r="F3137">
        <v>12645.0703125</v>
      </c>
      <c r="G3137">
        <v>5830.50390625</v>
      </c>
    </row>
    <row r="3138" spans="1:7">
      <c r="A3138" t="s">
        <v>1483</v>
      </c>
      <c r="B3138" t="s">
        <v>5128</v>
      </c>
      <c r="C3138" t="s">
        <v>315</v>
      </c>
      <c r="D3138" t="s">
        <v>7763</v>
      </c>
      <c r="E3138">
        <v>0.10000000149011612</v>
      </c>
      <c r="F3138">
        <v>4.7573599815368652</v>
      </c>
      <c r="G3138">
        <v>2.2330000400543213</v>
      </c>
    </row>
    <row r="3139" spans="1:7">
      <c r="A3139" t="s">
        <v>1483</v>
      </c>
      <c r="B3139" t="s">
        <v>5128</v>
      </c>
      <c r="C3139" t="s">
        <v>288</v>
      </c>
      <c r="D3139" t="s">
        <v>7763</v>
      </c>
      <c r="E3139">
        <v>37</v>
      </c>
      <c r="F3139">
        <v>63.813640594482422</v>
      </c>
      <c r="G3139">
        <v>30</v>
      </c>
    </row>
    <row r="3140" spans="1:7">
      <c r="A3140" t="s">
        <v>1483</v>
      </c>
      <c r="B3140" t="s">
        <v>5128</v>
      </c>
      <c r="C3140" t="s">
        <v>290</v>
      </c>
      <c r="D3140" t="s">
        <v>7763</v>
      </c>
      <c r="E3140">
        <v>1650.9000244140625</v>
      </c>
      <c r="F3140">
        <v>855.50335693359375</v>
      </c>
      <c r="G3140">
        <v>401.29800415039062</v>
      </c>
    </row>
    <row r="3141" spans="1:7">
      <c r="A3141" t="s">
        <v>1483</v>
      </c>
      <c r="B3141" t="s">
        <v>5128</v>
      </c>
      <c r="C3141" t="s">
        <v>279</v>
      </c>
      <c r="D3141" t="s">
        <v>7763</v>
      </c>
      <c r="E3141">
        <v>5</v>
      </c>
      <c r="F3141">
        <v>2.3016998767852783</v>
      </c>
      <c r="G3141">
        <v>1.0809999704360962</v>
      </c>
    </row>
    <row r="3142" spans="1:7">
      <c r="A3142" t="s">
        <v>1483</v>
      </c>
      <c r="B3142" t="s">
        <v>5128</v>
      </c>
      <c r="C3142" t="s">
        <v>273</v>
      </c>
      <c r="D3142" t="s">
        <v>7763</v>
      </c>
      <c r="E3142">
        <v>203880.46875</v>
      </c>
      <c r="F3142">
        <v>55668.51171875</v>
      </c>
      <c r="G3142">
        <v>21148.748046875</v>
      </c>
    </row>
    <row r="3143" spans="1:7">
      <c r="A3143" t="s">
        <v>1483</v>
      </c>
      <c r="B3143" t="s">
        <v>5128</v>
      </c>
      <c r="C3143" t="s">
        <v>289</v>
      </c>
      <c r="D3143" t="s">
        <v>7763</v>
      </c>
      <c r="E3143">
        <v>30</v>
      </c>
      <c r="F3143">
        <v>43.304981231689453</v>
      </c>
      <c r="G3143">
        <v>20.311000823974609</v>
      </c>
    </row>
    <row r="3144" spans="1:7">
      <c r="A3144" t="s">
        <v>1484</v>
      </c>
      <c r="B3144" t="s">
        <v>5129</v>
      </c>
      <c r="C3144" t="s">
        <v>274</v>
      </c>
      <c r="D3144" t="s">
        <v>7627</v>
      </c>
      <c r="E3144">
        <v>28914.765625</v>
      </c>
      <c r="F3144">
        <v>17875.4140625</v>
      </c>
      <c r="G3144">
        <v>6364.076171875</v>
      </c>
    </row>
    <row r="3145" spans="1:7">
      <c r="A3145" t="s">
        <v>1484</v>
      </c>
      <c r="B3145" t="s">
        <v>5129</v>
      </c>
      <c r="C3145" t="s">
        <v>273</v>
      </c>
      <c r="D3145" t="s">
        <v>7627</v>
      </c>
      <c r="E3145">
        <v>101</v>
      </c>
      <c r="F3145">
        <v>725.00946044921875</v>
      </c>
      <c r="G3145">
        <v>251.1929931640625</v>
      </c>
    </row>
    <row r="3146" spans="1:7">
      <c r="A3146" t="s">
        <v>1484</v>
      </c>
      <c r="B3146" t="s">
        <v>5129</v>
      </c>
      <c r="C3146" t="s">
        <v>313</v>
      </c>
      <c r="D3146" t="s">
        <v>7627</v>
      </c>
      <c r="E3146">
        <v>3777.179931640625</v>
      </c>
      <c r="F3146">
        <v>2729.65478515625</v>
      </c>
      <c r="G3146">
        <v>971.8270263671875</v>
      </c>
    </row>
    <row r="3147" spans="1:7">
      <c r="A3147" t="s">
        <v>1485</v>
      </c>
      <c r="B3147" t="s">
        <v>5130</v>
      </c>
      <c r="C3147" t="s">
        <v>274</v>
      </c>
      <c r="D3147" t="s">
        <v>7627</v>
      </c>
      <c r="E3147">
        <v>46193.23046875</v>
      </c>
      <c r="F3147">
        <v>16722.4609375</v>
      </c>
      <c r="G3147">
        <v>7850.02783203125</v>
      </c>
    </row>
    <row r="3148" spans="1:7">
      <c r="A3148" t="s">
        <v>1485</v>
      </c>
      <c r="B3148" t="s">
        <v>5130</v>
      </c>
      <c r="C3148" t="s">
        <v>273</v>
      </c>
      <c r="D3148" t="s">
        <v>7627</v>
      </c>
      <c r="E3148">
        <v>244625.890625</v>
      </c>
      <c r="F3148">
        <v>38260.08984375</v>
      </c>
      <c r="G3148">
        <v>17348.158203125</v>
      </c>
    </row>
    <row r="3149" spans="1:7">
      <c r="A3149" t="s">
        <v>1485</v>
      </c>
      <c r="B3149" t="s">
        <v>5130</v>
      </c>
      <c r="C3149" t="s">
        <v>289</v>
      </c>
      <c r="D3149" t="s">
        <v>7627</v>
      </c>
      <c r="E3149">
        <v>1</v>
      </c>
      <c r="F3149">
        <v>0.45103999972343445</v>
      </c>
      <c r="G3149">
        <v>0</v>
      </c>
    </row>
    <row r="3150" spans="1:7">
      <c r="A3150" t="s">
        <v>1485</v>
      </c>
      <c r="B3150" t="s">
        <v>5130</v>
      </c>
      <c r="C3150" t="s">
        <v>7736</v>
      </c>
      <c r="D3150" t="s">
        <v>7627</v>
      </c>
      <c r="E3150">
        <v>88290.046875</v>
      </c>
      <c r="F3150">
        <v>19685.18359375</v>
      </c>
      <c r="G3150">
        <v>9232.818359375</v>
      </c>
    </row>
    <row r="3151" spans="1:7">
      <c r="A3151" t="s">
        <v>1485</v>
      </c>
      <c r="B3151" t="s">
        <v>5130</v>
      </c>
      <c r="C3151" t="s">
        <v>7756</v>
      </c>
      <c r="D3151" t="s">
        <v>7627</v>
      </c>
      <c r="E3151">
        <v>3</v>
      </c>
      <c r="F3151">
        <v>1.0071200132369995</v>
      </c>
      <c r="G3151">
        <v>0.53899997472763062</v>
      </c>
    </row>
    <row r="3152" spans="1:7">
      <c r="A3152" t="s">
        <v>1485</v>
      </c>
      <c r="B3152" t="s">
        <v>5130</v>
      </c>
      <c r="C3152" t="s">
        <v>310</v>
      </c>
      <c r="D3152" t="s">
        <v>7627</v>
      </c>
      <c r="E3152">
        <v>7780</v>
      </c>
      <c r="F3152">
        <v>2994.719482421875</v>
      </c>
      <c r="G3152">
        <v>1404.5889892578125</v>
      </c>
    </row>
    <row r="3153" spans="1:7">
      <c r="A3153" t="s">
        <v>1485</v>
      </c>
      <c r="B3153" t="s">
        <v>5130</v>
      </c>
      <c r="C3153" t="s">
        <v>307</v>
      </c>
      <c r="D3153" t="s">
        <v>7627</v>
      </c>
      <c r="E3153">
        <v>690</v>
      </c>
      <c r="F3153">
        <v>1200.2908935546875</v>
      </c>
      <c r="G3153">
        <v>563.0050048828125</v>
      </c>
    </row>
    <row r="3154" spans="1:7">
      <c r="A3154" t="s">
        <v>1485</v>
      </c>
      <c r="B3154" t="s">
        <v>5130</v>
      </c>
      <c r="C3154" t="s">
        <v>278</v>
      </c>
      <c r="D3154" t="s">
        <v>7627</v>
      </c>
      <c r="E3154">
        <v>415890</v>
      </c>
      <c r="F3154">
        <v>36767.23828125</v>
      </c>
      <c r="G3154">
        <v>17244.232421875</v>
      </c>
    </row>
    <row r="3155" spans="1:7">
      <c r="A3155" t="s">
        <v>1485</v>
      </c>
      <c r="B3155" t="s">
        <v>5130</v>
      </c>
      <c r="C3155" t="s">
        <v>285</v>
      </c>
      <c r="D3155" t="s">
        <v>7627</v>
      </c>
      <c r="E3155">
        <v>5</v>
      </c>
      <c r="F3155">
        <v>8.4514999389648438</v>
      </c>
      <c r="G3155">
        <v>3.9649999141693115</v>
      </c>
    </row>
    <row r="3156" spans="1:7">
      <c r="A3156" t="s">
        <v>1485</v>
      </c>
      <c r="B3156" t="s">
        <v>5130</v>
      </c>
      <c r="C3156" t="s">
        <v>7737</v>
      </c>
      <c r="D3156" t="s">
        <v>7627</v>
      </c>
      <c r="E3156">
        <v>94150</v>
      </c>
      <c r="F3156">
        <v>15567.607421875</v>
      </c>
      <c r="G3156">
        <v>7301.80615234375</v>
      </c>
    </row>
    <row r="3157" spans="1:7">
      <c r="A3157" t="s">
        <v>1486</v>
      </c>
      <c r="B3157" t="s">
        <v>5131</v>
      </c>
      <c r="C3157" t="s">
        <v>273</v>
      </c>
      <c r="D3157" t="s">
        <v>7627</v>
      </c>
      <c r="E3157">
        <v>18369.9609375</v>
      </c>
      <c r="F3157">
        <v>2116.9287109375</v>
      </c>
      <c r="G3157">
        <v>992.9730224609375</v>
      </c>
    </row>
    <row r="3158" spans="1:7">
      <c r="A3158" t="s">
        <v>1486</v>
      </c>
      <c r="B3158" t="s">
        <v>5131</v>
      </c>
      <c r="C3158" t="s">
        <v>7736</v>
      </c>
      <c r="D3158" t="s">
        <v>7627</v>
      </c>
      <c r="E3158">
        <v>40059.3984375</v>
      </c>
      <c r="F3158">
        <v>7586.89990234375</v>
      </c>
      <c r="G3158">
        <v>3558.341064453125</v>
      </c>
    </row>
    <row r="3159" spans="1:7">
      <c r="A3159" t="s">
        <v>1487</v>
      </c>
      <c r="B3159" t="s">
        <v>5132</v>
      </c>
      <c r="C3159" t="s">
        <v>7735</v>
      </c>
      <c r="D3159" t="s">
        <v>7627</v>
      </c>
      <c r="E3159">
        <v>1</v>
      </c>
      <c r="F3159">
        <v>1.9239000082015991</v>
      </c>
      <c r="G3159">
        <v>0.90399998426437378</v>
      </c>
    </row>
    <row r="3160" spans="1:7">
      <c r="A3160" t="s">
        <v>1487</v>
      </c>
      <c r="B3160" t="s">
        <v>5132</v>
      </c>
      <c r="C3160" t="s">
        <v>274</v>
      </c>
      <c r="D3160" t="s">
        <v>7627</v>
      </c>
      <c r="E3160">
        <v>20586</v>
      </c>
      <c r="F3160">
        <v>1639.732421875</v>
      </c>
      <c r="G3160">
        <v>819.5059814453125</v>
      </c>
    </row>
    <row r="3161" spans="1:7">
      <c r="A3161" t="s">
        <v>1487</v>
      </c>
      <c r="B3161" t="s">
        <v>5132</v>
      </c>
      <c r="C3161" t="s">
        <v>273</v>
      </c>
      <c r="D3161" t="s">
        <v>7627</v>
      </c>
      <c r="E3161">
        <v>12852</v>
      </c>
      <c r="F3161">
        <v>1351.309326171875</v>
      </c>
      <c r="G3161">
        <v>648.89398193359375</v>
      </c>
    </row>
    <row r="3162" spans="1:7">
      <c r="A3162" t="s">
        <v>1487</v>
      </c>
      <c r="B3162" t="s">
        <v>5132</v>
      </c>
      <c r="C3162" t="s">
        <v>7736</v>
      </c>
      <c r="D3162" t="s">
        <v>7627</v>
      </c>
      <c r="E3162">
        <v>5</v>
      </c>
      <c r="F3162">
        <v>1.0251400470733643</v>
      </c>
      <c r="G3162">
        <v>0.48199999332427979</v>
      </c>
    </row>
    <row r="3163" spans="1:7">
      <c r="A3163" t="s">
        <v>1487</v>
      </c>
      <c r="B3163" t="s">
        <v>5132</v>
      </c>
      <c r="C3163" t="s">
        <v>278</v>
      </c>
      <c r="D3163" t="s">
        <v>7627</v>
      </c>
      <c r="E3163">
        <v>42005</v>
      </c>
      <c r="F3163">
        <v>5750.7412109375</v>
      </c>
      <c r="G3163">
        <v>2697.16796875</v>
      </c>
    </row>
    <row r="3164" spans="1:7">
      <c r="A3164" t="s">
        <v>1487</v>
      </c>
      <c r="B3164" t="s">
        <v>5132</v>
      </c>
      <c r="C3164" t="s">
        <v>285</v>
      </c>
      <c r="D3164" t="s">
        <v>7627</v>
      </c>
      <c r="E3164">
        <v>25</v>
      </c>
      <c r="F3164">
        <v>52.825889587402344</v>
      </c>
      <c r="G3164">
        <v>24.780000686645508</v>
      </c>
    </row>
    <row r="3165" spans="1:7">
      <c r="A3165" t="s">
        <v>1488</v>
      </c>
      <c r="B3165" t="s">
        <v>5133</v>
      </c>
      <c r="C3165" t="s">
        <v>284</v>
      </c>
      <c r="D3165" t="s">
        <v>7763</v>
      </c>
      <c r="E3165">
        <v>370</v>
      </c>
      <c r="F3165">
        <v>7.3170599937438965</v>
      </c>
      <c r="G3165">
        <v>3.4330000877380371</v>
      </c>
    </row>
    <row r="3166" spans="1:7">
      <c r="A3166" t="s">
        <v>1488</v>
      </c>
      <c r="B3166" t="s">
        <v>5133</v>
      </c>
      <c r="C3166" t="s">
        <v>274</v>
      </c>
      <c r="D3166" t="s">
        <v>7763</v>
      </c>
      <c r="E3166">
        <v>111523.84375</v>
      </c>
      <c r="F3166">
        <v>23243.4140625</v>
      </c>
      <c r="G3166">
        <v>10851.564453125</v>
      </c>
    </row>
    <row r="3167" spans="1:7">
      <c r="A3167" t="s">
        <v>1488</v>
      </c>
      <c r="B3167" t="s">
        <v>5133</v>
      </c>
      <c r="C3167" t="s">
        <v>288</v>
      </c>
      <c r="D3167" t="s">
        <v>7763</v>
      </c>
      <c r="E3167">
        <v>2.9279999732971191</v>
      </c>
      <c r="F3167">
        <v>153.45606994628906</v>
      </c>
      <c r="G3167">
        <v>71.972999572753906</v>
      </c>
    </row>
    <row r="3168" spans="1:7">
      <c r="A3168" t="s">
        <v>1488</v>
      </c>
      <c r="B3168" t="s">
        <v>5133</v>
      </c>
      <c r="C3168" t="s">
        <v>290</v>
      </c>
      <c r="D3168" t="s">
        <v>7763</v>
      </c>
      <c r="E3168">
        <v>350</v>
      </c>
      <c r="F3168">
        <v>115.40785980224609</v>
      </c>
      <c r="G3168">
        <v>54.127998352050781</v>
      </c>
    </row>
    <row r="3169" spans="1:7">
      <c r="A3169" t="s">
        <v>1488</v>
      </c>
      <c r="B3169" t="s">
        <v>5133</v>
      </c>
      <c r="C3169" t="s">
        <v>273</v>
      </c>
      <c r="D3169" t="s">
        <v>7763</v>
      </c>
      <c r="E3169">
        <v>5976.2001953125</v>
      </c>
      <c r="F3169">
        <v>2621.314697265625</v>
      </c>
      <c r="G3169">
        <v>1284.0360107421875</v>
      </c>
    </row>
    <row r="3170" spans="1:7">
      <c r="A3170" t="s">
        <v>1488</v>
      </c>
      <c r="B3170" t="s">
        <v>5133</v>
      </c>
      <c r="C3170" t="s">
        <v>7736</v>
      </c>
      <c r="D3170" t="s">
        <v>7763</v>
      </c>
      <c r="E3170">
        <v>6</v>
      </c>
      <c r="F3170">
        <v>24.23546028137207</v>
      </c>
      <c r="G3170">
        <v>6.4999997615814209E-2</v>
      </c>
    </row>
    <row r="3171" spans="1:7">
      <c r="A3171" t="s">
        <v>1488</v>
      </c>
      <c r="B3171" t="s">
        <v>5133</v>
      </c>
      <c r="C3171" t="s">
        <v>278</v>
      </c>
      <c r="D3171" t="s">
        <v>7763</v>
      </c>
      <c r="E3171">
        <v>1.9500000476837158</v>
      </c>
      <c r="F3171">
        <v>9.2677192687988281</v>
      </c>
      <c r="G3171">
        <v>4.3499999046325684</v>
      </c>
    </row>
    <row r="3172" spans="1:7">
      <c r="A3172" t="s">
        <v>1488</v>
      </c>
      <c r="B3172" t="s">
        <v>5133</v>
      </c>
      <c r="C3172" t="s">
        <v>7738</v>
      </c>
      <c r="D3172" t="s">
        <v>7763</v>
      </c>
      <c r="E3172">
        <v>20177</v>
      </c>
      <c r="F3172">
        <v>3763.06396484375</v>
      </c>
      <c r="G3172">
        <v>2044.2969970703125</v>
      </c>
    </row>
    <row r="3173" spans="1:7">
      <c r="A3173" t="s">
        <v>1488</v>
      </c>
      <c r="B3173" t="s">
        <v>5133</v>
      </c>
      <c r="C3173" t="s">
        <v>285</v>
      </c>
      <c r="D3173" t="s">
        <v>7763</v>
      </c>
      <c r="E3173">
        <v>5</v>
      </c>
      <c r="F3173">
        <v>31.800230026245117</v>
      </c>
      <c r="G3173">
        <v>14.916000366210938</v>
      </c>
    </row>
    <row r="3174" spans="1:7">
      <c r="A3174" t="s">
        <v>1488</v>
      </c>
      <c r="B3174" t="s">
        <v>5133</v>
      </c>
      <c r="C3174" t="s">
        <v>7737</v>
      </c>
      <c r="D3174" t="s">
        <v>7763</v>
      </c>
      <c r="E3174">
        <v>145</v>
      </c>
      <c r="F3174">
        <v>28.066789627075195</v>
      </c>
      <c r="G3174">
        <v>13.164999961853027</v>
      </c>
    </row>
    <row r="3175" spans="1:7">
      <c r="A3175" t="s">
        <v>1489</v>
      </c>
      <c r="B3175" t="s">
        <v>5134</v>
      </c>
      <c r="C3175" t="s">
        <v>7735</v>
      </c>
      <c r="D3175" t="s">
        <v>7763</v>
      </c>
      <c r="E3175">
        <v>0.25</v>
      </c>
      <c r="F3175">
        <v>5.5300001986324787E-3</v>
      </c>
      <c r="G3175">
        <v>4.0000001899898052E-3</v>
      </c>
    </row>
    <row r="3176" spans="1:7">
      <c r="A3176" t="s">
        <v>1489</v>
      </c>
      <c r="B3176" t="s">
        <v>5134</v>
      </c>
      <c r="C3176" t="s">
        <v>309</v>
      </c>
      <c r="D3176" t="s">
        <v>7763</v>
      </c>
      <c r="E3176">
        <v>3</v>
      </c>
      <c r="F3176">
        <v>71.278060913085938</v>
      </c>
      <c r="G3176">
        <v>33.430999755859375</v>
      </c>
    </row>
    <row r="3177" spans="1:7">
      <c r="A3177" t="s">
        <v>1489</v>
      </c>
      <c r="B3177" t="s">
        <v>5134</v>
      </c>
      <c r="C3177" t="s">
        <v>274</v>
      </c>
      <c r="D3177" t="s">
        <v>7763</v>
      </c>
      <c r="E3177">
        <v>101977.1953125</v>
      </c>
      <c r="F3177">
        <v>25722.740234375</v>
      </c>
      <c r="G3177">
        <v>12753.7470703125</v>
      </c>
    </row>
    <row r="3178" spans="1:7">
      <c r="A3178" t="s">
        <v>1489</v>
      </c>
      <c r="B3178" t="s">
        <v>5134</v>
      </c>
      <c r="C3178" t="s">
        <v>288</v>
      </c>
      <c r="D3178" t="s">
        <v>7763</v>
      </c>
      <c r="E3178">
        <v>0.75</v>
      </c>
      <c r="F3178">
        <v>10.527939796447754</v>
      </c>
      <c r="G3178">
        <v>4.9409999847412109</v>
      </c>
    </row>
    <row r="3179" spans="1:7">
      <c r="A3179" t="s">
        <v>1489</v>
      </c>
      <c r="B3179" t="s">
        <v>5134</v>
      </c>
      <c r="C3179" t="s">
        <v>322</v>
      </c>
      <c r="D3179" t="s">
        <v>7763</v>
      </c>
      <c r="E3179">
        <v>1.3179999589920044</v>
      </c>
      <c r="F3179">
        <v>0.44374999403953552</v>
      </c>
      <c r="G3179">
        <v>0.20999999344348907</v>
      </c>
    </row>
    <row r="3180" spans="1:7">
      <c r="A3180" t="s">
        <v>1489</v>
      </c>
      <c r="B3180" t="s">
        <v>5134</v>
      </c>
      <c r="C3180" t="s">
        <v>273</v>
      </c>
      <c r="D3180" t="s">
        <v>7763</v>
      </c>
      <c r="E3180">
        <v>272049.8125</v>
      </c>
      <c r="F3180">
        <v>56787.03515625</v>
      </c>
      <c r="G3180">
        <v>26093.69140625</v>
      </c>
    </row>
    <row r="3181" spans="1:7">
      <c r="A3181" t="s">
        <v>1489</v>
      </c>
      <c r="B3181" t="s">
        <v>5134</v>
      </c>
      <c r="C3181" t="s">
        <v>293</v>
      </c>
      <c r="D3181" t="s">
        <v>7763</v>
      </c>
      <c r="E3181">
        <v>4</v>
      </c>
      <c r="F3181">
        <v>2.1651899814605713</v>
      </c>
      <c r="G3181">
        <v>1.0219999551773071</v>
      </c>
    </row>
    <row r="3182" spans="1:7">
      <c r="A3182" t="s">
        <v>1489</v>
      </c>
      <c r="B3182" t="s">
        <v>5134</v>
      </c>
      <c r="C3182" t="s">
        <v>289</v>
      </c>
      <c r="D3182" t="s">
        <v>7763</v>
      </c>
      <c r="E3182">
        <v>40.099998474121094</v>
      </c>
      <c r="F3182">
        <v>273.0782470703125</v>
      </c>
      <c r="G3182">
        <v>14.361000061035156</v>
      </c>
    </row>
    <row r="3183" spans="1:7">
      <c r="A3183" t="s">
        <v>1489</v>
      </c>
      <c r="B3183" t="s">
        <v>5134</v>
      </c>
      <c r="C3183" t="s">
        <v>7736</v>
      </c>
      <c r="D3183" t="s">
        <v>7763</v>
      </c>
      <c r="E3183">
        <v>69.539802551269531</v>
      </c>
      <c r="F3183">
        <v>25.595951080322266</v>
      </c>
      <c r="G3183">
        <v>12.090999603271484</v>
      </c>
    </row>
    <row r="3184" spans="1:7">
      <c r="A3184" t="s">
        <v>1489</v>
      </c>
      <c r="B3184" t="s">
        <v>5134</v>
      </c>
      <c r="C3184" t="s">
        <v>283</v>
      </c>
      <c r="D3184" t="s">
        <v>7763</v>
      </c>
      <c r="E3184">
        <v>40</v>
      </c>
      <c r="F3184">
        <v>17.85346794128418</v>
      </c>
      <c r="G3184">
        <v>8.3769998550415039</v>
      </c>
    </row>
    <row r="3185" spans="1:7">
      <c r="A3185" t="s">
        <v>1489</v>
      </c>
      <c r="B3185" t="s">
        <v>5134</v>
      </c>
      <c r="C3185" t="s">
        <v>278</v>
      </c>
      <c r="D3185" t="s">
        <v>7763</v>
      </c>
      <c r="E3185">
        <v>14.300000190734863</v>
      </c>
      <c r="F3185">
        <v>24.598508834838867</v>
      </c>
      <c r="G3185">
        <v>11.550000190734863</v>
      </c>
    </row>
    <row r="3186" spans="1:7">
      <c r="A3186" t="s">
        <v>1489</v>
      </c>
      <c r="B3186" t="s">
        <v>5134</v>
      </c>
      <c r="C3186" t="s">
        <v>7738</v>
      </c>
      <c r="D3186" t="s">
        <v>7763</v>
      </c>
      <c r="E3186">
        <v>0.34000000357627869</v>
      </c>
      <c r="F3186">
        <v>0.2719700038433075</v>
      </c>
      <c r="G3186">
        <v>0.1940000057220459</v>
      </c>
    </row>
    <row r="3187" spans="1:7">
      <c r="A3187" t="s">
        <v>1489</v>
      </c>
      <c r="B3187" t="s">
        <v>5134</v>
      </c>
      <c r="C3187" t="s">
        <v>285</v>
      </c>
      <c r="D3187" t="s">
        <v>7763</v>
      </c>
      <c r="E3187">
        <v>122.40160369873047</v>
      </c>
      <c r="F3187">
        <v>626.576171875</v>
      </c>
      <c r="G3187">
        <v>294.59201049804687</v>
      </c>
    </row>
    <row r="3188" spans="1:7">
      <c r="A3188" t="s">
        <v>1489</v>
      </c>
      <c r="B3188" t="s">
        <v>5134</v>
      </c>
      <c r="C3188" t="s">
        <v>7737</v>
      </c>
      <c r="D3188" t="s">
        <v>7763</v>
      </c>
      <c r="E3188">
        <v>1.1728999614715576</v>
      </c>
      <c r="F3188">
        <v>3.3556201457977295</v>
      </c>
      <c r="G3188">
        <v>1.7050000429153442</v>
      </c>
    </row>
    <row r="3189" spans="1:7">
      <c r="A3189" t="s">
        <v>1490</v>
      </c>
      <c r="B3189" t="s">
        <v>5135</v>
      </c>
      <c r="C3189" t="s">
        <v>274</v>
      </c>
      <c r="D3189" t="s">
        <v>7763</v>
      </c>
      <c r="E3189">
        <v>42272.1015625</v>
      </c>
      <c r="F3189">
        <v>9856.16796875</v>
      </c>
      <c r="G3189">
        <v>3596.824951171875</v>
      </c>
    </row>
    <row r="3190" spans="1:7">
      <c r="A3190" t="s">
        <v>1490</v>
      </c>
      <c r="B3190" t="s">
        <v>5135</v>
      </c>
      <c r="C3190" t="s">
        <v>305</v>
      </c>
      <c r="D3190" t="s">
        <v>7763</v>
      </c>
      <c r="E3190">
        <v>504</v>
      </c>
      <c r="F3190">
        <v>112.84846496582031</v>
      </c>
      <c r="G3190">
        <v>41.131999969482422</v>
      </c>
    </row>
    <row r="3191" spans="1:7">
      <c r="A3191" t="s">
        <v>1490</v>
      </c>
      <c r="B3191" t="s">
        <v>5135</v>
      </c>
      <c r="C3191" t="s">
        <v>273</v>
      </c>
      <c r="D3191" t="s">
        <v>7763</v>
      </c>
      <c r="E3191">
        <v>1246393.5</v>
      </c>
      <c r="F3191">
        <v>86301.640625</v>
      </c>
      <c r="G3191">
        <v>27140.525390625</v>
      </c>
    </row>
    <row r="3192" spans="1:7">
      <c r="A3192" t="s">
        <v>1490</v>
      </c>
      <c r="B3192" t="s">
        <v>5135</v>
      </c>
      <c r="C3192" t="s">
        <v>7737</v>
      </c>
      <c r="D3192" t="s">
        <v>7763</v>
      </c>
      <c r="E3192">
        <v>334000</v>
      </c>
      <c r="F3192">
        <v>13628.1904296875</v>
      </c>
      <c r="G3192">
        <v>4159.10888671875</v>
      </c>
    </row>
    <row r="3193" spans="1:7">
      <c r="A3193" t="s">
        <v>1491</v>
      </c>
      <c r="B3193" t="s">
        <v>5136</v>
      </c>
      <c r="C3193" t="s">
        <v>284</v>
      </c>
      <c r="D3193" t="s">
        <v>7763</v>
      </c>
      <c r="E3193">
        <v>10385.5498046875</v>
      </c>
      <c r="F3193">
        <v>3960.5087890625</v>
      </c>
      <c r="G3193">
        <v>1443.573974609375</v>
      </c>
    </row>
    <row r="3194" spans="1:7">
      <c r="A3194" t="s">
        <v>1491</v>
      </c>
      <c r="B3194" t="s">
        <v>5136</v>
      </c>
      <c r="C3194" t="s">
        <v>274</v>
      </c>
      <c r="D3194" t="s">
        <v>7763</v>
      </c>
      <c r="E3194">
        <v>93921.6015625</v>
      </c>
      <c r="F3194">
        <v>19420.71484375</v>
      </c>
      <c r="G3194">
        <v>6111.083984375</v>
      </c>
    </row>
    <row r="3195" spans="1:7">
      <c r="A3195" t="s">
        <v>1491</v>
      </c>
      <c r="B3195" t="s">
        <v>5136</v>
      </c>
      <c r="C3195" t="s">
        <v>294</v>
      </c>
      <c r="D3195" t="s">
        <v>7763</v>
      </c>
      <c r="E3195">
        <v>8932.6796875</v>
      </c>
      <c r="F3195">
        <v>5583.4794921875</v>
      </c>
      <c r="G3195">
        <v>2035.10498046875</v>
      </c>
    </row>
    <row r="3196" spans="1:7">
      <c r="A3196" t="s">
        <v>1491</v>
      </c>
      <c r="B3196" t="s">
        <v>5136</v>
      </c>
      <c r="C3196" t="s">
        <v>273</v>
      </c>
      <c r="D3196" t="s">
        <v>7763</v>
      </c>
      <c r="E3196">
        <v>689078.125</v>
      </c>
      <c r="F3196">
        <v>109376.359375</v>
      </c>
      <c r="G3196">
        <v>31604.064453125</v>
      </c>
    </row>
    <row r="3197" spans="1:7">
      <c r="A3197" t="s">
        <v>1491</v>
      </c>
      <c r="B3197" t="s">
        <v>5136</v>
      </c>
      <c r="C3197" t="s">
        <v>7737</v>
      </c>
      <c r="D3197" t="s">
        <v>7763</v>
      </c>
      <c r="E3197">
        <v>167000</v>
      </c>
      <c r="F3197">
        <v>6455.787109375</v>
      </c>
      <c r="G3197">
        <v>1970.2509765625</v>
      </c>
    </row>
    <row r="3198" spans="1:7">
      <c r="A3198" t="s">
        <v>1492</v>
      </c>
      <c r="B3198" t="s">
        <v>5137</v>
      </c>
      <c r="C3198" t="s">
        <v>273</v>
      </c>
      <c r="D3198" t="s">
        <v>7763</v>
      </c>
      <c r="E3198">
        <v>2321.47998046875</v>
      </c>
      <c r="F3198">
        <v>1109.03173828125</v>
      </c>
      <c r="G3198">
        <v>395.30099487304687</v>
      </c>
    </row>
    <row r="3199" spans="1:7">
      <c r="A3199" t="s">
        <v>1493</v>
      </c>
      <c r="B3199" t="s">
        <v>5138</v>
      </c>
      <c r="C3199" t="s">
        <v>274</v>
      </c>
      <c r="D3199" t="s">
        <v>7763</v>
      </c>
      <c r="E3199">
        <v>44701.19921875</v>
      </c>
      <c r="F3199">
        <v>5418.50537109375</v>
      </c>
      <c r="G3199">
        <v>1975.0660400390625</v>
      </c>
    </row>
    <row r="3200" spans="1:7">
      <c r="A3200" t="s">
        <v>1493</v>
      </c>
      <c r="B3200" t="s">
        <v>5138</v>
      </c>
      <c r="C3200" t="s">
        <v>273</v>
      </c>
      <c r="D3200" t="s">
        <v>7763</v>
      </c>
      <c r="E3200">
        <v>3057.760009765625</v>
      </c>
      <c r="F3200">
        <v>869.364990234375</v>
      </c>
      <c r="G3200">
        <v>317.07400512695312</v>
      </c>
    </row>
    <row r="3201" spans="1:7">
      <c r="A3201" t="s">
        <v>1494</v>
      </c>
      <c r="B3201" t="s">
        <v>5139</v>
      </c>
      <c r="C3201" t="s">
        <v>274</v>
      </c>
      <c r="D3201" t="s">
        <v>7763</v>
      </c>
      <c r="E3201">
        <v>129978.6484375</v>
      </c>
      <c r="F3201">
        <v>23508.513671875</v>
      </c>
      <c r="G3201">
        <v>8557.76953125</v>
      </c>
    </row>
    <row r="3202" spans="1:7">
      <c r="A3202" t="s">
        <v>1494</v>
      </c>
      <c r="B3202" t="s">
        <v>5139</v>
      </c>
      <c r="C3202" t="s">
        <v>273</v>
      </c>
      <c r="D3202" t="s">
        <v>7763</v>
      </c>
      <c r="E3202">
        <v>1196815.25</v>
      </c>
      <c r="F3202">
        <v>156353.296875</v>
      </c>
      <c r="G3202">
        <v>48794.72265625</v>
      </c>
    </row>
    <row r="3203" spans="1:7">
      <c r="A3203" t="s">
        <v>1495</v>
      </c>
      <c r="B3203" t="s">
        <v>5140</v>
      </c>
      <c r="C3203" t="s">
        <v>274</v>
      </c>
      <c r="D3203" t="s">
        <v>7763</v>
      </c>
      <c r="E3203">
        <v>1591.0999755859375</v>
      </c>
      <c r="F3203">
        <v>214.60052490234375</v>
      </c>
      <c r="G3203">
        <v>93.943000793457031</v>
      </c>
    </row>
    <row r="3204" spans="1:7">
      <c r="A3204" t="s">
        <v>1495</v>
      </c>
      <c r="B3204" t="s">
        <v>5140</v>
      </c>
      <c r="C3204" t="s">
        <v>273</v>
      </c>
      <c r="D3204" t="s">
        <v>7763</v>
      </c>
      <c r="E3204">
        <v>2343.60009765625</v>
      </c>
      <c r="F3204">
        <v>1092.82568359375</v>
      </c>
      <c r="G3204">
        <v>398.52301025390625</v>
      </c>
    </row>
    <row r="3205" spans="1:7">
      <c r="A3205" t="s">
        <v>1495</v>
      </c>
      <c r="B3205" t="s">
        <v>5140</v>
      </c>
      <c r="C3205" t="s">
        <v>278</v>
      </c>
      <c r="D3205" t="s">
        <v>7763</v>
      </c>
      <c r="E3205">
        <v>1127.75</v>
      </c>
      <c r="F3205">
        <v>2761.774658203125</v>
      </c>
      <c r="G3205">
        <v>1006.6710205078125</v>
      </c>
    </row>
    <row r="3206" spans="1:7">
      <c r="A3206" t="s">
        <v>1495</v>
      </c>
      <c r="B3206" t="s">
        <v>5140</v>
      </c>
      <c r="C3206" t="s">
        <v>7737</v>
      </c>
      <c r="D3206" t="s">
        <v>7763</v>
      </c>
      <c r="E3206">
        <v>28000</v>
      </c>
      <c r="F3206">
        <v>1128.4571533203125</v>
      </c>
      <c r="G3206">
        <v>344.41598510742188</v>
      </c>
    </row>
    <row r="3207" spans="1:7">
      <c r="A3207" t="s">
        <v>1496</v>
      </c>
      <c r="B3207" t="s">
        <v>5141</v>
      </c>
      <c r="C3207" t="s">
        <v>274</v>
      </c>
      <c r="D3207" t="s">
        <v>7763</v>
      </c>
      <c r="E3207">
        <v>134</v>
      </c>
      <c r="F3207">
        <v>94.835823059082031</v>
      </c>
      <c r="G3207">
        <v>34.568000793457031</v>
      </c>
    </row>
    <row r="3208" spans="1:7">
      <c r="A3208" t="s">
        <v>1496</v>
      </c>
      <c r="B3208" t="s">
        <v>5141</v>
      </c>
      <c r="C3208" t="s">
        <v>273</v>
      </c>
      <c r="D3208" t="s">
        <v>7763</v>
      </c>
      <c r="E3208">
        <v>259845.46875</v>
      </c>
      <c r="F3208">
        <v>33526.2421875</v>
      </c>
      <c r="G3208">
        <v>11959.1943359375</v>
      </c>
    </row>
    <row r="3209" spans="1:7">
      <c r="A3209" t="s">
        <v>1496</v>
      </c>
      <c r="B3209" t="s">
        <v>5141</v>
      </c>
      <c r="C3209" t="s">
        <v>278</v>
      </c>
      <c r="D3209" t="s">
        <v>7763</v>
      </c>
      <c r="E3209">
        <v>1088.0999755859375</v>
      </c>
      <c r="F3209">
        <v>1948.532958984375</v>
      </c>
      <c r="G3209">
        <v>382.40200805664062</v>
      </c>
    </row>
    <row r="3210" spans="1:7">
      <c r="A3210" t="s">
        <v>1496</v>
      </c>
      <c r="B3210" t="s">
        <v>5141</v>
      </c>
      <c r="C3210" t="s">
        <v>7737</v>
      </c>
      <c r="D3210" t="s">
        <v>7763</v>
      </c>
      <c r="E3210">
        <v>27000</v>
      </c>
      <c r="F3210">
        <v>1176.37548828125</v>
      </c>
      <c r="G3210">
        <v>359.0369873046875</v>
      </c>
    </row>
    <row r="3211" spans="1:7">
      <c r="A3211" t="s">
        <v>1497</v>
      </c>
      <c r="B3211" t="s">
        <v>5142</v>
      </c>
      <c r="C3211" t="s">
        <v>274</v>
      </c>
      <c r="D3211" t="s">
        <v>7763</v>
      </c>
      <c r="E3211">
        <v>16490</v>
      </c>
      <c r="F3211">
        <v>4639.44140625</v>
      </c>
      <c r="G3211">
        <v>1691.0570068359375</v>
      </c>
    </row>
    <row r="3212" spans="1:7">
      <c r="A3212" t="s">
        <v>1497</v>
      </c>
      <c r="B3212" t="s">
        <v>5142</v>
      </c>
      <c r="C3212" t="s">
        <v>273</v>
      </c>
      <c r="D3212" t="s">
        <v>7763</v>
      </c>
      <c r="E3212">
        <v>100520.296875</v>
      </c>
      <c r="F3212">
        <v>7818.28662109375</v>
      </c>
      <c r="G3212">
        <v>2317.14794921875</v>
      </c>
    </row>
    <row r="3213" spans="1:7">
      <c r="A3213" t="s">
        <v>1498</v>
      </c>
      <c r="B3213" t="s">
        <v>5143</v>
      </c>
      <c r="C3213" t="s">
        <v>273</v>
      </c>
      <c r="D3213" t="s">
        <v>7763</v>
      </c>
      <c r="E3213">
        <v>770244</v>
      </c>
      <c r="F3213">
        <v>150729.53125</v>
      </c>
      <c r="G3213">
        <v>46344.69140625</v>
      </c>
    </row>
    <row r="3214" spans="1:7">
      <c r="A3214" t="s">
        <v>8127</v>
      </c>
      <c r="B3214" t="s">
        <v>8128</v>
      </c>
      <c r="C3214" t="s">
        <v>273</v>
      </c>
      <c r="D3214" t="s">
        <v>7763</v>
      </c>
      <c r="E3214">
        <v>72889.6015625</v>
      </c>
      <c r="F3214">
        <v>23657.275390625</v>
      </c>
      <c r="G3214">
        <v>6389.14111328125</v>
      </c>
    </row>
    <row r="3215" spans="1:7">
      <c r="A3215" t="s">
        <v>1499</v>
      </c>
      <c r="B3215" t="s">
        <v>5144</v>
      </c>
      <c r="C3215" t="s">
        <v>274</v>
      </c>
      <c r="D3215" t="s">
        <v>7763</v>
      </c>
      <c r="E3215">
        <v>837.0999755859375</v>
      </c>
      <c r="F3215">
        <v>126.73481750488281</v>
      </c>
      <c r="G3215">
        <v>61.714000701904297</v>
      </c>
    </row>
    <row r="3216" spans="1:7">
      <c r="A3216" t="s">
        <v>1499</v>
      </c>
      <c r="B3216" t="s">
        <v>5144</v>
      </c>
      <c r="C3216" t="s">
        <v>288</v>
      </c>
      <c r="D3216" t="s">
        <v>7763</v>
      </c>
      <c r="E3216">
        <v>1816</v>
      </c>
      <c r="F3216">
        <v>5369.982421875</v>
      </c>
      <c r="G3216">
        <v>1957.2919921875</v>
      </c>
    </row>
    <row r="3217" spans="1:7">
      <c r="A3217" t="s">
        <v>1499</v>
      </c>
      <c r="B3217" t="s">
        <v>5144</v>
      </c>
      <c r="C3217" t="s">
        <v>273</v>
      </c>
      <c r="D3217" t="s">
        <v>7763</v>
      </c>
      <c r="E3217">
        <v>161757.15625</v>
      </c>
      <c r="F3217">
        <v>28660.671875</v>
      </c>
      <c r="G3217">
        <v>10303.8251953125</v>
      </c>
    </row>
    <row r="3218" spans="1:7">
      <c r="A3218" t="s">
        <v>1499</v>
      </c>
      <c r="B3218" t="s">
        <v>5144</v>
      </c>
      <c r="C3218" t="s">
        <v>349</v>
      </c>
      <c r="D3218" t="s">
        <v>7763</v>
      </c>
      <c r="E3218">
        <v>48</v>
      </c>
      <c r="F3218">
        <v>10.103079795837402</v>
      </c>
      <c r="G3218">
        <v>3.749000072479248</v>
      </c>
    </row>
    <row r="3219" spans="1:7">
      <c r="A3219" t="s">
        <v>1500</v>
      </c>
      <c r="B3219" t="s">
        <v>5145</v>
      </c>
      <c r="C3219" t="s">
        <v>273</v>
      </c>
      <c r="D3219" t="s">
        <v>7763</v>
      </c>
      <c r="E3219">
        <v>45</v>
      </c>
      <c r="F3219">
        <v>36.449909210205078</v>
      </c>
      <c r="G3219">
        <v>13.354999542236328</v>
      </c>
    </row>
    <row r="3220" spans="1:7">
      <c r="A3220" t="s">
        <v>1500</v>
      </c>
      <c r="B3220" t="s">
        <v>5145</v>
      </c>
      <c r="C3220" t="s">
        <v>285</v>
      </c>
      <c r="D3220" t="s">
        <v>7763</v>
      </c>
      <c r="E3220">
        <v>3.9999999105930328E-2</v>
      </c>
      <c r="F3220">
        <v>7.4072799682617187</v>
      </c>
      <c r="G3220">
        <v>2.7009999752044678</v>
      </c>
    </row>
    <row r="3221" spans="1:7">
      <c r="A3221" t="s">
        <v>1501</v>
      </c>
      <c r="B3221" t="s">
        <v>5146</v>
      </c>
      <c r="C3221" t="s">
        <v>273</v>
      </c>
      <c r="D3221" t="s">
        <v>7763</v>
      </c>
      <c r="E3221">
        <v>314721</v>
      </c>
      <c r="F3221">
        <v>47435.984375</v>
      </c>
      <c r="G3221">
        <v>17334.767578125</v>
      </c>
    </row>
    <row r="3222" spans="1:7">
      <c r="A3222" t="s">
        <v>1501</v>
      </c>
      <c r="B3222" t="s">
        <v>5146</v>
      </c>
      <c r="C3222" t="s">
        <v>296</v>
      </c>
      <c r="D3222" t="s">
        <v>7763</v>
      </c>
      <c r="E3222">
        <v>0.5</v>
      </c>
      <c r="F3222">
        <v>5.5342798233032227</v>
      </c>
      <c r="G3222">
        <v>2.0850000381469727</v>
      </c>
    </row>
    <row r="3223" spans="1:7">
      <c r="A3223" t="s">
        <v>8129</v>
      </c>
      <c r="B3223" t="s">
        <v>8130</v>
      </c>
      <c r="C3223" t="s">
        <v>273</v>
      </c>
      <c r="D3223" t="s">
        <v>7763</v>
      </c>
      <c r="E3223">
        <v>40</v>
      </c>
      <c r="F3223">
        <v>8.1925897598266602</v>
      </c>
      <c r="G3223">
        <v>2.9879999160766602</v>
      </c>
    </row>
    <row r="3224" spans="1:7">
      <c r="A3224" t="s">
        <v>8131</v>
      </c>
      <c r="B3224" t="s">
        <v>8132</v>
      </c>
      <c r="C3224" t="s">
        <v>273</v>
      </c>
      <c r="D3224" t="s">
        <v>7763</v>
      </c>
      <c r="E3224">
        <v>1620</v>
      </c>
      <c r="F3224">
        <v>1064.32861328125</v>
      </c>
      <c r="G3224">
        <v>390.7239990234375</v>
      </c>
    </row>
    <row r="3225" spans="1:7">
      <c r="A3225" t="s">
        <v>1502</v>
      </c>
      <c r="B3225" t="s">
        <v>5147</v>
      </c>
      <c r="C3225" t="s">
        <v>274</v>
      </c>
      <c r="D3225" t="s">
        <v>7763</v>
      </c>
      <c r="E3225">
        <v>240</v>
      </c>
      <c r="F3225">
        <v>29.530099868774414</v>
      </c>
      <c r="G3225">
        <v>12.517000198364258</v>
      </c>
    </row>
    <row r="3226" spans="1:7">
      <c r="A3226" t="s">
        <v>1502</v>
      </c>
      <c r="B3226" t="s">
        <v>5147</v>
      </c>
      <c r="C3226" t="s">
        <v>273</v>
      </c>
      <c r="D3226" t="s">
        <v>7763</v>
      </c>
      <c r="E3226">
        <v>955014.5625</v>
      </c>
      <c r="F3226">
        <v>276637.59375</v>
      </c>
      <c r="G3226">
        <v>111364.53125</v>
      </c>
    </row>
    <row r="3227" spans="1:7">
      <c r="A3227" t="s">
        <v>1503</v>
      </c>
      <c r="B3227" t="s">
        <v>5148</v>
      </c>
      <c r="C3227" t="s">
        <v>277</v>
      </c>
      <c r="D3227" t="s">
        <v>7763</v>
      </c>
      <c r="E3227">
        <v>1480</v>
      </c>
      <c r="F3227">
        <v>463.5164794921875</v>
      </c>
      <c r="G3227">
        <v>169.00700378417969</v>
      </c>
    </row>
    <row r="3228" spans="1:7">
      <c r="A3228" t="s">
        <v>1503</v>
      </c>
      <c r="B3228" t="s">
        <v>5148</v>
      </c>
      <c r="C3228" t="s">
        <v>274</v>
      </c>
      <c r="D3228" t="s">
        <v>7763</v>
      </c>
      <c r="E3228">
        <v>1548.5</v>
      </c>
      <c r="F3228">
        <v>1326.855712890625</v>
      </c>
      <c r="G3228">
        <v>487.93099975585937</v>
      </c>
    </row>
    <row r="3229" spans="1:7">
      <c r="A3229" t="s">
        <v>1503</v>
      </c>
      <c r="B3229" t="s">
        <v>5148</v>
      </c>
      <c r="C3229" t="s">
        <v>294</v>
      </c>
      <c r="D3229" t="s">
        <v>7763</v>
      </c>
      <c r="E3229">
        <v>0.20000000298023224</v>
      </c>
      <c r="F3229">
        <v>32.093738555908203</v>
      </c>
      <c r="G3229">
        <v>11.765000343322754</v>
      </c>
    </row>
    <row r="3230" spans="1:7">
      <c r="A3230" t="s">
        <v>1503</v>
      </c>
      <c r="B3230" t="s">
        <v>5148</v>
      </c>
      <c r="C3230" t="s">
        <v>273</v>
      </c>
      <c r="D3230" t="s">
        <v>7763</v>
      </c>
      <c r="E3230">
        <v>1288187</v>
      </c>
      <c r="F3230">
        <v>115845.3671875</v>
      </c>
      <c r="G3230">
        <v>34391.07421875</v>
      </c>
    </row>
    <row r="3231" spans="1:7">
      <c r="A3231" t="s">
        <v>1503</v>
      </c>
      <c r="B3231" t="s">
        <v>5148</v>
      </c>
      <c r="C3231" t="s">
        <v>7737</v>
      </c>
      <c r="D3231" t="s">
        <v>7763</v>
      </c>
      <c r="E3231">
        <v>77.400001525878906</v>
      </c>
      <c r="F3231">
        <v>96.941482543945313</v>
      </c>
      <c r="G3231">
        <v>35.346000671386719</v>
      </c>
    </row>
    <row r="3232" spans="1:7">
      <c r="A3232" t="s">
        <v>1504</v>
      </c>
      <c r="B3232" t="s">
        <v>5149</v>
      </c>
      <c r="C3232" t="s">
        <v>274</v>
      </c>
      <c r="D3232" t="s">
        <v>7763</v>
      </c>
      <c r="E3232">
        <v>4127</v>
      </c>
      <c r="F3232">
        <v>2817.45458984375</v>
      </c>
      <c r="G3232">
        <v>72.9010009765625</v>
      </c>
    </row>
    <row r="3233" spans="1:7">
      <c r="A3233" t="s">
        <v>1504</v>
      </c>
      <c r="B3233" t="s">
        <v>5149</v>
      </c>
      <c r="C3233" t="s">
        <v>273</v>
      </c>
      <c r="D3233" t="s">
        <v>7763</v>
      </c>
      <c r="E3233">
        <v>1079.27001953125</v>
      </c>
      <c r="F3233">
        <v>400.36911010742188</v>
      </c>
      <c r="G3233">
        <v>146.06900024414062</v>
      </c>
    </row>
    <row r="3234" spans="1:7">
      <c r="A3234" t="s">
        <v>1505</v>
      </c>
      <c r="B3234" t="s">
        <v>5150</v>
      </c>
      <c r="C3234" t="s">
        <v>274</v>
      </c>
      <c r="D3234" t="s">
        <v>7763</v>
      </c>
      <c r="E3234">
        <v>1948.71630859375</v>
      </c>
      <c r="F3234">
        <v>700.14617919921875</v>
      </c>
      <c r="G3234">
        <v>138.58200073242187</v>
      </c>
    </row>
    <row r="3235" spans="1:7">
      <c r="A3235" t="s">
        <v>1505</v>
      </c>
      <c r="B3235" t="s">
        <v>5150</v>
      </c>
      <c r="C3235" t="s">
        <v>273</v>
      </c>
      <c r="D3235" t="s">
        <v>7763</v>
      </c>
      <c r="E3235">
        <v>494.70001220703125</v>
      </c>
      <c r="F3235">
        <v>150.98323059082031</v>
      </c>
      <c r="G3235">
        <v>55.109001159667969</v>
      </c>
    </row>
    <row r="3236" spans="1:7">
      <c r="A3236" t="s">
        <v>1506</v>
      </c>
      <c r="B3236" t="s">
        <v>5151</v>
      </c>
      <c r="C3236" t="s">
        <v>274</v>
      </c>
      <c r="D3236" t="s">
        <v>7763</v>
      </c>
      <c r="E3236">
        <v>4303</v>
      </c>
      <c r="F3236">
        <v>1469.23828125</v>
      </c>
      <c r="G3236">
        <v>535.5830078125</v>
      </c>
    </row>
    <row r="3237" spans="1:7">
      <c r="A3237" t="s">
        <v>1506</v>
      </c>
      <c r="B3237" t="s">
        <v>5151</v>
      </c>
      <c r="C3237" t="s">
        <v>273</v>
      </c>
      <c r="D3237" t="s">
        <v>7763</v>
      </c>
      <c r="E3237">
        <v>11614.400390625</v>
      </c>
      <c r="F3237">
        <v>3295.94140625</v>
      </c>
      <c r="G3237">
        <v>1180.5260009765625</v>
      </c>
    </row>
    <row r="3238" spans="1:7">
      <c r="A3238" t="s">
        <v>1507</v>
      </c>
      <c r="B3238" t="s">
        <v>5152</v>
      </c>
      <c r="C3238" t="s">
        <v>274</v>
      </c>
      <c r="D3238" t="s">
        <v>7763</v>
      </c>
      <c r="E3238">
        <v>44205.6015625</v>
      </c>
      <c r="F3238">
        <v>9583.759765625</v>
      </c>
      <c r="G3238">
        <v>3637.47509765625</v>
      </c>
    </row>
    <row r="3239" spans="1:7">
      <c r="A3239" t="s">
        <v>1507</v>
      </c>
      <c r="B3239" t="s">
        <v>5152</v>
      </c>
      <c r="C3239" t="s">
        <v>279</v>
      </c>
      <c r="D3239" t="s">
        <v>7763</v>
      </c>
      <c r="E3239">
        <v>30545.599609375</v>
      </c>
      <c r="F3239">
        <v>15410.40234375</v>
      </c>
      <c r="G3239">
        <v>5616.919921875</v>
      </c>
    </row>
    <row r="3240" spans="1:7">
      <c r="A3240" t="s">
        <v>1507</v>
      </c>
      <c r="B3240" t="s">
        <v>5152</v>
      </c>
      <c r="C3240" t="s">
        <v>273</v>
      </c>
      <c r="D3240" t="s">
        <v>7763</v>
      </c>
      <c r="E3240">
        <v>155408.234375</v>
      </c>
      <c r="F3240">
        <v>30268.69921875</v>
      </c>
      <c r="G3240">
        <v>10681.1572265625</v>
      </c>
    </row>
    <row r="3241" spans="1:7">
      <c r="A3241" t="s">
        <v>1507</v>
      </c>
      <c r="B3241" t="s">
        <v>5152</v>
      </c>
      <c r="C3241" t="s">
        <v>7738</v>
      </c>
      <c r="D3241" t="s">
        <v>7763</v>
      </c>
      <c r="E3241">
        <v>34240</v>
      </c>
      <c r="F3241">
        <v>729.42822265625</v>
      </c>
      <c r="G3241">
        <v>6.4999997615814209E-2</v>
      </c>
    </row>
    <row r="3242" spans="1:7">
      <c r="A3242" t="s">
        <v>1508</v>
      </c>
      <c r="B3242" t="s">
        <v>5153</v>
      </c>
      <c r="C3242" t="s">
        <v>274</v>
      </c>
      <c r="D3242" t="s">
        <v>7763</v>
      </c>
      <c r="E3242">
        <v>12597.259765625</v>
      </c>
      <c r="F3242">
        <v>3702.39501953125</v>
      </c>
      <c r="G3242">
        <v>1571.60498046875</v>
      </c>
    </row>
    <row r="3243" spans="1:7">
      <c r="A3243" t="s">
        <v>1508</v>
      </c>
      <c r="B3243" t="s">
        <v>5153</v>
      </c>
      <c r="C3243" t="s">
        <v>273</v>
      </c>
      <c r="D3243" t="s">
        <v>7763</v>
      </c>
      <c r="E3243">
        <v>225456.203125</v>
      </c>
      <c r="F3243">
        <v>70760.6875</v>
      </c>
      <c r="G3243">
        <v>29854.388671875</v>
      </c>
    </row>
    <row r="3244" spans="1:7">
      <c r="A3244" t="s">
        <v>1508</v>
      </c>
      <c r="B3244" t="s">
        <v>5153</v>
      </c>
      <c r="C3244" t="s">
        <v>7736</v>
      </c>
      <c r="D3244" t="s">
        <v>7763</v>
      </c>
      <c r="E3244">
        <v>212</v>
      </c>
      <c r="F3244">
        <v>534.86865234375</v>
      </c>
      <c r="G3244">
        <v>228.13900756835937</v>
      </c>
    </row>
    <row r="3245" spans="1:7">
      <c r="A3245" t="s">
        <v>1508</v>
      </c>
      <c r="B3245" t="s">
        <v>5153</v>
      </c>
      <c r="C3245" t="s">
        <v>313</v>
      </c>
      <c r="D3245" t="s">
        <v>7763</v>
      </c>
      <c r="E3245">
        <v>183</v>
      </c>
      <c r="F3245">
        <v>601.3973388671875</v>
      </c>
      <c r="G3245">
        <v>255.00999450683594</v>
      </c>
    </row>
    <row r="3246" spans="1:7">
      <c r="A3246" t="s">
        <v>1509</v>
      </c>
      <c r="B3246" t="s">
        <v>5153</v>
      </c>
      <c r="C3246" t="s">
        <v>7735</v>
      </c>
      <c r="D3246" t="s">
        <v>7763</v>
      </c>
      <c r="E3246">
        <v>0.20000000298023224</v>
      </c>
      <c r="F3246">
        <v>2.3412799835205078</v>
      </c>
      <c r="G3246">
        <v>0.85500001907348633</v>
      </c>
    </row>
    <row r="3247" spans="1:7">
      <c r="A3247" t="s">
        <v>1509</v>
      </c>
      <c r="B3247" t="s">
        <v>5153</v>
      </c>
      <c r="C3247" t="s">
        <v>274</v>
      </c>
      <c r="D3247" t="s">
        <v>7763</v>
      </c>
      <c r="E3247">
        <v>213222.203125</v>
      </c>
      <c r="F3247">
        <v>40200.10546875</v>
      </c>
      <c r="G3247">
        <v>15014.365234375</v>
      </c>
    </row>
    <row r="3248" spans="1:7">
      <c r="A3248" t="s">
        <v>1509</v>
      </c>
      <c r="B3248" t="s">
        <v>5153</v>
      </c>
      <c r="C3248" t="s">
        <v>315</v>
      </c>
      <c r="D3248" t="s">
        <v>7763</v>
      </c>
      <c r="E3248">
        <v>0.97000002861022949</v>
      </c>
      <c r="F3248">
        <v>110.51528167724609</v>
      </c>
      <c r="G3248">
        <v>40.351001739501953</v>
      </c>
    </row>
    <row r="3249" spans="1:7">
      <c r="A3249" t="s">
        <v>1509</v>
      </c>
      <c r="B3249" t="s">
        <v>5153</v>
      </c>
      <c r="C3249" t="s">
        <v>273</v>
      </c>
      <c r="D3249" t="s">
        <v>7763</v>
      </c>
      <c r="E3249">
        <v>445258.96875</v>
      </c>
      <c r="F3249">
        <v>84641.65625</v>
      </c>
      <c r="G3249">
        <v>30430.33203125</v>
      </c>
    </row>
    <row r="3250" spans="1:7">
      <c r="A3250" t="s">
        <v>1509</v>
      </c>
      <c r="B3250" t="s">
        <v>5153</v>
      </c>
      <c r="C3250" t="s">
        <v>339</v>
      </c>
      <c r="D3250" t="s">
        <v>7763</v>
      </c>
      <c r="E3250">
        <v>40</v>
      </c>
      <c r="F3250">
        <v>158.31913757324219</v>
      </c>
      <c r="G3250">
        <v>58.124000549316406</v>
      </c>
    </row>
    <row r="3251" spans="1:7">
      <c r="A3251" t="s">
        <v>1509</v>
      </c>
      <c r="B3251" t="s">
        <v>5153</v>
      </c>
      <c r="C3251" t="s">
        <v>278</v>
      </c>
      <c r="D3251" t="s">
        <v>7763</v>
      </c>
      <c r="E3251">
        <v>0.40000000596046448</v>
      </c>
      <c r="F3251">
        <v>0.17885001003742218</v>
      </c>
      <c r="G3251">
        <v>6.7000001668930054E-2</v>
      </c>
    </row>
    <row r="3252" spans="1:7">
      <c r="A3252" t="s">
        <v>1510</v>
      </c>
      <c r="B3252" t="s">
        <v>5154</v>
      </c>
      <c r="C3252" t="s">
        <v>295</v>
      </c>
      <c r="D3252" t="s">
        <v>7763</v>
      </c>
      <c r="E3252">
        <v>7.5999999046325684</v>
      </c>
      <c r="F3252">
        <v>5.6599998474121094</v>
      </c>
      <c r="G3252">
        <v>3.0710000991821289</v>
      </c>
    </row>
    <row r="3253" spans="1:7">
      <c r="A3253" t="s">
        <v>1510</v>
      </c>
      <c r="B3253" t="s">
        <v>5154</v>
      </c>
      <c r="C3253" t="s">
        <v>274</v>
      </c>
      <c r="D3253" t="s">
        <v>7763</v>
      </c>
      <c r="E3253">
        <v>2015</v>
      </c>
      <c r="F3253">
        <v>920.74395751953125</v>
      </c>
      <c r="G3253">
        <v>515.6929931640625</v>
      </c>
    </row>
    <row r="3254" spans="1:7">
      <c r="A3254" t="s">
        <v>1510</v>
      </c>
      <c r="B3254" t="s">
        <v>5154</v>
      </c>
      <c r="C3254" t="s">
        <v>273</v>
      </c>
      <c r="D3254" t="s">
        <v>7763</v>
      </c>
      <c r="E3254">
        <v>7666.75341796875</v>
      </c>
      <c r="F3254">
        <v>5168.400390625</v>
      </c>
      <c r="G3254">
        <v>2804.327880859375</v>
      </c>
    </row>
    <row r="3255" spans="1:7">
      <c r="A3255" t="s">
        <v>1510</v>
      </c>
      <c r="B3255" t="s">
        <v>5154</v>
      </c>
      <c r="C3255" t="s">
        <v>282</v>
      </c>
      <c r="D3255" t="s">
        <v>7763</v>
      </c>
      <c r="E3255">
        <v>40</v>
      </c>
      <c r="F3255">
        <v>59.052822113037109</v>
      </c>
      <c r="G3255">
        <v>23.621999740600586</v>
      </c>
    </row>
    <row r="3256" spans="1:7">
      <c r="A3256" t="s">
        <v>1511</v>
      </c>
      <c r="B3256" t="s">
        <v>5155</v>
      </c>
      <c r="C3256" t="s">
        <v>274</v>
      </c>
      <c r="D3256" t="s">
        <v>7763</v>
      </c>
      <c r="E3256">
        <v>3533.74072265625</v>
      </c>
      <c r="F3256">
        <v>1291.5</v>
      </c>
      <c r="G3256">
        <v>701.09002685546875</v>
      </c>
    </row>
    <row r="3257" spans="1:7">
      <c r="A3257" t="s">
        <v>1511</v>
      </c>
      <c r="B3257" t="s">
        <v>5155</v>
      </c>
      <c r="C3257" t="s">
        <v>288</v>
      </c>
      <c r="D3257" t="s">
        <v>7763</v>
      </c>
      <c r="E3257">
        <v>25.5</v>
      </c>
      <c r="F3257">
        <v>5669.09716796875</v>
      </c>
      <c r="G3257">
        <v>3075.3349609375</v>
      </c>
    </row>
    <row r="3258" spans="1:7">
      <c r="A3258" t="s">
        <v>1511</v>
      </c>
      <c r="B3258" t="s">
        <v>5155</v>
      </c>
      <c r="C3258" t="s">
        <v>273</v>
      </c>
      <c r="D3258" t="s">
        <v>7763</v>
      </c>
      <c r="E3258">
        <v>3386</v>
      </c>
      <c r="F3258">
        <v>1378.5362548828125</v>
      </c>
      <c r="G3258">
        <v>776.43402099609375</v>
      </c>
    </row>
    <row r="3259" spans="1:7">
      <c r="A3259" t="s">
        <v>1512</v>
      </c>
      <c r="B3259" t="s">
        <v>5156</v>
      </c>
      <c r="C3259" t="s">
        <v>274</v>
      </c>
      <c r="D3259" t="s">
        <v>7763</v>
      </c>
      <c r="E3259">
        <v>25067.19921875</v>
      </c>
      <c r="F3259">
        <v>2779.722412109375</v>
      </c>
      <c r="G3259">
        <v>1834.22705078125</v>
      </c>
    </row>
    <row r="3260" spans="1:7">
      <c r="A3260" t="s">
        <v>1512</v>
      </c>
      <c r="B3260" t="s">
        <v>5156</v>
      </c>
      <c r="C3260" t="s">
        <v>273</v>
      </c>
      <c r="D3260" t="s">
        <v>7763</v>
      </c>
      <c r="E3260">
        <v>40902.578125</v>
      </c>
      <c r="F3260">
        <v>15817.5947265625</v>
      </c>
      <c r="G3260">
        <v>8711.60546875</v>
      </c>
    </row>
    <row r="3261" spans="1:7">
      <c r="A3261" t="s">
        <v>1512</v>
      </c>
      <c r="B3261" t="s">
        <v>5156</v>
      </c>
      <c r="C3261" t="s">
        <v>283</v>
      </c>
      <c r="D3261" t="s">
        <v>7763</v>
      </c>
      <c r="E3261">
        <v>1.5</v>
      </c>
      <c r="F3261">
        <v>6.353370189666748</v>
      </c>
      <c r="G3261">
        <v>3.4489998817443848</v>
      </c>
    </row>
    <row r="3262" spans="1:7">
      <c r="A3262" t="s">
        <v>1512</v>
      </c>
      <c r="B3262" t="s">
        <v>5156</v>
      </c>
      <c r="C3262" t="s">
        <v>278</v>
      </c>
      <c r="D3262" t="s">
        <v>7763</v>
      </c>
      <c r="E3262">
        <v>665</v>
      </c>
      <c r="F3262">
        <v>867.15545654296875</v>
      </c>
      <c r="G3262">
        <v>470.39199829101562</v>
      </c>
    </row>
    <row r="3263" spans="1:7">
      <c r="A3263" t="s">
        <v>1512</v>
      </c>
      <c r="B3263" t="s">
        <v>5156</v>
      </c>
      <c r="C3263" t="s">
        <v>285</v>
      </c>
      <c r="D3263" t="s">
        <v>7763</v>
      </c>
      <c r="E3263">
        <v>25</v>
      </c>
      <c r="F3263">
        <v>16.779750823974609</v>
      </c>
      <c r="G3263">
        <v>9.1029996871948242</v>
      </c>
    </row>
    <row r="3264" spans="1:7">
      <c r="A3264" t="s">
        <v>1513</v>
      </c>
      <c r="B3264" t="s">
        <v>5157</v>
      </c>
      <c r="C3264" t="s">
        <v>274</v>
      </c>
      <c r="D3264" t="s">
        <v>7763</v>
      </c>
      <c r="E3264">
        <v>354.15780639648438</v>
      </c>
      <c r="F3264">
        <v>263.79617309570312</v>
      </c>
      <c r="G3264">
        <v>96.225997924804688</v>
      </c>
    </row>
    <row r="3265" spans="1:7">
      <c r="A3265" t="s">
        <v>1513</v>
      </c>
      <c r="B3265" t="s">
        <v>5157</v>
      </c>
      <c r="C3265" t="s">
        <v>273</v>
      </c>
      <c r="D3265" t="s">
        <v>7763</v>
      </c>
      <c r="E3265">
        <v>108946.53125</v>
      </c>
      <c r="F3265">
        <v>42391.47265625</v>
      </c>
      <c r="G3265">
        <v>11600.958984375</v>
      </c>
    </row>
    <row r="3266" spans="1:7">
      <c r="A3266" t="s">
        <v>1513</v>
      </c>
      <c r="B3266" t="s">
        <v>5157</v>
      </c>
      <c r="C3266" t="s">
        <v>285</v>
      </c>
      <c r="D3266" t="s">
        <v>7763</v>
      </c>
      <c r="E3266">
        <v>2.5</v>
      </c>
      <c r="F3266">
        <v>94.478225708007813</v>
      </c>
      <c r="G3266">
        <v>34.437999725341797</v>
      </c>
    </row>
    <row r="3267" spans="1:7">
      <c r="A3267" t="s">
        <v>1513</v>
      </c>
      <c r="B3267" t="s">
        <v>5157</v>
      </c>
      <c r="C3267" t="s">
        <v>7737</v>
      </c>
      <c r="D3267" t="s">
        <v>7763</v>
      </c>
      <c r="E3267">
        <v>1156.9000244140625</v>
      </c>
      <c r="F3267">
        <v>1195.3997802734375</v>
      </c>
      <c r="G3267">
        <v>435.76699829101563</v>
      </c>
    </row>
    <row r="3268" spans="1:7">
      <c r="A3268" t="s">
        <v>1514</v>
      </c>
      <c r="B3268" t="s">
        <v>5158</v>
      </c>
      <c r="C3268" t="s">
        <v>7746</v>
      </c>
      <c r="D3268" t="s">
        <v>7763</v>
      </c>
      <c r="E3268">
        <v>1</v>
      </c>
      <c r="F3268">
        <v>1.7167900800704956</v>
      </c>
      <c r="G3268">
        <v>0.1120000034570694</v>
      </c>
    </row>
    <row r="3269" spans="1:7">
      <c r="A3269" t="s">
        <v>1514</v>
      </c>
      <c r="B3269" t="s">
        <v>5158</v>
      </c>
      <c r="C3269" t="s">
        <v>274</v>
      </c>
      <c r="D3269" t="s">
        <v>7763</v>
      </c>
      <c r="E3269">
        <v>16345.91015625</v>
      </c>
      <c r="F3269">
        <v>3740.90478515625</v>
      </c>
      <c r="G3269">
        <v>2193.319091796875</v>
      </c>
    </row>
    <row r="3270" spans="1:7">
      <c r="A3270" t="s">
        <v>1514</v>
      </c>
      <c r="B3270" t="s">
        <v>5158</v>
      </c>
      <c r="C3270" t="s">
        <v>288</v>
      </c>
      <c r="D3270" t="s">
        <v>7763</v>
      </c>
      <c r="E3270">
        <v>2</v>
      </c>
      <c r="F3270">
        <v>275.75262451171875</v>
      </c>
      <c r="G3270">
        <v>149.58299255371094</v>
      </c>
    </row>
    <row r="3271" spans="1:7">
      <c r="A3271" t="s">
        <v>1514</v>
      </c>
      <c r="B3271" t="s">
        <v>5158</v>
      </c>
      <c r="C3271" t="s">
        <v>275</v>
      </c>
      <c r="D3271" t="s">
        <v>7763</v>
      </c>
      <c r="E3271">
        <v>0.15600000321865082</v>
      </c>
      <c r="F3271">
        <v>2.9032199382781982</v>
      </c>
      <c r="G3271">
        <v>1.5770000219345093</v>
      </c>
    </row>
    <row r="3272" spans="1:7">
      <c r="A3272" t="s">
        <v>1514</v>
      </c>
      <c r="B3272" t="s">
        <v>5158</v>
      </c>
      <c r="C3272" t="s">
        <v>294</v>
      </c>
      <c r="D3272" t="s">
        <v>7763</v>
      </c>
      <c r="E3272">
        <v>1.7000000476837158</v>
      </c>
      <c r="F3272">
        <v>0.97642999887466431</v>
      </c>
      <c r="G3272">
        <v>0.53200000524520874</v>
      </c>
    </row>
    <row r="3273" spans="1:7">
      <c r="A3273" t="s">
        <v>1514</v>
      </c>
      <c r="B3273" t="s">
        <v>5158</v>
      </c>
      <c r="C3273" t="s">
        <v>273</v>
      </c>
      <c r="D3273" t="s">
        <v>7763</v>
      </c>
      <c r="E3273">
        <v>122261.2734375</v>
      </c>
      <c r="F3273">
        <v>33620.66796875</v>
      </c>
      <c r="G3273">
        <v>18189.1484375</v>
      </c>
    </row>
    <row r="3274" spans="1:7">
      <c r="A3274" t="s">
        <v>1514</v>
      </c>
      <c r="B3274" t="s">
        <v>5158</v>
      </c>
      <c r="C3274" t="s">
        <v>7736</v>
      </c>
      <c r="D3274" t="s">
        <v>7763</v>
      </c>
      <c r="E3274">
        <v>5.5</v>
      </c>
      <c r="F3274">
        <v>2.7745800018310547</v>
      </c>
      <c r="G3274">
        <v>1.5069999694824219</v>
      </c>
    </row>
    <row r="3275" spans="1:7">
      <c r="A3275" t="s">
        <v>1514</v>
      </c>
      <c r="B3275" t="s">
        <v>5158</v>
      </c>
      <c r="C3275" t="s">
        <v>7756</v>
      </c>
      <c r="D3275" t="s">
        <v>7763</v>
      </c>
      <c r="E3275">
        <v>726.260009765625</v>
      </c>
      <c r="F3275">
        <v>417.3922119140625</v>
      </c>
      <c r="G3275">
        <v>226.41600036621094</v>
      </c>
    </row>
    <row r="3276" spans="1:7">
      <c r="A3276" t="s">
        <v>1514</v>
      </c>
      <c r="B3276" t="s">
        <v>5158</v>
      </c>
      <c r="C3276" t="s">
        <v>285</v>
      </c>
      <c r="D3276" t="s">
        <v>7763</v>
      </c>
      <c r="E3276">
        <v>5</v>
      </c>
      <c r="F3276">
        <v>63.454742431640625</v>
      </c>
      <c r="G3276">
        <v>34.490001678466797</v>
      </c>
    </row>
    <row r="3277" spans="1:7">
      <c r="A3277" t="s">
        <v>1515</v>
      </c>
      <c r="B3277" t="s">
        <v>5159</v>
      </c>
      <c r="C3277" t="s">
        <v>277</v>
      </c>
      <c r="D3277" t="s">
        <v>7620</v>
      </c>
      <c r="E3277">
        <v>12</v>
      </c>
      <c r="F3277">
        <v>0.22788000106811523</v>
      </c>
      <c r="G3277">
        <v>0.12600000202655792</v>
      </c>
    </row>
    <row r="3278" spans="1:7">
      <c r="A3278" t="s">
        <v>1515</v>
      </c>
      <c r="B3278" t="s">
        <v>5159</v>
      </c>
      <c r="C3278" t="s">
        <v>274</v>
      </c>
      <c r="D3278" t="s">
        <v>7620</v>
      </c>
      <c r="E3278">
        <v>17891</v>
      </c>
      <c r="F3278">
        <v>1192.4013671875</v>
      </c>
      <c r="G3278">
        <v>646.9630126953125</v>
      </c>
    </row>
    <row r="3279" spans="1:7">
      <c r="A3279" t="s">
        <v>1515</v>
      </c>
      <c r="B3279" t="s">
        <v>5159</v>
      </c>
      <c r="C3279" t="s">
        <v>273</v>
      </c>
      <c r="D3279" t="s">
        <v>7620</v>
      </c>
      <c r="E3279">
        <v>175259.296875</v>
      </c>
      <c r="F3279">
        <v>2787.110107421875</v>
      </c>
      <c r="G3279">
        <v>1428.5670166015625</v>
      </c>
    </row>
    <row r="3280" spans="1:7">
      <c r="A3280" t="s">
        <v>1515</v>
      </c>
      <c r="B3280" t="s">
        <v>5159</v>
      </c>
      <c r="C3280" t="s">
        <v>293</v>
      </c>
      <c r="D3280" t="s">
        <v>7620</v>
      </c>
      <c r="E3280">
        <v>63</v>
      </c>
      <c r="F3280">
        <v>0.55566996335983276</v>
      </c>
      <c r="G3280">
        <v>0.30700001120567322</v>
      </c>
    </row>
    <row r="3281" spans="1:7">
      <c r="A3281" t="s">
        <v>1515</v>
      </c>
      <c r="B3281" t="s">
        <v>5159</v>
      </c>
      <c r="C3281" t="s">
        <v>296</v>
      </c>
      <c r="D3281" t="s">
        <v>7620</v>
      </c>
      <c r="E3281">
        <v>10</v>
      </c>
      <c r="F3281">
        <v>1.6291800737380981</v>
      </c>
      <c r="G3281">
        <v>0.88499999046325684</v>
      </c>
    </row>
    <row r="3282" spans="1:7">
      <c r="A3282" t="s">
        <v>1515</v>
      </c>
      <c r="B3282" t="s">
        <v>5159</v>
      </c>
      <c r="C3282" t="s">
        <v>285</v>
      </c>
      <c r="D3282" t="s">
        <v>7620</v>
      </c>
      <c r="E3282">
        <v>1</v>
      </c>
      <c r="F3282">
        <v>0.25760000944137573</v>
      </c>
      <c r="G3282">
        <v>0.14100000262260437</v>
      </c>
    </row>
    <row r="3283" spans="1:7">
      <c r="A3283" t="s">
        <v>1516</v>
      </c>
      <c r="B3283" t="s">
        <v>5160</v>
      </c>
      <c r="C3283" t="s">
        <v>292</v>
      </c>
      <c r="D3283" t="s">
        <v>7763</v>
      </c>
      <c r="E3283">
        <v>26</v>
      </c>
      <c r="F3283">
        <v>3.6454699039459229</v>
      </c>
      <c r="G3283">
        <v>1.9789999723434448</v>
      </c>
    </row>
    <row r="3284" spans="1:7">
      <c r="A3284" t="s">
        <v>1516</v>
      </c>
      <c r="B3284" t="s">
        <v>5160</v>
      </c>
      <c r="C3284" t="s">
        <v>295</v>
      </c>
      <c r="D3284" t="s">
        <v>7763</v>
      </c>
      <c r="E3284">
        <v>4</v>
      </c>
      <c r="F3284">
        <v>1.3335200548171997</v>
      </c>
      <c r="G3284">
        <v>0.72500002384185791</v>
      </c>
    </row>
    <row r="3285" spans="1:7">
      <c r="A3285" t="s">
        <v>1516</v>
      </c>
      <c r="B3285" t="s">
        <v>5160</v>
      </c>
      <c r="C3285" t="s">
        <v>274</v>
      </c>
      <c r="D3285" t="s">
        <v>7763</v>
      </c>
      <c r="E3285">
        <v>28411.669921875</v>
      </c>
      <c r="F3285">
        <v>4582.4091796875</v>
      </c>
      <c r="G3285">
        <v>2684.384033203125</v>
      </c>
    </row>
    <row r="3286" spans="1:7">
      <c r="A3286" t="s">
        <v>1516</v>
      </c>
      <c r="B3286" t="s">
        <v>5160</v>
      </c>
      <c r="C3286" t="s">
        <v>288</v>
      </c>
      <c r="D3286" t="s">
        <v>7763</v>
      </c>
      <c r="E3286">
        <v>10</v>
      </c>
      <c r="F3286">
        <v>371.03353881835937</v>
      </c>
      <c r="G3286">
        <v>201.27000427246094</v>
      </c>
    </row>
    <row r="3287" spans="1:7">
      <c r="A3287" t="s">
        <v>1516</v>
      </c>
      <c r="B3287" t="s">
        <v>5160</v>
      </c>
      <c r="C3287" t="s">
        <v>273</v>
      </c>
      <c r="D3287" t="s">
        <v>7763</v>
      </c>
      <c r="E3287">
        <v>49705.01171875</v>
      </c>
      <c r="F3287">
        <v>12129.5126953125</v>
      </c>
      <c r="G3287">
        <v>5009.2431640625</v>
      </c>
    </row>
    <row r="3288" spans="1:7">
      <c r="A3288" t="s">
        <v>1516</v>
      </c>
      <c r="B3288" t="s">
        <v>5160</v>
      </c>
      <c r="C3288" t="s">
        <v>7736</v>
      </c>
      <c r="D3288" t="s">
        <v>7763</v>
      </c>
      <c r="E3288">
        <v>1002</v>
      </c>
      <c r="F3288">
        <v>761.05108642578125</v>
      </c>
      <c r="G3288">
        <v>417.96200561523437</v>
      </c>
    </row>
    <row r="3289" spans="1:7">
      <c r="A3289" t="s">
        <v>1516</v>
      </c>
      <c r="B3289" t="s">
        <v>5160</v>
      </c>
      <c r="C3289" t="s">
        <v>7738</v>
      </c>
      <c r="D3289" t="s">
        <v>7763</v>
      </c>
      <c r="E3289">
        <v>12</v>
      </c>
      <c r="F3289">
        <v>2.3073999881744385</v>
      </c>
      <c r="G3289">
        <v>1.2599999904632568</v>
      </c>
    </row>
    <row r="3290" spans="1:7">
      <c r="A3290" t="s">
        <v>1517</v>
      </c>
      <c r="B3290" t="s">
        <v>5161</v>
      </c>
      <c r="C3290" t="s">
        <v>277</v>
      </c>
      <c r="D3290" t="s">
        <v>7763</v>
      </c>
      <c r="E3290">
        <v>0.10000000149011612</v>
      </c>
      <c r="F3290">
        <v>0.22960999608039856</v>
      </c>
      <c r="G3290">
        <v>9.7999997437000275E-2</v>
      </c>
    </row>
    <row r="3291" spans="1:7">
      <c r="A3291" t="s">
        <v>1517</v>
      </c>
      <c r="B3291" t="s">
        <v>5161</v>
      </c>
      <c r="C3291" t="s">
        <v>276</v>
      </c>
      <c r="D3291" t="s">
        <v>7763</v>
      </c>
      <c r="E3291">
        <v>1</v>
      </c>
      <c r="F3291">
        <v>8.4858493804931641</v>
      </c>
      <c r="G3291">
        <v>3.5989999771118164</v>
      </c>
    </row>
    <row r="3292" spans="1:7">
      <c r="A3292" t="s">
        <v>1517</v>
      </c>
      <c r="B3292" t="s">
        <v>5161</v>
      </c>
      <c r="C3292" t="s">
        <v>274</v>
      </c>
      <c r="D3292" t="s">
        <v>7763</v>
      </c>
      <c r="E3292">
        <v>15220.2001953125</v>
      </c>
      <c r="F3292">
        <v>3216.589599609375</v>
      </c>
      <c r="G3292">
        <v>1363.3270263671875</v>
      </c>
    </row>
    <row r="3293" spans="1:7">
      <c r="A3293" t="s">
        <v>1517</v>
      </c>
      <c r="B3293" t="s">
        <v>5161</v>
      </c>
      <c r="C3293" t="s">
        <v>288</v>
      </c>
      <c r="D3293" t="s">
        <v>7763</v>
      </c>
      <c r="E3293">
        <v>46</v>
      </c>
      <c r="F3293">
        <v>178.69821166992187</v>
      </c>
      <c r="G3293">
        <v>75.744003295898437</v>
      </c>
    </row>
    <row r="3294" spans="1:7">
      <c r="A3294" t="s">
        <v>1517</v>
      </c>
      <c r="B3294" t="s">
        <v>5161</v>
      </c>
      <c r="C3294" t="s">
        <v>273</v>
      </c>
      <c r="D3294" t="s">
        <v>7763</v>
      </c>
      <c r="E3294">
        <v>130780.453125</v>
      </c>
      <c r="F3294">
        <v>28218.0078125</v>
      </c>
      <c r="G3294">
        <v>11956.048828125</v>
      </c>
    </row>
    <row r="3295" spans="1:7">
      <c r="A3295" t="s">
        <v>1518</v>
      </c>
      <c r="B3295" t="s">
        <v>5162</v>
      </c>
      <c r="C3295" t="s">
        <v>274</v>
      </c>
      <c r="D3295" t="s">
        <v>7763</v>
      </c>
      <c r="E3295">
        <v>11767.5595703125</v>
      </c>
      <c r="F3295">
        <v>2575.18310546875</v>
      </c>
      <c r="G3295">
        <v>1128.5909423828125</v>
      </c>
    </row>
    <row r="3296" spans="1:7">
      <c r="A3296" t="s">
        <v>1518</v>
      </c>
      <c r="B3296" t="s">
        <v>5162</v>
      </c>
      <c r="C3296" t="s">
        <v>273</v>
      </c>
      <c r="D3296" t="s">
        <v>7763</v>
      </c>
      <c r="E3296">
        <v>183019.84375</v>
      </c>
      <c r="F3296">
        <v>59189.22265625</v>
      </c>
      <c r="G3296">
        <v>14767.3701171875</v>
      </c>
    </row>
    <row r="3297" spans="1:7">
      <c r="A3297" t="s">
        <v>1518</v>
      </c>
      <c r="B3297" t="s">
        <v>5162</v>
      </c>
      <c r="C3297" t="s">
        <v>278</v>
      </c>
      <c r="D3297" t="s">
        <v>7763</v>
      </c>
      <c r="E3297">
        <v>1455.5</v>
      </c>
      <c r="F3297">
        <v>358.37698364257812</v>
      </c>
      <c r="G3297">
        <v>151.95799255371094</v>
      </c>
    </row>
    <row r="3298" spans="1:7">
      <c r="A3298" t="s">
        <v>1518</v>
      </c>
      <c r="B3298" t="s">
        <v>5162</v>
      </c>
      <c r="C3298" t="s">
        <v>285</v>
      </c>
      <c r="D3298" t="s">
        <v>7763</v>
      </c>
      <c r="E3298">
        <v>0.5</v>
      </c>
      <c r="F3298">
        <v>3.5167500972747803</v>
      </c>
      <c r="G3298">
        <v>1.4930000305175781</v>
      </c>
    </row>
    <row r="3299" spans="1:7">
      <c r="A3299" t="s">
        <v>1519</v>
      </c>
      <c r="B3299" t="s">
        <v>5163</v>
      </c>
      <c r="C3299" t="s">
        <v>273</v>
      </c>
      <c r="D3299" t="s">
        <v>7763</v>
      </c>
      <c r="E3299">
        <v>7069.60009765625</v>
      </c>
      <c r="F3299">
        <v>2023.390869140625</v>
      </c>
      <c r="G3299">
        <v>373.885009765625</v>
      </c>
    </row>
    <row r="3300" spans="1:7">
      <c r="A3300" t="s">
        <v>1520</v>
      </c>
      <c r="B3300" t="s">
        <v>5164</v>
      </c>
      <c r="C3300" t="s">
        <v>274</v>
      </c>
      <c r="D3300" t="s">
        <v>7763</v>
      </c>
      <c r="E3300">
        <v>13457.01953125</v>
      </c>
      <c r="F3300">
        <v>4506.724609375</v>
      </c>
      <c r="G3300">
        <v>1878.989990234375</v>
      </c>
    </row>
    <row r="3301" spans="1:7">
      <c r="A3301" t="s">
        <v>1520</v>
      </c>
      <c r="B3301" t="s">
        <v>5164</v>
      </c>
      <c r="C3301" t="s">
        <v>288</v>
      </c>
      <c r="D3301" t="s">
        <v>7763</v>
      </c>
      <c r="E3301">
        <v>5.053800106048584</v>
      </c>
      <c r="F3301">
        <v>47.097442626953125</v>
      </c>
      <c r="G3301">
        <v>19.968999862670898</v>
      </c>
    </row>
    <row r="3302" spans="1:7">
      <c r="A3302" t="s">
        <v>1520</v>
      </c>
      <c r="B3302" t="s">
        <v>5164</v>
      </c>
      <c r="C3302" t="s">
        <v>275</v>
      </c>
      <c r="D3302" t="s">
        <v>7763</v>
      </c>
      <c r="E3302">
        <v>3499.199951171875</v>
      </c>
      <c r="F3302">
        <v>2170.498291015625</v>
      </c>
      <c r="G3302">
        <v>355.52801513671875</v>
      </c>
    </row>
    <row r="3303" spans="1:7">
      <c r="A3303" t="s">
        <v>1520</v>
      </c>
      <c r="B3303" t="s">
        <v>5164</v>
      </c>
      <c r="C3303" t="s">
        <v>279</v>
      </c>
      <c r="D3303" t="s">
        <v>7763</v>
      </c>
      <c r="E3303">
        <v>926</v>
      </c>
      <c r="F3303">
        <v>1989.399169921875</v>
      </c>
      <c r="G3303">
        <v>843.176025390625</v>
      </c>
    </row>
    <row r="3304" spans="1:7">
      <c r="A3304" t="s">
        <v>1520</v>
      </c>
      <c r="B3304" t="s">
        <v>5164</v>
      </c>
      <c r="C3304" t="s">
        <v>273</v>
      </c>
      <c r="D3304" t="s">
        <v>7763</v>
      </c>
      <c r="E3304">
        <v>404813.25</v>
      </c>
      <c r="F3304">
        <v>61624.83203125</v>
      </c>
      <c r="G3304">
        <v>23346.759765625</v>
      </c>
    </row>
    <row r="3305" spans="1:7">
      <c r="A3305" t="s">
        <v>1520</v>
      </c>
      <c r="B3305" t="s">
        <v>5164</v>
      </c>
      <c r="C3305" t="s">
        <v>278</v>
      </c>
      <c r="D3305" t="s">
        <v>7763</v>
      </c>
      <c r="E3305">
        <v>1701</v>
      </c>
      <c r="F3305">
        <v>1120.7969970703125</v>
      </c>
      <c r="G3305">
        <v>276.79098510742187</v>
      </c>
    </row>
    <row r="3306" spans="1:7">
      <c r="A3306" t="s">
        <v>1520</v>
      </c>
      <c r="B3306" t="s">
        <v>5164</v>
      </c>
      <c r="C3306" t="s">
        <v>7738</v>
      </c>
      <c r="D3306" t="s">
        <v>7763</v>
      </c>
      <c r="E3306">
        <v>2.5</v>
      </c>
      <c r="F3306">
        <v>6.2502799034118652</v>
      </c>
      <c r="G3306">
        <v>2.6519999504089355</v>
      </c>
    </row>
    <row r="3307" spans="1:7">
      <c r="A3307" t="s">
        <v>1521</v>
      </c>
      <c r="B3307" t="s">
        <v>5165</v>
      </c>
      <c r="C3307" t="s">
        <v>309</v>
      </c>
      <c r="D3307" t="s">
        <v>7763</v>
      </c>
      <c r="E3307">
        <v>1</v>
      </c>
      <c r="F3307">
        <v>9.6807994842529297</v>
      </c>
      <c r="G3307">
        <v>5.254000186920166</v>
      </c>
    </row>
    <row r="3308" spans="1:7">
      <c r="A3308" t="s">
        <v>1521</v>
      </c>
      <c r="B3308" t="s">
        <v>5165</v>
      </c>
      <c r="C3308" t="s">
        <v>7746</v>
      </c>
      <c r="D3308" t="s">
        <v>7763</v>
      </c>
      <c r="E3308">
        <v>397</v>
      </c>
      <c r="F3308">
        <v>12.432549476623535</v>
      </c>
      <c r="G3308">
        <v>0.80900001525878906</v>
      </c>
    </row>
    <row r="3309" spans="1:7">
      <c r="A3309" t="s">
        <v>1521</v>
      </c>
      <c r="B3309" t="s">
        <v>5165</v>
      </c>
      <c r="C3309" t="s">
        <v>274</v>
      </c>
      <c r="D3309" t="s">
        <v>7763</v>
      </c>
      <c r="E3309">
        <v>93063.34375</v>
      </c>
      <c r="F3309">
        <v>12647.2109375</v>
      </c>
      <c r="G3309">
        <v>7119.3369140625</v>
      </c>
    </row>
    <row r="3310" spans="1:7">
      <c r="A3310" t="s">
        <v>1521</v>
      </c>
      <c r="B3310" t="s">
        <v>5165</v>
      </c>
      <c r="C3310" t="s">
        <v>288</v>
      </c>
      <c r="D3310" t="s">
        <v>7763</v>
      </c>
      <c r="E3310">
        <v>3.7000000476837158</v>
      </c>
      <c r="F3310">
        <v>300.93878173828125</v>
      </c>
      <c r="G3310">
        <v>163.24699401855469</v>
      </c>
    </row>
    <row r="3311" spans="1:7">
      <c r="A3311" t="s">
        <v>1521</v>
      </c>
      <c r="B3311" t="s">
        <v>5165</v>
      </c>
      <c r="C3311" t="s">
        <v>275</v>
      </c>
      <c r="D3311" t="s">
        <v>7763</v>
      </c>
      <c r="E3311">
        <v>4</v>
      </c>
      <c r="F3311">
        <v>149.11738586425781</v>
      </c>
      <c r="G3311">
        <v>80.956001281738281</v>
      </c>
    </row>
    <row r="3312" spans="1:7">
      <c r="A3312" t="s">
        <v>1521</v>
      </c>
      <c r="B3312" t="s">
        <v>5165</v>
      </c>
      <c r="C3312" t="s">
        <v>294</v>
      </c>
      <c r="D3312" t="s">
        <v>7763</v>
      </c>
      <c r="E3312">
        <v>24</v>
      </c>
      <c r="F3312">
        <v>27.666269302368164</v>
      </c>
      <c r="G3312">
        <v>15.076000213623047</v>
      </c>
    </row>
    <row r="3313" spans="1:7">
      <c r="A3313" t="s">
        <v>1521</v>
      </c>
      <c r="B3313" t="s">
        <v>5165</v>
      </c>
      <c r="C3313" t="s">
        <v>317</v>
      </c>
      <c r="D3313" t="s">
        <v>7763</v>
      </c>
      <c r="E3313">
        <v>2.2000000476837158</v>
      </c>
      <c r="F3313">
        <v>35.22332763671875</v>
      </c>
      <c r="G3313">
        <v>19.111000061035156</v>
      </c>
    </row>
    <row r="3314" spans="1:7">
      <c r="A3314" t="s">
        <v>1521</v>
      </c>
      <c r="B3314" t="s">
        <v>5165</v>
      </c>
      <c r="C3314" t="s">
        <v>273</v>
      </c>
      <c r="D3314" t="s">
        <v>7763</v>
      </c>
      <c r="E3314">
        <v>254916.3125</v>
      </c>
      <c r="F3314">
        <v>38218.0546875</v>
      </c>
      <c r="G3314">
        <v>20251.404296875</v>
      </c>
    </row>
    <row r="3315" spans="1:7">
      <c r="A3315" t="s">
        <v>1521</v>
      </c>
      <c r="B3315" t="s">
        <v>5165</v>
      </c>
      <c r="C3315" t="s">
        <v>293</v>
      </c>
      <c r="D3315" t="s">
        <v>7763</v>
      </c>
      <c r="E3315">
        <v>3.2000000476837158</v>
      </c>
      <c r="F3315">
        <v>194.70657348632812</v>
      </c>
      <c r="G3315">
        <v>105.62000274658203</v>
      </c>
    </row>
    <row r="3316" spans="1:7">
      <c r="A3316" t="s">
        <v>1521</v>
      </c>
      <c r="B3316" t="s">
        <v>5165</v>
      </c>
      <c r="C3316" t="s">
        <v>7736</v>
      </c>
      <c r="D3316" t="s">
        <v>7763</v>
      </c>
      <c r="E3316">
        <v>6</v>
      </c>
      <c r="F3316">
        <v>11.674830436706543</v>
      </c>
      <c r="G3316">
        <v>12.175000190734863</v>
      </c>
    </row>
    <row r="3317" spans="1:7">
      <c r="A3317" t="s">
        <v>1521</v>
      </c>
      <c r="B3317" t="s">
        <v>5165</v>
      </c>
      <c r="C3317" t="s">
        <v>7756</v>
      </c>
      <c r="D3317" t="s">
        <v>7763</v>
      </c>
      <c r="E3317">
        <v>4230</v>
      </c>
      <c r="F3317">
        <v>1066.239990234375</v>
      </c>
      <c r="G3317">
        <v>578.385986328125</v>
      </c>
    </row>
    <row r="3318" spans="1:7">
      <c r="A3318" t="s">
        <v>1521</v>
      </c>
      <c r="B3318" t="s">
        <v>5165</v>
      </c>
      <c r="C3318" t="s">
        <v>303</v>
      </c>
      <c r="D3318" t="s">
        <v>7763</v>
      </c>
      <c r="E3318">
        <v>5.0999999046325684</v>
      </c>
      <c r="F3318">
        <v>19.128391265869141</v>
      </c>
      <c r="G3318">
        <v>10.380999565124512</v>
      </c>
    </row>
    <row r="3319" spans="1:7">
      <c r="A3319" t="s">
        <v>1521</v>
      </c>
      <c r="B3319" t="s">
        <v>5165</v>
      </c>
      <c r="C3319" t="s">
        <v>278</v>
      </c>
      <c r="D3319" t="s">
        <v>7763</v>
      </c>
      <c r="E3319">
        <v>2055.60009765625</v>
      </c>
      <c r="F3319">
        <v>1793.068359375</v>
      </c>
      <c r="G3319">
        <v>972.71697998046875</v>
      </c>
    </row>
    <row r="3320" spans="1:7">
      <c r="A3320" t="s">
        <v>1521</v>
      </c>
      <c r="B3320" t="s">
        <v>5165</v>
      </c>
      <c r="C3320" t="s">
        <v>285</v>
      </c>
      <c r="D3320" t="s">
        <v>7763</v>
      </c>
      <c r="E3320">
        <v>44.027999877929687</v>
      </c>
      <c r="F3320">
        <v>39.27691650390625</v>
      </c>
      <c r="G3320">
        <v>21.309000015258789</v>
      </c>
    </row>
    <row r="3321" spans="1:7">
      <c r="A3321" t="s">
        <v>1522</v>
      </c>
      <c r="B3321" t="s">
        <v>5166</v>
      </c>
      <c r="C3321" t="s">
        <v>274</v>
      </c>
      <c r="D3321" t="s">
        <v>7620</v>
      </c>
      <c r="E3321">
        <v>501063</v>
      </c>
      <c r="F3321">
        <v>2695.34716796875</v>
      </c>
      <c r="G3321">
        <v>1127.1829833984375</v>
      </c>
    </row>
    <row r="3322" spans="1:7">
      <c r="A3322" t="s">
        <v>1522</v>
      </c>
      <c r="B3322" t="s">
        <v>5166</v>
      </c>
      <c r="C3322" t="s">
        <v>322</v>
      </c>
      <c r="D3322" t="s">
        <v>7620</v>
      </c>
      <c r="E3322">
        <v>120</v>
      </c>
      <c r="F3322">
        <v>27.784631729125977</v>
      </c>
      <c r="G3322">
        <v>10.137999534606934</v>
      </c>
    </row>
    <row r="3323" spans="1:7">
      <c r="A3323" t="s">
        <v>1522</v>
      </c>
      <c r="B3323" t="s">
        <v>5166</v>
      </c>
      <c r="C3323" t="s">
        <v>273</v>
      </c>
      <c r="D3323" t="s">
        <v>7620</v>
      </c>
      <c r="E3323">
        <v>55565</v>
      </c>
      <c r="F3323">
        <v>2177.243896484375</v>
      </c>
      <c r="G3323">
        <v>793.9019775390625</v>
      </c>
    </row>
    <row r="3324" spans="1:7">
      <c r="A3324" t="s">
        <v>1522</v>
      </c>
      <c r="B3324" t="s">
        <v>5166</v>
      </c>
      <c r="C3324" t="s">
        <v>7738</v>
      </c>
      <c r="D3324" t="s">
        <v>7620</v>
      </c>
      <c r="E3324">
        <v>11091</v>
      </c>
      <c r="F3324">
        <v>1719.0079345703125</v>
      </c>
      <c r="G3324">
        <v>626.5830078125</v>
      </c>
    </row>
    <row r="3325" spans="1:7">
      <c r="A3325" t="s">
        <v>1523</v>
      </c>
      <c r="B3325" t="s">
        <v>5167</v>
      </c>
      <c r="C3325" t="s">
        <v>292</v>
      </c>
      <c r="D3325" t="s">
        <v>7620</v>
      </c>
      <c r="E3325">
        <v>25528</v>
      </c>
      <c r="F3325">
        <v>1567.344970703125</v>
      </c>
      <c r="G3325">
        <v>850.28997802734375</v>
      </c>
    </row>
    <row r="3326" spans="1:7">
      <c r="A3326" t="s">
        <v>1523</v>
      </c>
      <c r="B3326" t="s">
        <v>5167</v>
      </c>
      <c r="C3326" t="s">
        <v>274</v>
      </c>
      <c r="D3326" t="s">
        <v>7620</v>
      </c>
      <c r="E3326">
        <v>261262</v>
      </c>
      <c r="F3326">
        <v>9994.3203125</v>
      </c>
      <c r="G3326">
        <v>6144.61279296875</v>
      </c>
    </row>
    <row r="3327" spans="1:7">
      <c r="A3327" t="s">
        <v>1523</v>
      </c>
      <c r="B3327" t="s">
        <v>5167</v>
      </c>
      <c r="C3327" t="s">
        <v>273</v>
      </c>
      <c r="D3327" t="s">
        <v>7620</v>
      </c>
      <c r="E3327">
        <v>182829</v>
      </c>
      <c r="F3327">
        <v>8737.087890625</v>
      </c>
      <c r="G3327">
        <v>4939.3349609375</v>
      </c>
    </row>
    <row r="3328" spans="1:7">
      <c r="A3328" t="s">
        <v>1523</v>
      </c>
      <c r="B3328" t="s">
        <v>5167</v>
      </c>
      <c r="C3328" t="s">
        <v>278</v>
      </c>
      <c r="D3328" t="s">
        <v>7620</v>
      </c>
      <c r="E3328">
        <v>83017</v>
      </c>
      <c r="F3328">
        <v>6329.56494140625</v>
      </c>
      <c r="G3328">
        <v>3429.35888671875</v>
      </c>
    </row>
    <row r="3329" spans="1:7">
      <c r="A3329" t="s">
        <v>1524</v>
      </c>
      <c r="B3329" t="s">
        <v>5168</v>
      </c>
      <c r="C3329" t="s">
        <v>274</v>
      </c>
      <c r="D3329" t="s">
        <v>7620</v>
      </c>
      <c r="E3329">
        <v>499197.03125</v>
      </c>
      <c r="F3329">
        <v>21054.93359375</v>
      </c>
      <c r="G3329">
        <v>13080.361328125</v>
      </c>
    </row>
    <row r="3330" spans="1:7">
      <c r="A3330" t="s">
        <v>1524</v>
      </c>
      <c r="B3330" t="s">
        <v>5168</v>
      </c>
      <c r="C3330" t="s">
        <v>315</v>
      </c>
      <c r="D3330" t="s">
        <v>7620</v>
      </c>
      <c r="E3330">
        <v>1</v>
      </c>
      <c r="F3330">
        <v>68.267257690429687</v>
      </c>
      <c r="G3330">
        <v>37.0989990234375</v>
      </c>
    </row>
    <row r="3331" spans="1:7">
      <c r="A3331" t="s">
        <v>1524</v>
      </c>
      <c r="B3331" t="s">
        <v>5168</v>
      </c>
      <c r="C3331" t="s">
        <v>294</v>
      </c>
      <c r="D3331" t="s">
        <v>7620</v>
      </c>
      <c r="E3331">
        <v>1</v>
      </c>
      <c r="F3331">
        <v>0.56415998935699463</v>
      </c>
      <c r="G3331">
        <v>0.30799999833106995</v>
      </c>
    </row>
    <row r="3332" spans="1:7">
      <c r="A3332" t="s">
        <v>1524</v>
      </c>
      <c r="B3332" t="s">
        <v>5168</v>
      </c>
      <c r="C3332" t="s">
        <v>322</v>
      </c>
      <c r="D3332" t="s">
        <v>7620</v>
      </c>
      <c r="E3332">
        <v>150</v>
      </c>
      <c r="F3332">
        <v>17.169160842895508</v>
      </c>
      <c r="G3332">
        <v>9.3870000839233398</v>
      </c>
    </row>
    <row r="3333" spans="1:7">
      <c r="A3333" t="s">
        <v>1524</v>
      </c>
      <c r="B3333" t="s">
        <v>5168</v>
      </c>
      <c r="C3333" t="s">
        <v>279</v>
      </c>
      <c r="D3333" t="s">
        <v>7620</v>
      </c>
      <c r="E3333">
        <v>14070</v>
      </c>
      <c r="F3333">
        <v>2141.257080078125</v>
      </c>
      <c r="G3333">
        <v>1161.719970703125</v>
      </c>
    </row>
    <row r="3334" spans="1:7">
      <c r="A3334" t="s">
        <v>1524</v>
      </c>
      <c r="B3334" t="s">
        <v>5168</v>
      </c>
      <c r="C3334" t="s">
        <v>273</v>
      </c>
      <c r="D3334" t="s">
        <v>7620</v>
      </c>
      <c r="E3334">
        <v>1719828.625</v>
      </c>
      <c r="F3334">
        <v>16206.5693359375</v>
      </c>
      <c r="G3334">
        <v>9545.244140625</v>
      </c>
    </row>
    <row r="3335" spans="1:7">
      <c r="A3335" t="s">
        <v>1524</v>
      </c>
      <c r="B3335" t="s">
        <v>5168</v>
      </c>
      <c r="C3335" t="s">
        <v>7736</v>
      </c>
      <c r="D3335" t="s">
        <v>7620</v>
      </c>
      <c r="E3335">
        <v>25158</v>
      </c>
      <c r="F3335">
        <v>2515.565185546875</v>
      </c>
      <c r="G3335">
        <v>1364.7110595703125</v>
      </c>
    </row>
    <row r="3336" spans="1:7">
      <c r="A3336" t="s">
        <v>1524</v>
      </c>
      <c r="B3336" t="s">
        <v>5168</v>
      </c>
      <c r="C3336" t="s">
        <v>278</v>
      </c>
      <c r="D3336" t="s">
        <v>7620</v>
      </c>
      <c r="E3336">
        <v>42768</v>
      </c>
      <c r="F3336">
        <v>6492.484375</v>
      </c>
      <c r="G3336">
        <v>3522.177978515625</v>
      </c>
    </row>
    <row r="3337" spans="1:7">
      <c r="A3337" t="s">
        <v>1524</v>
      </c>
      <c r="B3337" t="s">
        <v>5168</v>
      </c>
      <c r="C3337" t="s">
        <v>7738</v>
      </c>
      <c r="D3337" t="s">
        <v>7620</v>
      </c>
      <c r="E3337">
        <v>5052</v>
      </c>
      <c r="F3337">
        <v>985.66943359375</v>
      </c>
      <c r="G3337">
        <v>534.68701171875</v>
      </c>
    </row>
    <row r="3338" spans="1:7">
      <c r="A3338" t="s">
        <v>1524</v>
      </c>
      <c r="B3338" t="s">
        <v>5168</v>
      </c>
      <c r="C3338" t="s">
        <v>285</v>
      </c>
      <c r="D3338" t="s">
        <v>7620</v>
      </c>
      <c r="E3338">
        <v>1</v>
      </c>
      <c r="F3338">
        <v>0.81506001949310303</v>
      </c>
      <c r="G3338">
        <v>0.4440000057220459</v>
      </c>
    </row>
    <row r="3339" spans="1:7">
      <c r="A3339" t="s">
        <v>1524</v>
      </c>
      <c r="B3339" t="s">
        <v>5168</v>
      </c>
      <c r="C3339" t="s">
        <v>7737</v>
      </c>
      <c r="D3339" t="s">
        <v>7620</v>
      </c>
      <c r="E3339">
        <v>8794</v>
      </c>
      <c r="F3339">
        <v>985.4404296875</v>
      </c>
      <c r="G3339">
        <v>534.68902587890625</v>
      </c>
    </row>
    <row r="3340" spans="1:7">
      <c r="A3340" t="s">
        <v>1524</v>
      </c>
      <c r="B3340" t="s">
        <v>5168</v>
      </c>
      <c r="C3340" t="s">
        <v>281</v>
      </c>
      <c r="D3340" t="s">
        <v>7620</v>
      </c>
      <c r="E3340">
        <v>60</v>
      </c>
      <c r="F3340">
        <v>23.894948959350586</v>
      </c>
      <c r="G3340">
        <v>12.96399974822998</v>
      </c>
    </row>
    <row r="3341" spans="1:7">
      <c r="A3341" t="s">
        <v>1525</v>
      </c>
      <c r="B3341" t="s">
        <v>5169</v>
      </c>
      <c r="C3341" t="s">
        <v>7735</v>
      </c>
      <c r="D3341" t="s">
        <v>7620</v>
      </c>
      <c r="E3341">
        <v>1</v>
      </c>
      <c r="F3341">
        <v>1.1466999053955078</v>
      </c>
      <c r="G3341">
        <v>0.62400001287460327</v>
      </c>
    </row>
    <row r="3342" spans="1:7">
      <c r="A3342" t="s">
        <v>1525</v>
      </c>
      <c r="B3342" t="s">
        <v>5169</v>
      </c>
      <c r="C3342" t="s">
        <v>292</v>
      </c>
      <c r="D3342" t="s">
        <v>7620</v>
      </c>
      <c r="E3342">
        <v>82135</v>
      </c>
      <c r="F3342">
        <v>3706.988037109375</v>
      </c>
      <c r="G3342">
        <v>2011.260009765625</v>
      </c>
    </row>
    <row r="3343" spans="1:7">
      <c r="A3343" t="s">
        <v>1525</v>
      </c>
      <c r="B3343" t="s">
        <v>5169</v>
      </c>
      <c r="C3343" t="s">
        <v>274</v>
      </c>
      <c r="D3343" t="s">
        <v>7620</v>
      </c>
      <c r="E3343">
        <v>777961.0625</v>
      </c>
      <c r="F3343">
        <v>29896.158203125</v>
      </c>
      <c r="G3343">
        <v>18566.787109375</v>
      </c>
    </row>
    <row r="3344" spans="1:7">
      <c r="A3344" t="s">
        <v>1525</v>
      </c>
      <c r="B3344" t="s">
        <v>5169</v>
      </c>
      <c r="C3344" t="s">
        <v>288</v>
      </c>
      <c r="D3344" t="s">
        <v>7620</v>
      </c>
      <c r="E3344">
        <v>66</v>
      </c>
      <c r="F3344">
        <v>119.73695373535156</v>
      </c>
      <c r="G3344">
        <v>64.958000183105469</v>
      </c>
    </row>
    <row r="3345" spans="1:7">
      <c r="A3345" t="s">
        <v>1525</v>
      </c>
      <c r="B3345" t="s">
        <v>5169</v>
      </c>
      <c r="C3345" t="s">
        <v>294</v>
      </c>
      <c r="D3345" t="s">
        <v>7620</v>
      </c>
      <c r="E3345">
        <v>1</v>
      </c>
      <c r="F3345">
        <v>1.7408499717712402</v>
      </c>
      <c r="G3345">
        <v>0.94700002670288086</v>
      </c>
    </row>
    <row r="3346" spans="1:7">
      <c r="A3346" t="s">
        <v>1525</v>
      </c>
      <c r="B3346" t="s">
        <v>5169</v>
      </c>
      <c r="C3346" t="s">
        <v>322</v>
      </c>
      <c r="D3346" t="s">
        <v>7620</v>
      </c>
      <c r="E3346">
        <v>52</v>
      </c>
      <c r="F3346">
        <v>229.35527038574219</v>
      </c>
      <c r="G3346">
        <v>124.41699981689453</v>
      </c>
    </row>
    <row r="3347" spans="1:7">
      <c r="A3347" t="s">
        <v>1525</v>
      </c>
      <c r="B3347" t="s">
        <v>5169</v>
      </c>
      <c r="C3347" t="s">
        <v>273</v>
      </c>
      <c r="D3347" t="s">
        <v>7620</v>
      </c>
      <c r="E3347">
        <v>1375976.75</v>
      </c>
      <c r="F3347">
        <v>15536.9423828125</v>
      </c>
      <c r="G3347">
        <v>9111.380859375</v>
      </c>
    </row>
    <row r="3348" spans="1:7">
      <c r="A3348" t="s">
        <v>1525</v>
      </c>
      <c r="B3348" t="s">
        <v>5169</v>
      </c>
      <c r="C3348" t="s">
        <v>293</v>
      </c>
      <c r="D3348" t="s">
        <v>7620</v>
      </c>
      <c r="E3348">
        <v>22</v>
      </c>
      <c r="F3348">
        <v>2.5014700889587402</v>
      </c>
      <c r="G3348">
        <v>1.0010000467300415</v>
      </c>
    </row>
    <row r="3349" spans="1:7">
      <c r="A3349" t="s">
        <v>1525</v>
      </c>
      <c r="B3349" t="s">
        <v>5169</v>
      </c>
      <c r="C3349" t="s">
        <v>283</v>
      </c>
      <c r="D3349" t="s">
        <v>7620</v>
      </c>
      <c r="E3349">
        <v>18</v>
      </c>
      <c r="F3349">
        <v>64.506172180175781</v>
      </c>
      <c r="G3349">
        <v>34.993000030517578</v>
      </c>
    </row>
    <row r="3350" spans="1:7">
      <c r="A3350" t="s">
        <v>1525</v>
      </c>
      <c r="B3350" t="s">
        <v>5169</v>
      </c>
      <c r="C3350" t="s">
        <v>7756</v>
      </c>
      <c r="D3350" t="s">
        <v>7620</v>
      </c>
      <c r="E3350">
        <v>145</v>
      </c>
      <c r="F3350">
        <v>151.46971130371094</v>
      </c>
      <c r="G3350">
        <v>82.174003601074219</v>
      </c>
    </row>
    <row r="3351" spans="1:7">
      <c r="A3351" t="s">
        <v>1525</v>
      </c>
      <c r="B3351" t="s">
        <v>5169</v>
      </c>
      <c r="C3351" t="s">
        <v>291</v>
      </c>
      <c r="D3351" t="s">
        <v>7620</v>
      </c>
      <c r="E3351">
        <v>170</v>
      </c>
      <c r="F3351">
        <v>1.9554799795150757</v>
      </c>
      <c r="G3351">
        <v>1.062999963760376</v>
      </c>
    </row>
    <row r="3352" spans="1:7">
      <c r="A3352" t="s">
        <v>1525</v>
      </c>
      <c r="B3352" t="s">
        <v>5169</v>
      </c>
      <c r="C3352" t="s">
        <v>278</v>
      </c>
      <c r="D3352" t="s">
        <v>7620</v>
      </c>
      <c r="E3352">
        <v>4954</v>
      </c>
      <c r="F3352">
        <v>108.67088317871094</v>
      </c>
      <c r="G3352">
        <v>58.959999084472656</v>
      </c>
    </row>
    <row r="3353" spans="1:7">
      <c r="A3353" t="s">
        <v>1525</v>
      </c>
      <c r="B3353" t="s">
        <v>5169</v>
      </c>
      <c r="C3353" t="s">
        <v>7738</v>
      </c>
      <c r="D3353" t="s">
        <v>7620</v>
      </c>
      <c r="E3353">
        <v>2551</v>
      </c>
      <c r="F3353">
        <v>156.61654663085937</v>
      </c>
      <c r="G3353">
        <v>85.003997802734375</v>
      </c>
    </row>
    <row r="3354" spans="1:7">
      <c r="A3354" t="s">
        <v>1525</v>
      </c>
      <c r="B3354" t="s">
        <v>5169</v>
      </c>
      <c r="C3354" t="s">
        <v>285</v>
      </c>
      <c r="D3354" t="s">
        <v>7620</v>
      </c>
      <c r="E3354">
        <v>50</v>
      </c>
      <c r="F3354">
        <v>12.795889854431152</v>
      </c>
      <c r="G3354">
        <v>6.9419999122619629</v>
      </c>
    </row>
    <row r="3355" spans="1:7">
      <c r="A3355" t="s">
        <v>1526</v>
      </c>
      <c r="B3355" t="s">
        <v>5170</v>
      </c>
      <c r="C3355" t="s">
        <v>273</v>
      </c>
      <c r="D3355" t="s">
        <v>7620</v>
      </c>
      <c r="E3355">
        <v>716</v>
      </c>
      <c r="F3355">
        <v>753.96343994140625</v>
      </c>
      <c r="G3355">
        <v>408.7919921875</v>
      </c>
    </row>
    <row r="3356" spans="1:7">
      <c r="A3356" t="s">
        <v>1526</v>
      </c>
      <c r="B3356" t="s">
        <v>5170</v>
      </c>
      <c r="C3356" t="s">
        <v>310</v>
      </c>
      <c r="D3356" t="s">
        <v>7620</v>
      </c>
      <c r="E3356">
        <v>128</v>
      </c>
      <c r="F3356">
        <v>40.030910491943359</v>
      </c>
      <c r="G3356">
        <v>21.917999267578125</v>
      </c>
    </row>
    <row r="3357" spans="1:7">
      <c r="A3357" t="s">
        <v>1527</v>
      </c>
      <c r="B3357" t="s">
        <v>5171</v>
      </c>
      <c r="C3357" t="s">
        <v>274</v>
      </c>
      <c r="D3357" t="s">
        <v>7620</v>
      </c>
      <c r="E3357">
        <v>10670</v>
      </c>
      <c r="F3357">
        <v>1608.0281982421875</v>
      </c>
      <c r="G3357">
        <v>1028.719970703125</v>
      </c>
    </row>
    <row r="3358" spans="1:7">
      <c r="A3358" t="s">
        <v>1527</v>
      </c>
      <c r="B3358" t="s">
        <v>5171</v>
      </c>
      <c r="C3358" t="s">
        <v>273</v>
      </c>
      <c r="D3358" t="s">
        <v>7620</v>
      </c>
      <c r="E3358">
        <v>7690.56982421875</v>
      </c>
      <c r="F3358">
        <v>4924.3359375</v>
      </c>
      <c r="G3358">
        <v>2638.89892578125</v>
      </c>
    </row>
    <row r="3359" spans="1:7">
      <c r="A3359" t="s">
        <v>1527</v>
      </c>
      <c r="B3359" t="s">
        <v>5171</v>
      </c>
      <c r="C3359" t="s">
        <v>7736</v>
      </c>
      <c r="D3359" t="s">
        <v>7620</v>
      </c>
      <c r="E3359">
        <v>2981</v>
      </c>
      <c r="F3359">
        <v>354.27151489257812</v>
      </c>
      <c r="G3359">
        <v>192.24899291992187</v>
      </c>
    </row>
    <row r="3360" spans="1:7">
      <c r="A3360" t="s">
        <v>1528</v>
      </c>
      <c r="B3360" t="s">
        <v>5172</v>
      </c>
      <c r="C3360" t="s">
        <v>274</v>
      </c>
      <c r="D3360" t="s">
        <v>7620</v>
      </c>
      <c r="E3360">
        <v>10240.7998046875</v>
      </c>
      <c r="F3360">
        <v>3965.768310546875</v>
      </c>
      <c r="G3360">
        <v>2151.3310546875</v>
      </c>
    </row>
    <row r="3361" spans="1:7">
      <c r="A3361" t="s">
        <v>1528</v>
      </c>
      <c r="B3361" t="s">
        <v>5172</v>
      </c>
      <c r="C3361" t="s">
        <v>273</v>
      </c>
      <c r="D3361" t="s">
        <v>7620</v>
      </c>
      <c r="E3361">
        <v>44271.6015625</v>
      </c>
      <c r="F3361">
        <v>870.71514892578125</v>
      </c>
      <c r="G3361">
        <v>465.08401489257812</v>
      </c>
    </row>
    <row r="3362" spans="1:7">
      <c r="A3362" t="s">
        <v>1529</v>
      </c>
      <c r="B3362" t="s">
        <v>5173</v>
      </c>
      <c r="C3362" t="s">
        <v>274</v>
      </c>
      <c r="D3362" t="s">
        <v>7620</v>
      </c>
      <c r="E3362">
        <v>88750</v>
      </c>
      <c r="F3362">
        <v>31786.111328125</v>
      </c>
      <c r="G3362">
        <v>17358.427734375</v>
      </c>
    </row>
    <row r="3363" spans="1:7">
      <c r="A3363" t="s">
        <v>1529</v>
      </c>
      <c r="B3363" t="s">
        <v>5173</v>
      </c>
      <c r="C3363" t="s">
        <v>273</v>
      </c>
      <c r="D3363" t="s">
        <v>7620</v>
      </c>
      <c r="E3363">
        <v>391730.46875</v>
      </c>
      <c r="F3363">
        <v>98958.7421875</v>
      </c>
      <c r="G3363">
        <v>53467.046875</v>
      </c>
    </row>
    <row r="3364" spans="1:7">
      <c r="A3364" t="s">
        <v>1529</v>
      </c>
      <c r="B3364" t="s">
        <v>5173</v>
      </c>
      <c r="C3364" t="s">
        <v>7736</v>
      </c>
      <c r="D3364" t="s">
        <v>7620</v>
      </c>
      <c r="E3364">
        <v>200</v>
      </c>
      <c r="F3364">
        <v>538.68597412109375</v>
      </c>
      <c r="G3364">
        <v>292.2760009765625</v>
      </c>
    </row>
    <row r="3365" spans="1:7">
      <c r="A3365" t="s">
        <v>1529</v>
      </c>
      <c r="B3365" t="s">
        <v>5173</v>
      </c>
      <c r="C3365" t="s">
        <v>310</v>
      </c>
      <c r="D3365" t="s">
        <v>7620</v>
      </c>
      <c r="E3365">
        <v>137</v>
      </c>
      <c r="F3365">
        <v>9.2555093765258789</v>
      </c>
      <c r="G3365">
        <v>5.0869998931884766</v>
      </c>
    </row>
    <row r="3366" spans="1:7">
      <c r="A3366" t="s">
        <v>1529</v>
      </c>
      <c r="B3366" t="s">
        <v>5173</v>
      </c>
      <c r="C3366" t="s">
        <v>291</v>
      </c>
      <c r="D3366" t="s">
        <v>7620</v>
      </c>
      <c r="E3366">
        <v>9205</v>
      </c>
      <c r="F3366">
        <v>1658.15380859375</v>
      </c>
      <c r="G3366">
        <v>899.4840087890625</v>
      </c>
    </row>
    <row r="3367" spans="1:7">
      <c r="A3367" t="s">
        <v>1529</v>
      </c>
      <c r="B3367" t="s">
        <v>5173</v>
      </c>
      <c r="C3367" t="s">
        <v>7738</v>
      </c>
      <c r="D3367" t="s">
        <v>7620</v>
      </c>
      <c r="E3367">
        <v>1</v>
      </c>
      <c r="F3367">
        <v>0.28939002752304077</v>
      </c>
      <c r="G3367">
        <v>0.15800000727176666</v>
      </c>
    </row>
    <row r="3368" spans="1:7">
      <c r="A3368" t="s">
        <v>1530</v>
      </c>
      <c r="B3368" t="s">
        <v>5174</v>
      </c>
      <c r="C3368" t="s">
        <v>297</v>
      </c>
      <c r="D3368" t="s">
        <v>7620</v>
      </c>
      <c r="E3368">
        <v>9</v>
      </c>
      <c r="F3368">
        <v>1.8784499168395996</v>
      </c>
      <c r="G3368">
        <v>1.0210000276565552</v>
      </c>
    </row>
    <row r="3369" spans="1:7">
      <c r="A3369" t="s">
        <v>1530</v>
      </c>
      <c r="B3369" t="s">
        <v>5174</v>
      </c>
      <c r="C3369" t="s">
        <v>274</v>
      </c>
      <c r="D3369" t="s">
        <v>7620</v>
      </c>
      <c r="E3369">
        <v>1501096.5</v>
      </c>
      <c r="F3369">
        <v>16956.65625</v>
      </c>
      <c r="G3369">
        <v>10268.0185546875</v>
      </c>
    </row>
    <row r="3370" spans="1:7">
      <c r="A3370" t="s">
        <v>1530</v>
      </c>
      <c r="B3370" t="s">
        <v>5174</v>
      </c>
      <c r="C3370" t="s">
        <v>315</v>
      </c>
      <c r="D3370" t="s">
        <v>7620</v>
      </c>
      <c r="E3370">
        <v>30</v>
      </c>
      <c r="F3370">
        <v>4.822850227355957</v>
      </c>
      <c r="G3370">
        <v>2.6170001029968262</v>
      </c>
    </row>
    <row r="3371" spans="1:7">
      <c r="A3371" t="s">
        <v>1530</v>
      </c>
      <c r="B3371" t="s">
        <v>5174</v>
      </c>
      <c r="C3371" t="s">
        <v>305</v>
      </c>
      <c r="D3371" t="s">
        <v>7620</v>
      </c>
      <c r="E3371">
        <v>1</v>
      </c>
      <c r="F3371">
        <v>0.17631000280380249</v>
      </c>
      <c r="G3371">
        <v>0.16300000250339508</v>
      </c>
    </row>
    <row r="3372" spans="1:7">
      <c r="A3372" t="s">
        <v>1530</v>
      </c>
      <c r="B3372" t="s">
        <v>5174</v>
      </c>
      <c r="C3372" t="s">
        <v>275</v>
      </c>
      <c r="D3372" t="s">
        <v>7620</v>
      </c>
      <c r="E3372">
        <v>14</v>
      </c>
      <c r="F3372">
        <v>104.61723327636719</v>
      </c>
      <c r="G3372">
        <v>56.887001037597656</v>
      </c>
    </row>
    <row r="3373" spans="1:7">
      <c r="A3373" t="s">
        <v>1530</v>
      </c>
      <c r="B3373" t="s">
        <v>5174</v>
      </c>
      <c r="C3373" t="s">
        <v>294</v>
      </c>
      <c r="D3373" t="s">
        <v>7620</v>
      </c>
      <c r="E3373">
        <v>4</v>
      </c>
      <c r="F3373">
        <v>0.16485001146793365</v>
      </c>
      <c r="G3373">
        <v>9.0999998152256012E-2</v>
      </c>
    </row>
    <row r="3374" spans="1:7">
      <c r="A3374" t="s">
        <v>1530</v>
      </c>
      <c r="B3374" t="s">
        <v>5174</v>
      </c>
      <c r="C3374" t="s">
        <v>273</v>
      </c>
      <c r="D3374" t="s">
        <v>7620</v>
      </c>
      <c r="E3374">
        <v>180715</v>
      </c>
      <c r="F3374">
        <v>1171.3778076171875</v>
      </c>
      <c r="G3374">
        <v>658.4739990234375</v>
      </c>
    </row>
    <row r="3375" spans="1:7">
      <c r="A3375" t="s">
        <v>1530</v>
      </c>
      <c r="B3375" t="s">
        <v>5174</v>
      </c>
      <c r="C3375" t="s">
        <v>293</v>
      </c>
      <c r="D3375" t="s">
        <v>7620</v>
      </c>
      <c r="E3375">
        <v>31</v>
      </c>
      <c r="F3375">
        <v>52.872447967529297</v>
      </c>
      <c r="G3375">
        <v>28.683000564575195</v>
      </c>
    </row>
    <row r="3376" spans="1:7">
      <c r="A3376" t="s">
        <v>1530</v>
      </c>
      <c r="B3376" t="s">
        <v>5174</v>
      </c>
      <c r="C3376" t="s">
        <v>289</v>
      </c>
      <c r="D3376" t="s">
        <v>7620</v>
      </c>
      <c r="E3376">
        <v>13</v>
      </c>
      <c r="F3376">
        <v>135.87673950195312</v>
      </c>
      <c r="G3376">
        <v>71.734001159667969</v>
      </c>
    </row>
    <row r="3377" spans="1:7">
      <c r="A3377" t="s">
        <v>1530</v>
      </c>
      <c r="B3377" t="s">
        <v>5174</v>
      </c>
      <c r="C3377" t="s">
        <v>278</v>
      </c>
      <c r="D3377" t="s">
        <v>7620</v>
      </c>
      <c r="E3377">
        <v>36744</v>
      </c>
      <c r="F3377">
        <v>505.1407470703125</v>
      </c>
      <c r="G3377">
        <v>274.031005859375</v>
      </c>
    </row>
    <row r="3378" spans="1:7">
      <c r="A3378" t="s">
        <v>1530</v>
      </c>
      <c r="B3378" t="s">
        <v>5174</v>
      </c>
      <c r="C3378" t="s">
        <v>7738</v>
      </c>
      <c r="D3378" t="s">
        <v>7620</v>
      </c>
      <c r="E3378">
        <v>6</v>
      </c>
      <c r="F3378">
        <v>1.9945600032806396</v>
      </c>
      <c r="G3378">
        <v>1.0839999914169312</v>
      </c>
    </row>
    <row r="3379" spans="1:7">
      <c r="A3379" t="s">
        <v>1530</v>
      </c>
      <c r="B3379" t="s">
        <v>5174</v>
      </c>
      <c r="C3379" t="s">
        <v>285</v>
      </c>
      <c r="D3379" t="s">
        <v>7620</v>
      </c>
      <c r="E3379">
        <v>1</v>
      </c>
      <c r="F3379">
        <v>272.07785034179687</v>
      </c>
      <c r="G3379">
        <v>147.656005859375</v>
      </c>
    </row>
    <row r="3380" spans="1:7">
      <c r="A3380" t="s">
        <v>1531</v>
      </c>
      <c r="B3380" t="s">
        <v>5175</v>
      </c>
      <c r="C3380" t="s">
        <v>274</v>
      </c>
      <c r="D3380" t="s">
        <v>7620</v>
      </c>
      <c r="E3380">
        <v>273006</v>
      </c>
      <c r="F3380">
        <v>6594.43017578125</v>
      </c>
      <c r="G3380">
        <v>4032.821044921875</v>
      </c>
    </row>
    <row r="3381" spans="1:7">
      <c r="A3381" t="s">
        <v>1531</v>
      </c>
      <c r="B3381" t="s">
        <v>5175</v>
      </c>
      <c r="C3381" t="s">
        <v>279</v>
      </c>
      <c r="D3381" t="s">
        <v>7620</v>
      </c>
      <c r="E3381">
        <v>3664</v>
      </c>
      <c r="F3381">
        <v>296.57534790039062</v>
      </c>
      <c r="G3381">
        <v>160.88200378417969</v>
      </c>
    </row>
    <row r="3382" spans="1:7">
      <c r="A3382" t="s">
        <v>1531</v>
      </c>
      <c r="B3382" t="s">
        <v>5175</v>
      </c>
      <c r="C3382" t="s">
        <v>273</v>
      </c>
      <c r="D3382" t="s">
        <v>7620</v>
      </c>
      <c r="E3382">
        <v>260242</v>
      </c>
      <c r="F3382">
        <v>1131.8809814453125</v>
      </c>
      <c r="G3382">
        <v>600.947021484375</v>
      </c>
    </row>
    <row r="3383" spans="1:7">
      <c r="A3383" t="s">
        <v>1531</v>
      </c>
      <c r="B3383" t="s">
        <v>5175</v>
      </c>
      <c r="C3383" t="s">
        <v>293</v>
      </c>
      <c r="D3383" t="s">
        <v>7620</v>
      </c>
      <c r="E3383">
        <v>59</v>
      </c>
      <c r="F3383">
        <v>1.4030200242996216</v>
      </c>
      <c r="G3383">
        <v>0.66699999570846558</v>
      </c>
    </row>
    <row r="3384" spans="1:7">
      <c r="A3384" t="s">
        <v>1531</v>
      </c>
      <c r="B3384" t="s">
        <v>5175</v>
      </c>
      <c r="C3384" t="s">
        <v>278</v>
      </c>
      <c r="D3384" t="s">
        <v>7620</v>
      </c>
      <c r="E3384">
        <v>3711</v>
      </c>
      <c r="F3384">
        <v>170.0465087890625</v>
      </c>
      <c r="G3384">
        <v>92.265998840332031</v>
      </c>
    </row>
    <row r="3385" spans="1:7">
      <c r="A3385" t="s">
        <v>1532</v>
      </c>
      <c r="B3385" t="s">
        <v>5176</v>
      </c>
      <c r="C3385" t="s">
        <v>274</v>
      </c>
      <c r="D3385" t="s">
        <v>7620</v>
      </c>
      <c r="E3385">
        <v>229585</v>
      </c>
      <c r="F3385">
        <v>851.9346923828125</v>
      </c>
      <c r="G3385">
        <v>564.49102783203125</v>
      </c>
    </row>
    <row r="3386" spans="1:7">
      <c r="A3386" t="s">
        <v>1532</v>
      </c>
      <c r="B3386" t="s">
        <v>5176</v>
      </c>
      <c r="C3386" t="s">
        <v>315</v>
      </c>
      <c r="D3386" t="s">
        <v>7620</v>
      </c>
      <c r="E3386">
        <v>2</v>
      </c>
      <c r="F3386">
        <v>9.2763395309448242</v>
      </c>
      <c r="G3386">
        <v>5.0349998474121094</v>
      </c>
    </row>
    <row r="3387" spans="1:7">
      <c r="A3387" t="s">
        <v>1532</v>
      </c>
      <c r="B3387" t="s">
        <v>5176</v>
      </c>
      <c r="C3387" t="s">
        <v>288</v>
      </c>
      <c r="D3387" t="s">
        <v>7620</v>
      </c>
      <c r="E3387">
        <v>50</v>
      </c>
      <c r="F3387">
        <v>1.7682499885559082</v>
      </c>
      <c r="G3387">
        <v>0.95999997854232788</v>
      </c>
    </row>
    <row r="3388" spans="1:7">
      <c r="A3388" t="s">
        <v>1532</v>
      </c>
      <c r="B3388" t="s">
        <v>5176</v>
      </c>
      <c r="C3388" t="s">
        <v>273</v>
      </c>
      <c r="D3388" t="s">
        <v>7620</v>
      </c>
      <c r="E3388">
        <v>109745</v>
      </c>
      <c r="F3388">
        <v>1112.658447265625</v>
      </c>
      <c r="G3388">
        <v>641.2650146484375</v>
      </c>
    </row>
    <row r="3389" spans="1:7">
      <c r="A3389" t="s">
        <v>1532</v>
      </c>
      <c r="B3389" t="s">
        <v>5176</v>
      </c>
      <c r="C3389" t="s">
        <v>293</v>
      </c>
      <c r="D3389" t="s">
        <v>7620</v>
      </c>
      <c r="E3389">
        <v>1</v>
      </c>
      <c r="F3389">
        <v>5.7777595520019531</v>
      </c>
      <c r="G3389">
        <v>3.1359999179840088</v>
      </c>
    </row>
    <row r="3390" spans="1:7">
      <c r="A3390" t="s">
        <v>1532</v>
      </c>
      <c r="B3390" t="s">
        <v>5176</v>
      </c>
      <c r="C3390" t="s">
        <v>7736</v>
      </c>
      <c r="D3390" t="s">
        <v>7620</v>
      </c>
      <c r="E3390">
        <v>5.2800002098083496</v>
      </c>
      <c r="F3390">
        <v>2.5475800037384033</v>
      </c>
      <c r="G3390">
        <v>1.3839999437332153</v>
      </c>
    </row>
    <row r="3391" spans="1:7">
      <c r="A3391" t="s">
        <v>1533</v>
      </c>
      <c r="B3391" t="s">
        <v>5177</v>
      </c>
      <c r="C3391" t="s">
        <v>274</v>
      </c>
      <c r="D3391" t="s">
        <v>7620</v>
      </c>
      <c r="E3391">
        <v>86403</v>
      </c>
      <c r="F3391">
        <v>2107.768798828125</v>
      </c>
      <c r="G3391">
        <v>1173.010986328125</v>
      </c>
    </row>
    <row r="3392" spans="1:7">
      <c r="A3392" t="s">
        <v>1533</v>
      </c>
      <c r="B3392" t="s">
        <v>5177</v>
      </c>
      <c r="C3392" t="s">
        <v>305</v>
      </c>
      <c r="D3392" t="s">
        <v>7620</v>
      </c>
      <c r="E3392">
        <v>4</v>
      </c>
      <c r="F3392">
        <v>5.3923702239990234</v>
      </c>
      <c r="G3392">
        <v>2.9270000457763672</v>
      </c>
    </row>
    <row r="3393" spans="1:7">
      <c r="A3393" t="s">
        <v>1533</v>
      </c>
      <c r="B3393" t="s">
        <v>5177</v>
      </c>
      <c r="C3393" t="s">
        <v>273</v>
      </c>
      <c r="D3393" t="s">
        <v>7620</v>
      </c>
      <c r="E3393">
        <v>32121.05078125</v>
      </c>
      <c r="F3393">
        <v>4268.66162109375</v>
      </c>
      <c r="G3393">
        <v>2337.05810546875</v>
      </c>
    </row>
    <row r="3394" spans="1:7">
      <c r="A3394" t="s">
        <v>1533</v>
      </c>
      <c r="B3394" t="s">
        <v>5177</v>
      </c>
      <c r="C3394" t="s">
        <v>7736</v>
      </c>
      <c r="D3394" t="s">
        <v>7620</v>
      </c>
      <c r="E3394">
        <v>1</v>
      </c>
      <c r="F3394">
        <v>0.28192999958992004</v>
      </c>
      <c r="G3394">
        <v>0.1550000011920929</v>
      </c>
    </row>
    <row r="3395" spans="1:7">
      <c r="A3395" t="s">
        <v>1534</v>
      </c>
      <c r="B3395" t="s">
        <v>8133</v>
      </c>
      <c r="C3395" t="s">
        <v>274</v>
      </c>
      <c r="D3395" t="s">
        <v>7620</v>
      </c>
      <c r="E3395">
        <v>1805</v>
      </c>
      <c r="F3395">
        <v>452.72537231445312</v>
      </c>
      <c r="G3395">
        <v>26.493000030517578</v>
      </c>
    </row>
    <row r="3396" spans="1:7">
      <c r="A3396" t="s">
        <v>1534</v>
      </c>
      <c r="B3396" t="s">
        <v>8133</v>
      </c>
      <c r="C3396" t="s">
        <v>273</v>
      </c>
      <c r="D3396" t="s">
        <v>7620</v>
      </c>
      <c r="E3396">
        <v>3211782.75</v>
      </c>
      <c r="F3396">
        <v>12844.013671875</v>
      </c>
      <c r="G3396">
        <v>1942.35205078125</v>
      </c>
    </row>
    <row r="3397" spans="1:7">
      <c r="A3397" t="s">
        <v>1535</v>
      </c>
      <c r="B3397" t="s">
        <v>8134</v>
      </c>
      <c r="C3397" t="s">
        <v>274</v>
      </c>
      <c r="D3397" t="s">
        <v>7620</v>
      </c>
      <c r="E3397">
        <v>1046.199951171875</v>
      </c>
      <c r="F3397">
        <v>229.23118591308594</v>
      </c>
      <c r="G3397">
        <v>57.733001708984375</v>
      </c>
    </row>
    <row r="3398" spans="1:7">
      <c r="A3398" t="s">
        <v>1535</v>
      </c>
      <c r="B3398" t="s">
        <v>8134</v>
      </c>
      <c r="C3398" t="s">
        <v>288</v>
      </c>
      <c r="D3398" t="s">
        <v>7620</v>
      </c>
      <c r="E3398">
        <v>20</v>
      </c>
      <c r="F3398">
        <v>27.379909515380859</v>
      </c>
      <c r="G3398">
        <v>6.6539998054504395</v>
      </c>
    </row>
    <row r="3399" spans="1:7">
      <c r="A3399" t="s">
        <v>1535</v>
      </c>
      <c r="B3399" t="s">
        <v>8134</v>
      </c>
      <c r="C3399" t="s">
        <v>273</v>
      </c>
      <c r="D3399" t="s">
        <v>7620</v>
      </c>
      <c r="E3399">
        <v>9769</v>
      </c>
      <c r="F3399">
        <v>583.05242919921875</v>
      </c>
      <c r="G3399">
        <v>141.69400024414062</v>
      </c>
    </row>
    <row r="3400" spans="1:7">
      <c r="A3400" t="s">
        <v>1536</v>
      </c>
      <c r="B3400" t="s">
        <v>5178</v>
      </c>
      <c r="C3400" t="s">
        <v>309</v>
      </c>
      <c r="D3400" t="s">
        <v>7620</v>
      </c>
      <c r="E3400">
        <v>10</v>
      </c>
      <c r="F3400">
        <v>575.0963134765625</v>
      </c>
      <c r="G3400">
        <v>269.72198486328125</v>
      </c>
    </row>
    <row r="3401" spans="1:7">
      <c r="A3401" t="s">
        <v>1536</v>
      </c>
      <c r="B3401" t="s">
        <v>5178</v>
      </c>
      <c r="C3401" t="s">
        <v>284</v>
      </c>
      <c r="D3401" t="s">
        <v>7620</v>
      </c>
      <c r="E3401">
        <v>4</v>
      </c>
      <c r="F3401">
        <v>83.774810791015625</v>
      </c>
      <c r="G3401">
        <v>39.291999816894531</v>
      </c>
    </row>
    <row r="3402" spans="1:7">
      <c r="A3402" t="s">
        <v>1536</v>
      </c>
      <c r="B3402" t="s">
        <v>5178</v>
      </c>
      <c r="C3402" t="s">
        <v>276</v>
      </c>
      <c r="D3402" t="s">
        <v>7620</v>
      </c>
      <c r="E3402">
        <v>200</v>
      </c>
      <c r="F3402">
        <v>2374.47265625</v>
      </c>
      <c r="G3402">
        <v>142.552001953125</v>
      </c>
    </row>
    <row r="3403" spans="1:7">
      <c r="A3403" t="s">
        <v>1536</v>
      </c>
      <c r="B3403" t="s">
        <v>5178</v>
      </c>
      <c r="C3403" t="s">
        <v>274</v>
      </c>
      <c r="D3403" t="s">
        <v>7620</v>
      </c>
      <c r="E3403">
        <v>972016</v>
      </c>
      <c r="F3403">
        <v>1196.5003662109375</v>
      </c>
      <c r="G3403">
        <v>563.75</v>
      </c>
    </row>
    <row r="3404" spans="1:7">
      <c r="A3404" t="s">
        <v>1536</v>
      </c>
      <c r="B3404" t="s">
        <v>5178</v>
      </c>
      <c r="C3404" t="s">
        <v>288</v>
      </c>
      <c r="D3404" t="s">
        <v>7620</v>
      </c>
      <c r="E3404">
        <v>133</v>
      </c>
      <c r="F3404">
        <v>1440.41015625</v>
      </c>
      <c r="G3404">
        <v>675.5570068359375</v>
      </c>
    </row>
    <row r="3405" spans="1:7">
      <c r="A3405" t="s">
        <v>1536</v>
      </c>
      <c r="B3405" t="s">
        <v>5178</v>
      </c>
      <c r="C3405" t="s">
        <v>305</v>
      </c>
      <c r="D3405" t="s">
        <v>7620</v>
      </c>
      <c r="E3405">
        <v>10.5</v>
      </c>
      <c r="F3405">
        <v>166.21409606933594</v>
      </c>
      <c r="G3405">
        <v>77.956001281738281</v>
      </c>
    </row>
    <row r="3406" spans="1:7">
      <c r="A3406" t="s">
        <v>1536</v>
      </c>
      <c r="B3406" t="s">
        <v>5178</v>
      </c>
      <c r="C3406" t="s">
        <v>273</v>
      </c>
      <c r="D3406" t="s">
        <v>7620</v>
      </c>
      <c r="E3406">
        <v>1369633</v>
      </c>
      <c r="F3406">
        <v>10295.529296875</v>
      </c>
      <c r="G3406">
        <v>4563.33984375</v>
      </c>
    </row>
    <row r="3407" spans="1:7">
      <c r="A3407" t="s">
        <v>1536</v>
      </c>
      <c r="B3407" t="s">
        <v>5178</v>
      </c>
      <c r="C3407" t="s">
        <v>293</v>
      </c>
      <c r="D3407" t="s">
        <v>7620</v>
      </c>
      <c r="E3407">
        <v>2.5</v>
      </c>
      <c r="F3407">
        <v>7.3873996734619141</v>
      </c>
      <c r="G3407">
        <v>3.4660000801086426</v>
      </c>
    </row>
    <row r="3408" spans="1:7">
      <c r="A3408" t="s">
        <v>1536</v>
      </c>
      <c r="B3408" t="s">
        <v>5178</v>
      </c>
      <c r="C3408" t="s">
        <v>310</v>
      </c>
      <c r="D3408" t="s">
        <v>7620</v>
      </c>
      <c r="E3408">
        <v>88</v>
      </c>
      <c r="F3408">
        <v>476.592529296875</v>
      </c>
      <c r="G3408">
        <v>223.52400207519531</v>
      </c>
    </row>
    <row r="3409" spans="1:7">
      <c r="A3409" t="s">
        <v>1536</v>
      </c>
      <c r="B3409" t="s">
        <v>5178</v>
      </c>
      <c r="C3409" t="s">
        <v>278</v>
      </c>
      <c r="D3409" t="s">
        <v>7620</v>
      </c>
      <c r="E3409">
        <v>1</v>
      </c>
      <c r="F3409">
        <v>0.35580998659133911</v>
      </c>
      <c r="G3409">
        <v>0.1679999977350235</v>
      </c>
    </row>
    <row r="3410" spans="1:7">
      <c r="A3410" t="s">
        <v>1536</v>
      </c>
      <c r="B3410" t="s">
        <v>5178</v>
      </c>
      <c r="C3410" t="s">
        <v>7738</v>
      </c>
      <c r="D3410" t="s">
        <v>7620</v>
      </c>
      <c r="E3410">
        <v>70</v>
      </c>
      <c r="F3410">
        <v>57.172660827636719</v>
      </c>
      <c r="G3410">
        <v>26.818000793457031</v>
      </c>
    </row>
    <row r="3411" spans="1:7">
      <c r="A3411" t="s">
        <v>1536</v>
      </c>
      <c r="B3411" t="s">
        <v>5178</v>
      </c>
      <c r="C3411" t="s">
        <v>285</v>
      </c>
      <c r="D3411" t="s">
        <v>7620</v>
      </c>
      <c r="E3411">
        <v>36</v>
      </c>
      <c r="F3411">
        <v>121.75031280517578</v>
      </c>
      <c r="G3411">
        <v>57.104000091552734</v>
      </c>
    </row>
    <row r="3412" spans="1:7">
      <c r="A3412" t="s">
        <v>8135</v>
      </c>
      <c r="B3412" t="s">
        <v>8136</v>
      </c>
      <c r="C3412" t="s">
        <v>274</v>
      </c>
      <c r="D3412" t="s">
        <v>7763</v>
      </c>
      <c r="E3412">
        <v>16497.830078125</v>
      </c>
      <c r="F3412">
        <v>1599.12451171875</v>
      </c>
      <c r="G3412">
        <v>953.02899169921875</v>
      </c>
    </row>
    <row r="3413" spans="1:7">
      <c r="A3413" t="s">
        <v>8135</v>
      </c>
      <c r="B3413" t="s">
        <v>8136</v>
      </c>
      <c r="C3413" t="s">
        <v>273</v>
      </c>
      <c r="D3413" t="s">
        <v>7763</v>
      </c>
      <c r="E3413">
        <v>102754.703125</v>
      </c>
      <c r="F3413">
        <v>21411.556640625</v>
      </c>
      <c r="G3413">
        <v>11486.486328125</v>
      </c>
    </row>
    <row r="3414" spans="1:7">
      <c r="A3414" t="s">
        <v>8137</v>
      </c>
      <c r="B3414" t="s">
        <v>5179</v>
      </c>
      <c r="C3414" t="s">
        <v>7735</v>
      </c>
      <c r="D3414" t="s">
        <v>7763</v>
      </c>
      <c r="E3414">
        <v>400</v>
      </c>
      <c r="F3414">
        <v>99.005744934082031</v>
      </c>
      <c r="G3414">
        <v>53.924999237060547</v>
      </c>
    </row>
    <row r="3415" spans="1:7">
      <c r="A3415" t="s">
        <v>8137</v>
      </c>
      <c r="B3415" t="s">
        <v>5179</v>
      </c>
      <c r="C3415" t="s">
        <v>309</v>
      </c>
      <c r="D3415" t="s">
        <v>7763</v>
      </c>
      <c r="E3415">
        <v>9.1999998092651367</v>
      </c>
      <c r="F3415">
        <v>15.878679275512695</v>
      </c>
      <c r="G3415">
        <v>8.6850004196166992</v>
      </c>
    </row>
    <row r="3416" spans="1:7">
      <c r="A3416" t="s">
        <v>8137</v>
      </c>
      <c r="B3416" t="s">
        <v>5179</v>
      </c>
      <c r="C3416" t="s">
        <v>292</v>
      </c>
      <c r="D3416" t="s">
        <v>7763</v>
      </c>
      <c r="E3416">
        <v>1501.3900146484375</v>
      </c>
      <c r="F3416">
        <v>195.86508178710937</v>
      </c>
      <c r="G3416">
        <v>106.32099914550781</v>
      </c>
    </row>
    <row r="3417" spans="1:7">
      <c r="A3417" t="s">
        <v>8137</v>
      </c>
      <c r="B3417" t="s">
        <v>5179</v>
      </c>
      <c r="C3417" t="s">
        <v>321</v>
      </c>
      <c r="D3417" t="s">
        <v>7763</v>
      </c>
      <c r="E3417">
        <v>4</v>
      </c>
      <c r="F3417">
        <v>2.6789400577545166</v>
      </c>
      <c r="G3417">
        <v>1.4550000429153442</v>
      </c>
    </row>
    <row r="3418" spans="1:7">
      <c r="A3418" t="s">
        <v>8137</v>
      </c>
      <c r="B3418" t="s">
        <v>5179</v>
      </c>
      <c r="C3418" t="s">
        <v>295</v>
      </c>
      <c r="D3418" t="s">
        <v>7763</v>
      </c>
      <c r="E3418">
        <v>1</v>
      </c>
      <c r="F3418">
        <v>2.6670501232147217</v>
      </c>
      <c r="G3418">
        <v>1.4490000009536743</v>
      </c>
    </row>
    <row r="3419" spans="1:7">
      <c r="A3419" t="s">
        <v>8137</v>
      </c>
      <c r="B3419" t="s">
        <v>5179</v>
      </c>
      <c r="C3419" t="s">
        <v>276</v>
      </c>
      <c r="D3419" t="s">
        <v>7763</v>
      </c>
      <c r="E3419">
        <v>1</v>
      </c>
      <c r="F3419">
        <v>58.158321380615234</v>
      </c>
      <c r="G3419">
        <v>31.549999237060547</v>
      </c>
    </row>
    <row r="3420" spans="1:7">
      <c r="A3420" t="s">
        <v>8137</v>
      </c>
      <c r="B3420" t="s">
        <v>5179</v>
      </c>
      <c r="C3420" t="s">
        <v>274</v>
      </c>
      <c r="D3420" t="s">
        <v>7763</v>
      </c>
      <c r="E3420">
        <v>17591602</v>
      </c>
      <c r="F3420">
        <v>123699.515625</v>
      </c>
      <c r="G3420">
        <v>69291.484375</v>
      </c>
    </row>
    <row r="3421" spans="1:7">
      <c r="A3421" t="s">
        <v>8137</v>
      </c>
      <c r="B3421" t="s">
        <v>5179</v>
      </c>
      <c r="C3421" t="s">
        <v>315</v>
      </c>
      <c r="D3421" t="s">
        <v>7763</v>
      </c>
      <c r="E3421">
        <v>5.1999998092651367</v>
      </c>
      <c r="F3421">
        <v>4.5261898040771484</v>
      </c>
      <c r="G3421">
        <v>2.4590001106262207</v>
      </c>
    </row>
    <row r="3422" spans="1:7">
      <c r="A3422" t="s">
        <v>8137</v>
      </c>
      <c r="B3422" t="s">
        <v>5179</v>
      </c>
      <c r="C3422" t="s">
        <v>288</v>
      </c>
      <c r="D3422" t="s">
        <v>7763</v>
      </c>
      <c r="E3422">
        <v>118.86350250244141</v>
      </c>
      <c r="F3422">
        <v>933.51416015625</v>
      </c>
      <c r="G3422">
        <v>506.76901245117187</v>
      </c>
    </row>
    <row r="3423" spans="1:7">
      <c r="A3423" t="s">
        <v>8137</v>
      </c>
      <c r="B3423" t="s">
        <v>5179</v>
      </c>
      <c r="C3423" t="s">
        <v>305</v>
      </c>
      <c r="D3423" t="s">
        <v>7763</v>
      </c>
      <c r="E3423">
        <v>13.100000381469727</v>
      </c>
      <c r="F3423">
        <v>6.8400201797485352</v>
      </c>
      <c r="G3423">
        <v>3.7160000801086426</v>
      </c>
    </row>
    <row r="3424" spans="1:7">
      <c r="A3424" t="s">
        <v>8137</v>
      </c>
      <c r="B3424" t="s">
        <v>5179</v>
      </c>
      <c r="C3424" t="s">
        <v>327</v>
      </c>
      <c r="D3424" t="s">
        <v>7763</v>
      </c>
      <c r="E3424">
        <v>12</v>
      </c>
      <c r="F3424">
        <v>7.5609397888183594</v>
      </c>
      <c r="G3424">
        <v>4.1030001640319824</v>
      </c>
    </row>
    <row r="3425" spans="1:7">
      <c r="A3425" t="s">
        <v>8137</v>
      </c>
      <c r="B3425" t="s">
        <v>5179</v>
      </c>
      <c r="C3425" t="s">
        <v>275</v>
      </c>
      <c r="D3425" t="s">
        <v>7763</v>
      </c>
      <c r="E3425">
        <v>3</v>
      </c>
      <c r="F3425">
        <v>25.963991165161133</v>
      </c>
      <c r="G3425">
        <v>14.088000297546387</v>
      </c>
    </row>
    <row r="3426" spans="1:7">
      <c r="A3426" t="s">
        <v>8137</v>
      </c>
      <c r="B3426" t="s">
        <v>5179</v>
      </c>
      <c r="C3426" t="s">
        <v>294</v>
      </c>
      <c r="D3426" t="s">
        <v>7763</v>
      </c>
      <c r="E3426">
        <v>26.100000381469727</v>
      </c>
      <c r="F3426">
        <v>17.945550918579102</v>
      </c>
      <c r="G3426">
        <v>9.7399997711181641</v>
      </c>
    </row>
    <row r="3427" spans="1:7">
      <c r="A3427" t="s">
        <v>8137</v>
      </c>
      <c r="B3427" t="s">
        <v>5179</v>
      </c>
      <c r="C3427" t="s">
        <v>290</v>
      </c>
      <c r="D3427" t="s">
        <v>7763</v>
      </c>
      <c r="E3427">
        <v>26.5</v>
      </c>
      <c r="F3427">
        <v>51.638969421386719</v>
      </c>
      <c r="G3427">
        <v>24.14900016784668</v>
      </c>
    </row>
    <row r="3428" spans="1:7">
      <c r="A3428" t="s">
        <v>8137</v>
      </c>
      <c r="B3428" t="s">
        <v>5179</v>
      </c>
      <c r="C3428" t="s">
        <v>279</v>
      </c>
      <c r="D3428" t="s">
        <v>7763</v>
      </c>
      <c r="E3428">
        <v>8.8000001907348633</v>
      </c>
      <c r="F3428">
        <v>10.857780456542969</v>
      </c>
      <c r="G3428">
        <v>5.9000000953674316</v>
      </c>
    </row>
    <row r="3429" spans="1:7">
      <c r="A3429" t="s">
        <v>8137</v>
      </c>
      <c r="B3429" t="s">
        <v>5179</v>
      </c>
      <c r="C3429" t="s">
        <v>273</v>
      </c>
      <c r="D3429" t="s">
        <v>7763</v>
      </c>
      <c r="E3429">
        <v>177354.578125</v>
      </c>
      <c r="F3429">
        <v>30796.705078125</v>
      </c>
      <c r="G3429">
        <v>17304.517578125</v>
      </c>
    </row>
    <row r="3430" spans="1:7">
      <c r="A3430" t="s">
        <v>8137</v>
      </c>
      <c r="B3430" t="s">
        <v>5179</v>
      </c>
      <c r="C3430" t="s">
        <v>293</v>
      </c>
      <c r="D3430" t="s">
        <v>7763</v>
      </c>
      <c r="E3430">
        <v>14.991000175476074</v>
      </c>
      <c r="F3430">
        <v>210.40724182128906</v>
      </c>
      <c r="G3430">
        <v>114.35299682617187</v>
      </c>
    </row>
    <row r="3431" spans="1:7">
      <c r="A3431" t="s">
        <v>8137</v>
      </c>
      <c r="B3431" t="s">
        <v>5179</v>
      </c>
      <c r="C3431" t="s">
        <v>289</v>
      </c>
      <c r="D3431" t="s">
        <v>7763</v>
      </c>
      <c r="E3431">
        <v>291.5994873046875</v>
      </c>
      <c r="F3431">
        <v>558.94549560546875</v>
      </c>
      <c r="G3431">
        <v>272.47698974609375</v>
      </c>
    </row>
    <row r="3432" spans="1:7">
      <c r="A3432" t="s">
        <v>8137</v>
      </c>
      <c r="B3432" t="s">
        <v>5179</v>
      </c>
      <c r="C3432" t="s">
        <v>7736</v>
      </c>
      <c r="D3432" t="s">
        <v>7763</v>
      </c>
      <c r="E3432">
        <v>177.10000610351562</v>
      </c>
      <c r="F3432">
        <v>1055.227783203125</v>
      </c>
      <c r="G3432">
        <v>390.93701171875</v>
      </c>
    </row>
    <row r="3433" spans="1:7">
      <c r="A3433" t="s">
        <v>8137</v>
      </c>
      <c r="B3433" t="s">
        <v>5179</v>
      </c>
      <c r="C3433" t="s">
        <v>283</v>
      </c>
      <c r="D3433" t="s">
        <v>7763</v>
      </c>
      <c r="E3433">
        <v>40.799999237060547</v>
      </c>
      <c r="F3433">
        <v>13.637450218200684</v>
      </c>
      <c r="G3433">
        <v>9.5959997177124023</v>
      </c>
    </row>
    <row r="3434" spans="1:7">
      <c r="A3434" t="s">
        <v>8137</v>
      </c>
      <c r="B3434" t="s">
        <v>5179</v>
      </c>
      <c r="C3434" t="s">
        <v>7756</v>
      </c>
      <c r="D3434" t="s">
        <v>7763</v>
      </c>
      <c r="E3434">
        <v>1</v>
      </c>
      <c r="F3434">
        <v>9.0201797485351562</v>
      </c>
      <c r="G3434">
        <v>4.9600000381469727</v>
      </c>
    </row>
    <row r="3435" spans="1:7">
      <c r="A3435" t="s">
        <v>8137</v>
      </c>
      <c r="B3435" t="s">
        <v>5179</v>
      </c>
      <c r="C3435" t="s">
        <v>301</v>
      </c>
      <c r="D3435" t="s">
        <v>7763</v>
      </c>
      <c r="E3435">
        <v>6</v>
      </c>
      <c r="F3435">
        <v>4.0574297904968262</v>
      </c>
      <c r="G3435">
        <v>2.2030000686645508</v>
      </c>
    </row>
    <row r="3436" spans="1:7">
      <c r="A3436" t="s">
        <v>8137</v>
      </c>
      <c r="B3436" t="s">
        <v>5179</v>
      </c>
      <c r="C3436" t="s">
        <v>307</v>
      </c>
      <c r="D3436" t="s">
        <v>7763</v>
      </c>
      <c r="E3436">
        <v>4</v>
      </c>
      <c r="F3436">
        <v>397.20050048828125</v>
      </c>
      <c r="G3436">
        <v>215.47999572753906</v>
      </c>
    </row>
    <row r="3437" spans="1:7">
      <c r="A3437" t="s">
        <v>8137</v>
      </c>
      <c r="B3437" t="s">
        <v>5179</v>
      </c>
      <c r="C3437" t="s">
        <v>291</v>
      </c>
      <c r="D3437" t="s">
        <v>7763</v>
      </c>
      <c r="E3437">
        <v>26</v>
      </c>
      <c r="F3437">
        <v>10.649879455566406</v>
      </c>
      <c r="G3437">
        <v>5.8470001220703125</v>
      </c>
    </row>
    <row r="3438" spans="1:7">
      <c r="A3438" t="s">
        <v>8137</v>
      </c>
      <c r="B3438" t="s">
        <v>5179</v>
      </c>
      <c r="C3438" t="s">
        <v>348</v>
      </c>
      <c r="D3438" t="s">
        <v>7763</v>
      </c>
      <c r="E3438">
        <v>3.7000000476837158</v>
      </c>
      <c r="F3438">
        <v>1.0775500535964966</v>
      </c>
      <c r="G3438">
        <v>0.58700001239776611</v>
      </c>
    </row>
    <row r="3439" spans="1:7">
      <c r="A3439" t="s">
        <v>8137</v>
      </c>
      <c r="B3439" t="s">
        <v>5179</v>
      </c>
      <c r="C3439" t="s">
        <v>278</v>
      </c>
      <c r="D3439" t="s">
        <v>7763</v>
      </c>
      <c r="E3439">
        <v>877.5999755859375</v>
      </c>
      <c r="F3439">
        <v>354.74539184570312</v>
      </c>
      <c r="G3439">
        <v>192.59500122070312</v>
      </c>
    </row>
    <row r="3440" spans="1:7">
      <c r="A3440" t="s">
        <v>8137</v>
      </c>
      <c r="B3440" t="s">
        <v>5179</v>
      </c>
      <c r="C3440" t="s">
        <v>7738</v>
      </c>
      <c r="D3440" t="s">
        <v>7763</v>
      </c>
      <c r="E3440">
        <v>4056</v>
      </c>
      <c r="F3440">
        <v>241.18634033203125</v>
      </c>
      <c r="G3440">
        <v>130.91099548339844</v>
      </c>
    </row>
    <row r="3441" spans="1:7">
      <c r="A3441" t="s">
        <v>8137</v>
      </c>
      <c r="B3441" t="s">
        <v>5179</v>
      </c>
      <c r="C3441" t="s">
        <v>285</v>
      </c>
      <c r="D3441" t="s">
        <v>7763</v>
      </c>
      <c r="E3441">
        <v>1115.699951171875</v>
      </c>
      <c r="F3441">
        <v>2974.84521484375</v>
      </c>
      <c r="G3441">
        <v>297.19000244140625</v>
      </c>
    </row>
    <row r="3442" spans="1:7">
      <c r="A3442" t="s">
        <v>8137</v>
      </c>
      <c r="B3442" t="s">
        <v>5179</v>
      </c>
      <c r="C3442" t="s">
        <v>7737</v>
      </c>
      <c r="D3442" t="s">
        <v>7763</v>
      </c>
      <c r="E3442">
        <v>168.6199951171875</v>
      </c>
      <c r="F3442">
        <v>95.660591125488281</v>
      </c>
      <c r="G3442">
        <v>51.895999908447266</v>
      </c>
    </row>
    <row r="3443" spans="1:7">
      <c r="A3443" t="s">
        <v>1537</v>
      </c>
      <c r="B3443" t="s">
        <v>5180</v>
      </c>
      <c r="C3443" t="s">
        <v>274</v>
      </c>
      <c r="D3443" t="s">
        <v>7763</v>
      </c>
      <c r="E3443">
        <v>155</v>
      </c>
      <c r="F3443">
        <v>52.480400085449219</v>
      </c>
      <c r="G3443">
        <v>9.7889995574951172</v>
      </c>
    </row>
    <row r="3444" spans="1:7">
      <c r="A3444" t="s">
        <v>1537</v>
      </c>
      <c r="B3444" t="s">
        <v>5180</v>
      </c>
      <c r="C3444" t="s">
        <v>273</v>
      </c>
      <c r="D3444" t="s">
        <v>7763</v>
      </c>
      <c r="E3444">
        <v>30137.5</v>
      </c>
      <c r="F3444">
        <v>4576.27685546875</v>
      </c>
      <c r="G3444">
        <v>854.30902099609375</v>
      </c>
    </row>
    <row r="3445" spans="1:7">
      <c r="A3445" t="s">
        <v>1537</v>
      </c>
      <c r="B3445" t="s">
        <v>5180</v>
      </c>
      <c r="C3445" t="s">
        <v>283</v>
      </c>
      <c r="D3445" t="s">
        <v>7763</v>
      </c>
      <c r="E3445">
        <v>20000</v>
      </c>
      <c r="F3445">
        <v>3804.52587890625</v>
      </c>
      <c r="G3445">
        <v>709.6099853515625</v>
      </c>
    </row>
    <row r="3446" spans="1:7">
      <c r="A3446" t="s">
        <v>1537</v>
      </c>
      <c r="B3446" t="s">
        <v>5180</v>
      </c>
      <c r="C3446" t="s">
        <v>7737</v>
      </c>
      <c r="D3446" t="s">
        <v>7763</v>
      </c>
      <c r="E3446">
        <v>36400</v>
      </c>
      <c r="F3446">
        <v>6040.72998046875</v>
      </c>
      <c r="G3446">
        <v>959.50299072265625</v>
      </c>
    </row>
    <row r="3447" spans="1:7">
      <c r="A3447" t="s">
        <v>1538</v>
      </c>
      <c r="B3447" t="s">
        <v>5181</v>
      </c>
      <c r="C3447" t="s">
        <v>7737</v>
      </c>
      <c r="D3447" t="s">
        <v>7763</v>
      </c>
      <c r="E3447">
        <v>40000</v>
      </c>
      <c r="F3447">
        <v>7084.82177734375</v>
      </c>
      <c r="G3447">
        <v>1321.4510498046875</v>
      </c>
    </row>
    <row r="3448" spans="1:7">
      <c r="A3448" t="s">
        <v>1539</v>
      </c>
      <c r="B3448" t="s">
        <v>5182</v>
      </c>
      <c r="C3448" t="s">
        <v>274</v>
      </c>
      <c r="D3448" t="s">
        <v>7763</v>
      </c>
      <c r="E3448">
        <v>110</v>
      </c>
      <c r="F3448">
        <v>39.275615692138672</v>
      </c>
      <c r="G3448">
        <v>7.3280000686645508</v>
      </c>
    </row>
    <row r="3449" spans="1:7">
      <c r="A3449" t="s">
        <v>1539</v>
      </c>
      <c r="B3449" t="s">
        <v>5182</v>
      </c>
      <c r="C3449" t="s">
        <v>273</v>
      </c>
      <c r="D3449" t="s">
        <v>7763</v>
      </c>
      <c r="E3449">
        <v>440</v>
      </c>
      <c r="F3449">
        <v>51.308399200439453</v>
      </c>
      <c r="G3449">
        <v>9.574000358581543</v>
      </c>
    </row>
    <row r="3450" spans="1:7">
      <c r="A3450" t="s">
        <v>1539</v>
      </c>
      <c r="B3450" t="s">
        <v>5182</v>
      </c>
      <c r="C3450" t="s">
        <v>285</v>
      </c>
      <c r="D3450" t="s">
        <v>7763</v>
      </c>
      <c r="E3450">
        <v>1</v>
      </c>
      <c r="F3450">
        <v>2.9889600276947021</v>
      </c>
      <c r="G3450">
        <v>1.1959999799728394</v>
      </c>
    </row>
    <row r="3451" spans="1:7">
      <c r="A3451" t="s">
        <v>1540</v>
      </c>
      <c r="B3451" t="s">
        <v>5183</v>
      </c>
      <c r="C3451" t="s">
        <v>7736</v>
      </c>
      <c r="D3451" t="s">
        <v>7763</v>
      </c>
      <c r="E3451">
        <v>8.8000001907348633</v>
      </c>
      <c r="F3451">
        <v>50.209449768066406</v>
      </c>
      <c r="G3451">
        <v>9.439000129699707</v>
      </c>
    </row>
    <row r="3452" spans="1:7">
      <c r="A3452" t="s">
        <v>1541</v>
      </c>
      <c r="B3452" t="s">
        <v>5184</v>
      </c>
      <c r="C3452" t="s">
        <v>279</v>
      </c>
      <c r="D3452" t="s">
        <v>7763</v>
      </c>
      <c r="E3452">
        <v>16000</v>
      </c>
      <c r="F3452">
        <v>2063.83203125</v>
      </c>
      <c r="G3452">
        <v>384.97100830078125</v>
      </c>
    </row>
    <row r="3453" spans="1:7">
      <c r="A3453" t="s">
        <v>1541</v>
      </c>
      <c r="B3453" t="s">
        <v>5184</v>
      </c>
      <c r="C3453" t="s">
        <v>273</v>
      </c>
      <c r="D3453" t="s">
        <v>7763</v>
      </c>
      <c r="E3453">
        <v>6774.5</v>
      </c>
      <c r="F3453">
        <v>2134.529541015625</v>
      </c>
      <c r="G3453">
        <v>392.64599609375</v>
      </c>
    </row>
    <row r="3454" spans="1:7">
      <c r="A3454" t="s">
        <v>1542</v>
      </c>
      <c r="B3454" t="s">
        <v>5185</v>
      </c>
      <c r="C3454" t="s">
        <v>288</v>
      </c>
      <c r="D3454" t="s">
        <v>7763</v>
      </c>
      <c r="E3454">
        <v>60000</v>
      </c>
      <c r="F3454">
        <v>4334.2099609375</v>
      </c>
      <c r="G3454">
        <v>808.39599609375</v>
      </c>
    </row>
    <row r="3455" spans="1:7">
      <c r="A3455" t="s">
        <v>1542</v>
      </c>
      <c r="B3455" t="s">
        <v>5185</v>
      </c>
      <c r="C3455" t="s">
        <v>273</v>
      </c>
      <c r="D3455" t="s">
        <v>7763</v>
      </c>
      <c r="E3455">
        <v>7445</v>
      </c>
      <c r="F3455">
        <v>1469.3909912109375</v>
      </c>
      <c r="G3455">
        <v>274.31100463867187</v>
      </c>
    </row>
    <row r="3456" spans="1:7">
      <c r="A3456" t="s">
        <v>1543</v>
      </c>
      <c r="B3456" t="s">
        <v>5186</v>
      </c>
      <c r="C3456" t="s">
        <v>273</v>
      </c>
      <c r="D3456" t="s">
        <v>7763</v>
      </c>
      <c r="E3456">
        <v>12042</v>
      </c>
      <c r="F3456">
        <v>2645.322265625</v>
      </c>
      <c r="G3456">
        <v>494.0150146484375</v>
      </c>
    </row>
    <row r="3457" spans="1:7">
      <c r="A3457" t="s">
        <v>1544</v>
      </c>
      <c r="B3457" t="s">
        <v>5187</v>
      </c>
      <c r="C3457" t="s">
        <v>273</v>
      </c>
      <c r="D3457" t="s">
        <v>7763</v>
      </c>
      <c r="E3457">
        <v>120</v>
      </c>
      <c r="F3457">
        <v>36.002101898193359</v>
      </c>
      <c r="G3457">
        <v>6.7160000801086426</v>
      </c>
    </row>
    <row r="3458" spans="1:7">
      <c r="A3458" t="s">
        <v>8138</v>
      </c>
      <c r="B3458" t="s">
        <v>8139</v>
      </c>
      <c r="C3458" t="s">
        <v>273</v>
      </c>
      <c r="D3458" t="s">
        <v>7763</v>
      </c>
      <c r="E3458">
        <v>300</v>
      </c>
      <c r="F3458">
        <v>59.191440582275391</v>
      </c>
      <c r="G3458">
        <v>11.104999542236328</v>
      </c>
    </row>
    <row r="3459" spans="1:7">
      <c r="A3459" t="s">
        <v>8140</v>
      </c>
      <c r="B3459" t="s">
        <v>8141</v>
      </c>
      <c r="C3459" t="s">
        <v>273</v>
      </c>
      <c r="D3459" t="s">
        <v>7763</v>
      </c>
      <c r="E3459">
        <v>40</v>
      </c>
      <c r="F3459">
        <v>19.558359146118164</v>
      </c>
      <c r="G3459">
        <v>3.6480000019073486</v>
      </c>
    </row>
    <row r="3460" spans="1:7">
      <c r="A3460" t="s">
        <v>1545</v>
      </c>
      <c r="B3460" t="s">
        <v>5188</v>
      </c>
      <c r="C3460" t="s">
        <v>273</v>
      </c>
      <c r="D3460" t="s">
        <v>7763</v>
      </c>
      <c r="E3460">
        <v>1460</v>
      </c>
      <c r="F3460">
        <v>479.29629516601562</v>
      </c>
      <c r="G3460">
        <v>89.392997741699219</v>
      </c>
    </row>
    <row r="3461" spans="1:7">
      <c r="A3461" t="s">
        <v>1546</v>
      </c>
      <c r="B3461" t="s">
        <v>5189</v>
      </c>
      <c r="C3461" t="s">
        <v>273</v>
      </c>
      <c r="D3461" t="s">
        <v>7763</v>
      </c>
      <c r="E3461">
        <v>915</v>
      </c>
      <c r="F3461">
        <v>300.99661254882812</v>
      </c>
      <c r="G3461">
        <v>56.203998565673828</v>
      </c>
    </row>
    <row r="3462" spans="1:7">
      <c r="A3462" t="s">
        <v>8142</v>
      </c>
      <c r="B3462" t="s">
        <v>8143</v>
      </c>
      <c r="C3462" t="s">
        <v>273</v>
      </c>
      <c r="D3462" t="s">
        <v>7763</v>
      </c>
      <c r="E3462">
        <v>19.649999618530273</v>
      </c>
      <c r="F3462">
        <v>39.614498138427734</v>
      </c>
      <c r="G3462">
        <v>7.3889999389648437</v>
      </c>
    </row>
    <row r="3463" spans="1:7">
      <c r="A3463" t="s">
        <v>8144</v>
      </c>
      <c r="B3463" t="s">
        <v>8145</v>
      </c>
      <c r="C3463" t="s">
        <v>273</v>
      </c>
      <c r="D3463" t="s">
        <v>7763</v>
      </c>
      <c r="E3463">
        <v>1480</v>
      </c>
      <c r="F3463">
        <v>264.08184814453125</v>
      </c>
      <c r="G3463">
        <v>49.252998352050781</v>
      </c>
    </row>
    <row r="3464" spans="1:7">
      <c r="A3464" t="s">
        <v>1547</v>
      </c>
      <c r="B3464" t="s">
        <v>5190</v>
      </c>
      <c r="C3464" t="s">
        <v>273</v>
      </c>
      <c r="D3464" t="s">
        <v>7763</v>
      </c>
      <c r="E3464">
        <v>540</v>
      </c>
      <c r="F3464">
        <v>318.92041015625</v>
      </c>
      <c r="G3464">
        <v>59.483001708984375</v>
      </c>
    </row>
    <row r="3465" spans="1:7">
      <c r="A3465" t="s">
        <v>1547</v>
      </c>
      <c r="B3465" t="s">
        <v>5190</v>
      </c>
      <c r="C3465" t="s">
        <v>7736</v>
      </c>
      <c r="D3465" t="s">
        <v>7763</v>
      </c>
      <c r="E3465">
        <v>1</v>
      </c>
      <c r="F3465">
        <v>67.220344543457031</v>
      </c>
      <c r="G3465">
        <v>12.538000106811523</v>
      </c>
    </row>
    <row r="3466" spans="1:7">
      <c r="A3466" t="s">
        <v>1548</v>
      </c>
      <c r="B3466" t="s">
        <v>5191</v>
      </c>
      <c r="C3466" t="s">
        <v>274</v>
      </c>
      <c r="D3466" t="s">
        <v>7763</v>
      </c>
      <c r="E3466">
        <v>532</v>
      </c>
      <c r="F3466">
        <v>454.07305908203125</v>
      </c>
      <c r="G3466">
        <v>84.818000793457031</v>
      </c>
    </row>
    <row r="3467" spans="1:7">
      <c r="A3467" t="s">
        <v>1548</v>
      </c>
      <c r="B3467" t="s">
        <v>5191</v>
      </c>
      <c r="C3467" t="s">
        <v>273</v>
      </c>
      <c r="D3467" t="s">
        <v>7763</v>
      </c>
      <c r="E3467">
        <v>38860</v>
      </c>
      <c r="F3467">
        <v>2361.348388671875</v>
      </c>
      <c r="G3467">
        <v>402.62200927734375</v>
      </c>
    </row>
    <row r="3468" spans="1:7">
      <c r="A3468" t="s">
        <v>1549</v>
      </c>
      <c r="B3468" t="s">
        <v>5192</v>
      </c>
      <c r="C3468" t="s">
        <v>274</v>
      </c>
      <c r="D3468" t="s">
        <v>7763</v>
      </c>
      <c r="E3468">
        <v>24000</v>
      </c>
      <c r="F3468">
        <v>889.69073486328125</v>
      </c>
      <c r="G3468">
        <v>165.99299621582031</v>
      </c>
    </row>
    <row r="3469" spans="1:7">
      <c r="A3469" t="s">
        <v>1549</v>
      </c>
      <c r="B3469" t="s">
        <v>5192</v>
      </c>
      <c r="C3469" t="s">
        <v>273</v>
      </c>
      <c r="D3469" t="s">
        <v>7763</v>
      </c>
      <c r="E3469">
        <v>22800</v>
      </c>
      <c r="F3469">
        <v>826.77020263671875</v>
      </c>
      <c r="G3469">
        <v>122.5260009765625</v>
      </c>
    </row>
    <row r="3470" spans="1:7">
      <c r="A3470" t="s">
        <v>1550</v>
      </c>
      <c r="B3470" t="s">
        <v>5193</v>
      </c>
      <c r="C3470" t="s">
        <v>273</v>
      </c>
      <c r="D3470" t="s">
        <v>7763</v>
      </c>
      <c r="E3470">
        <v>40660</v>
      </c>
      <c r="F3470">
        <v>8348.6884765625</v>
      </c>
      <c r="G3470">
        <v>1404.0269775390625</v>
      </c>
    </row>
    <row r="3471" spans="1:7">
      <c r="A3471" t="s">
        <v>1551</v>
      </c>
      <c r="B3471" t="s">
        <v>5194</v>
      </c>
      <c r="C3471" t="s">
        <v>273</v>
      </c>
      <c r="D3471" t="s">
        <v>7763</v>
      </c>
      <c r="E3471">
        <v>8387.5</v>
      </c>
      <c r="F3471">
        <v>1746.6917724609375</v>
      </c>
      <c r="G3471">
        <v>326.35598754882812</v>
      </c>
    </row>
    <row r="3472" spans="1:7">
      <c r="A3472" t="s">
        <v>1552</v>
      </c>
      <c r="B3472" t="s">
        <v>5195</v>
      </c>
      <c r="C3472" t="s">
        <v>274</v>
      </c>
      <c r="D3472" t="s">
        <v>7763</v>
      </c>
      <c r="E3472">
        <v>32649</v>
      </c>
      <c r="F3472">
        <v>178.46205139160156</v>
      </c>
      <c r="G3472">
        <v>33.284999847412109</v>
      </c>
    </row>
    <row r="3473" spans="1:7">
      <c r="A3473" t="s">
        <v>1552</v>
      </c>
      <c r="B3473" t="s">
        <v>5195</v>
      </c>
      <c r="C3473" t="s">
        <v>273</v>
      </c>
      <c r="D3473" t="s">
        <v>7763</v>
      </c>
      <c r="E3473">
        <v>7570</v>
      </c>
      <c r="F3473">
        <v>1008.5123291015625</v>
      </c>
      <c r="G3473">
        <v>188.2239990234375</v>
      </c>
    </row>
    <row r="3474" spans="1:7">
      <c r="A3474" t="s">
        <v>1552</v>
      </c>
      <c r="B3474" t="s">
        <v>5195</v>
      </c>
      <c r="C3474" t="s">
        <v>278</v>
      </c>
      <c r="D3474" t="s">
        <v>7763</v>
      </c>
      <c r="E3474">
        <v>500</v>
      </c>
      <c r="F3474">
        <v>35.573692321777344</v>
      </c>
      <c r="G3474">
        <v>6.6350002288818359</v>
      </c>
    </row>
    <row r="3475" spans="1:7">
      <c r="A3475" t="s">
        <v>1553</v>
      </c>
      <c r="B3475" t="s">
        <v>5196</v>
      </c>
      <c r="C3475" t="s">
        <v>274</v>
      </c>
      <c r="D3475" t="s">
        <v>7763</v>
      </c>
      <c r="E3475">
        <v>7000</v>
      </c>
      <c r="F3475">
        <v>262.71624755859375</v>
      </c>
      <c r="G3475">
        <v>48.997001647949219</v>
      </c>
    </row>
    <row r="3476" spans="1:7">
      <c r="A3476" t="s">
        <v>1553</v>
      </c>
      <c r="B3476" t="s">
        <v>5196</v>
      </c>
      <c r="C3476" t="s">
        <v>273</v>
      </c>
      <c r="D3476" t="s">
        <v>7763</v>
      </c>
      <c r="E3476">
        <v>7876.740234375</v>
      </c>
      <c r="F3476">
        <v>1085.2757568359375</v>
      </c>
      <c r="G3476">
        <v>234.88900756835937</v>
      </c>
    </row>
    <row r="3477" spans="1:7">
      <c r="A3477" t="s">
        <v>1554</v>
      </c>
      <c r="B3477" t="s">
        <v>5197</v>
      </c>
      <c r="C3477" t="s">
        <v>273</v>
      </c>
      <c r="D3477" t="s">
        <v>7763</v>
      </c>
      <c r="E3477">
        <v>513</v>
      </c>
      <c r="F3477">
        <v>171.47366333007813</v>
      </c>
      <c r="G3477">
        <v>44.311000823974609</v>
      </c>
    </row>
    <row r="3478" spans="1:7">
      <c r="A3478" t="s">
        <v>1555</v>
      </c>
      <c r="B3478" t="s">
        <v>5198</v>
      </c>
      <c r="C3478" t="s">
        <v>274</v>
      </c>
      <c r="D3478" t="s">
        <v>7763</v>
      </c>
      <c r="E3478">
        <v>104</v>
      </c>
      <c r="F3478">
        <v>17.706899642944336</v>
      </c>
      <c r="G3478">
        <v>4.3060002326965332</v>
      </c>
    </row>
    <row r="3479" spans="1:7">
      <c r="A3479" t="s">
        <v>1555</v>
      </c>
      <c r="B3479" t="s">
        <v>5198</v>
      </c>
      <c r="C3479" t="s">
        <v>273</v>
      </c>
      <c r="D3479" t="s">
        <v>7763</v>
      </c>
      <c r="E3479">
        <v>50</v>
      </c>
      <c r="F3479">
        <v>6.5821595191955566</v>
      </c>
      <c r="G3479">
        <v>3.2650001049041748</v>
      </c>
    </row>
    <row r="3480" spans="1:7">
      <c r="A3480" t="s">
        <v>1556</v>
      </c>
      <c r="B3480" t="s">
        <v>5199</v>
      </c>
      <c r="C3480" t="s">
        <v>273</v>
      </c>
      <c r="D3480" t="s">
        <v>7763</v>
      </c>
      <c r="E3480">
        <v>6</v>
      </c>
      <c r="F3480">
        <v>0.20446000993251801</v>
      </c>
      <c r="G3480">
        <v>0.10499999672174454</v>
      </c>
    </row>
    <row r="3481" spans="1:7">
      <c r="A3481" t="s">
        <v>1556</v>
      </c>
      <c r="B3481" t="s">
        <v>5199</v>
      </c>
      <c r="C3481" t="s">
        <v>283</v>
      </c>
      <c r="D3481" t="s">
        <v>7763</v>
      </c>
      <c r="E3481">
        <v>13500</v>
      </c>
      <c r="F3481">
        <v>1869.8193359375</v>
      </c>
      <c r="G3481">
        <v>454.4320068359375</v>
      </c>
    </row>
    <row r="3482" spans="1:7">
      <c r="A3482" t="s">
        <v>1556</v>
      </c>
      <c r="B3482" t="s">
        <v>5199</v>
      </c>
      <c r="C3482" t="s">
        <v>278</v>
      </c>
      <c r="D3482" t="s">
        <v>7763</v>
      </c>
      <c r="E3482">
        <v>6000</v>
      </c>
      <c r="F3482">
        <v>867.3646240234375</v>
      </c>
      <c r="G3482">
        <v>210.77200317382812</v>
      </c>
    </row>
    <row r="3483" spans="1:7">
      <c r="A3483" t="s">
        <v>1557</v>
      </c>
      <c r="B3483" t="s">
        <v>5200</v>
      </c>
      <c r="C3483" t="s">
        <v>274</v>
      </c>
      <c r="D3483" t="s">
        <v>7763</v>
      </c>
      <c r="E3483">
        <v>15668</v>
      </c>
      <c r="F3483">
        <v>2047.531005859375</v>
      </c>
      <c r="G3483">
        <v>957.135009765625</v>
      </c>
    </row>
    <row r="3484" spans="1:7">
      <c r="A3484" t="s">
        <v>1557</v>
      </c>
      <c r="B3484" t="s">
        <v>5200</v>
      </c>
      <c r="C3484" t="s">
        <v>273</v>
      </c>
      <c r="D3484" t="s">
        <v>7763</v>
      </c>
      <c r="E3484">
        <v>42607.83984375</v>
      </c>
      <c r="F3484">
        <v>13664.7041015625</v>
      </c>
      <c r="G3484">
        <v>3276.386962890625</v>
      </c>
    </row>
    <row r="3485" spans="1:7">
      <c r="A3485" t="s">
        <v>1557</v>
      </c>
      <c r="B3485" t="s">
        <v>5200</v>
      </c>
      <c r="C3485" t="s">
        <v>283</v>
      </c>
      <c r="D3485" t="s">
        <v>7763</v>
      </c>
      <c r="E3485">
        <v>52</v>
      </c>
      <c r="F3485">
        <v>325.78604125976562</v>
      </c>
      <c r="G3485">
        <v>79.236000061035156</v>
      </c>
    </row>
    <row r="3486" spans="1:7">
      <c r="A3486" t="s">
        <v>1558</v>
      </c>
      <c r="B3486" t="s">
        <v>5201</v>
      </c>
      <c r="C3486" t="s">
        <v>273</v>
      </c>
      <c r="D3486" t="s">
        <v>7763</v>
      </c>
      <c r="E3486">
        <v>41958.69921875</v>
      </c>
      <c r="F3486">
        <v>1109.77294921875</v>
      </c>
      <c r="G3486">
        <v>343.4840087890625</v>
      </c>
    </row>
    <row r="3487" spans="1:7">
      <c r="A3487" t="s">
        <v>1558</v>
      </c>
      <c r="B3487" t="s">
        <v>5201</v>
      </c>
      <c r="C3487" t="s">
        <v>289</v>
      </c>
      <c r="D3487" t="s">
        <v>7763</v>
      </c>
      <c r="E3487">
        <v>7</v>
      </c>
      <c r="F3487">
        <v>20.077051162719727</v>
      </c>
      <c r="G3487">
        <v>4.880000114440918</v>
      </c>
    </row>
    <row r="3488" spans="1:7">
      <c r="A3488" t="s">
        <v>1558</v>
      </c>
      <c r="B3488" t="s">
        <v>5201</v>
      </c>
      <c r="C3488" t="s">
        <v>278</v>
      </c>
      <c r="D3488" t="s">
        <v>7763</v>
      </c>
      <c r="E3488">
        <v>500</v>
      </c>
      <c r="F3488">
        <v>35.573692321777344</v>
      </c>
      <c r="G3488">
        <v>8.6459999084472656</v>
      </c>
    </row>
    <row r="3489" spans="1:7">
      <c r="A3489" t="s">
        <v>1559</v>
      </c>
      <c r="B3489" t="s">
        <v>5202</v>
      </c>
      <c r="C3489" t="s">
        <v>274</v>
      </c>
      <c r="D3489" t="s">
        <v>7763</v>
      </c>
      <c r="E3489">
        <v>250</v>
      </c>
      <c r="F3489">
        <v>35.891212463378906</v>
      </c>
      <c r="G3489">
        <v>8.7229995727539062</v>
      </c>
    </row>
    <row r="3490" spans="1:7">
      <c r="A3490" t="s">
        <v>1559</v>
      </c>
      <c r="B3490" t="s">
        <v>5202</v>
      </c>
      <c r="C3490" t="s">
        <v>273</v>
      </c>
      <c r="D3490" t="s">
        <v>7763</v>
      </c>
      <c r="E3490">
        <v>5711.5419921875</v>
      </c>
      <c r="F3490">
        <v>3142.359619140625</v>
      </c>
      <c r="G3490">
        <v>712.05401611328125</v>
      </c>
    </row>
    <row r="3491" spans="1:7">
      <c r="A3491" t="s">
        <v>1560</v>
      </c>
      <c r="B3491" t="s">
        <v>5203</v>
      </c>
      <c r="C3491" t="s">
        <v>274</v>
      </c>
      <c r="D3491" t="s">
        <v>7763</v>
      </c>
      <c r="E3491">
        <v>22</v>
      </c>
      <c r="F3491">
        <v>3.9525899887084961</v>
      </c>
      <c r="G3491">
        <v>0.96200001239776611</v>
      </c>
    </row>
    <row r="3492" spans="1:7">
      <c r="A3492" t="s">
        <v>1560</v>
      </c>
      <c r="B3492" t="s">
        <v>5203</v>
      </c>
      <c r="C3492" t="s">
        <v>275</v>
      </c>
      <c r="D3492" t="s">
        <v>7763</v>
      </c>
      <c r="E3492">
        <v>0.89999997615814209</v>
      </c>
      <c r="F3492">
        <v>30.539779663085938</v>
      </c>
      <c r="G3492">
        <v>7.4869999885559082</v>
      </c>
    </row>
    <row r="3493" spans="1:7">
      <c r="A3493" t="s">
        <v>1560</v>
      </c>
      <c r="B3493" t="s">
        <v>5203</v>
      </c>
      <c r="C3493" t="s">
        <v>273</v>
      </c>
      <c r="D3493" t="s">
        <v>7763</v>
      </c>
      <c r="E3493">
        <v>9740.9599609375</v>
      </c>
      <c r="F3493">
        <v>2729.624755859375</v>
      </c>
      <c r="G3493">
        <v>665.125</v>
      </c>
    </row>
    <row r="3494" spans="1:7">
      <c r="A3494" t="s">
        <v>1560</v>
      </c>
      <c r="B3494" t="s">
        <v>5203</v>
      </c>
      <c r="C3494" t="s">
        <v>289</v>
      </c>
      <c r="D3494" t="s">
        <v>7763</v>
      </c>
      <c r="E3494">
        <v>54</v>
      </c>
      <c r="F3494">
        <v>210.99000549316406</v>
      </c>
      <c r="G3494">
        <v>51.33599853515625</v>
      </c>
    </row>
    <row r="3495" spans="1:7">
      <c r="A3495" t="s">
        <v>1561</v>
      </c>
      <c r="B3495" t="s">
        <v>5204</v>
      </c>
      <c r="C3495" t="s">
        <v>7735</v>
      </c>
      <c r="D3495" t="s">
        <v>7763</v>
      </c>
      <c r="E3495">
        <v>3</v>
      </c>
      <c r="F3495">
        <v>1.9529999494552612</v>
      </c>
      <c r="G3495">
        <v>0.58499997854232788</v>
      </c>
    </row>
    <row r="3496" spans="1:7">
      <c r="A3496" t="s">
        <v>1561</v>
      </c>
      <c r="B3496" t="s">
        <v>5204</v>
      </c>
      <c r="C3496" t="s">
        <v>274</v>
      </c>
      <c r="D3496" t="s">
        <v>7763</v>
      </c>
      <c r="E3496">
        <v>8174.27978515625</v>
      </c>
      <c r="F3496">
        <v>2114.448486328125</v>
      </c>
      <c r="G3496">
        <v>633.41900634765625</v>
      </c>
    </row>
    <row r="3497" spans="1:7">
      <c r="A3497" t="s">
        <v>1561</v>
      </c>
      <c r="B3497" t="s">
        <v>5204</v>
      </c>
      <c r="C3497" t="s">
        <v>288</v>
      </c>
      <c r="D3497" t="s">
        <v>7763</v>
      </c>
      <c r="E3497">
        <v>23</v>
      </c>
      <c r="F3497">
        <v>123.45252990722656</v>
      </c>
      <c r="G3497">
        <v>36.977001190185547</v>
      </c>
    </row>
    <row r="3498" spans="1:7">
      <c r="A3498" t="s">
        <v>1561</v>
      </c>
      <c r="B3498" t="s">
        <v>5204</v>
      </c>
      <c r="C3498" t="s">
        <v>275</v>
      </c>
      <c r="D3498" t="s">
        <v>7763</v>
      </c>
      <c r="E3498">
        <v>3.5000000149011612E-2</v>
      </c>
      <c r="F3498">
        <v>18.56879997253418</v>
      </c>
      <c r="G3498">
        <v>5.5630002021789551</v>
      </c>
    </row>
    <row r="3499" spans="1:7">
      <c r="A3499" t="s">
        <v>1561</v>
      </c>
      <c r="B3499" t="s">
        <v>5204</v>
      </c>
      <c r="C3499" t="s">
        <v>279</v>
      </c>
      <c r="D3499" t="s">
        <v>7763</v>
      </c>
      <c r="E3499">
        <v>8</v>
      </c>
      <c r="F3499">
        <v>14.422860145568848</v>
      </c>
      <c r="G3499">
        <v>4.3210000991821289</v>
      </c>
    </row>
    <row r="3500" spans="1:7">
      <c r="A3500" t="s">
        <v>1561</v>
      </c>
      <c r="B3500" t="s">
        <v>5204</v>
      </c>
      <c r="C3500" t="s">
        <v>273</v>
      </c>
      <c r="D3500" t="s">
        <v>7763</v>
      </c>
      <c r="E3500">
        <v>72094.2265625</v>
      </c>
      <c r="F3500">
        <v>13854.0478515625</v>
      </c>
      <c r="G3500">
        <v>4146.85009765625</v>
      </c>
    </row>
    <row r="3501" spans="1:7">
      <c r="A3501" t="s">
        <v>1561</v>
      </c>
      <c r="B3501" t="s">
        <v>5204</v>
      </c>
      <c r="C3501" t="s">
        <v>293</v>
      </c>
      <c r="D3501" t="s">
        <v>7763</v>
      </c>
      <c r="E3501">
        <v>2.2999999523162842</v>
      </c>
      <c r="F3501">
        <v>14.56360912322998</v>
      </c>
      <c r="G3501">
        <v>4.4289999008178711</v>
      </c>
    </row>
    <row r="3502" spans="1:7">
      <c r="A3502" t="s">
        <v>1561</v>
      </c>
      <c r="B3502" t="s">
        <v>5204</v>
      </c>
      <c r="C3502" t="s">
        <v>289</v>
      </c>
      <c r="D3502" t="s">
        <v>7763</v>
      </c>
      <c r="E3502">
        <v>23.850000381469727</v>
      </c>
      <c r="F3502">
        <v>28.313730239868164</v>
      </c>
      <c r="G3502">
        <v>8.7110004425048828</v>
      </c>
    </row>
    <row r="3503" spans="1:7">
      <c r="A3503" t="s">
        <v>1561</v>
      </c>
      <c r="B3503" t="s">
        <v>5204</v>
      </c>
      <c r="C3503" t="s">
        <v>7736</v>
      </c>
      <c r="D3503" t="s">
        <v>7763</v>
      </c>
      <c r="E3503">
        <v>28</v>
      </c>
      <c r="F3503">
        <v>93.182876586914063</v>
      </c>
      <c r="G3503">
        <v>27.915000915527344</v>
      </c>
    </row>
    <row r="3504" spans="1:7">
      <c r="A3504" t="s">
        <v>1561</v>
      </c>
      <c r="B3504" t="s">
        <v>5204</v>
      </c>
      <c r="C3504" t="s">
        <v>283</v>
      </c>
      <c r="D3504" t="s">
        <v>7763</v>
      </c>
      <c r="E3504">
        <v>37</v>
      </c>
      <c r="F3504">
        <v>143.30415344238281</v>
      </c>
      <c r="G3504">
        <v>42.922000885009766</v>
      </c>
    </row>
    <row r="3505" spans="1:7">
      <c r="A3505" t="s">
        <v>1561</v>
      </c>
      <c r="B3505" t="s">
        <v>5204</v>
      </c>
      <c r="C3505" t="s">
        <v>349</v>
      </c>
      <c r="D3505" t="s">
        <v>7763</v>
      </c>
      <c r="E3505">
        <v>1</v>
      </c>
      <c r="F3505">
        <v>1.3151199817657471</v>
      </c>
      <c r="G3505">
        <v>0.39500001072883606</v>
      </c>
    </row>
    <row r="3506" spans="1:7">
      <c r="A3506" t="s">
        <v>1561</v>
      </c>
      <c r="B3506" t="s">
        <v>5204</v>
      </c>
      <c r="C3506" t="s">
        <v>7756</v>
      </c>
      <c r="D3506" t="s">
        <v>7763</v>
      </c>
      <c r="E3506">
        <v>6</v>
      </c>
      <c r="F3506">
        <v>2.4628300666809082</v>
      </c>
      <c r="G3506">
        <v>0.73900002241134644</v>
      </c>
    </row>
    <row r="3507" spans="1:7">
      <c r="A3507" t="s">
        <v>1561</v>
      </c>
      <c r="B3507" t="s">
        <v>5204</v>
      </c>
      <c r="C3507" t="s">
        <v>278</v>
      </c>
      <c r="D3507" t="s">
        <v>7763</v>
      </c>
      <c r="E3507">
        <v>13.449999809265137</v>
      </c>
      <c r="F3507">
        <v>8.5551700592041016</v>
      </c>
      <c r="G3507">
        <v>2.6089999675750732</v>
      </c>
    </row>
    <row r="3508" spans="1:7">
      <c r="A3508" t="s">
        <v>1561</v>
      </c>
      <c r="B3508" t="s">
        <v>5204</v>
      </c>
      <c r="C3508" t="s">
        <v>7738</v>
      </c>
      <c r="D3508" t="s">
        <v>7763</v>
      </c>
      <c r="E3508">
        <v>3</v>
      </c>
      <c r="F3508">
        <v>2.2958898544311523</v>
      </c>
      <c r="G3508">
        <v>0.68900001049041748</v>
      </c>
    </row>
    <row r="3509" spans="1:7">
      <c r="A3509" t="s">
        <v>1561</v>
      </c>
      <c r="B3509" t="s">
        <v>5204</v>
      </c>
      <c r="C3509" t="s">
        <v>285</v>
      </c>
      <c r="D3509" t="s">
        <v>7763</v>
      </c>
      <c r="E3509">
        <v>48</v>
      </c>
      <c r="F3509">
        <v>35.840000152587891</v>
      </c>
      <c r="G3509">
        <v>10.739999771118164</v>
      </c>
    </row>
    <row r="3510" spans="1:7">
      <c r="A3510" t="s">
        <v>1562</v>
      </c>
      <c r="B3510" t="s">
        <v>5205</v>
      </c>
      <c r="C3510" t="s">
        <v>321</v>
      </c>
      <c r="D3510" t="s">
        <v>7763</v>
      </c>
      <c r="E3510">
        <v>1.5</v>
      </c>
      <c r="F3510">
        <v>5.2557902336120605</v>
      </c>
      <c r="G3510">
        <v>1.6399999856948853</v>
      </c>
    </row>
    <row r="3511" spans="1:7">
      <c r="A3511" t="s">
        <v>1562</v>
      </c>
      <c r="B3511" t="s">
        <v>5205</v>
      </c>
      <c r="C3511" t="s">
        <v>277</v>
      </c>
      <c r="D3511" t="s">
        <v>7763</v>
      </c>
      <c r="E3511">
        <v>0.88999998569488525</v>
      </c>
      <c r="F3511">
        <v>17.681539535522461</v>
      </c>
      <c r="G3511">
        <v>5.2979998588562012</v>
      </c>
    </row>
    <row r="3512" spans="1:7">
      <c r="A3512" t="s">
        <v>1562</v>
      </c>
      <c r="B3512" t="s">
        <v>5205</v>
      </c>
      <c r="C3512" t="s">
        <v>274</v>
      </c>
      <c r="D3512" t="s">
        <v>7763</v>
      </c>
      <c r="E3512">
        <v>818.6199951171875</v>
      </c>
      <c r="F3512">
        <v>391.3150634765625</v>
      </c>
      <c r="G3512">
        <v>133.44000244140625</v>
      </c>
    </row>
    <row r="3513" spans="1:7">
      <c r="A3513" t="s">
        <v>1562</v>
      </c>
      <c r="B3513" t="s">
        <v>5205</v>
      </c>
      <c r="C3513" t="s">
        <v>273</v>
      </c>
      <c r="D3513" t="s">
        <v>7763</v>
      </c>
      <c r="E3513">
        <v>4710.6533203125</v>
      </c>
      <c r="F3513">
        <v>1969.556396484375</v>
      </c>
      <c r="G3513">
        <v>541.88897705078125</v>
      </c>
    </row>
    <row r="3514" spans="1:7">
      <c r="A3514" t="s">
        <v>1562</v>
      </c>
      <c r="B3514" t="s">
        <v>5205</v>
      </c>
      <c r="C3514" t="s">
        <v>293</v>
      </c>
      <c r="D3514" t="s">
        <v>7763</v>
      </c>
      <c r="E3514">
        <v>2</v>
      </c>
      <c r="F3514">
        <v>0.25130000710487366</v>
      </c>
      <c r="G3514">
        <v>7.5999997556209564E-2</v>
      </c>
    </row>
    <row r="3515" spans="1:7">
      <c r="A3515" t="s">
        <v>1562</v>
      </c>
      <c r="B3515" t="s">
        <v>5205</v>
      </c>
      <c r="C3515" t="s">
        <v>289</v>
      </c>
      <c r="D3515" t="s">
        <v>7763</v>
      </c>
      <c r="E3515">
        <v>20.399999618530273</v>
      </c>
      <c r="F3515">
        <v>66.324859619140625</v>
      </c>
      <c r="G3515">
        <v>19.871000289916992</v>
      </c>
    </row>
    <row r="3516" spans="1:7">
      <c r="A3516" t="s">
        <v>1562</v>
      </c>
      <c r="B3516" t="s">
        <v>5205</v>
      </c>
      <c r="C3516" t="s">
        <v>7736</v>
      </c>
      <c r="D3516" t="s">
        <v>7763</v>
      </c>
      <c r="E3516">
        <v>601.12744140625</v>
      </c>
      <c r="F3516">
        <v>590.42938232421875</v>
      </c>
      <c r="G3516">
        <v>176.87300109863281</v>
      </c>
    </row>
    <row r="3517" spans="1:7">
      <c r="A3517" t="s">
        <v>1562</v>
      </c>
      <c r="B3517" t="s">
        <v>5205</v>
      </c>
      <c r="C3517" t="s">
        <v>353</v>
      </c>
      <c r="D3517" t="s">
        <v>7763</v>
      </c>
      <c r="E3517">
        <v>0.79000002145767212</v>
      </c>
      <c r="F3517">
        <v>46.358509063720703</v>
      </c>
      <c r="G3517">
        <v>13.88599967956543</v>
      </c>
    </row>
    <row r="3518" spans="1:7">
      <c r="A3518" t="s">
        <v>1562</v>
      </c>
      <c r="B3518" t="s">
        <v>5205</v>
      </c>
      <c r="C3518" t="s">
        <v>7750</v>
      </c>
      <c r="D3518" t="s">
        <v>7763</v>
      </c>
      <c r="E3518">
        <v>2</v>
      </c>
      <c r="F3518">
        <v>3.5917198657989502</v>
      </c>
      <c r="G3518">
        <v>1.0770000219345093</v>
      </c>
    </row>
    <row r="3519" spans="1:7">
      <c r="A3519" t="s">
        <v>1562</v>
      </c>
      <c r="B3519" t="s">
        <v>5205</v>
      </c>
      <c r="C3519" t="s">
        <v>285</v>
      </c>
      <c r="D3519" t="s">
        <v>7763</v>
      </c>
      <c r="E3519">
        <v>2.9999999329447746E-2</v>
      </c>
      <c r="F3519">
        <v>1.1512099504470825</v>
      </c>
      <c r="G3519">
        <v>0.34599998593330383</v>
      </c>
    </row>
    <row r="3520" spans="1:7">
      <c r="A3520" t="s">
        <v>1563</v>
      </c>
      <c r="B3520" t="s">
        <v>5206</v>
      </c>
      <c r="C3520" t="s">
        <v>274</v>
      </c>
      <c r="D3520" t="s">
        <v>7763</v>
      </c>
      <c r="E3520">
        <v>1718</v>
      </c>
      <c r="F3520">
        <v>615.36529541015625</v>
      </c>
      <c r="G3520">
        <v>184.30499267578125</v>
      </c>
    </row>
    <row r="3521" spans="1:7">
      <c r="A3521" t="s">
        <v>1563</v>
      </c>
      <c r="B3521" t="s">
        <v>5206</v>
      </c>
      <c r="C3521" t="s">
        <v>273</v>
      </c>
      <c r="D3521" t="s">
        <v>7763</v>
      </c>
      <c r="E3521">
        <v>20390.28515625</v>
      </c>
      <c r="F3521">
        <v>9639.408203125</v>
      </c>
      <c r="G3521">
        <v>2516.279052734375</v>
      </c>
    </row>
    <row r="3522" spans="1:7">
      <c r="A3522" t="s">
        <v>1563</v>
      </c>
      <c r="B3522" t="s">
        <v>5206</v>
      </c>
      <c r="C3522" t="s">
        <v>289</v>
      </c>
      <c r="D3522" t="s">
        <v>7763</v>
      </c>
      <c r="E3522">
        <v>1</v>
      </c>
      <c r="F3522">
        <v>27.062519073486328</v>
      </c>
      <c r="G3522">
        <v>0</v>
      </c>
    </row>
    <row r="3523" spans="1:7">
      <c r="A3523" t="s">
        <v>1563</v>
      </c>
      <c r="B3523" t="s">
        <v>5206</v>
      </c>
      <c r="C3523" t="s">
        <v>307</v>
      </c>
      <c r="D3523" t="s">
        <v>7763</v>
      </c>
      <c r="E3523">
        <v>1</v>
      </c>
      <c r="F3523">
        <v>80.869293212890625</v>
      </c>
      <c r="G3523">
        <v>24.222000122070313</v>
      </c>
    </row>
    <row r="3524" spans="1:7">
      <c r="A3524" t="s">
        <v>1564</v>
      </c>
      <c r="B3524" t="s">
        <v>5207</v>
      </c>
      <c r="C3524" t="s">
        <v>274</v>
      </c>
      <c r="D3524" t="s">
        <v>7763</v>
      </c>
      <c r="E3524">
        <v>19</v>
      </c>
      <c r="F3524">
        <v>21.070949554443359</v>
      </c>
      <c r="G3524">
        <v>6.3119997978210449</v>
      </c>
    </row>
    <row r="3525" spans="1:7">
      <c r="A3525" t="s">
        <v>1564</v>
      </c>
      <c r="B3525" t="s">
        <v>5207</v>
      </c>
      <c r="C3525" t="s">
        <v>288</v>
      </c>
      <c r="D3525" t="s">
        <v>7763</v>
      </c>
      <c r="E3525">
        <v>0.5</v>
      </c>
      <c r="F3525">
        <v>8.9301204681396484</v>
      </c>
      <c r="G3525">
        <v>2.6760001182556152</v>
      </c>
    </row>
    <row r="3526" spans="1:7">
      <c r="A3526" t="s">
        <v>1564</v>
      </c>
      <c r="B3526" t="s">
        <v>5207</v>
      </c>
      <c r="C3526" t="s">
        <v>273</v>
      </c>
      <c r="D3526" t="s">
        <v>7763</v>
      </c>
      <c r="E3526">
        <v>7779.5576171875</v>
      </c>
      <c r="F3526">
        <v>4697.7763671875</v>
      </c>
      <c r="G3526">
        <v>1439.4169921875</v>
      </c>
    </row>
    <row r="3527" spans="1:7">
      <c r="A3527" t="s">
        <v>1564</v>
      </c>
      <c r="B3527" t="s">
        <v>5207</v>
      </c>
      <c r="C3527" t="s">
        <v>7736</v>
      </c>
      <c r="D3527" t="s">
        <v>7763</v>
      </c>
      <c r="E3527">
        <v>1</v>
      </c>
      <c r="F3527">
        <v>12.286269187927246</v>
      </c>
      <c r="G3527">
        <v>3.6830000877380371</v>
      </c>
    </row>
    <row r="3528" spans="1:7">
      <c r="A3528" t="s">
        <v>1564</v>
      </c>
      <c r="B3528" t="s">
        <v>5207</v>
      </c>
      <c r="C3528" t="s">
        <v>307</v>
      </c>
      <c r="D3528" t="s">
        <v>7763</v>
      </c>
      <c r="E3528">
        <v>2</v>
      </c>
      <c r="F3528">
        <v>9.6812000274658203</v>
      </c>
      <c r="G3528">
        <v>2.9010000228881836</v>
      </c>
    </row>
    <row r="3529" spans="1:7">
      <c r="A3529" t="s">
        <v>1565</v>
      </c>
      <c r="B3529" t="s">
        <v>5208</v>
      </c>
      <c r="C3529" t="s">
        <v>274</v>
      </c>
      <c r="D3529" t="s">
        <v>7763</v>
      </c>
      <c r="E3529">
        <v>1754.3199462890625</v>
      </c>
      <c r="F3529">
        <v>442.48318481445312</v>
      </c>
      <c r="G3529">
        <v>132.52699279785156</v>
      </c>
    </row>
    <row r="3530" spans="1:7">
      <c r="A3530" t="s">
        <v>1565</v>
      </c>
      <c r="B3530" t="s">
        <v>5208</v>
      </c>
      <c r="C3530" t="s">
        <v>294</v>
      </c>
      <c r="D3530" t="s">
        <v>7763</v>
      </c>
      <c r="E3530">
        <v>30</v>
      </c>
      <c r="F3530">
        <v>27.826839447021484</v>
      </c>
      <c r="G3530">
        <v>8.3360004425048828</v>
      </c>
    </row>
    <row r="3531" spans="1:7">
      <c r="A3531" t="s">
        <v>1565</v>
      </c>
      <c r="B3531" t="s">
        <v>5208</v>
      </c>
      <c r="C3531" t="s">
        <v>273</v>
      </c>
      <c r="D3531" t="s">
        <v>7763</v>
      </c>
      <c r="E3531">
        <v>5992.86328125</v>
      </c>
      <c r="F3531">
        <v>1664.5745849609375</v>
      </c>
      <c r="G3531">
        <v>408.80300903320312</v>
      </c>
    </row>
    <row r="3532" spans="1:7">
      <c r="A3532" t="s">
        <v>1566</v>
      </c>
      <c r="B3532" t="s">
        <v>5209</v>
      </c>
      <c r="C3532" t="s">
        <v>288</v>
      </c>
      <c r="D3532" t="s">
        <v>7763</v>
      </c>
      <c r="E3532">
        <v>5.184999942779541</v>
      </c>
      <c r="F3532">
        <v>10.425389289855957</v>
      </c>
      <c r="G3532">
        <v>3.122999906539917</v>
      </c>
    </row>
    <row r="3533" spans="1:7">
      <c r="A3533" t="s">
        <v>1566</v>
      </c>
      <c r="B3533" t="s">
        <v>5209</v>
      </c>
      <c r="C3533" t="s">
        <v>273</v>
      </c>
      <c r="D3533" t="s">
        <v>7763</v>
      </c>
      <c r="E3533">
        <v>2014.3079833984375</v>
      </c>
      <c r="F3533">
        <v>1964.733642578125</v>
      </c>
      <c r="G3533">
        <v>548.698974609375</v>
      </c>
    </row>
    <row r="3534" spans="1:7">
      <c r="A3534" t="s">
        <v>1566</v>
      </c>
      <c r="B3534" t="s">
        <v>5209</v>
      </c>
      <c r="C3534" t="s">
        <v>289</v>
      </c>
      <c r="D3534" t="s">
        <v>7763</v>
      </c>
      <c r="E3534">
        <v>1</v>
      </c>
      <c r="F3534">
        <v>5.6839704513549805</v>
      </c>
      <c r="G3534">
        <v>1.7029999494552612</v>
      </c>
    </row>
    <row r="3535" spans="1:7">
      <c r="A3535" t="s">
        <v>1566</v>
      </c>
      <c r="B3535" t="s">
        <v>5209</v>
      </c>
      <c r="C3535" t="s">
        <v>7736</v>
      </c>
      <c r="D3535" t="s">
        <v>7763</v>
      </c>
      <c r="E3535">
        <v>56</v>
      </c>
      <c r="F3535">
        <v>80.049087524414063</v>
      </c>
      <c r="G3535">
        <v>24.044000625610352</v>
      </c>
    </row>
    <row r="3536" spans="1:7">
      <c r="A3536" t="s">
        <v>1567</v>
      </c>
      <c r="B3536" t="s">
        <v>5210</v>
      </c>
      <c r="C3536" t="s">
        <v>274</v>
      </c>
      <c r="D3536" t="s">
        <v>7763</v>
      </c>
      <c r="E3536">
        <v>3926.050048828125</v>
      </c>
      <c r="F3536">
        <v>1316.9010009765625</v>
      </c>
      <c r="G3536">
        <v>394.42800903320312</v>
      </c>
    </row>
    <row r="3537" spans="1:7">
      <c r="A3537" t="s">
        <v>1567</v>
      </c>
      <c r="B3537" t="s">
        <v>5210</v>
      </c>
      <c r="C3537" t="s">
        <v>273</v>
      </c>
      <c r="D3537" t="s">
        <v>7763</v>
      </c>
      <c r="E3537">
        <v>10464.599609375</v>
      </c>
      <c r="F3537">
        <v>2876.177490234375</v>
      </c>
      <c r="G3537">
        <v>867.8389892578125</v>
      </c>
    </row>
    <row r="3538" spans="1:7">
      <c r="A3538" t="s">
        <v>1567</v>
      </c>
      <c r="B3538" t="s">
        <v>5210</v>
      </c>
      <c r="C3538" t="s">
        <v>289</v>
      </c>
      <c r="D3538" t="s">
        <v>7763</v>
      </c>
      <c r="E3538">
        <v>2</v>
      </c>
      <c r="F3538">
        <v>8.307490348815918</v>
      </c>
      <c r="G3538">
        <v>2.4900000095367432</v>
      </c>
    </row>
    <row r="3539" spans="1:7">
      <c r="A3539" t="s">
        <v>1567</v>
      </c>
      <c r="B3539" t="s">
        <v>5210</v>
      </c>
      <c r="C3539" t="s">
        <v>278</v>
      </c>
      <c r="D3539" t="s">
        <v>7763</v>
      </c>
      <c r="E3539">
        <v>5</v>
      </c>
      <c r="F3539">
        <v>12.244509696960449</v>
      </c>
      <c r="G3539">
        <v>3.6700000762939453</v>
      </c>
    </row>
    <row r="3540" spans="1:7">
      <c r="A3540" t="s">
        <v>1568</v>
      </c>
      <c r="B3540" t="s">
        <v>5211</v>
      </c>
      <c r="C3540" t="s">
        <v>274</v>
      </c>
      <c r="D3540" t="s">
        <v>7763</v>
      </c>
      <c r="E3540">
        <v>50.619998931884766</v>
      </c>
      <c r="F3540">
        <v>45.535068511962891</v>
      </c>
      <c r="G3540">
        <v>13.642000198364258</v>
      </c>
    </row>
    <row r="3541" spans="1:7">
      <c r="A3541" t="s">
        <v>1568</v>
      </c>
      <c r="B3541" t="s">
        <v>5211</v>
      </c>
      <c r="C3541" t="s">
        <v>294</v>
      </c>
      <c r="D3541" t="s">
        <v>7763</v>
      </c>
      <c r="E3541">
        <v>16.5</v>
      </c>
      <c r="F3541">
        <v>50.826507568359375</v>
      </c>
      <c r="G3541">
        <v>15.357000350952148</v>
      </c>
    </row>
    <row r="3542" spans="1:7">
      <c r="A3542" t="s">
        <v>1568</v>
      </c>
      <c r="B3542" t="s">
        <v>5211</v>
      </c>
      <c r="C3542" t="s">
        <v>273</v>
      </c>
      <c r="D3542" t="s">
        <v>7763</v>
      </c>
      <c r="E3542">
        <v>9288.9208984375</v>
      </c>
      <c r="F3542">
        <v>2029.3111572265625</v>
      </c>
      <c r="G3542">
        <v>607.7540283203125</v>
      </c>
    </row>
    <row r="3543" spans="1:7">
      <c r="A3543" t="s">
        <v>1568</v>
      </c>
      <c r="B3543" t="s">
        <v>5211</v>
      </c>
      <c r="C3543" t="s">
        <v>289</v>
      </c>
      <c r="D3543" t="s">
        <v>7763</v>
      </c>
      <c r="E3543">
        <v>3</v>
      </c>
      <c r="F3543">
        <v>9.7827901840209961</v>
      </c>
      <c r="G3543">
        <v>2.9309999942779541</v>
      </c>
    </row>
    <row r="3544" spans="1:7">
      <c r="A3544" t="s">
        <v>1568</v>
      </c>
      <c r="B3544" t="s">
        <v>5211</v>
      </c>
      <c r="C3544" t="s">
        <v>308</v>
      </c>
      <c r="D3544" t="s">
        <v>7763</v>
      </c>
      <c r="E3544">
        <v>4</v>
      </c>
      <c r="F3544">
        <v>0.48110997676849365</v>
      </c>
      <c r="G3544">
        <v>0.14599999785423279</v>
      </c>
    </row>
    <row r="3545" spans="1:7">
      <c r="A3545" t="s">
        <v>1568</v>
      </c>
      <c r="B3545" t="s">
        <v>5211</v>
      </c>
      <c r="C3545" t="s">
        <v>348</v>
      </c>
      <c r="D3545" t="s">
        <v>7763</v>
      </c>
      <c r="E3545">
        <v>3</v>
      </c>
      <c r="F3545">
        <v>11.836620330810547</v>
      </c>
      <c r="G3545">
        <v>3.5469999313354492</v>
      </c>
    </row>
    <row r="3546" spans="1:7">
      <c r="A3546" t="s">
        <v>1568</v>
      </c>
      <c r="B3546" t="s">
        <v>5211</v>
      </c>
      <c r="C3546" t="s">
        <v>286</v>
      </c>
      <c r="D3546" t="s">
        <v>7763</v>
      </c>
      <c r="E3546">
        <v>49</v>
      </c>
      <c r="F3546">
        <v>107.00532531738281</v>
      </c>
      <c r="G3546">
        <v>32.051998138427734</v>
      </c>
    </row>
    <row r="3547" spans="1:7">
      <c r="A3547" t="s">
        <v>1568</v>
      </c>
      <c r="B3547" t="s">
        <v>5211</v>
      </c>
      <c r="C3547" t="s">
        <v>285</v>
      </c>
      <c r="D3547" t="s">
        <v>7763</v>
      </c>
      <c r="E3547">
        <v>4</v>
      </c>
      <c r="F3547">
        <v>0.48110997676849365</v>
      </c>
      <c r="G3547">
        <v>0.14599999785423279</v>
      </c>
    </row>
    <row r="3548" spans="1:7">
      <c r="A3548" t="s">
        <v>1569</v>
      </c>
      <c r="B3548" t="s">
        <v>5212</v>
      </c>
      <c r="C3548" t="s">
        <v>274</v>
      </c>
      <c r="D3548" t="s">
        <v>7620</v>
      </c>
      <c r="E3548">
        <v>101</v>
      </c>
      <c r="F3548">
        <v>58.916652679443359</v>
      </c>
      <c r="G3548">
        <v>11.055000305175781</v>
      </c>
    </row>
    <row r="3549" spans="1:7">
      <c r="A3549" t="s">
        <v>1569</v>
      </c>
      <c r="B3549" t="s">
        <v>5212</v>
      </c>
      <c r="C3549" t="s">
        <v>305</v>
      </c>
      <c r="D3549" t="s">
        <v>7620</v>
      </c>
      <c r="E3549">
        <v>1</v>
      </c>
      <c r="F3549">
        <v>1.176859974861145</v>
      </c>
      <c r="G3549">
        <v>0.2199999988079071</v>
      </c>
    </row>
    <row r="3550" spans="1:7">
      <c r="A3550" t="s">
        <v>1569</v>
      </c>
      <c r="B3550" t="s">
        <v>5212</v>
      </c>
      <c r="C3550" t="s">
        <v>273</v>
      </c>
      <c r="D3550" t="s">
        <v>7620</v>
      </c>
      <c r="E3550">
        <v>13407.6298828125</v>
      </c>
      <c r="F3550">
        <v>3521.883544921875</v>
      </c>
      <c r="G3550">
        <v>657.551025390625</v>
      </c>
    </row>
    <row r="3551" spans="1:7">
      <c r="A3551" t="s">
        <v>1570</v>
      </c>
      <c r="B3551" t="s">
        <v>5213</v>
      </c>
      <c r="C3551" t="s">
        <v>274</v>
      </c>
      <c r="D3551" t="s">
        <v>7620</v>
      </c>
      <c r="E3551">
        <v>714.5</v>
      </c>
      <c r="F3551">
        <v>7649.06689453125</v>
      </c>
      <c r="G3551">
        <v>1426.6529541015625</v>
      </c>
    </row>
    <row r="3552" spans="1:7">
      <c r="A3552" t="s">
        <v>1570</v>
      </c>
      <c r="B3552" t="s">
        <v>5213</v>
      </c>
      <c r="C3552" t="s">
        <v>273</v>
      </c>
      <c r="D3552" t="s">
        <v>7620</v>
      </c>
      <c r="E3552">
        <v>2900</v>
      </c>
      <c r="F3552">
        <v>5960.86669921875</v>
      </c>
      <c r="G3552">
        <v>1103.8709716796875</v>
      </c>
    </row>
    <row r="3553" spans="1:7">
      <c r="A3553" t="s">
        <v>1571</v>
      </c>
      <c r="B3553" t="s">
        <v>5214</v>
      </c>
      <c r="C3553" t="s">
        <v>274</v>
      </c>
      <c r="D3553" t="s">
        <v>7620</v>
      </c>
      <c r="E3553">
        <v>55</v>
      </c>
      <c r="F3553">
        <v>1060.0166015625</v>
      </c>
      <c r="G3553">
        <v>197.89900207519531</v>
      </c>
    </row>
    <row r="3554" spans="1:7">
      <c r="A3554" t="s">
        <v>1571</v>
      </c>
      <c r="B3554" t="s">
        <v>5214</v>
      </c>
      <c r="C3554" t="s">
        <v>288</v>
      </c>
      <c r="D3554" t="s">
        <v>7620</v>
      </c>
      <c r="E3554">
        <v>8</v>
      </c>
      <c r="F3554">
        <v>157.04019165039062</v>
      </c>
      <c r="G3554">
        <v>29.76300048828125</v>
      </c>
    </row>
    <row r="3555" spans="1:7">
      <c r="A3555" t="s">
        <v>1571</v>
      </c>
      <c r="B3555" t="s">
        <v>5214</v>
      </c>
      <c r="C3555" t="s">
        <v>294</v>
      </c>
      <c r="D3555" t="s">
        <v>7620</v>
      </c>
      <c r="E3555">
        <v>2</v>
      </c>
      <c r="F3555">
        <v>4.3690500259399414</v>
      </c>
      <c r="G3555">
        <v>0.81599998474121094</v>
      </c>
    </row>
    <row r="3556" spans="1:7">
      <c r="A3556" t="s">
        <v>1571</v>
      </c>
      <c r="B3556" t="s">
        <v>5214</v>
      </c>
      <c r="C3556" t="s">
        <v>279</v>
      </c>
      <c r="D3556" t="s">
        <v>7620</v>
      </c>
      <c r="E3556">
        <v>5</v>
      </c>
      <c r="F3556">
        <v>0.56000000238418579</v>
      </c>
      <c r="G3556">
        <v>0.10499999672174454</v>
      </c>
    </row>
    <row r="3557" spans="1:7">
      <c r="A3557" t="s">
        <v>1571</v>
      </c>
      <c r="B3557" t="s">
        <v>5214</v>
      </c>
      <c r="C3557" t="s">
        <v>273</v>
      </c>
      <c r="D3557" t="s">
        <v>7620</v>
      </c>
      <c r="E3557">
        <v>4942</v>
      </c>
      <c r="F3557">
        <v>4291.302734375</v>
      </c>
      <c r="G3557">
        <v>803.40899658203125</v>
      </c>
    </row>
    <row r="3558" spans="1:7">
      <c r="A3558" t="s">
        <v>1571</v>
      </c>
      <c r="B3558" t="s">
        <v>5214</v>
      </c>
      <c r="C3558" t="s">
        <v>307</v>
      </c>
      <c r="D3558" t="s">
        <v>7620</v>
      </c>
      <c r="E3558">
        <v>1</v>
      </c>
      <c r="F3558">
        <v>3.7174899578094482</v>
      </c>
      <c r="G3558">
        <v>0.6940000057220459</v>
      </c>
    </row>
    <row r="3559" spans="1:7">
      <c r="A3559" t="s">
        <v>1572</v>
      </c>
      <c r="B3559" t="s">
        <v>5215</v>
      </c>
      <c r="C3559" t="s">
        <v>274</v>
      </c>
      <c r="D3559" t="s">
        <v>7620</v>
      </c>
      <c r="E3559">
        <v>1158</v>
      </c>
      <c r="F3559">
        <v>207.62107849121094</v>
      </c>
      <c r="G3559">
        <v>38.742000579833984</v>
      </c>
    </row>
    <row r="3560" spans="1:7">
      <c r="A3560" t="s">
        <v>1572</v>
      </c>
      <c r="B3560" t="s">
        <v>5215</v>
      </c>
      <c r="C3560" t="s">
        <v>288</v>
      </c>
      <c r="D3560" t="s">
        <v>7620</v>
      </c>
      <c r="E3560">
        <v>22</v>
      </c>
      <c r="F3560">
        <v>60.848369598388672</v>
      </c>
      <c r="G3560">
        <v>11.354000091552734</v>
      </c>
    </row>
    <row r="3561" spans="1:7">
      <c r="A3561" t="s">
        <v>1572</v>
      </c>
      <c r="B3561" t="s">
        <v>5215</v>
      </c>
      <c r="C3561" t="s">
        <v>275</v>
      </c>
      <c r="D3561" t="s">
        <v>7620</v>
      </c>
      <c r="E3561">
        <v>12</v>
      </c>
      <c r="F3561">
        <v>12.48900032043457</v>
      </c>
      <c r="G3561">
        <v>2.3299999237060547</v>
      </c>
    </row>
    <row r="3562" spans="1:7">
      <c r="A3562" t="s">
        <v>1572</v>
      </c>
      <c r="B3562" t="s">
        <v>5215</v>
      </c>
      <c r="C3562" t="s">
        <v>279</v>
      </c>
      <c r="D3562" t="s">
        <v>7620</v>
      </c>
      <c r="E3562">
        <v>109</v>
      </c>
      <c r="F3562">
        <v>35.295478820800781</v>
      </c>
      <c r="G3562">
        <v>6.5869998931884766</v>
      </c>
    </row>
    <row r="3563" spans="1:7">
      <c r="A3563" t="s">
        <v>1572</v>
      </c>
      <c r="B3563" t="s">
        <v>5215</v>
      </c>
      <c r="C3563" t="s">
        <v>273</v>
      </c>
      <c r="D3563" t="s">
        <v>7620</v>
      </c>
      <c r="E3563">
        <v>40988.5</v>
      </c>
      <c r="F3563">
        <v>9844.5048828125</v>
      </c>
      <c r="G3563">
        <v>1959.5789794921875</v>
      </c>
    </row>
    <row r="3564" spans="1:7">
      <c r="A3564" t="s">
        <v>1572</v>
      </c>
      <c r="B3564" t="s">
        <v>5215</v>
      </c>
      <c r="C3564" t="s">
        <v>293</v>
      </c>
      <c r="D3564" t="s">
        <v>7620</v>
      </c>
      <c r="E3564">
        <v>62</v>
      </c>
      <c r="F3564">
        <v>65.066291809082031</v>
      </c>
      <c r="G3564">
        <v>12.140000343322754</v>
      </c>
    </row>
    <row r="3565" spans="1:7">
      <c r="A3565" t="s">
        <v>1572</v>
      </c>
      <c r="B3565" t="s">
        <v>5215</v>
      </c>
      <c r="C3565" t="s">
        <v>289</v>
      </c>
      <c r="D3565" t="s">
        <v>7620</v>
      </c>
      <c r="E3565">
        <v>190</v>
      </c>
      <c r="F3565">
        <v>222.54902648925781</v>
      </c>
      <c r="G3565">
        <v>41.520000457763672</v>
      </c>
    </row>
    <row r="3566" spans="1:7">
      <c r="A3566" t="s">
        <v>1572</v>
      </c>
      <c r="B3566" t="s">
        <v>5215</v>
      </c>
      <c r="C3566" t="s">
        <v>283</v>
      </c>
      <c r="D3566" t="s">
        <v>7620</v>
      </c>
      <c r="E3566">
        <v>20</v>
      </c>
      <c r="F3566">
        <v>19.213699340820313</v>
      </c>
      <c r="G3566">
        <v>3.5840001106262207</v>
      </c>
    </row>
    <row r="3567" spans="1:7">
      <c r="A3567" t="s">
        <v>1572</v>
      </c>
      <c r="B3567" t="s">
        <v>5215</v>
      </c>
      <c r="C3567" t="s">
        <v>348</v>
      </c>
      <c r="D3567" t="s">
        <v>7620</v>
      </c>
      <c r="E3567">
        <v>6</v>
      </c>
      <c r="F3567">
        <v>14.045559883117676</v>
      </c>
      <c r="G3567">
        <v>2.6210000514984131</v>
      </c>
    </row>
    <row r="3568" spans="1:7">
      <c r="A3568" t="s">
        <v>1572</v>
      </c>
      <c r="B3568" t="s">
        <v>5215</v>
      </c>
      <c r="C3568" t="s">
        <v>278</v>
      </c>
      <c r="D3568" t="s">
        <v>7620</v>
      </c>
      <c r="E3568">
        <v>74</v>
      </c>
      <c r="F3568">
        <v>84.880905151367188</v>
      </c>
      <c r="G3568">
        <v>15.843000411987305</v>
      </c>
    </row>
    <row r="3569" spans="1:7">
      <c r="A3569" t="s">
        <v>1572</v>
      </c>
      <c r="B3569" t="s">
        <v>5215</v>
      </c>
      <c r="C3569" t="s">
        <v>7738</v>
      </c>
      <c r="D3569" t="s">
        <v>7620</v>
      </c>
      <c r="E3569">
        <v>5</v>
      </c>
      <c r="F3569">
        <v>1.4032399654388428</v>
      </c>
      <c r="G3569">
        <v>0.2630000114440918</v>
      </c>
    </row>
    <row r="3570" spans="1:7">
      <c r="A3570" t="s">
        <v>1572</v>
      </c>
      <c r="B3570" t="s">
        <v>5215</v>
      </c>
      <c r="C3570" t="s">
        <v>285</v>
      </c>
      <c r="D3570" t="s">
        <v>7620</v>
      </c>
      <c r="E3570">
        <v>10</v>
      </c>
      <c r="F3570">
        <v>26.73369026184082</v>
      </c>
      <c r="G3570">
        <v>4.9869999885559082</v>
      </c>
    </row>
    <row r="3571" spans="1:7">
      <c r="A3571" t="s">
        <v>1573</v>
      </c>
      <c r="B3571" t="s">
        <v>5216</v>
      </c>
      <c r="C3571" t="s">
        <v>288</v>
      </c>
      <c r="D3571" t="s">
        <v>7763</v>
      </c>
      <c r="E3571">
        <v>1</v>
      </c>
      <c r="F3571">
        <v>10.754650115966797</v>
      </c>
      <c r="G3571">
        <v>2.0069999694824219</v>
      </c>
    </row>
    <row r="3572" spans="1:7">
      <c r="A3572" t="s">
        <v>1573</v>
      </c>
      <c r="B3572" t="s">
        <v>5216</v>
      </c>
      <c r="C3572" t="s">
        <v>273</v>
      </c>
      <c r="D3572" t="s">
        <v>7763</v>
      </c>
      <c r="E3572">
        <v>18712.609375</v>
      </c>
      <c r="F3572">
        <v>9616.998046875</v>
      </c>
      <c r="G3572">
        <v>1808.6929931640625</v>
      </c>
    </row>
    <row r="3573" spans="1:7">
      <c r="A3573" t="s">
        <v>1573</v>
      </c>
      <c r="B3573" t="s">
        <v>5216</v>
      </c>
      <c r="C3573" t="s">
        <v>293</v>
      </c>
      <c r="D3573" t="s">
        <v>7763</v>
      </c>
      <c r="E3573">
        <v>5</v>
      </c>
      <c r="F3573">
        <v>3.9254398345947266</v>
      </c>
      <c r="G3573">
        <v>0.73299998044967651</v>
      </c>
    </row>
    <row r="3574" spans="1:7">
      <c r="A3574" t="s">
        <v>1573</v>
      </c>
      <c r="B3574" t="s">
        <v>5216</v>
      </c>
      <c r="C3574" t="s">
        <v>7736</v>
      </c>
      <c r="D3574" t="s">
        <v>7763</v>
      </c>
      <c r="E3574">
        <v>29</v>
      </c>
      <c r="F3574">
        <v>51.509170532226563</v>
      </c>
      <c r="G3574">
        <v>9.675999641418457</v>
      </c>
    </row>
    <row r="3575" spans="1:7">
      <c r="A3575" t="s">
        <v>1573</v>
      </c>
      <c r="B3575" t="s">
        <v>5216</v>
      </c>
      <c r="C3575" t="s">
        <v>308</v>
      </c>
      <c r="D3575" t="s">
        <v>7763</v>
      </c>
      <c r="E3575">
        <v>2</v>
      </c>
      <c r="F3575">
        <v>5.2493901252746582</v>
      </c>
      <c r="G3575">
        <v>0.98000001907348633</v>
      </c>
    </row>
    <row r="3576" spans="1:7">
      <c r="A3576" t="s">
        <v>1574</v>
      </c>
      <c r="B3576" t="s">
        <v>5217</v>
      </c>
      <c r="C3576" t="s">
        <v>273</v>
      </c>
      <c r="D3576" t="s">
        <v>7620</v>
      </c>
      <c r="E3576">
        <v>6818</v>
      </c>
      <c r="F3576">
        <v>1828.0670166015625</v>
      </c>
      <c r="G3576">
        <v>341.4580078125</v>
      </c>
    </row>
    <row r="3577" spans="1:7">
      <c r="A3577" t="s">
        <v>1575</v>
      </c>
      <c r="B3577" t="s">
        <v>5218</v>
      </c>
      <c r="C3577" t="s">
        <v>273</v>
      </c>
      <c r="D3577" t="s">
        <v>7620</v>
      </c>
      <c r="E3577">
        <v>154</v>
      </c>
      <c r="F3577">
        <v>258.90203857421875</v>
      </c>
      <c r="G3577">
        <v>48.353000640869141</v>
      </c>
    </row>
    <row r="3578" spans="1:7">
      <c r="A3578" t="s">
        <v>1576</v>
      </c>
      <c r="B3578" t="s">
        <v>5219</v>
      </c>
      <c r="C3578" t="s">
        <v>274</v>
      </c>
      <c r="D3578" t="s">
        <v>7620</v>
      </c>
      <c r="E3578">
        <v>140</v>
      </c>
      <c r="F3578">
        <v>208.63877868652344</v>
      </c>
      <c r="G3578">
        <v>38.915000915527344</v>
      </c>
    </row>
    <row r="3579" spans="1:7">
      <c r="A3579" t="s">
        <v>1576</v>
      </c>
      <c r="B3579" t="s">
        <v>5219</v>
      </c>
      <c r="C3579" t="s">
        <v>288</v>
      </c>
      <c r="D3579" t="s">
        <v>7620</v>
      </c>
      <c r="E3579">
        <v>3</v>
      </c>
      <c r="F3579">
        <v>28.272317886352539</v>
      </c>
      <c r="G3579">
        <v>5.2779998779296875</v>
      </c>
    </row>
    <row r="3580" spans="1:7">
      <c r="A3580" t="s">
        <v>1576</v>
      </c>
      <c r="B3580" t="s">
        <v>5219</v>
      </c>
      <c r="C3580" t="s">
        <v>273</v>
      </c>
      <c r="D3580" t="s">
        <v>7620</v>
      </c>
      <c r="E3580">
        <v>3075</v>
      </c>
      <c r="F3580">
        <v>1867.4761962890625</v>
      </c>
      <c r="G3580">
        <v>348.58700561523437</v>
      </c>
    </row>
    <row r="3581" spans="1:7">
      <c r="A3581" t="s">
        <v>1577</v>
      </c>
      <c r="B3581" t="s">
        <v>5220</v>
      </c>
      <c r="C3581" t="s">
        <v>274</v>
      </c>
      <c r="D3581" t="s">
        <v>7620</v>
      </c>
      <c r="E3581">
        <v>20</v>
      </c>
      <c r="F3581">
        <v>17.739259719848633</v>
      </c>
      <c r="G3581">
        <v>3.374000072479248</v>
      </c>
    </row>
    <row r="3582" spans="1:7">
      <c r="A3582" t="s">
        <v>1577</v>
      </c>
      <c r="B3582" t="s">
        <v>5220</v>
      </c>
      <c r="C3582" t="s">
        <v>288</v>
      </c>
      <c r="D3582" t="s">
        <v>7620</v>
      </c>
      <c r="E3582">
        <v>2</v>
      </c>
      <c r="F3582">
        <v>374.80609130859375</v>
      </c>
      <c r="G3582">
        <v>69.902999877929687</v>
      </c>
    </row>
    <row r="3583" spans="1:7">
      <c r="A3583" t="s">
        <v>1577</v>
      </c>
      <c r="B3583" t="s">
        <v>5220</v>
      </c>
      <c r="C3583" t="s">
        <v>273</v>
      </c>
      <c r="D3583" t="s">
        <v>7620</v>
      </c>
      <c r="E3583">
        <v>4</v>
      </c>
      <c r="F3583">
        <v>5.4169502258300781</v>
      </c>
      <c r="G3583">
        <v>1.0110000371932983</v>
      </c>
    </row>
    <row r="3584" spans="1:7">
      <c r="A3584" t="s">
        <v>1578</v>
      </c>
      <c r="B3584" t="s">
        <v>5221</v>
      </c>
      <c r="C3584" t="s">
        <v>276</v>
      </c>
      <c r="D3584" t="s">
        <v>7620</v>
      </c>
      <c r="E3584">
        <v>14</v>
      </c>
      <c r="F3584">
        <v>57.576450347900391</v>
      </c>
      <c r="G3584">
        <v>6.3400001525878906</v>
      </c>
    </row>
    <row r="3585" spans="1:7">
      <c r="A3585" t="s">
        <v>1578</v>
      </c>
      <c r="B3585" t="s">
        <v>5221</v>
      </c>
      <c r="C3585" t="s">
        <v>274</v>
      </c>
      <c r="D3585" t="s">
        <v>7620</v>
      </c>
      <c r="E3585">
        <v>1292</v>
      </c>
      <c r="F3585">
        <v>517.27508544921875</v>
      </c>
      <c r="G3585">
        <v>96.837997436523438</v>
      </c>
    </row>
    <row r="3586" spans="1:7">
      <c r="A3586" t="s">
        <v>1578</v>
      </c>
      <c r="B3586" t="s">
        <v>5221</v>
      </c>
      <c r="C3586" t="s">
        <v>288</v>
      </c>
      <c r="D3586" t="s">
        <v>7620</v>
      </c>
      <c r="E3586">
        <v>27</v>
      </c>
      <c r="F3586">
        <v>145.5738525390625</v>
      </c>
      <c r="G3586">
        <v>27.152999877929688</v>
      </c>
    </row>
    <row r="3587" spans="1:7">
      <c r="A3587" t="s">
        <v>1578</v>
      </c>
      <c r="B3587" t="s">
        <v>5221</v>
      </c>
      <c r="C3587" t="s">
        <v>275</v>
      </c>
      <c r="D3587" t="s">
        <v>7620</v>
      </c>
      <c r="E3587">
        <v>1</v>
      </c>
      <c r="F3587">
        <v>17.228321075439453</v>
      </c>
      <c r="G3587">
        <v>3.2139999866485596</v>
      </c>
    </row>
    <row r="3588" spans="1:7">
      <c r="A3588" t="s">
        <v>1578</v>
      </c>
      <c r="B3588" t="s">
        <v>5221</v>
      </c>
      <c r="C3588" t="s">
        <v>273</v>
      </c>
      <c r="D3588" t="s">
        <v>7620</v>
      </c>
      <c r="E3588">
        <v>51162.8046875</v>
      </c>
      <c r="F3588">
        <v>14552.26171875</v>
      </c>
      <c r="G3588">
        <v>2551.4951171875</v>
      </c>
    </row>
    <row r="3589" spans="1:7">
      <c r="A3589" t="s">
        <v>1578</v>
      </c>
      <c r="B3589" t="s">
        <v>5221</v>
      </c>
      <c r="C3589" t="s">
        <v>289</v>
      </c>
      <c r="D3589" t="s">
        <v>7620</v>
      </c>
      <c r="E3589">
        <v>340</v>
      </c>
      <c r="F3589">
        <v>190.662109375</v>
      </c>
      <c r="G3589">
        <v>35.587001800537109</v>
      </c>
    </row>
    <row r="3590" spans="1:7">
      <c r="A3590" t="s">
        <v>1578</v>
      </c>
      <c r="B3590" t="s">
        <v>5221</v>
      </c>
      <c r="C3590" t="s">
        <v>7736</v>
      </c>
      <c r="D3590" t="s">
        <v>7620</v>
      </c>
      <c r="E3590">
        <v>1</v>
      </c>
      <c r="F3590">
        <v>1.6216399669647217</v>
      </c>
      <c r="G3590">
        <v>0.30399999022483826</v>
      </c>
    </row>
    <row r="3591" spans="1:7">
      <c r="A3591" t="s">
        <v>1578</v>
      </c>
      <c r="B3591" t="s">
        <v>5221</v>
      </c>
      <c r="C3591" t="s">
        <v>353</v>
      </c>
      <c r="D3591" t="s">
        <v>7620</v>
      </c>
      <c r="E3591">
        <v>2</v>
      </c>
      <c r="F3591">
        <v>95.945640563964844</v>
      </c>
      <c r="G3591">
        <v>17.895000457763672</v>
      </c>
    </row>
    <row r="3592" spans="1:7">
      <c r="A3592" t="s">
        <v>1578</v>
      </c>
      <c r="B3592" t="s">
        <v>5221</v>
      </c>
      <c r="C3592" t="s">
        <v>312</v>
      </c>
      <c r="D3592" t="s">
        <v>7620</v>
      </c>
      <c r="E3592">
        <v>1</v>
      </c>
      <c r="F3592">
        <v>0.80866998434066772</v>
      </c>
      <c r="G3592">
        <v>0.15199999511241913</v>
      </c>
    </row>
    <row r="3593" spans="1:7">
      <c r="A3593" t="s">
        <v>1578</v>
      </c>
      <c r="B3593" t="s">
        <v>5221</v>
      </c>
      <c r="C3593" t="s">
        <v>348</v>
      </c>
      <c r="D3593" t="s">
        <v>7620</v>
      </c>
      <c r="E3593">
        <v>7</v>
      </c>
      <c r="F3593">
        <v>10.638710021972656</v>
      </c>
      <c r="G3593">
        <v>1.9850000143051147</v>
      </c>
    </row>
    <row r="3594" spans="1:7">
      <c r="A3594" t="s">
        <v>1578</v>
      </c>
      <c r="B3594" t="s">
        <v>5221</v>
      </c>
      <c r="C3594" t="s">
        <v>354</v>
      </c>
      <c r="D3594" t="s">
        <v>7620</v>
      </c>
      <c r="E3594">
        <v>1</v>
      </c>
      <c r="F3594">
        <v>15.998049736022949</v>
      </c>
      <c r="G3594">
        <v>2.9839999675750732</v>
      </c>
    </row>
    <row r="3595" spans="1:7">
      <c r="A3595" t="s">
        <v>1578</v>
      </c>
      <c r="B3595" t="s">
        <v>5221</v>
      </c>
      <c r="C3595" t="s">
        <v>278</v>
      </c>
      <c r="D3595" t="s">
        <v>7620</v>
      </c>
      <c r="E3595">
        <v>25</v>
      </c>
      <c r="F3595">
        <v>24.228439331054688</v>
      </c>
      <c r="G3595">
        <v>4.5219998359680176</v>
      </c>
    </row>
    <row r="3596" spans="1:7">
      <c r="A3596" t="s">
        <v>1578</v>
      </c>
      <c r="B3596" t="s">
        <v>5221</v>
      </c>
      <c r="C3596" t="s">
        <v>286</v>
      </c>
      <c r="D3596" t="s">
        <v>7620</v>
      </c>
      <c r="E3596">
        <v>2</v>
      </c>
      <c r="F3596">
        <v>0.65514004230499268</v>
      </c>
      <c r="G3596">
        <v>0.12300000339746475</v>
      </c>
    </row>
    <row r="3597" spans="1:7">
      <c r="A3597" t="s">
        <v>1578</v>
      </c>
      <c r="B3597" t="s">
        <v>5221</v>
      </c>
      <c r="C3597" t="s">
        <v>285</v>
      </c>
      <c r="D3597" t="s">
        <v>7620</v>
      </c>
      <c r="E3597">
        <v>407</v>
      </c>
      <c r="F3597">
        <v>491.44158935546875</v>
      </c>
      <c r="G3597">
        <v>91.7239990234375</v>
      </c>
    </row>
    <row r="3598" spans="1:7">
      <c r="A3598" t="s">
        <v>1579</v>
      </c>
      <c r="B3598" t="s">
        <v>5222</v>
      </c>
      <c r="C3598" t="s">
        <v>274</v>
      </c>
      <c r="D3598" t="s">
        <v>7620</v>
      </c>
      <c r="E3598">
        <v>2256</v>
      </c>
      <c r="F3598">
        <v>9283.4453125</v>
      </c>
      <c r="G3598">
        <v>3385.26611328125</v>
      </c>
    </row>
    <row r="3599" spans="1:7">
      <c r="A3599" t="s">
        <v>1579</v>
      </c>
      <c r="B3599" t="s">
        <v>5222</v>
      </c>
      <c r="C3599" t="s">
        <v>279</v>
      </c>
      <c r="D3599" t="s">
        <v>7620</v>
      </c>
      <c r="E3599">
        <v>1445</v>
      </c>
      <c r="F3599">
        <v>6743.19921875</v>
      </c>
      <c r="G3599">
        <v>2470.27587890625</v>
      </c>
    </row>
    <row r="3600" spans="1:7">
      <c r="A3600" t="s">
        <v>1579</v>
      </c>
      <c r="B3600" t="s">
        <v>5222</v>
      </c>
      <c r="C3600" t="s">
        <v>273</v>
      </c>
      <c r="D3600" t="s">
        <v>7620</v>
      </c>
      <c r="E3600">
        <v>50577</v>
      </c>
      <c r="F3600">
        <v>179656.828125</v>
      </c>
      <c r="G3600">
        <v>62635.4375</v>
      </c>
    </row>
    <row r="3601" spans="1:7">
      <c r="A3601" t="s">
        <v>1579</v>
      </c>
      <c r="B3601" t="s">
        <v>5222</v>
      </c>
      <c r="C3601" t="s">
        <v>289</v>
      </c>
      <c r="D3601" t="s">
        <v>7620</v>
      </c>
      <c r="E3601">
        <v>1163</v>
      </c>
      <c r="F3601">
        <v>8553.8994140625</v>
      </c>
      <c r="G3601">
        <v>1813.5579833984375</v>
      </c>
    </row>
    <row r="3602" spans="1:7">
      <c r="A3602" t="s">
        <v>1579</v>
      </c>
      <c r="B3602" t="s">
        <v>5222</v>
      </c>
      <c r="C3602" t="s">
        <v>283</v>
      </c>
      <c r="D3602" t="s">
        <v>7620</v>
      </c>
      <c r="E3602">
        <v>1230</v>
      </c>
      <c r="F3602">
        <v>3300.4765625</v>
      </c>
      <c r="G3602">
        <v>1175.125</v>
      </c>
    </row>
    <row r="3603" spans="1:7">
      <c r="A3603" t="s">
        <v>1579</v>
      </c>
      <c r="B3603" t="s">
        <v>5222</v>
      </c>
      <c r="C3603" t="s">
        <v>278</v>
      </c>
      <c r="D3603" t="s">
        <v>7620</v>
      </c>
      <c r="E3603">
        <v>5034</v>
      </c>
      <c r="F3603">
        <v>20471.109375</v>
      </c>
      <c r="G3603">
        <v>7288.19580078125</v>
      </c>
    </row>
    <row r="3604" spans="1:7">
      <c r="A3604" t="s">
        <v>1579</v>
      </c>
      <c r="B3604" t="s">
        <v>5222</v>
      </c>
      <c r="C3604" t="s">
        <v>7737</v>
      </c>
      <c r="D3604" t="s">
        <v>7620</v>
      </c>
      <c r="E3604">
        <v>1138</v>
      </c>
      <c r="F3604">
        <v>3211.350830078125</v>
      </c>
      <c r="G3604">
        <v>1143.3310546875</v>
      </c>
    </row>
    <row r="3605" spans="1:7">
      <c r="A3605" t="s">
        <v>1580</v>
      </c>
      <c r="B3605" t="s">
        <v>5223</v>
      </c>
      <c r="C3605" t="s">
        <v>274</v>
      </c>
      <c r="D3605" t="s">
        <v>7620</v>
      </c>
      <c r="E3605">
        <v>3755</v>
      </c>
      <c r="F3605">
        <v>27452.244140625</v>
      </c>
      <c r="G3605">
        <v>9773.548828125</v>
      </c>
    </row>
    <row r="3606" spans="1:7">
      <c r="A3606" t="s">
        <v>1580</v>
      </c>
      <c r="B3606" t="s">
        <v>5223</v>
      </c>
      <c r="C3606" t="s">
        <v>273</v>
      </c>
      <c r="D3606" t="s">
        <v>7620</v>
      </c>
      <c r="E3606">
        <v>80456</v>
      </c>
      <c r="F3606">
        <v>748360.0625</v>
      </c>
      <c r="G3606">
        <v>261297.65625</v>
      </c>
    </row>
    <row r="3607" spans="1:7">
      <c r="A3607" t="s">
        <v>1580</v>
      </c>
      <c r="B3607" t="s">
        <v>5223</v>
      </c>
      <c r="C3607" t="s">
        <v>283</v>
      </c>
      <c r="D3607" t="s">
        <v>7620</v>
      </c>
      <c r="E3607">
        <v>764</v>
      </c>
      <c r="F3607">
        <v>4286.19921875</v>
      </c>
      <c r="G3607">
        <v>1525.89794921875</v>
      </c>
    </row>
    <row r="3608" spans="1:7">
      <c r="A3608" t="s">
        <v>1580</v>
      </c>
      <c r="B3608" t="s">
        <v>5223</v>
      </c>
      <c r="C3608" t="s">
        <v>278</v>
      </c>
      <c r="D3608" t="s">
        <v>7620</v>
      </c>
      <c r="E3608">
        <v>124</v>
      </c>
      <c r="F3608">
        <v>1986.7667236328125</v>
      </c>
      <c r="G3608">
        <v>707.291015625</v>
      </c>
    </row>
    <row r="3609" spans="1:7">
      <c r="A3609" t="s">
        <v>1581</v>
      </c>
      <c r="B3609" t="s">
        <v>5224</v>
      </c>
      <c r="C3609" t="s">
        <v>275</v>
      </c>
      <c r="D3609" t="s">
        <v>7620</v>
      </c>
      <c r="E3609">
        <v>47</v>
      </c>
      <c r="F3609">
        <v>5480.24462890625</v>
      </c>
      <c r="G3609">
        <v>774.62298583984375</v>
      </c>
    </row>
    <row r="3610" spans="1:7">
      <c r="A3610" t="s">
        <v>1581</v>
      </c>
      <c r="B3610" t="s">
        <v>5224</v>
      </c>
      <c r="C3610" t="s">
        <v>294</v>
      </c>
      <c r="D3610" t="s">
        <v>7620</v>
      </c>
      <c r="E3610">
        <v>91</v>
      </c>
      <c r="F3610">
        <v>5632.8173828125</v>
      </c>
      <c r="G3610">
        <v>796.052978515625</v>
      </c>
    </row>
    <row r="3611" spans="1:7">
      <c r="A3611" t="s">
        <v>1581</v>
      </c>
      <c r="B3611" t="s">
        <v>5224</v>
      </c>
      <c r="C3611" t="s">
        <v>290</v>
      </c>
      <c r="D3611" t="s">
        <v>7620</v>
      </c>
      <c r="E3611">
        <v>5</v>
      </c>
      <c r="F3611">
        <v>361.54025268554687</v>
      </c>
      <c r="G3611">
        <v>51.152000427246094</v>
      </c>
    </row>
    <row r="3612" spans="1:7">
      <c r="A3612" t="s">
        <v>1581</v>
      </c>
      <c r="B3612" t="s">
        <v>5224</v>
      </c>
      <c r="C3612" t="s">
        <v>278</v>
      </c>
      <c r="D3612" t="s">
        <v>7620</v>
      </c>
      <c r="E3612">
        <v>99</v>
      </c>
      <c r="F3612">
        <v>9498.771484375</v>
      </c>
      <c r="G3612">
        <v>1342.7139892578125</v>
      </c>
    </row>
    <row r="3613" spans="1:7">
      <c r="A3613" t="s">
        <v>1581</v>
      </c>
      <c r="B3613" t="s">
        <v>5224</v>
      </c>
      <c r="C3613" t="s">
        <v>285</v>
      </c>
      <c r="D3613" t="s">
        <v>7620</v>
      </c>
      <c r="E3613">
        <v>834</v>
      </c>
      <c r="F3613">
        <v>4814.3486328125</v>
      </c>
      <c r="G3613">
        <v>680.48297119140625</v>
      </c>
    </row>
    <row r="3614" spans="1:7">
      <c r="A3614" t="s">
        <v>1582</v>
      </c>
      <c r="B3614" t="s">
        <v>5225</v>
      </c>
      <c r="C3614" t="s">
        <v>274</v>
      </c>
      <c r="D3614" t="s">
        <v>7620</v>
      </c>
      <c r="E3614">
        <v>1155</v>
      </c>
      <c r="F3614">
        <v>2244.82275390625</v>
      </c>
      <c r="G3614">
        <v>820.197998046875</v>
      </c>
    </row>
    <row r="3615" spans="1:7">
      <c r="A3615" t="s">
        <v>1582</v>
      </c>
      <c r="B3615" t="s">
        <v>5225</v>
      </c>
      <c r="C3615" t="s">
        <v>273</v>
      </c>
      <c r="D3615" t="s">
        <v>7620</v>
      </c>
      <c r="E3615">
        <v>128460</v>
      </c>
      <c r="F3615">
        <v>174676.8125</v>
      </c>
      <c r="G3615">
        <v>61154.80078125</v>
      </c>
    </row>
    <row r="3616" spans="1:7">
      <c r="A3616" t="s">
        <v>1582</v>
      </c>
      <c r="B3616" t="s">
        <v>5225</v>
      </c>
      <c r="C3616" t="s">
        <v>278</v>
      </c>
      <c r="D3616" t="s">
        <v>7620</v>
      </c>
      <c r="E3616">
        <v>1070</v>
      </c>
      <c r="F3616">
        <v>1383.7596435546875</v>
      </c>
      <c r="G3616">
        <v>492.69000244140625</v>
      </c>
    </row>
    <row r="3617" spans="1:7">
      <c r="A3617" t="s">
        <v>1583</v>
      </c>
      <c r="B3617" t="s">
        <v>5226</v>
      </c>
      <c r="C3617" t="s">
        <v>274</v>
      </c>
      <c r="D3617" t="s">
        <v>7620</v>
      </c>
      <c r="E3617">
        <v>809</v>
      </c>
      <c r="F3617">
        <v>189.74308776855469</v>
      </c>
      <c r="G3617">
        <v>46.112998962402344</v>
      </c>
    </row>
    <row r="3618" spans="1:7">
      <c r="A3618" t="s">
        <v>1583</v>
      </c>
      <c r="B3618" t="s">
        <v>5226</v>
      </c>
      <c r="C3618" t="s">
        <v>273</v>
      </c>
      <c r="D3618" t="s">
        <v>7620</v>
      </c>
      <c r="E3618">
        <v>97054</v>
      </c>
      <c r="F3618">
        <v>18909.130859375</v>
      </c>
      <c r="G3618">
        <v>4770.0859375</v>
      </c>
    </row>
    <row r="3619" spans="1:7">
      <c r="A3619" t="s">
        <v>1583</v>
      </c>
      <c r="B3619" t="s">
        <v>5226</v>
      </c>
      <c r="C3619" t="s">
        <v>7738</v>
      </c>
      <c r="D3619" t="s">
        <v>7620</v>
      </c>
      <c r="E3619">
        <v>30</v>
      </c>
      <c r="F3619">
        <v>34.174781799316406</v>
      </c>
      <c r="G3619">
        <v>8.3090000152587891</v>
      </c>
    </row>
    <row r="3620" spans="1:7">
      <c r="A3620" t="s">
        <v>1584</v>
      </c>
      <c r="B3620" t="s">
        <v>8146</v>
      </c>
      <c r="C3620" t="s">
        <v>274</v>
      </c>
      <c r="D3620" t="s">
        <v>7620</v>
      </c>
      <c r="E3620">
        <v>200</v>
      </c>
      <c r="F3620">
        <v>44.702949523925781</v>
      </c>
      <c r="G3620">
        <v>13.390000343322754</v>
      </c>
    </row>
    <row r="3621" spans="1:7">
      <c r="A3621" t="s">
        <v>1584</v>
      </c>
      <c r="B3621" t="s">
        <v>8146</v>
      </c>
      <c r="C3621" t="s">
        <v>273</v>
      </c>
      <c r="D3621" t="s">
        <v>7620</v>
      </c>
      <c r="E3621">
        <v>3995</v>
      </c>
      <c r="F3621">
        <v>43985.0703125</v>
      </c>
      <c r="G3621">
        <v>12942.017578125</v>
      </c>
    </row>
    <row r="3622" spans="1:7">
      <c r="A3622" t="s">
        <v>1585</v>
      </c>
      <c r="B3622" t="s">
        <v>8147</v>
      </c>
      <c r="C3622" t="s">
        <v>274</v>
      </c>
      <c r="D3622" t="s">
        <v>7620</v>
      </c>
      <c r="E3622">
        <v>12</v>
      </c>
      <c r="F3622">
        <v>426.23324584960937</v>
      </c>
      <c r="G3622">
        <v>151.74000549316406</v>
      </c>
    </row>
    <row r="3623" spans="1:7">
      <c r="A3623" t="s">
        <v>1585</v>
      </c>
      <c r="B3623" t="s">
        <v>8147</v>
      </c>
      <c r="C3623" t="s">
        <v>273</v>
      </c>
      <c r="D3623" t="s">
        <v>7620</v>
      </c>
      <c r="E3623">
        <v>5841</v>
      </c>
      <c r="F3623">
        <v>64800.61328125</v>
      </c>
      <c r="G3623">
        <v>22427.943359375</v>
      </c>
    </row>
    <row r="3624" spans="1:7">
      <c r="A3624" t="s">
        <v>8148</v>
      </c>
      <c r="B3624" t="s">
        <v>4395</v>
      </c>
      <c r="C3624" t="s">
        <v>274</v>
      </c>
      <c r="D3624" t="s">
        <v>7620</v>
      </c>
      <c r="E3624">
        <v>2252</v>
      </c>
      <c r="F3624">
        <v>474.23580932617187</v>
      </c>
      <c r="G3624">
        <v>168.83399963378906</v>
      </c>
    </row>
    <row r="3625" spans="1:7">
      <c r="A3625" t="s">
        <v>8148</v>
      </c>
      <c r="B3625" t="s">
        <v>4395</v>
      </c>
      <c r="C3625" t="s">
        <v>273</v>
      </c>
      <c r="D3625" t="s">
        <v>7620</v>
      </c>
      <c r="E3625">
        <v>465</v>
      </c>
      <c r="F3625">
        <v>2158.358642578125</v>
      </c>
      <c r="G3625">
        <v>768.9749755859375</v>
      </c>
    </row>
    <row r="3626" spans="1:7">
      <c r="A3626" t="s">
        <v>1586</v>
      </c>
      <c r="B3626" t="s">
        <v>5227</v>
      </c>
      <c r="C3626" t="s">
        <v>273</v>
      </c>
      <c r="D3626" t="s">
        <v>7620</v>
      </c>
      <c r="E3626">
        <v>37</v>
      </c>
      <c r="F3626">
        <v>155.56103515625</v>
      </c>
      <c r="G3626">
        <v>56.175998687744141</v>
      </c>
    </row>
    <row r="3627" spans="1:7">
      <c r="A3627" t="s">
        <v>1587</v>
      </c>
      <c r="B3627" t="s">
        <v>5228</v>
      </c>
      <c r="C3627" t="s">
        <v>274</v>
      </c>
      <c r="D3627" t="s">
        <v>7620</v>
      </c>
      <c r="E3627">
        <v>4</v>
      </c>
      <c r="F3627">
        <v>118.74652862548828</v>
      </c>
      <c r="G3627">
        <v>42.275001525878906</v>
      </c>
    </row>
    <row r="3628" spans="1:7">
      <c r="A3628" t="s">
        <v>1587</v>
      </c>
      <c r="B3628" t="s">
        <v>5228</v>
      </c>
      <c r="C3628" t="s">
        <v>279</v>
      </c>
      <c r="D3628" t="s">
        <v>7620</v>
      </c>
      <c r="E3628">
        <v>4</v>
      </c>
      <c r="F3628">
        <v>49.838878631591797</v>
      </c>
      <c r="G3628">
        <v>17.743000030517578</v>
      </c>
    </row>
    <row r="3629" spans="1:7">
      <c r="A3629" t="s">
        <v>1587</v>
      </c>
      <c r="B3629" t="s">
        <v>5228</v>
      </c>
      <c r="C3629" t="s">
        <v>273</v>
      </c>
      <c r="D3629" t="s">
        <v>7620</v>
      </c>
      <c r="E3629">
        <v>923</v>
      </c>
      <c r="F3629">
        <v>1165.0819091796875</v>
      </c>
      <c r="G3629">
        <v>417.27999877929687</v>
      </c>
    </row>
    <row r="3630" spans="1:7">
      <c r="A3630" t="s">
        <v>1588</v>
      </c>
      <c r="B3630" t="s">
        <v>5229</v>
      </c>
      <c r="C3630" t="s">
        <v>274</v>
      </c>
      <c r="D3630" t="s">
        <v>7620</v>
      </c>
      <c r="E3630">
        <v>100</v>
      </c>
      <c r="F3630">
        <v>24.060800552368164</v>
      </c>
      <c r="G3630">
        <v>7.2080001831054687</v>
      </c>
    </row>
    <row r="3631" spans="1:7">
      <c r="A3631" t="s">
        <v>1588</v>
      </c>
      <c r="B3631" t="s">
        <v>5229</v>
      </c>
      <c r="C3631" t="s">
        <v>273</v>
      </c>
      <c r="D3631" t="s">
        <v>7620</v>
      </c>
      <c r="E3631">
        <v>32</v>
      </c>
      <c r="F3631">
        <v>402.1898193359375</v>
      </c>
      <c r="G3631">
        <v>117.86299896240234</v>
      </c>
    </row>
    <row r="3632" spans="1:7">
      <c r="A3632" t="s">
        <v>8149</v>
      </c>
      <c r="B3632" t="s">
        <v>8150</v>
      </c>
      <c r="C3632" t="s">
        <v>273</v>
      </c>
      <c r="D3632" t="s">
        <v>7620</v>
      </c>
      <c r="E3632">
        <v>8</v>
      </c>
      <c r="F3632">
        <v>28.582351684570313</v>
      </c>
      <c r="G3632">
        <v>8.3629999160766602</v>
      </c>
    </row>
    <row r="3633" spans="1:7">
      <c r="A3633" t="s">
        <v>1589</v>
      </c>
      <c r="B3633" t="s">
        <v>5230</v>
      </c>
      <c r="C3633" t="s">
        <v>273</v>
      </c>
      <c r="D3633" t="s">
        <v>7620</v>
      </c>
      <c r="E3633">
        <v>26255</v>
      </c>
      <c r="F3633">
        <v>6123.39990234375</v>
      </c>
      <c r="G3633">
        <v>1488.2569580078125</v>
      </c>
    </row>
    <row r="3634" spans="1:7">
      <c r="A3634" t="s">
        <v>1590</v>
      </c>
      <c r="B3634" t="s">
        <v>5231</v>
      </c>
      <c r="C3634" t="s">
        <v>273</v>
      </c>
      <c r="D3634" t="s">
        <v>7620</v>
      </c>
      <c r="E3634">
        <v>12</v>
      </c>
      <c r="F3634">
        <v>63.616470336914062</v>
      </c>
      <c r="G3634">
        <v>22.750999450683594</v>
      </c>
    </row>
    <row r="3635" spans="1:7">
      <c r="A3635" t="s">
        <v>1591</v>
      </c>
      <c r="B3635" t="s">
        <v>5232</v>
      </c>
      <c r="C3635" t="s">
        <v>273</v>
      </c>
      <c r="D3635" t="s">
        <v>7620</v>
      </c>
      <c r="E3635">
        <v>96</v>
      </c>
      <c r="F3635">
        <v>1110.6668701171875</v>
      </c>
      <c r="G3635">
        <v>395.5</v>
      </c>
    </row>
    <row r="3636" spans="1:7">
      <c r="A3636" t="s">
        <v>1592</v>
      </c>
      <c r="B3636" t="s">
        <v>5233</v>
      </c>
      <c r="C3636" t="s">
        <v>274</v>
      </c>
      <c r="D3636" t="s">
        <v>7620</v>
      </c>
      <c r="E3636">
        <v>1364</v>
      </c>
      <c r="F3636">
        <v>419.40072631835937</v>
      </c>
      <c r="G3636">
        <v>181.01100158691406</v>
      </c>
    </row>
    <row r="3637" spans="1:7">
      <c r="A3637" t="s">
        <v>1592</v>
      </c>
      <c r="B3637" t="s">
        <v>5233</v>
      </c>
      <c r="C3637" t="s">
        <v>273</v>
      </c>
      <c r="D3637" t="s">
        <v>7620</v>
      </c>
      <c r="E3637">
        <v>320080.46875</v>
      </c>
      <c r="F3637">
        <v>139072.515625</v>
      </c>
      <c r="G3637">
        <v>48875.1171875</v>
      </c>
    </row>
    <row r="3638" spans="1:7">
      <c r="A3638" t="s">
        <v>1592</v>
      </c>
      <c r="B3638" t="s">
        <v>5233</v>
      </c>
      <c r="C3638" t="s">
        <v>349</v>
      </c>
      <c r="D3638" t="s">
        <v>7620</v>
      </c>
      <c r="E3638">
        <v>389.510009765625</v>
      </c>
      <c r="F3638">
        <v>115.49304962158203</v>
      </c>
      <c r="G3638">
        <v>41.117000579833984</v>
      </c>
    </row>
    <row r="3639" spans="1:7">
      <c r="A3639" t="s">
        <v>1593</v>
      </c>
      <c r="B3639" t="s">
        <v>5234</v>
      </c>
      <c r="C3639" t="s">
        <v>274</v>
      </c>
      <c r="D3639" t="s">
        <v>7620</v>
      </c>
      <c r="E3639">
        <v>212</v>
      </c>
      <c r="F3639">
        <v>147.23530578613281</v>
      </c>
      <c r="G3639">
        <v>52.488998413085937</v>
      </c>
    </row>
    <row r="3640" spans="1:7">
      <c r="A3640" t="s">
        <v>1593</v>
      </c>
      <c r="B3640" t="s">
        <v>5234</v>
      </c>
      <c r="C3640" t="s">
        <v>273</v>
      </c>
      <c r="D3640" t="s">
        <v>7620</v>
      </c>
      <c r="E3640">
        <v>130996</v>
      </c>
      <c r="F3640">
        <v>87732.25</v>
      </c>
      <c r="G3640">
        <v>30736.740234375</v>
      </c>
    </row>
    <row r="3641" spans="1:7">
      <c r="A3641" t="s">
        <v>1593</v>
      </c>
      <c r="B3641" t="s">
        <v>5234</v>
      </c>
      <c r="C3641" t="s">
        <v>324</v>
      </c>
      <c r="D3641" t="s">
        <v>7620</v>
      </c>
      <c r="E3641">
        <v>2</v>
      </c>
      <c r="F3641">
        <v>147.67556762695312</v>
      </c>
      <c r="G3641">
        <v>52.574001312255859</v>
      </c>
    </row>
    <row r="3642" spans="1:7">
      <c r="A3642" t="s">
        <v>1594</v>
      </c>
      <c r="B3642" t="s">
        <v>5235</v>
      </c>
      <c r="C3642" t="s">
        <v>274</v>
      </c>
      <c r="D3642" t="s">
        <v>7620</v>
      </c>
      <c r="E3642">
        <v>1260</v>
      </c>
      <c r="F3642">
        <v>213.01402282714844</v>
      </c>
      <c r="G3642">
        <v>51.765998840332031</v>
      </c>
    </row>
    <row r="3643" spans="1:7">
      <c r="A3643" t="s">
        <v>1594</v>
      </c>
      <c r="B3643" t="s">
        <v>5235</v>
      </c>
      <c r="C3643" t="s">
        <v>273</v>
      </c>
      <c r="D3643" t="s">
        <v>7620</v>
      </c>
      <c r="E3643">
        <v>265769</v>
      </c>
      <c r="F3643">
        <v>21338.30078125</v>
      </c>
      <c r="G3643">
        <v>5249.2841796875</v>
      </c>
    </row>
    <row r="3644" spans="1:7">
      <c r="A3644" t="s">
        <v>1594</v>
      </c>
      <c r="B3644" t="s">
        <v>5235</v>
      </c>
      <c r="C3644" t="s">
        <v>7738</v>
      </c>
      <c r="D3644" t="s">
        <v>7620</v>
      </c>
      <c r="E3644">
        <v>70</v>
      </c>
      <c r="F3644">
        <v>9.6272401809692383</v>
      </c>
      <c r="G3644">
        <v>2.3420000076293945</v>
      </c>
    </row>
    <row r="3645" spans="1:7">
      <c r="A3645" t="s">
        <v>1595</v>
      </c>
      <c r="B3645" t="s">
        <v>5236</v>
      </c>
      <c r="C3645" t="s">
        <v>274</v>
      </c>
      <c r="D3645" t="s">
        <v>7620</v>
      </c>
      <c r="E3645">
        <v>500</v>
      </c>
      <c r="F3645">
        <v>34.021751403808594</v>
      </c>
      <c r="G3645">
        <v>10.190999984741211</v>
      </c>
    </row>
    <row r="3646" spans="1:7">
      <c r="A3646" t="s">
        <v>1595</v>
      </c>
      <c r="B3646" t="s">
        <v>5236</v>
      </c>
      <c r="C3646" t="s">
        <v>273</v>
      </c>
      <c r="D3646" t="s">
        <v>7620</v>
      </c>
      <c r="E3646">
        <v>8010</v>
      </c>
      <c r="F3646">
        <v>5814.927734375</v>
      </c>
      <c r="G3646">
        <v>1731.0050048828125</v>
      </c>
    </row>
    <row r="3647" spans="1:7">
      <c r="A3647" t="s">
        <v>1596</v>
      </c>
      <c r="B3647" t="s">
        <v>5237</v>
      </c>
      <c r="C3647" t="s">
        <v>273</v>
      </c>
      <c r="D3647" t="s">
        <v>7620</v>
      </c>
      <c r="E3647">
        <v>4559</v>
      </c>
      <c r="F3647">
        <v>647.4857177734375</v>
      </c>
      <c r="G3647">
        <v>156.70899963378906</v>
      </c>
    </row>
    <row r="3648" spans="1:7">
      <c r="A3648" t="s">
        <v>1597</v>
      </c>
      <c r="B3648" t="s">
        <v>5238</v>
      </c>
      <c r="C3648" t="s">
        <v>274</v>
      </c>
      <c r="D3648" t="s">
        <v>7620</v>
      </c>
      <c r="E3648">
        <v>3500</v>
      </c>
      <c r="F3648">
        <v>168.17156982421875</v>
      </c>
      <c r="G3648">
        <v>59.870998382568359</v>
      </c>
    </row>
    <row r="3649" spans="1:7">
      <c r="A3649" t="s">
        <v>1597</v>
      </c>
      <c r="B3649" t="s">
        <v>5238</v>
      </c>
      <c r="C3649" t="s">
        <v>273</v>
      </c>
      <c r="D3649" t="s">
        <v>7620</v>
      </c>
      <c r="E3649">
        <v>58481</v>
      </c>
      <c r="F3649">
        <v>17429.7421875</v>
      </c>
      <c r="G3649">
        <v>6128.73193359375</v>
      </c>
    </row>
    <row r="3650" spans="1:7">
      <c r="A3650" t="s">
        <v>1598</v>
      </c>
      <c r="B3650" t="s">
        <v>5239</v>
      </c>
      <c r="C3650" t="s">
        <v>274</v>
      </c>
      <c r="D3650" t="s">
        <v>7763</v>
      </c>
      <c r="E3650">
        <v>181</v>
      </c>
      <c r="F3650">
        <v>225.43478393554687</v>
      </c>
      <c r="G3650">
        <v>0</v>
      </c>
    </row>
    <row r="3651" spans="1:7">
      <c r="A3651" t="s">
        <v>1598</v>
      </c>
      <c r="B3651" t="s">
        <v>5239</v>
      </c>
      <c r="C3651" t="s">
        <v>273</v>
      </c>
      <c r="D3651" t="s">
        <v>7763</v>
      </c>
      <c r="E3651">
        <v>50105.19921875</v>
      </c>
      <c r="F3651">
        <v>66169.7265625</v>
      </c>
      <c r="G3651">
        <v>0.64999997615814209</v>
      </c>
    </row>
    <row r="3652" spans="1:7">
      <c r="A3652" t="s">
        <v>1598</v>
      </c>
      <c r="B3652" t="s">
        <v>5239</v>
      </c>
      <c r="C3652" t="s">
        <v>289</v>
      </c>
      <c r="D3652" t="s">
        <v>7763</v>
      </c>
      <c r="E3652">
        <v>0.40000000596046448</v>
      </c>
      <c r="F3652">
        <v>0.34393998980522156</v>
      </c>
      <c r="G3652">
        <v>0</v>
      </c>
    </row>
    <row r="3653" spans="1:7">
      <c r="A3653" t="s">
        <v>1598</v>
      </c>
      <c r="B3653" t="s">
        <v>5239</v>
      </c>
      <c r="C3653" t="s">
        <v>7736</v>
      </c>
      <c r="D3653" t="s">
        <v>7763</v>
      </c>
      <c r="E3653">
        <v>418</v>
      </c>
      <c r="F3653">
        <v>1407.380126953125</v>
      </c>
      <c r="G3653">
        <v>6.4999997615814209E-2</v>
      </c>
    </row>
    <row r="3654" spans="1:7">
      <c r="A3654" t="s">
        <v>1598</v>
      </c>
      <c r="B3654" t="s">
        <v>5239</v>
      </c>
      <c r="C3654" t="s">
        <v>369</v>
      </c>
      <c r="D3654" t="s">
        <v>7763</v>
      </c>
      <c r="E3654">
        <v>0.30000001192092896</v>
      </c>
      <c r="F3654">
        <v>0.26251998543739319</v>
      </c>
      <c r="G3654">
        <v>0</v>
      </c>
    </row>
    <row r="3655" spans="1:7">
      <c r="A3655" t="s">
        <v>1598</v>
      </c>
      <c r="B3655" t="s">
        <v>5239</v>
      </c>
      <c r="C3655" t="s">
        <v>285</v>
      </c>
      <c r="D3655" t="s">
        <v>7763</v>
      </c>
      <c r="E3655">
        <v>1.5</v>
      </c>
      <c r="F3655">
        <v>0.99485999345779419</v>
      </c>
      <c r="G3655">
        <v>0</v>
      </c>
    </row>
    <row r="3656" spans="1:7">
      <c r="A3656" t="s">
        <v>1599</v>
      </c>
      <c r="B3656" t="s">
        <v>5240</v>
      </c>
      <c r="C3656" t="s">
        <v>274</v>
      </c>
      <c r="D3656" t="s">
        <v>7763</v>
      </c>
      <c r="E3656">
        <v>2100.0400390625</v>
      </c>
      <c r="F3656">
        <v>357.43878173828125</v>
      </c>
      <c r="G3656">
        <v>106.82700347900391</v>
      </c>
    </row>
    <row r="3657" spans="1:7">
      <c r="A3657" t="s">
        <v>1599</v>
      </c>
      <c r="B3657" t="s">
        <v>5240</v>
      </c>
      <c r="C3657" t="s">
        <v>288</v>
      </c>
      <c r="D3657" t="s">
        <v>7763</v>
      </c>
      <c r="E3657">
        <v>0.80000001192092896</v>
      </c>
      <c r="F3657">
        <v>38.039257049560547</v>
      </c>
      <c r="G3657">
        <v>7.0960001945495605</v>
      </c>
    </row>
    <row r="3658" spans="1:7">
      <c r="A3658" t="s">
        <v>1599</v>
      </c>
      <c r="B3658" t="s">
        <v>5240</v>
      </c>
      <c r="C3658" t="s">
        <v>294</v>
      </c>
      <c r="D3658" t="s">
        <v>7763</v>
      </c>
      <c r="E3658">
        <v>14</v>
      </c>
      <c r="F3658">
        <v>440.32061767578125</v>
      </c>
      <c r="G3658">
        <v>82.193000793457031</v>
      </c>
    </row>
    <row r="3659" spans="1:7">
      <c r="A3659" t="s">
        <v>1599</v>
      </c>
      <c r="B3659" t="s">
        <v>5240</v>
      </c>
      <c r="C3659" t="s">
        <v>273</v>
      </c>
      <c r="D3659" t="s">
        <v>7763</v>
      </c>
      <c r="E3659">
        <v>6042.26220703125</v>
      </c>
      <c r="F3659">
        <v>4059.508056640625</v>
      </c>
      <c r="G3659">
        <v>709.37200927734375</v>
      </c>
    </row>
    <row r="3660" spans="1:7">
      <c r="A3660" t="s">
        <v>1599</v>
      </c>
      <c r="B3660" t="s">
        <v>5240</v>
      </c>
      <c r="C3660" t="s">
        <v>7738</v>
      </c>
      <c r="D3660" t="s">
        <v>7763</v>
      </c>
      <c r="E3660">
        <v>1336</v>
      </c>
      <c r="F3660">
        <v>1218.5198974609375</v>
      </c>
      <c r="G3660">
        <v>227.27699279785156</v>
      </c>
    </row>
    <row r="3661" spans="1:7">
      <c r="A3661" t="s">
        <v>1600</v>
      </c>
      <c r="B3661" t="s">
        <v>5241</v>
      </c>
      <c r="C3661" t="s">
        <v>274</v>
      </c>
      <c r="D3661" t="s">
        <v>7620</v>
      </c>
      <c r="E3661">
        <v>46602</v>
      </c>
      <c r="F3661">
        <v>317.61770629882812</v>
      </c>
      <c r="G3661">
        <v>185.19900512695312</v>
      </c>
    </row>
    <row r="3662" spans="1:7">
      <c r="A3662" t="s">
        <v>1600</v>
      </c>
      <c r="B3662" t="s">
        <v>5241</v>
      </c>
      <c r="C3662" t="s">
        <v>273</v>
      </c>
      <c r="D3662" t="s">
        <v>7620</v>
      </c>
      <c r="E3662">
        <v>5646530</v>
      </c>
      <c r="F3662">
        <v>53595.35546875</v>
      </c>
      <c r="G3662">
        <v>9953.6357421875</v>
      </c>
    </row>
    <row r="3663" spans="1:7">
      <c r="A3663" t="s">
        <v>1600</v>
      </c>
      <c r="B3663" t="s">
        <v>5241</v>
      </c>
      <c r="C3663" t="s">
        <v>283</v>
      </c>
      <c r="D3663" t="s">
        <v>7620</v>
      </c>
      <c r="E3663">
        <v>172000</v>
      </c>
      <c r="F3663">
        <v>2604.364501953125</v>
      </c>
      <c r="G3663">
        <v>485.77999877929687</v>
      </c>
    </row>
    <row r="3664" spans="1:7">
      <c r="A3664" t="s">
        <v>1601</v>
      </c>
      <c r="B3664" t="s">
        <v>5242</v>
      </c>
      <c r="C3664" t="s">
        <v>274</v>
      </c>
      <c r="D3664" t="s">
        <v>7620</v>
      </c>
      <c r="E3664">
        <v>374347</v>
      </c>
      <c r="F3664">
        <v>7111.88330078125</v>
      </c>
      <c r="G3664">
        <v>2211.403076171875</v>
      </c>
    </row>
    <row r="3665" spans="1:7">
      <c r="A3665" t="s">
        <v>1601</v>
      </c>
      <c r="B3665" t="s">
        <v>5242</v>
      </c>
      <c r="C3665" t="s">
        <v>273</v>
      </c>
      <c r="D3665" t="s">
        <v>7620</v>
      </c>
      <c r="E3665">
        <v>2412433</v>
      </c>
      <c r="F3665">
        <v>6974.84912109375</v>
      </c>
      <c r="G3665">
        <v>2083.39208984375</v>
      </c>
    </row>
    <row r="3666" spans="1:7">
      <c r="A3666" t="s">
        <v>1601</v>
      </c>
      <c r="B3666" t="s">
        <v>5242</v>
      </c>
      <c r="C3666" t="s">
        <v>283</v>
      </c>
      <c r="D3666" t="s">
        <v>7620</v>
      </c>
      <c r="E3666">
        <v>8750001</v>
      </c>
      <c r="F3666">
        <v>16965.80859375</v>
      </c>
      <c r="G3666">
        <v>5081.52685546875</v>
      </c>
    </row>
    <row r="3667" spans="1:7">
      <c r="A3667" t="s">
        <v>1601</v>
      </c>
      <c r="B3667" t="s">
        <v>5242</v>
      </c>
      <c r="C3667" t="s">
        <v>278</v>
      </c>
      <c r="D3667" t="s">
        <v>7620</v>
      </c>
      <c r="E3667">
        <v>2004005.25</v>
      </c>
      <c r="F3667">
        <v>4030.8427734375</v>
      </c>
      <c r="G3667">
        <v>1207.31005859375</v>
      </c>
    </row>
    <row r="3668" spans="1:7">
      <c r="A3668" t="s">
        <v>1601</v>
      </c>
      <c r="B3668" t="s">
        <v>5242</v>
      </c>
      <c r="C3668" t="s">
        <v>7737</v>
      </c>
      <c r="D3668" t="s">
        <v>7620</v>
      </c>
      <c r="E3668">
        <v>100</v>
      </c>
      <c r="F3668">
        <v>146.94744873046875</v>
      </c>
      <c r="G3668">
        <v>44.012001037597656</v>
      </c>
    </row>
    <row r="3669" spans="1:7">
      <c r="A3669" t="s">
        <v>1602</v>
      </c>
      <c r="B3669" t="s">
        <v>5243</v>
      </c>
      <c r="C3669" t="s">
        <v>274</v>
      </c>
      <c r="D3669" t="s">
        <v>7620</v>
      </c>
      <c r="E3669">
        <v>213755.203125</v>
      </c>
      <c r="F3669">
        <v>5402.5205078125</v>
      </c>
      <c r="G3669">
        <v>1638.85595703125</v>
      </c>
    </row>
    <row r="3670" spans="1:7">
      <c r="A3670" t="s">
        <v>1602</v>
      </c>
      <c r="B3670" t="s">
        <v>5243</v>
      </c>
      <c r="C3670" t="s">
        <v>273</v>
      </c>
      <c r="D3670" t="s">
        <v>7620</v>
      </c>
      <c r="E3670">
        <v>12480</v>
      </c>
      <c r="F3670">
        <v>429.563720703125</v>
      </c>
      <c r="G3670">
        <v>112.28099822998047</v>
      </c>
    </row>
    <row r="3671" spans="1:7">
      <c r="A3671" t="s">
        <v>1602</v>
      </c>
      <c r="B3671" t="s">
        <v>5243</v>
      </c>
      <c r="C3671" t="s">
        <v>283</v>
      </c>
      <c r="D3671" t="s">
        <v>7620</v>
      </c>
      <c r="E3671">
        <v>4551050</v>
      </c>
      <c r="F3671">
        <v>8637.6171875</v>
      </c>
      <c r="G3671">
        <v>2587.032958984375</v>
      </c>
    </row>
    <row r="3672" spans="1:7">
      <c r="A3672" t="s">
        <v>1603</v>
      </c>
      <c r="B3672" t="s">
        <v>5244</v>
      </c>
      <c r="C3672" t="s">
        <v>297</v>
      </c>
      <c r="D3672" t="s">
        <v>7763</v>
      </c>
      <c r="E3672">
        <v>1</v>
      </c>
      <c r="F3672">
        <v>4.3153901100158691</v>
      </c>
      <c r="G3672">
        <v>1.0499999523162842</v>
      </c>
    </row>
    <row r="3673" spans="1:7">
      <c r="A3673" t="s">
        <v>1603</v>
      </c>
      <c r="B3673" t="s">
        <v>5244</v>
      </c>
      <c r="C3673" t="s">
        <v>274</v>
      </c>
      <c r="D3673" t="s">
        <v>7763</v>
      </c>
      <c r="E3673">
        <v>11884.5</v>
      </c>
      <c r="F3673">
        <v>2030.921875</v>
      </c>
      <c r="G3673">
        <v>557.00897216796875</v>
      </c>
    </row>
    <row r="3674" spans="1:7">
      <c r="A3674" t="s">
        <v>1603</v>
      </c>
      <c r="B3674" t="s">
        <v>5244</v>
      </c>
      <c r="C3674" t="s">
        <v>288</v>
      </c>
      <c r="D3674" t="s">
        <v>7763</v>
      </c>
      <c r="E3674">
        <v>1</v>
      </c>
      <c r="F3674">
        <v>4.0123100280761719</v>
      </c>
      <c r="G3674">
        <v>0.97600001096725464</v>
      </c>
    </row>
    <row r="3675" spans="1:7">
      <c r="A3675" t="s">
        <v>1603</v>
      </c>
      <c r="B3675" t="s">
        <v>5244</v>
      </c>
      <c r="C3675" t="s">
        <v>273</v>
      </c>
      <c r="D3675" t="s">
        <v>7763</v>
      </c>
      <c r="E3675">
        <v>8424.38671875</v>
      </c>
      <c r="F3675">
        <v>1771.8653564453125</v>
      </c>
      <c r="G3675">
        <v>407.48199462890625</v>
      </c>
    </row>
    <row r="3676" spans="1:7">
      <c r="A3676" t="s">
        <v>1603</v>
      </c>
      <c r="B3676" t="s">
        <v>5244</v>
      </c>
      <c r="C3676" t="s">
        <v>289</v>
      </c>
      <c r="D3676" t="s">
        <v>7763</v>
      </c>
      <c r="E3676">
        <v>3</v>
      </c>
      <c r="F3676">
        <v>1.8282099962234497</v>
      </c>
      <c r="G3676">
        <v>0.44699999690055847</v>
      </c>
    </row>
    <row r="3677" spans="1:7">
      <c r="A3677" t="s">
        <v>1603</v>
      </c>
      <c r="B3677" t="s">
        <v>5244</v>
      </c>
      <c r="C3677" t="s">
        <v>342</v>
      </c>
      <c r="D3677" t="s">
        <v>7763</v>
      </c>
      <c r="E3677">
        <v>1</v>
      </c>
      <c r="F3677">
        <v>13.117230415344238</v>
      </c>
      <c r="G3677">
        <v>3.187999963760376</v>
      </c>
    </row>
    <row r="3678" spans="1:7">
      <c r="A3678" t="s">
        <v>1603</v>
      </c>
      <c r="B3678" t="s">
        <v>5244</v>
      </c>
      <c r="C3678" t="s">
        <v>285</v>
      </c>
      <c r="D3678" t="s">
        <v>7763</v>
      </c>
      <c r="E3678">
        <v>0.69999998807907104</v>
      </c>
      <c r="F3678">
        <v>2.5817599296569824</v>
      </c>
      <c r="G3678">
        <v>0.62999999523162842</v>
      </c>
    </row>
    <row r="3679" spans="1:7">
      <c r="A3679" t="s">
        <v>1604</v>
      </c>
      <c r="B3679" t="s">
        <v>5245</v>
      </c>
      <c r="C3679" t="s">
        <v>7735</v>
      </c>
      <c r="D3679" t="s">
        <v>7620</v>
      </c>
      <c r="E3679">
        <v>1</v>
      </c>
      <c r="F3679">
        <v>19.730690002441406</v>
      </c>
      <c r="G3679">
        <v>5.9749999046325684</v>
      </c>
    </row>
    <row r="3680" spans="1:7">
      <c r="A3680" t="s">
        <v>1604</v>
      </c>
      <c r="B3680" t="s">
        <v>5245</v>
      </c>
      <c r="C3680" t="s">
        <v>274</v>
      </c>
      <c r="D3680" t="s">
        <v>7620</v>
      </c>
      <c r="E3680">
        <v>71498.203125</v>
      </c>
      <c r="F3680">
        <v>11832.3349609375</v>
      </c>
      <c r="G3680">
        <v>3274.2041015625</v>
      </c>
    </row>
    <row r="3681" spans="1:7">
      <c r="A3681" t="s">
        <v>1604</v>
      </c>
      <c r="B3681" t="s">
        <v>5245</v>
      </c>
      <c r="C3681" t="s">
        <v>273</v>
      </c>
      <c r="D3681" t="s">
        <v>7620</v>
      </c>
      <c r="E3681">
        <v>24165</v>
      </c>
      <c r="F3681">
        <v>8899.7412109375</v>
      </c>
      <c r="G3681">
        <v>2810.1298828125</v>
      </c>
    </row>
    <row r="3682" spans="1:7">
      <c r="A3682" t="s">
        <v>1604</v>
      </c>
      <c r="B3682" t="s">
        <v>5245</v>
      </c>
      <c r="C3682" t="s">
        <v>293</v>
      </c>
      <c r="D3682" t="s">
        <v>7620</v>
      </c>
      <c r="E3682">
        <v>2</v>
      </c>
      <c r="F3682">
        <v>2.6764800548553467</v>
      </c>
      <c r="G3682">
        <v>0.80299997329711914</v>
      </c>
    </row>
    <row r="3683" spans="1:7">
      <c r="A3683" t="s">
        <v>1604</v>
      </c>
      <c r="B3683" t="s">
        <v>5245</v>
      </c>
      <c r="C3683" t="s">
        <v>289</v>
      </c>
      <c r="D3683" t="s">
        <v>7620</v>
      </c>
      <c r="E3683">
        <v>2</v>
      </c>
      <c r="F3683">
        <v>0.49592998623847961</v>
      </c>
      <c r="G3683">
        <v>0.15000000596046448</v>
      </c>
    </row>
    <row r="3684" spans="1:7">
      <c r="A3684" t="s">
        <v>1604</v>
      </c>
      <c r="B3684" t="s">
        <v>5245</v>
      </c>
      <c r="C3684" t="s">
        <v>278</v>
      </c>
      <c r="D3684" t="s">
        <v>7620</v>
      </c>
      <c r="E3684">
        <v>2</v>
      </c>
      <c r="F3684">
        <v>0.68765002489089966</v>
      </c>
      <c r="G3684">
        <v>0.2070000022649765</v>
      </c>
    </row>
    <row r="3685" spans="1:7">
      <c r="A3685" t="s">
        <v>1604</v>
      </c>
      <c r="B3685" t="s">
        <v>5245</v>
      </c>
      <c r="C3685" t="s">
        <v>7738</v>
      </c>
      <c r="D3685" t="s">
        <v>7620</v>
      </c>
      <c r="E3685">
        <v>144</v>
      </c>
      <c r="F3685">
        <v>21.181930541992188</v>
      </c>
      <c r="G3685">
        <v>6.3449997901916504</v>
      </c>
    </row>
    <row r="3686" spans="1:7">
      <c r="A3686" t="s">
        <v>1604</v>
      </c>
      <c r="B3686" t="s">
        <v>5245</v>
      </c>
      <c r="C3686" t="s">
        <v>285</v>
      </c>
      <c r="D3686" t="s">
        <v>7620</v>
      </c>
      <c r="E3686">
        <v>1</v>
      </c>
      <c r="F3686">
        <v>2.8121399879455566</v>
      </c>
      <c r="G3686">
        <v>0.84299999475479126</v>
      </c>
    </row>
    <row r="3687" spans="1:7">
      <c r="A3687" t="s">
        <v>1605</v>
      </c>
      <c r="B3687" t="s">
        <v>5246</v>
      </c>
      <c r="C3687" t="s">
        <v>274</v>
      </c>
      <c r="D3687" t="s">
        <v>7620</v>
      </c>
      <c r="E3687">
        <v>23472</v>
      </c>
      <c r="F3687">
        <v>525.010986328125</v>
      </c>
      <c r="G3687">
        <v>136.73399353027344</v>
      </c>
    </row>
    <row r="3688" spans="1:7">
      <c r="A3688" t="s">
        <v>1605</v>
      </c>
      <c r="B3688" t="s">
        <v>5246</v>
      </c>
      <c r="C3688" t="s">
        <v>273</v>
      </c>
      <c r="D3688" t="s">
        <v>7620</v>
      </c>
      <c r="E3688">
        <v>954913</v>
      </c>
      <c r="F3688">
        <v>4907.955078125</v>
      </c>
      <c r="G3688">
        <v>1224.824951171875</v>
      </c>
    </row>
    <row r="3689" spans="1:7">
      <c r="A3689" t="s">
        <v>1605</v>
      </c>
      <c r="B3689" t="s">
        <v>5246</v>
      </c>
      <c r="C3689" t="s">
        <v>7737</v>
      </c>
      <c r="D3689" t="s">
        <v>7620</v>
      </c>
      <c r="E3689">
        <v>318.79998779296875</v>
      </c>
      <c r="F3689">
        <v>188.71420288085937</v>
      </c>
      <c r="G3689">
        <v>45.860000610351563</v>
      </c>
    </row>
    <row r="3690" spans="1:7">
      <c r="A3690" t="s">
        <v>1606</v>
      </c>
      <c r="B3690" t="s">
        <v>5247</v>
      </c>
      <c r="C3690" t="s">
        <v>7735</v>
      </c>
      <c r="D3690" t="s">
        <v>7620</v>
      </c>
      <c r="E3690">
        <v>293</v>
      </c>
      <c r="F3690">
        <v>31.589160919189453</v>
      </c>
      <c r="G3690">
        <v>9.4709997177124023</v>
      </c>
    </row>
    <row r="3691" spans="1:7">
      <c r="A3691" t="s">
        <v>1606</v>
      </c>
      <c r="B3691" t="s">
        <v>5247</v>
      </c>
      <c r="C3691" t="s">
        <v>309</v>
      </c>
      <c r="D3691" t="s">
        <v>7620</v>
      </c>
      <c r="E3691">
        <v>1</v>
      </c>
      <c r="F3691">
        <v>8.6424694061279297</v>
      </c>
      <c r="G3691">
        <v>2.5899999141693115</v>
      </c>
    </row>
    <row r="3692" spans="1:7">
      <c r="A3692" t="s">
        <v>1606</v>
      </c>
      <c r="B3692" t="s">
        <v>5247</v>
      </c>
      <c r="C3692" t="s">
        <v>284</v>
      </c>
      <c r="D3692" t="s">
        <v>7620</v>
      </c>
      <c r="E3692">
        <v>5</v>
      </c>
      <c r="F3692">
        <v>195.11724853515625</v>
      </c>
      <c r="G3692">
        <v>58.438999176025391</v>
      </c>
    </row>
    <row r="3693" spans="1:7">
      <c r="A3693" t="s">
        <v>1606</v>
      </c>
      <c r="B3693" t="s">
        <v>5247</v>
      </c>
      <c r="C3693" t="s">
        <v>297</v>
      </c>
      <c r="D3693" t="s">
        <v>7620</v>
      </c>
      <c r="E3693">
        <v>6</v>
      </c>
      <c r="F3693">
        <v>68.681106567382813</v>
      </c>
      <c r="G3693">
        <v>20.636999130249023</v>
      </c>
    </row>
    <row r="3694" spans="1:7">
      <c r="A3694" t="s">
        <v>1606</v>
      </c>
      <c r="B3694" t="s">
        <v>5247</v>
      </c>
      <c r="C3694" t="s">
        <v>295</v>
      </c>
      <c r="D3694" t="s">
        <v>7620</v>
      </c>
      <c r="E3694">
        <v>10</v>
      </c>
      <c r="F3694">
        <v>6.5178999900817871</v>
      </c>
      <c r="G3694">
        <v>1.9529999494552612</v>
      </c>
    </row>
    <row r="3695" spans="1:7">
      <c r="A3695" t="s">
        <v>1606</v>
      </c>
      <c r="B3695" t="s">
        <v>5247</v>
      </c>
      <c r="C3695" t="s">
        <v>276</v>
      </c>
      <c r="D3695" t="s">
        <v>7620</v>
      </c>
      <c r="E3695">
        <v>5005</v>
      </c>
      <c r="F3695">
        <v>12.475419998168945</v>
      </c>
      <c r="G3695">
        <v>3.8050000667572021</v>
      </c>
    </row>
    <row r="3696" spans="1:7">
      <c r="A3696" t="s">
        <v>1606</v>
      </c>
      <c r="B3696" t="s">
        <v>5247</v>
      </c>
      <c r="C3696" t="s">
        <v>274</v>
      </c>
      <c r="D3696" t="s">
        <v>7620</v>
      </c>
      <c r="E3696">
        <v>99917.1015625</v>
      </c>
      <c r="F3696">
        <v>10633.5185546875</v>
      </c>
      <c r="G3696">
        <v>3260.656982421875</v>
      </c>
    </row>
    <row r="3697" spans="1:7">
      <c r="A3697" t="s">
        <v>1606</v>
      </c>
      <c r="B3697" t="s">
        <v>5247</v>
      </c>
      <c r="C3697" t="s">
        <v>315</v>
      </c>
      <c r="D3697" t="s">
        <v>7620</v>
      </c>
      <c r="E3697">
        <v>112</v>
      </c>
      <c r="F3697">
        <v>107.32420349121094</v>
      </c>
      <c r="G3697">
        <v>32.290000915527344</v>
      </c>
    </row>
    <row r="3698" spans="1:7">
      <c r="A3698" t="s">
        <v>1606</v>
      </c>
      <c r="B3698" t="s">
        <v>5247</v>
      </c>
      <c r="C3698" t="s">
        <v>288</v>
      </c>
      <c r="D3698" t="s">
        <v>7620</v>
      </c>
      <c r="E3698">
        <v>770</v>
      </c>
      <c r="F3698">
        <v>1131.3961181640625</v>
      </c>
      <c r="G3698">
        <v>339.0419921875</v>
      </c>
    </row>
    <row r="3699" spans="1:7">
      <c r="A3699" t="s">
        <v>1606</v>
      </c>
      <c r="B3699" t="s">
        <v>5247</v>
      </c>
      <c r="C3699" t="s">
        <v>306</v>
      </c>
      <c r="D3699" t="s">
        <v>7620</v>
      </c>
      <c r="E3699">
        <v>8</v>
      </c>
      <c r="F3699">
        <v>87.08172607421875</v>
      </c>
      <c r="G3699">
        <v>26.149999618530273</v>
      </c>
    </row>
    <row r="3700" spans="1:7">
      <c r="A3700" t="s">
        <v>1606</v>
      </c>
      <c r="B3700" t="s">
        <v>5247</v>
      </c>
      <c r="C3700" t="s">
        <v>361</v>
      </c>
      <c r="D3700" t="s">
        <v>7620</v>
      </c>
      <c r="E3700">
        <v>1</v>
      </c>
      <c r="F3700">
        <v>24.556669235229492</v>
      </c>
      <c r="G3700">
        <v>7.3559999465942383</v>
      </c>
    </row>
    <row r="3701" spans="1:7">
      <c r="A3701" t="s">
        <v>1606</v>
      </c>
      <c r="B3701" t="s">
        <v>5247</v>
      </c>
      <c r="C3701" t="s">
        <v>305</v>
      </c>
      <c r="D3701" t="s">
        <v>7620</v>
      </c>
      <c r="E3701">
        <v>2</v>
      </c>
      <c r="F3701">
        <v>7.4047698974609375</v>
      </c>
      <c r="G3701">
        <v>2.2190001010894775</v>
      </c>
    </row>
    <row r="3702" spans="1:7">
      <c r="A3702" t="s">
        <v>1606</v>
      </c>
      <c r="B3702" t="s">
        <v>5247</v>
      </c>
      <c r="C3702" t="s">
        <v>327</v>
      </c>
      <c r="D3702" t="s">
        <v>7620</v>
      </c>
      <c r="E3702">
        <v>24</v>
      </c>
      <c r="F3702">
        <v>51.042098999023437</v>
      </c>
      <c r="G3702">
        <v>15.298999786376953</v>
      </c>
    </row>
    <row r="3703" spans="1:7">
      <c r="A3703" t="s">
        <v>1606</v>
      </c>
      <c r="B3703" t="s">
        <v>5247</v>
      </c>
      <c r="C3703" t="s">
        <v>275</v>
      </c>
      <c r="D3703" t="s">
        <v>7620</v>
      </c>
      <c r="E3703">
        <v>540.29998779296875</v>
      </c>
      <c r="F3703">
        <v>279.30401611328125</v>
      </c>
      <c r="G3703">
        <v>83.931999206542969</v>
      </c>
    </row>
    <row r="3704" spans="1:7">
      <c r="A3704" t="s">
        <v>1606</v>
      </c>
      <c r="B3704" t="s">
        <v>5247</v>
      </c>
      <c r="C3704" t="s">
        <v>294</v>
      </c>
      <c r="D3704" t="s">
        <v>7620</v>
      </c>
      <c r="E3704">
        <v>59</v>
      </c>
      <c r="F3704">
        <v>145.07093811035156</v>
      </c>
      <c r="G3704">
        <v>43.534999847412109</v>
      </c>
    </row>
    <row r="3705" spans="1:7">
      <c r="A3705" t="s">
        <v>1606</v>
      </c>
      <c r="B3705" t="s">
        <v>5247</v>
      </c>
      <c r="C3705" t="s">
        <v>322</v>
      </c>
      <c r="D3705" t="s">
        <v>7620</v>
      </c>
      <c r="E3705">
        <v>1</v>
      </c>
      <c r="F3705">
        <v>2.227679967880249</v>
      </c>
      <c r="G3705">
        <v>0.66900002956390381</v>
      </c>
    </row>
    <row r="3706" spans="1:7">
      <c r="A3706" t="s">
        <v>1606</v>
      </c>
      <c r="B3706" t="s">
        <v>5247</v>
      </c>
      <c r="C3706" t="s">
        <v>279</v>
      </c>
      <c r="D3706" t="s">
        <v>7620</v>
      </c>
      <c r="E3706">
        <v>129</v>
      </c>
      <c r="F3706">
        <v>104.51296997070312</v>
      </c>
      <c r="G3706">
        <v>31.322999954223633</v>
      </c>
    </row>
    <row r="3707" spans="1:7">
      <c r="A3707" t="s">
        <v>1606</v>
      </c>
      <c r="B3707" t="s">
        <v>5247</v>
      </c>
      <c r="C3707" t="s">
        <v>273</v>
      </c>
      <c r="D3707" t="s">
        <v>7620</v>
      </c>
      <c r="E3707">
        <v>3807494.5</v>
      </c>
      <c r="F3707">
        <v>79718.6640625</v>
      </c>
      <c r="G3707">
        <v>22267.861328125</v>
      </c>
    </row>
    <row r="3708" spans="1:7">
      <c r="A3708" t="s">
        <v>1606</v>
      </c>
      <c r="B3708" t="s">
        <v>5247</v>
      </c>
      <c r="C3708" t="s">
        <v>293</v>
      </c>
      <c r="D3708" t="s">
        <v>7620</v>
      </c>
      <c r="E3708">
        <v>620</v>
      </c>
      <c r="F3708">
        <v>799.76934814453125</v>
      </c>
      <c r="G3708">
        <v>239.80499267578125</v>
      </c>
    </row>
    <row r="3709" spans="1:7">
      <c r="A3709" t="s">
        <v>1606</v>
      </c>
      <c r="B3709" t="s">
        <v>5247</v>
      </c>
      <c r="C3709" t="s">
        <v>289</v>
      </c>
      <c r="D3709" t="s">
        <v>7620</v>
      </c>
      <c r="E3709">
        <v>1157.4000244140625</v>
      </c>
      <c r="F3709">
        <v>860.69805908203125</v>
      </c>
      <c r="G3709">
        <v>256.37100219726562</v>
      </c>
    </row>
    <row r="3710" spans="1:7">
      <c r="A3710" t="s">
        <v>1606</v>
      </c>
      <c r="B3710" t="s">
        <v>5247</v>
      </c>
      <c r="C3710" t="s">
        <v>7736</v>
      </c>
      <c r="D3710" t="s">
        <v>7620</v>
      </c>
      <c r="E3710">
        <v>949</v>
      </c>
      <c r="F3710">
        <v>1208.37255859375</v>
      </c>
      <c r="G3710">
        <v>370.66299438476562</v>
      </c>
    </row>
    <row r="3711" spans="1:7">
      <c r="A3711" t="s">
        <v>1606</v>
      </c>
      <c r="B3711" t="s">
        <v>5247</v>
      </c>
      <c r="C3711" t="s">
        <v>313</v>
      </c>
      <c r="D3711" t="s">
        <v>7620</v>
      </c>
      <c r="E3711">
        <v>1</v>
      </c>
      <c r="F3711">
        <v>0.80254995822906494</v>
      </c>
      <c r="G3711">
        <v>0.24199999868869781</v>
      </c>
    </row>
    <row r="3712" spans="1:7">
      <c r="A3712" t="s">
        <v>1606</v>
      </c>
      <c r="B3712" t="s">
        <v>5247</v>
      </c>
      <c r="C3712" t="s">
        <v>326</v>
      </c>
      <c r="D3712" t="s">
        <v>7620</v>
      </c>
      <c r="E3712">
        <v>32</v>
      </c>
      <c r="F3712">
        <v>1.9281500577926636</v>
      </c>
      <c r="G3712">
        <v>0.57999998331069946</v>
      </c>
    </row>
    <row r="3713" spans="1:7">
      <c r="A3713" t="s">
        <v>1606</v>
      </c>
      <c r="B3713" t="s">
        <v>5247</v>
      </c>
      <c r="C3713" t="s">
        <v>308</v>
      </c>
      <c r="D3713" t="s">
        <v>7620</v>
      </c>
      <c r="E3713">
        <v>50</v>
      </c>
      <c r="F3713">
        <v>81.382400512695312</v>
      </c>
      <c r="G3713">
        <v>24.440000534057617</v>
      </c>
    </row>
    <row r="3714" spans="1:7">
      <c r="A3714" t="s">
        <v>1606</v>
      </c>
      <c r="B3714" t="s">
        <v>5247</v>
      </c>
      <c r="C3714" t="s">
        <v>283</v>
      </c>
      <c r="D3714" t="s">
        <v>7620</v>
      </c>
      <c r="E3714">
        <v>213</v>
      </c>
      <c r="F3714">
        <v>95.149040222167969</v>
      </c>
      <c r="G3714">
        <v>28.506999969482422</v>
      </c>
    </row>
    <row r="3715" spans="1:7">
      <c r="A3715" t="s">
        <v>1606</v>
      </c>
      <c r="B3715" t="s">
        <v>5247</v>
      </c>
      <c r="C3715" t="s">
        <v>320</v>
      </c>
      <c r="D3715" t="s">
        <v>7620</v>
      </c>
      <c r="E3715">
        <v>7</v>
      </c>
      <c r="F3715">
        <v>46.154121398925781</v>
      </c>
      <c r="G3715">
        <v>13.826999664306641</v>
      </c>
    </row>
    <row r="3716" spans="1:7">
      <c r="A3716" t="s">
        <v>1606</v>
      </c>
      <c r="B3716" t="s">
        <v>5247</v>
      </c>
      <c r="C3716" t="s">
        <v>7756</v>
      </c>
      <c r="D3716" t="s">
        <v>7620</v>
      </c>
      <c r="E3716">
        <v>326</v>
      </c>
      <c r="F3716">
        <v>94.522552490234375</v>
      </c>
      <c r="G3716">
        <v>28.332000732421875</v>
      </c>
    </row>
    <row r="3717" spans="1:7">
      <c r="A3717" t="s">
        <v>1606</v>
      </c>
      <c r="B3717" t="s">
        <v>5247</v>
      </c>
      <c r="C3717" t="s">
        <v>310</v>
      </c>
      <c r="D3717" t="s">
        <v>7620</v>
      </c>
      <c r="E3717">
        <v>42</v>
      </c>
      <c r="F3717">
        <v>263.27764892578125</v>
      </c>
      <c r="G3717">
        <v>84.823997497558594</v>
      </c>
    </row>
    <row r="3718" spans="1:7">
      <c r="A3718" t="s">
        <v>1606</v>
      </c>
      <c r="B3718" t="s">
        <v>5247</v>
      </c>
      <c r="C3718" t="s">
        <v>307</v>
      </c>
      <c r="D3718" t="s">
        <v>7620</v>
      </c>
      <c r="E3718">
        <v>79</v>
      </c>
      <c r="F3718">
        <v>390.67068481445312</v>
      </c>
      <c r="G3718">
        <v>117.10399627685547</v>
      </c>
    </row>
    <row r="3719" spans="1:7">
      <c r="A3719" t="s">
        <v>1606</v>
      </c>
      <c r="B3719" t="s">
        <v>5247</v>
      </c>
      <c r="C3719" t="s">
        <v>291</v>
      </c>
      <c r="D3719" t="s">
        <v>7620</v>
      </c>
      <c r="E3719">
        <v>31</v>
      </c>
      <c r="F3719">
        <v>7.2080903053283691</v>
      </c>
      <c r="G3719">
        <v>2.1649999618530273</v>
      </c>
    </row>
    <row r="3720" spans="1:7">
      <c r="A3720" t="s">
        <v>1606</v>
      </c>
      <c r="B3720" t="s">
        <v>5247</v>
      </c>
      <c r="C3720" t="s">
        <v>278</v>
      </c>
      <c r="D3720" t="s">
        <v>7620</v>
      </c>
      <c r="E3720">
        <v>817.52001953125</v>
      </c>
      <c r="F3720">
        <v>509.16879272460937</v>
      </c>
      <c r="G3720">
        <v>152.64700317382812</v>
      </c>
    </row>
    <row r="3721" spans="1:7">
      <c r="A3721" t="s">
        <v>1606</v>
      </c>
      <c r="B3721" t="s">
        <v>5247</v>
      </c>
      <c r="C3721" t="s">
        <v>286</v>
      </c>
      <c r="D3721" t="s">
        <v>7620</v>
      </c>
      <c r="E3721">
        <v>4</v>
      </c>
      <c r="F3721">
        <v>7.5629801750183105</v>
      </c>
      <c r="G3721">
        <v>2.2660000324249268</v>
      </c>
    </row>
    <row r="3722" spans="1:7">
      <c r="A3722" t="s">
        <v>1606</v>
      </c>
      <c r="B3722" t="s">
        <v>5247</v>
      </c>
      <c r="C3722" t="s">
        <v>7738</v>
      </c>
      <c r="D3722" t="s">
        <v>7620</v>
      </c>
      <c r="E3722">
        <v>416</v>
      </c>
      <c r="F3722">
        <v>192.78791809082031</v>
      </c>
      <c r="G3722">
        <v>57.840000152587891</v>
      </c>
    </row>
    <row r="3723" spans="1:7">
      <c r="A3723" t="s">
        <v>1606</v>
      </c>
      <c r="B3723" t="s">
        <v>5247</v>
      </c>
      <c r="C3723" t="s">
        <v>285</v>
      </c>
      <c r="D3723" t="s">
        <v>7620</v>
      </c>
      <c r="E3723">
        <v>213.27000427246094</v>
      </c>
      <c r="F3723">
        <v>644.8359375</v>
      </c>
      <c r="G3723">
        <v>193.43099975585937</v>
      </c>
    </row>
    <row r="3724" spans="1:7">
      <c r="A3724" t="s">
        <v>1606</v>
      </c>
      <c r="B3724" t="s">
        <v>5247</v>
      </c>
      <c r="C3724" t="s">
        <v>7737</v>
      </c>
      <c r="D3724" t="s">
        <v>7620</v>
      </c>
      <c r="E3724">
        <v>26</v>
      </c>
      <c r="F3724">
        <v>59.928482055664063</v>
      </c>
      <c r="G3724">
        <v>17.958999633789062</v>
      </c>
    </row>
    <row r="3725" spans="1:7">
      <c r="A3725" t="s">
        <v>1607</v>
      </c>
      <c r="B3725" t="s">
        <v>5248</v>
      </c>
      <c r="C3725" t="s">
        <v>274</v>
      </c>
      <c r="D3725" t="s">
        <v>7763</v>
      </c>
      <c r="E3725">
        <v>7352.2998046875</v>
      </c>
      <c r="F3725">
        <v>1487.8155517578125</v>
      </c>
      <c r="G3725">
        <v>621.77001953125</v>
      </c>
    </row>
    <row r="3726" spans="1:7">
      <c r="A3726" t="s">
        <v>1607</v>
      </c>
      <c r="B3726" t="s">
        <v>5248</v>
      </c>
      <c r="C3726" t="s">
        <v>273</v>
      </c>
      <c r="D3726" t="s">
        <v>7763</v>
      </c>
      <c r="E3726">
        <v>3957.300048828125</v>
      </c>
      <c r="F3726">
        <v>1838.530517578125</v>
      </c>
      <c r="G3726">
        <v>553.344970703125</v>
      </c>
    </row>
    <row r="3727" spans="1:7">
      <c r="A3727" t="s">
        <v>1608</v>
      </c>
      <c r="B3727" t="s">
        <v>5249</v>
      </c>
      <c r="C3727" t="s">
        <v>274</v>
      </c>
      <c r="D3727" t="s">
        <v>7620</v>
      </c>
      <c r="E3727">
        <v>5508</v>
      </c>
      <c r="F3727">
        <v>1529.0042724609375</v>
      </c>
      <c r="G3727">
        <v>457.94699096679687</v>
      </c>
    </row>
    <row r="3728" spans="1:7">
      <c r="A3728" t="s">
        <v>1608</v>
      </c>
      <c r="B3728" t="s">
        <v>5249</v>
      </c>
      <c r="C3728" t="s">
        <v>273</v>
      </c>
      <c r="D3728" t="s">
        <v>7620</v>
      </c>
      <c r="E3728">
        <v>4253.0498046875</v>
      </c>
      <c r="F3728">
        <v>8509.3017578125</v>
      </c>
      <c r="G3728">
        <v>2313.800048828125</v>
      </c>
    </row>
    <row r="3729" spans="1:7">
      <c r="A3729" t="s">
        <v>1609</v>
      </c>
      <c r="B3729" t="s">
        <v>5250</v>
      </c>
      <c r="C3729" t="s">
        <v>7735</v>
      </c>
      <c r="D3729" t="s">
        <v>7620</v>
      </c>
      <c r="E3729">
        <v>66</v>
      </c>
      <c r="F3729">
        <v>13.07642936706543</v>
      </c>
      <c r="G3729">
        <v>3.9219999313354492</v>
      </c>
    </row>
    <row r="3730" spans="1:7">
      <c r="A3730" t="s">
        <v>1609</v>
      </c>
      <c r="B3730" t="s">
        <v>5250</v>
      </c>
      <c r="C3730" t="s">
        <v>274</v>
      </c>
      <c r="D3730" t="s">
        <v>7620</v>
      </c>
      <c r="E3730">
        <v>498094.53125</v>
      </c>
      <c r="F3730">
        <v>18112.02734375</v>
      </c>
      <c r="G3730">
        <v>5968.77099609375</v>
      </c>
    </row>
    <row r="3731" spans="1:7">
      <c r="A3731" t="s">
        <v>1609</v>
      </c>
      <c r="B3731" t="s">
        <v>5250</v>
      </c>
      <c r="C3731" t="s">
        <v>288</v>
      </c>
      <c r="D3731" t="s">
        <v>7620</v>
      </c>
      <c r="E3731">
        <v>5</v>
      </c>
      <c r="F3731">
        <v>30.075929641723633</v>
      </c>
      <c r="G3731">
        <v>9.0129995346069336</v>
      </c>
    </row>
    <row r="3732" spans="1:7">
      <c r="A3732" t="s">
        <v>1609</v>
      </c>
      <c r="B3732" t="s">
        <v>5250</v>
      </c>
      <c r="C3732" t="s">
        <v>306</v>
      </c>
      <c r="D3732" t="s">
        <v>7620</v>
      </c>
      <c r="E3732">
        <v>1</v>
      </c>
      <c r="F3732">
        <v>10.2293701171875</v>
      </c>
      <c r="G3732">
        <v>3.065000057220459</v>
      </c>
    </row>
    <row r="3733" spans="1:7">
      <c r="A3733" t="s">
        <v>1609</v>
      </c>
      <c r="B3733" t="s">
        <v>5250</v>
      </c>
      <c r="C3733" t="s">
        <v>361</v>
      </c>
      <c r="D3733" t="s">
        <v>7620</v>
      </c>
      <c r="E3733">
        <v>2</v>
      </c>
      <c r="F3733">
        <v>53.608879089355469</v>
      </c>
      <c r="G3733">
        <v>16.056999206542969</v>
      </c>
    </row>
    <row r="3734" spans="1:7">
      <c r="A3734" t="s">
        <v>1609</v>
      </c>
      <c r="B3734" t="s">
        <v>5250</v>
      </c>
      <c r="C3734" t="s">
        <v>305</v>
      </c>
      <c r="D3734" t="s">
        <v>7620</v>
      </c>
      <c r="E3734">
        <v>4</v>
      </c>
      <c r="F3734">
        <v>2.5260698795318604</v>
      </c>
      <c r="G3734">
        <v>0.75900000333786011</v>
      </c>
    </row>
    <row r="3735" spans="1:7">
      <c r="A3735" t="s">
        <v>1609</v>
      </c>
      <c r="B3735" t="s">
        <v>5250</v>
      </c>
      <c r="C3735" t="s">
        <v>294</v>
      </c>
      <c r="D3735" t="s">
        <v>7620</v>
      </c>
      <c r="E3735">
        <v>0.60000002384185791</v>
      </c>
      <c r="F3735">
        <v>1.6390399932861328</v>
      </c>
      <c r="G3735">
        <v>0.49200001358985901</v>
      </c>
    </row>
    <row r="3736" spans="1:7">
      <c r="A3736" t="s">
        <v>1609</v>
      </c>
      <c r="B3736" t="s">
        <v>5250</v>
      </c>
      <c r="C3736" t="s">
        <v>279</v>
      </c>
      <c r="D3736" t="s">
        <v>7620</v>
      </c>
      <c r="E3736">
        <v>135</v>
      </c>
      <c r="F3736">
        <v>60.342498779296875</v>
      </c>
      <c r="G3736">
        <v>18.086999893188477</v>
      </c>
    </row>
    <row r="3737" spans="1:7">
      <c r="A3737" t="s">
        <v>1609</v>
      </c>
      <c r="B3737" t="s">
        <v>5250</v>
      </c>
      <c r="C3737" t="s">
        <v>273</v>
      </c>
      <c r="D3737" t="s">
        <v>7620</v>
      </c>
      <c r="E3737">
        <v>327494.03125</v>
      </c>
      <c r="F3737">
        <v>20415.306640625</v>
      </c>
      <c r="G3737">
        <v>5435.82080078125</v>
      </c>
    </row>
    <row r="3738" spans="1:7">
      <c r="A3738" t="s">
        <v>1609</v>
      </c>
      <c r="B3738" t="s">
        <v>5250</v>
      </c>
      <c r="C3738" t="s">
        <v>293</v>
      </c>
      <c r="D3738" t="s">
        <v>7620</v>
      </c>
      <c r="E3738">
        <v>5</v>
      </c>
      <c r="F3738">
        <v>10.932919502258301</v>
      </c>
      <c r="G3738">
        <v>3.2750000953674316</v>
      </c>
    </row>
    <row r="3739" spans="1:7">
      <c r="A3739" t="s">
        <v>1609</v>
      </c>
      <c r="B3739" t="s">
        <v>5250</v>
      </c>
      <c r="C3739" t="s">
        <v>289</v>
      </c>
      <c r="D3739" t="s">
        <v>7620</v>
      </c>
      <c r="E3739">
        <v>827</v>
      </c>
      <c r="F3739">
        <v>242.8660888671875</v>
      </c>
      <c r="G3739">
        <v>72.771003723144531</v>
      </c>
    </row>
    <row r="3740" spans="1:7">
      <c r="A3740" t="s">
        <v>1609</v>
      </c>
      <c r="B3740" t="s">
        <v>5250</v>
      </c>
      <c r="C3740" t="s">
        <v>7736</v>
      </c>
      <c r="D3740" t="s">
        <v>7620</v>
      </c>
      <c r="E3740">
        <v>54</v>
      </c>
      <c r="F3740">
        <v>19.811149597167969</v>
      </c>
      <c r="G3740">
        <v>6.005000114440918</v>
      </c>
    </row>
    <row r="3741" spans="1:7">
      <c r="A3741" t="s">
        <v>1609</v>
      </c>
      <c r="B3741" t="s">
        <v>5250</v>
      </c>
      <c r="C3741" t="s">
        <v>7756</v>
      </c>
      <c r="D3741" t="s">
        <v>7620</v>
      </c>
      <c r="E3741">
        <v>80</v>
      </c>
      <c r="F3741">
        <v>61.738998413085937</v>
      </c>
      <c r="G3741">
        <v>18.493999481201172</v>
      </c>
    </row>
    <row r="3742" spans="1:7">
      <c r="A3742" t="s">
        <v>1609</v>
      </c>
      <c r="B3742" t="s">
        <v>5250</v>
      </c>
      <c r="C3742" t="s">
        <v>278</v>
      </c>
      <c r="D3742" t="s">
        <v>7620</v>
      </c>
      <c r="E3742">
        <v>24842</v>
      </c>
      <c r="F3742">
        <v>6850.8359375</v>
      </c>
      <c r="G3742">
        <v>2051.927001953125</v>
      </c>
    </row>
    <row r="3743" spans="1:7">
      <c r="A3743" t="s">
        <v>1609</v>
      </c>
      <c r="B3743" t="s">
        <v>5250</v>
      </c>
      <c r="C3743" t="s">
        <v>7738</v>
      </c>
      <c r="D3743" t="s">
        <v>7620</v>
      </c>
      <c r="E3743">
        <v>168</v>
      </c>
      <c r="F3743">
        <v>70.619155883789063</v>
      </c>
      <c r="G3743">
        <v>21.163000106811523</v>
      </c>
    </row>
    <row r="3744" spans="1:7">
      <c r="A3744" t="s">
        <v>1609</v>
      </c>
      <c r="B3744" t="s">
        <v>5250</v>
      </c>
      <c r="C3744" t="s">
        <v>7737</v>
      </c>
      <c r="D3744" t="s">
        <v>7620</v>
      </c>
      <c r="E3744">
        <v>3000</v>
      </c>
      <c r="F3744">
        <v>425.07321166992187</v>
      </c>
      <c r="G3744">
        <v>127.31099700927734</v>
      </c>
    </row>
    <row r="3745" spans="1:7">
      <c r="A3745" t="s">
        <v>1610</v>
      </c>
      <c r="B3745" t="s">
        <v>5251</v>
      </c>
      <c r="C3745" t="s">
        <v>274</v>
      </c>
      <c r="D3745" t="s">
        <v>7620</v>
      </c>
      <c r="E3745">
        <v>1976</v>
      </c>
      <c r="F3745">
        <v>44.687511444091797</v>
      </c>
      <c r="G3745">
        <v>18.507999420166016</v>
      </c>
    </row>
    <row r="3746" spans="1:7">
      <c r="A3746" t="s">
        <v>1610</v>
      </c>
      <c r="B3746" t="s">
        <v>5251</v>
      </c>
      <c r="C3746" t="s">
        <v>273</v>
      </c>
      <c r="D3746" t="s">
        <v>7620</v>
      </c>
      <c r="E3746">
        <v>580.5</v>
      </c>
      <c r="F3746">
        <v>533.68194580078125</v>
      </c>
      <c r="G3746">
        <v>160.58599853515625</v>
      </c>
    </row>
    <row r="3747" spans="1:7">
      <c r="A3747" t="s">
        <v>7650</v>
      </c>
      <c r="B3747" t="s">
        <v>7692</v>
      </c>
      <c r="C3747" t="s">
        <v>293</v>
      </c>
      <c r="D3747" t="s">
        <v>7628</v>
      </c>
      <c r="E3747">
        <v>94</v>
      </c>
      <c r="F3747">
        <v>223.81695556640625</v>
      </c>
      <c r="G3747">
        <v>42.389999389648438</v>
      </c>
    </row>
    <row r="3748" spans="1:7">
      <c r="A3748" t="s">
        <v>1611</v>
      </c>
      <c r="B3748" t="s">
        <v>5252</v>
      </c>
      <c r="C3748" t="s">
        <v>293</v>
      </c>
      <c r="D3748" t="s">
        <v>7628</v>
      </c>
      <c r="E3748">
        <v>7.2699999809265137</v>
      </c>
      <c r="F3748">
        <v>35.334209442138672</v>
      </c>
      <c r="G3748">
        <v>6.6560001373291016</v>
      </c>
    </row>
    <row r="3749" spans="1:7">
      <c r="A3749" t="s">
        <v>1612</v>
      </c>
      <c r="B3749" t="s">
        <v>5253</v>
      </c>
      <c r="C3749" t="s">
        <v>273</v>
      </c>
      <c r="D3749" t="s">
        <v>7628</v>
      </c>
      <c r="E3749">
        <v>25</v>
      </c>
      <c r="F3749">
        <v>7.174720287322998</v>
      </c>
      <c r="G3749">
        <v>1.4040000438690186</v>
      </c>
    </row>
    <row r="3750" spans="1:7">
      <c r="A3750" t="s">
        <v>8151</v>
      </c>
      <c r="B3750" t="s">
        <v>8152</v>
      </c>
      <c r="C3750" t="s">
        <v>273</v>
      </c>
      <c r="D3750" t="s">
        <v>7628</v>
      </c>
      <c r="E3750">
        <v>6750</v>
      </c>
      <c r="F3750">
        <v>173.70664978027344</v>
      </c>
      <c r="G3750">
        <v>32.463001251220703</v>
      </c>
    </row>
    <row r="3751" spans="1:7">
      <c r="A3751" t="s">
        <v>1613</v>
      </c>
      <c r="B3751" t="s">
        <v>5254</v>
      </c>
      <c r="C3751" t="s">
        <v>273</v>
      </c>
      <c r="D3751" t="s">
        <v>7628</v>
      </c>
      <c r="E3751">
        <v>5077.84423828125</v>
      </c>
      <c r="F3751">
        <v>967.3564453125</v>
      </c>
      <c r="G3751">
        <v>180.80900573730469</v>
      </c>
    </row>
    <row r="3752" spans="1:7">
      <c r="A3752" t="s">
        <v>1614</v>
      </c>
      <c r="B3752" t="s">
        <v>5255</v>
      </c>
      <c r="C3752" t="s">
        <v>273</v>
      </c>
      <c r="D3752" t="s">
        <v>7763</v>
      </c>
      <c r="E3752">
        <v>438</v>
      </c>
      <c r="F3752">
        <v>237.00543212890625</v>
      </c>
      <c r="G3752">
        <v>46.722000122070313</v>
      </c>
    </row>
    <row r="3753" spans="1:7">
      <c r="A3753" t="s">
        <v>1615</v>
      </c>
      <c r="B3753" t="s">
        <v>5256</v>
      </c>
      <c r="C3753" t="s">
        <v>274</v>
      </c>
      <c r="D3753" t="s">
        <v>7763</v>
      </c>
      <c r="E3753">
        <v>1</v>
      </c>
      <c r="F3753">
        <v>0.34035998582839966</v>
      </c>
      <c r="G3753">
        <v>6.4999997615814209E-2</v>
      </c>
    </row>
    <row r="3754" spans="1:7">
      <c r="A3754" t="s">
        <v>1615</v>
      </c>
      <c r="B3754" t="s">
        <v>5256</v>
      </c>
      <c r="C3754" t="s">
        <v>275</v>
      </c>
      <c r="D3754" t="s">
        <v>7763</v>
      </c>
      <c r="E3754">
        <v>6.5</v>
      </c>
      <c r="F3754">
        <v>199.7540283203125</v>
      </c>
      <c r="G3754">
        <v>6.4999997615814209E-2</v>
      </c>
    </row>
    <row r="3755" spans="1:7">
      <c r="A3755" t="s">
        <v>1615</v>
      </c>
      <c r="B3755" t="s">
        <v>5256</v>
      </c>
      <c r="C3755" t="s">
        <v>273</v>
      </c>
      <c r="D3755" t="s">
        <v>7763</v>
      </c>
      <c r="E3755">
        <v>10.399999618530273</v>
      </c>
      <c r="F3755">
        <v>170.4390869140625</v>
      </c>
      <c r="G3755">
        <v>31.854000091552734</v>
      </c>
    </row>
    <row r="3756" spans="1:7">
      <c r="A3756" t="s">
        <v>1615</v>
      </c>
      <c r="B3756" t="s">
        <v>5256</v>
      </c>
      <c r="C3756" t="s">
        <v>293</v>
      </c>
      <c r="D3756" t="s">
        <v>7763</v>
      </c>
      <c r="E3756">
        <v>3.5999999046325684</v>
      </c>
      <c r="F3756">
        <v>145.20924377441406</v>
      </c>
      <c r="G3756">
        <v>6.4999997615814209E-2</v>
      </c>
    </row>
    <row r="3757" spans="1:7">
      <c r="A3757" t="s">
        <v>1616</v>
      </c>
      <c r="B3757" t="s">
        <v>5257</v>
      </c>
      <c r="C3757" t="s">
        <v>273</v>
      </c>
      <c r="D3757" t="s">
        <v>7763</v>
      </c>
      <c r="E3757">
        <v>14739</v>
      </c>
      <c r="F3757">
        <v>4110.07177734375</v>
      </c>
      <c r="G3757">
        <v>783.63397216796875</v>
      </c>
    </row>
    <row r="3758" spans="1:7">
      <c r="A3758" t="s">
        <v>8153</v>
      </c>
      <c r="B3758" t="s">
        <v>8154</v>
      </c>
      <c r="C3758" t="s">
        <v>273</v>
      </c>
      <c r="D3758" t="s">
        <v>7763</v>
      </c>
      <c r="E3758">
        <v>24</v>
      </c>
      <c r="F3758">
        <v>104.98152923583984</v>
      </c>
      <c r="G3758">
        <v>19.645999908447266</v>
      </c>
    </row>
    <row r="3759" spans="1:7">
      <c r="A3759" t="s">
        <v>1617</v>
      </c>
      <c r="B3759" t="s">
        <v>5258</v>
      </c>
      <c r="C3759" t="s">
        <v>274</v>
      </c>
      <c r="D3759" t="s">
        <v>7763</v>
      </c>
      <c r="E3759">
        <v>3815.10009765625</v>
      </c>
      <c r="F3759">
        <v>896.52008056640625</v>
      </c>
      <c r="G3759">
        <v>177.41999816894531</v>
      </c>
    </row>
    <row r="3760" spans="1:7">
      <c r="A3760" t="s">
        <v>1617</v>
      </c>
      <c r="B3760" t="s">
        <v>5258</v>
      </c>
      <c r="C3760" t="s">
        <v>273</v>
      </c>
      <c r="D3760" t="s">
        <v>7763</v>
      </c>
      <c r="E3760">
        <v>5889</v>
      </c>
      <c r="F3760">
        <v>1026.7584228515625</v>
      </c>
      <c r="G3760">
        <v>200.96099853515625</v>
      </c>
    </row>
    <row r="3761" spans="1:7">
      <c r="A3761" t="s">
        <v>1618</v>
      </c>
      <c r="B3761" t="s">
        <v>5259</v>
      </c>
      <c r="C3761" t="s">
        <v>273</v>
      </c>
      <c r="D3761" t="s">
        <v>7763</v>
      </c>
      <c r="E3761">
        <v>3519</v>
      </c>
      <c r="F3761">
        <v>1143.78173828125</v>
      </c>
      <c r="G3761">
        <v>216.2969970703125</v>
      </c>
    </row>
    <row r="3762" spans="1:7">
      <c r="A3762" t="s">
        <v>1618</v>
      </c>
      <c r="B3762" t="s">
        <v>5259</v>
      </c>
      <c r="C3762" t="s">
        <v>289</v>
      </c>
      <c r="D3762" t="s">
        <v>7763</v>
      </c>
      <c r="E3762">
        <v>0.89999997615814209</v>
      </c>
      <c r="F3762">
        <v>0.15011000633239746</v>
      </c>
      <c r="G3762">
        <v>2.8999999165534973E-2</v>
      </c>
    </row>
    <row r="3763" spans="1:7">
      <c r="A3763" t="s">
        <v>1619</v>
      </c>
      <c r="B3763" t="s">
        <v>5260</v>
      </c>
      <c r="C3763" t="s">
        <v>274</v>
      </c>
      <c r="D3763" t="s">
        <v>7763</v>
      </c>
      <c r="E3763">
        <v>121</v>
      </c>
      <c r="F3763">
        <v>28.077230453491211</v>
      </c>
      <c r="G3763">
        <v>8.4119997024536133</v>
      </c>
    </row>
    <row r="3764" spans="1:7">
      <c r="A3764" t="s">
        <v>1619</v>
      </c>
      <c r="B3764" t="s">
        <v>5260</v>
      </c>
      <c r="C3764" t="s">
        <v>273</v>
      </c>
      <c r="D3764" t="s">
        <v>7763</v>
      </c>
      <c r="E3764">
        <v>557</v>
      </c>
      <c r="F3764">
        <v>440.95870971679687</v>
      </c>
      <c r="G3764">
        <v>132.21400451660156</v>
      </c>
    </row>
    <row r="3765" spans="1:7">
      <c r="A3765" t="s">
        <v>1620</v>
      </c>
      <c r="B3765" t="s">
        <v>5261</v>
      </c>
      <c r="C3765" t="s">
        <v>274</v>
      </c>
      <c r="D3765" t="s">
        <v>7620</v>
      </c>
      <c r="E3765">
        <v>185</v>
      </c>
      <c r="F3765">
        <v>681.06304931640625</v>
      </c>
      <c r="G3765">
        <v>242.46200561523437</v>
      </c>
    </row>
    <row r="3766" spans="1:7">
      <c r="A3766" t="s">
        <v>1620</v>
      </c>
      <c r="B3766" t="s">
        <v>5261</v>
      </c>
      <c r="C3766" t="s">
        <v>273</v>
      </c>
      <c r="D3766" t="s">
        <v>7620</v>
      </c>
      <c r="E3766">
        <v>4737</v>
      </c>
      <c r="F3766">
        <v>333.85855102539062</v>
      </c>
      <c r="G3766">
        <v>119.25399780273437</v>
      </c>
    </row>
    <row r="3767" spans="1:7">
      <c r="A3767" t="s">
        <v>1621</v>
      </c>
      <c r="B3767" t="s">
        <v>5262</v>
      </c>
      <c r="C3767" t="s">
        <v>274</v>
      </c>
      <c r="D3767" t="s">
        <v>7620</v>
      </c>
      <c r="E3767">
        <v>34793</v>
      </c>
      <c r="F3767">
        <v>47780.328125</v>
      </c>
      <c r="G3767">
        <v>17015.767578125</v>
      </c>
    </row>
    <row r="3768" spans="1:7">
      <c r="A3768" t="s">
        <v>1621</v>
      </c>
      <c r="B3768" t="s">
        <v>5262</v>
      </c>
      <c r="C3768" t="s">
        <v>273</v>
      </c>
      <c r="D3768" t="s">
        <v>7620</v>
      </c>
      <c r="E3768">
        <v>1425</v>
      </c>
      <c r="F3768">
        <v>2426.556396484375</v>
      </c>
      <c r="G3768">
        <v>841.61798095703125</v>
      </c>
    </row>
    <row r="3769" spans="1:7">
      <c r="A3769" t="s">
        <v>1621</v>
      </c>
      <c r="B3769" t="s">
        <v>5262</v>
      </c>
      <c r="C3769" t="s">
        <v>289</v>
      </c>
      <c r="D3769" t="s">
        <v>7620</v>
      </c>
      <c r="E3769">
        <v>1</v>
      </c>
      <c r="F3769">
        <v>1.5505400896072388</v>
      </c>
      <c r="G3769">
        <v>0.55400002002716064</v>
      </c>
    </row>
    <row r="3770" spans="1:7">
      <c r="A3770" t="s">
        <v>1621</v>
      </c>
      <c r="B3770" t="s">
        <v>5262</v>
      </c>
      <c r="C3770" t="s">
        <v>7739</v>
      </c>
      <c r="D3770" t="s">
        <v>7620</v>
      </c>
      <c r="E3770">
        <v>72</v>
      </c>
      <c r="F3770">
        <v>137.36355590820313</v>
      </c>
      <c r="G3770">
        <v>48.970001220703125</v>
      </c>
    </row>
    <row r="3771" spans="1:7">
      <c r="A3771" t="s">
        <v>1621</v>
      </c>
      <c r="B3771" t="s">
        <v>5262</v>
      </c>
      <c r="C3771" t="s">
        <v>7756</v>
      </c>
      <c r="D3771" t="s">
        <v>7620</v>
      </c>
      <c r="E3771">
        <v>120</v>
      </c>
      <c r="F3771">
        <v>61.693809509277344</v>
      </c>
      <c r="G3771">
        <v>21.964000701904297</v>
      </c>
    </row>
    <row r="3772" spans="1:7">
      <c r="A3772" t="s">
        <v>1621</v>
      </c>
      <c r="B3772" t="s">
        <v>5262</v>
      </c>
      <c r="C3772" t="s">
        <v>285</v>
      </c>
      <c r="D3772" t="s">
        <v>7620</v>
      </c>
      <c r="E3772">
        <v>1</v>
      </c>
      <c r="F3772">
        <v>2.2486100196838379</v>
      </c>
      <c r="G3772">
        <v>0.80099999904632568</v>
      </c>
    </row>
    <row r="3773" spans="1:7">
      <c r="A3773" t="s">
        <v>1621</v>
      </c>
      <c r="B3773" t="s">
        <v>5262</v>
      </c>
      <c r="C3773" t="s">
        <v>7737</v>
      </c>
      <c r="D3773" t="s">
        <v>7620</v>
      </c>
      <c r="E3773">
        <v>5</v>
      </c>
      <c r="F3773">
        <v>72.271316528320313</v>
      </c>
      <c r="G3773">
        <v>25.729999542236328</v>
      </c>
    </row>
    <row r="3774" spans="1:7">
      <c r="A3774" t="s">
        <v>1622</v>
      </c>
      <c r="B3774" t="s">
        <v>5263</v>
      </c>
      <c r="C3774" t="s">
        <v>274</v>
      </c>
      <c r="D3774" t="s">
        <v>7620</v>
      </c>
      <c r="E3774">
        <v>25136</v>
      </c>
      <c r="F3774">
        <v>38195.765625</v>
      </c>
      <c r="G3774">
        <v>13622.9990234375</v>
      </c>
    </row>
    <row r="3775" spans="1:7">
      <c r="A3775" t="s">
        <v>1622</v>
      </c>
      <c r="B3775" t="s">
        <v>5263</v>
      </c>
      <c r="C3775" t="s">
        <v>294</v>
      </c>
      <c r="D3775" t="s">
        <v>7620</v>
      </c>
      <c r="E3775">
        <v>1</v>
      </c>
      <c r="F3775">
        <v>5.1248302459716797</v>
      </c>
      <c r="G3775">
        <v>1.8899999856948853</v>
      </c>
    </row>
    <row r="3776" spans="1:7">
      <c r="A3776" t="s">
        <v>1622</v>
      </c>
      <c r="B3776" t="s">
        <v>5263</v>
      </c>
      <c r="C3776" t="s">
        <v>273</v>
      </c>
      <c r="D3776" t="s">
        <v>7620</v>
      </c>
      <c r="E3776">
        <v>57785</v>
      </c>
      <c r="F3776">
        <v>2052.89453125</v>
      </c>
      <c r="G3776">
        <v>949.92999267578125</v>
      </c>
    </row>
    <row r="3777" spans="1:7">
      <c r="A3777" t="s">
        <v>1623</v>
      </c>
      <c r="B3777" t="s">
        <v>5264</v>
      </c>
      <c r="C3777" t="s">
        <v>274</v>
      </c>
      <c r="D3777" t="s">
        <v>7620</v>
      </c>
      <c r="E3777">
        <v>39478</v>
      </c>
      <c r="F3777">
        <v>3960.9150390625</v>
      </c>
      <c r="G3777">
        <v>1450.4630126953125</v>
      </c>
    </row>
    <row r="3778" spans="1:7">
      <c r="A3778" t="s">
        <v>1623</v>
      </c>
      <c r="B3778" t="s">
        <v>5264</v>
      </c>
      <c r="C3778" t="s">
        <v>273</v>
      </c>
      <c r="D3778" t="s">
        <v>7620</v>
      </c>
      <c r="E3778">
        <v>1966</v>
      </c>
      <c r="F3778">
        <v>504.00634765625</v>
      </c>
      <c r="G3778">
        <v>189.16200256347656</v>
      </c>
    </row>
    <row r="3779" spans="1:7">
      <c r="A3779" t="s">
        <v>1623</v>
      </c>
      <c r="B3779" t="s">
        <v>5264</v>
      </c>
      <c r="C3779" t="s">
        <v>285</v>
      </c>
      <c r="D3779" t="s">
        <v>7620</v>
      </c>
      <c r="E3779">
        <v>1</v>
      </c>
      <c r="F3779">
        <v>2.9623701572418213</v>
      </c>
      <c r="G3779">
        <v>1.0559999942779541</v>
      </c>
    </row>
    <row r="3780" spans="1:7">
      <c r="A3780" t="s">
        <v>1624</v>
      </c>
      <c r="B3780" t="s">
        <v>5265</v>
      </c>
      <c r="C3780" t="s">
        <v>276</v>
      </c>
      <c r="D3780" t="s">
        <v>7620</v>
      </c>
      <c r="E3780">
        <v>1200</v>
      </c>
      <c r="F3780">
        <v>7.0910296440124512</v>
      </c>
      <c r="G3780">
        <v>2.5260000228881836</v>
      </c>
    </row>
    <row r="3781" spans="1:7">
      <c r="A3781" t="s">
        <v>1624</v>
      </c>
      <c r="B3781" t="s">
        <v>5265</v>
      </c>
      <c r="C3781" t="s">
        <v>274</v>
      </c>
      <c r="D3781" t="s">
        <v>7620</v>
      </c>
      <c r="E3781">
        <v>780156.5</v>
      </c>
      <c r="F3781">
        <v>104164.5859375</v>
      </c>
      <c r="G3781">
        <v>41008.98828125</v>
      </c>
    </row>
    <row r="3782" spans="1:7">
      <c r="A3782" t="s">
        <v>1624</v>
      </c>
      <c r="B3782" t="s">
        <v>5265</v>
      </c>
      <c r="C3782" t="s">
        <v>306</v>
      </c>
      <c r="D3782" t="s">
        <v>7620</v>
      </c>
      <c r="E3782">
        <v>1</v>
      </c>
      <c r="F3782">
        <v>6.3722996711730957</v>
      </c>
      <c r="G3782">
        <v>2.2699999809265137</v>
      </c>
    </row>
    <row r="3783" spans="1:7">
      <c r="A3783" t="s">
        <v>1624</v>
      </c>
      <c r="B3783" t="s">
        <v>5265</v>
      </c>
      <c r="C3783" t="s">
        <v>273</v>
      </c>
      <c r="D3783" t="s">
        <v>7620</v>
      </c>
      <c r="E3783">
        <v>32237</v>
      </c>
      <c r="F3783">
        <v>1767.6231689453125</v>
      </c>
      <c r="G3783">
        <v>662.14599609375</v>
      </c>
    </row>
    <row r="3784" spans="1:7">
      <c r="A3784" t="s">
        <v>1624</v>
      </c>
      <c r="B3784" t="s">
        <v>5265</v>
      </c>
      <c r="C3784" t="s">
        <v>283</v>
      </c>
      <c r="D3784" t="s">
        <v>7620</v>
      </c>
      <c r="E3784">
        <v>2</v>
      </c>
      <c r="F3784">
        <v>0.75514000654220581</v>
      </c>
      <c r="G3784">
        <v>0.27099999785423279</v>
      </c>
    </row>
    <row r="3785" spans="1:7">
      <c r="A3785" t="s">
        <v>1624</v>
      </c>
      <c r="B3785" t="s">
        <v>5265</v>
      </c>
      <c r="C3785" t="s">
        <v>291</v>
      </c>
      <c r="D3785" t="s">
        <v>7620</v>
      </c>
      <c r="E3785">
        <v>150</v>
      </c>
      <c r="F3785">
        <v>19.426259994506836</v>
      </c>
      <c r="G3785">
        <v>6.9169998168945313</v>
      </c>
    </row>
    <row r="3786" spans="1:7">
      <c r="A3786" t="s">
        <v>1624</v>
      </c>
      <c r="B3786" t="s">
        <v>5265</v>
      </c>
      <c r="C3786" t="s">
        <v>278</v>
      </c>
      <c r="D3786" t="s">
        <v>7620</v>
      </c>
      <c r="E3786">
        <v>4430</v>
      </c>
      <c r="F3786">
        <v>83.757278442382813</v>
      </c>
      <c r="G3786">
        <v>29.820999145507813</v>
      </c>
    </row>
    <row r="3787" spans="1:7">
      <c r="A3787" t="s">
        <v>1625</v>
      </c>
      <c r="B3787" t="s">
        <v>5266</v>
      </c>
      <c r="C3787" t="s">
        <v>284</v>
      </c>
      <c r="D3787" t="s">
        <v>7620</v>
      </c>
      <c r="E3787">
        <v>2</v>
      </c>
      <c r="F3787">
        <v>7.0380001068115234</v>
      </c>
      <c r="G3787">
        <v>2.8810000419616699</v>
      </c>
    </row>
    <row r="3788" spans="1:7">
      <c r="A3788" t="s">
        <v>1625</v>
      </c>
      <c r="B3788" t="s">
        <v>5266</v>
      </c>
      <c r="C3788" t="s">
        <v>321</v>
      </c>
      <c r="D3788" t="s">
        <v>7620</v>
      </c>
      <c r="E3788">
        <v>2</v>
      </c>
      <c r="F3788">
        <v>23.959529876708984</v>
      </c>
      <c r="G3788">
        <v>8.5299997329711914</v>
      </c>
    </row>
    <row r="3789" spans="1:7">
      <c r="A3789" t="s">
        <v>1625</v>
      </c>
      <c r="B3789" t="s">
        <v>5266</v>
      </c>
      <c r="C3789" t="s">
        <v>276</v>
      </c>
      <c r="D3789" t="s">
        <v>7620</v>
      </c>
      <c r="E3789">
        <v>8</v>
      </c>
      <c r="F3789">
        <v>139.41169738769531</v>
      </c>
      <c r="G3789">
        <v>49.705001831054688</v>
      </c>
    </row>
    <row r="3790" spans="1:7">
      <c r="A3790" t="s">
        <v>1625</v>
      </c>
      <c r="B3790" t="s">
        <v>5266</v>
      </c>
      <c r="C3790" t="s">
        <v>274</v>
      </c>
      <c r="D3790" t="s">
        <v>7620</v>
      </c>
      <c r="E3790">
        <v>283297.5</v>
      </c>
      <c r="F3790">
        <v>46558.04296875</v>
      </c>
      <c r="G3790">
        <v>18445.884765625</v>
      </c>
    </row>
    <row r="3791" spans="1:7">
      <c r="A3791" t="s">
        <v>1625</v>
      </c>
      <c r="B3791" t="s">
        <v>5266</v>
      </c>
      <c r="C3791" t="s">
        <v>288</v>
      </c>
      <c r="D3791" t="s">
        <v>7620</v>
      </c>
      <c r="E3791">
        <v>88</v>
      </c>
      <c r="F3791">
        <v>53.276790618896484</v>
      </c>
      <c r="G3791">
        <v>18.968999862670898</v>
      </c>
    </row>
    <row r="3792" spans="1:7">
      <c r="A3792" t="s">
        <v>1625</v>
      </c>
      <c r="B3792" t="s">
        <v>5266</v>
      </c>
      <c r="C3792" t="s">
        <v>279</v>
      </c>
      <c r="D3792" t="s">
        <v>7620</v>
      </c>
      <c r="E3792">
        <v>88</v>
      </c>
      <c r="F3792">
        <v>42.365180969238281</v>
      </c>
      <c r="G3792">
        <v>15.083999633789063</v>
      </c>
    </row>
    <row r="3793" spans="1:7">
      <c r="A3793" t="s">
        <v>1625</v>
      </c>
      <c r="B3793" t="s">
        <v>5266</v>
      </c>
      <c r="C3793" t="s">
        <v>273</v>
      </c>
      <c r="D3793" t="s">
        <v>7620</v>
      </c>
      <c r="E3793">
        <v>262226.875</v>
      </c>
      <c r="F3793">
        <v>5284.7236328125</v>
      </c>
      <c r="G3793">
        <v>1976.1419677734375</v>
      </c>
    </row>
    <row r="3794" spans="1:7">
      <c r="A3794" t="s">
        <v>1625</v>
      </c>
      <c r="B3794" t="s">
        <v>5266</v>
      </c>
      <c r="C3794" t="s">
        <v>293</v>
      </c>
      <c r="D3794" t="s">
        <v>7620</v>
      </c>
      <c r="E3794">
        <v>2</v>
      </c>
      <c r="F3794">
        <v>31.711109161376953</v>
      </c>
      <c r="G3794">
        <v>11.291000366210938</v>
      </c>
    </row>
    <row r="3795" spans="1:7">
      <c r="A3795" t="s">
        <v>1625</v>
      </c>
      <c r="B3795" t="s">
        <v>5266</v>
      </c>
      <c r="C3795" t="s">
        <v>289</v>
      </c>
      <c r="D3795" t="s">
        <v>7620</v>
      </c>
      <c r="E3795">
        <v>2</v>
      </c>
      <c r="F3795">
        <v>7.751429557800293</v>
      </c>
      <c r="G3795">
        <v>2.7609999179840088</v>
      </c>
    </row>
    <row r="3796" spans="1:7">
      <c r="A3796" t="s">
        <v>1625</v>
      </c>
      <c r="B3796" t="s">
        <v>5266</v>
      </c>
      <c r="C3796" t="s">
        <v>283</v>
      </c>
      <c r="D3796" t="s">
        <v>7620</v>
      </c>
      <c r="E3796">
        <v>1</v>
      </c>
      <c r="F3796">
        <v>5.6165199279785156</v>
      </c>
      <c r="G3796">
        <v>2.0659999847412109</v>
      </c>
    </row>
    <row r="3797" spans="1:7">
      <c r="A3797" t="s">
        <v>1625</v>
      </c>
      <c r="B3797" t="s">
        <v>5266</v>
      </c>
      <c r="C3797" t="s">
        <v>312</v>
      </c>
      <c r="D3797" t="s">
        <v>7620</v>
      </c>
      <c r="E3797">
        <v>1</v>
      </c>
      <c r="F3797">
        <v>21.140350341796875</v>
      </c>
      <c r="G3797">
        <v>7.5279998779296875</v>
      </c>
    </row>
    <row r="3798" spans="1:7">
      <c r="A3798" t="s">
        <v>1625</v>
      </c>
      <c r="B3798" t="s">
        <v>5266</v>
      </c>
      <c r="C3798" t="s">
        <v>278</v>
      </c>
      <c r="D3798" t="s">
        <v>7620</v>
      </c>
      <c r="E3798">
        <v>878</v>
      </c>
      <c r="F3798">
        <v>281.59402465820313</v>
      </c>
      <c r="G3798">
        <v>100.26100158691406</v>
      </c>
    </row>
    <row r="3799" spans="1:7">
      <c r="A3799" t="s">
        <v>1625</v>
      </c>
      <c r="B3799" t="s">
        <v>5266</v>
      </c>
      <c r="C3799" t="s">
        <v>285</v>
      </c>
      <c r="D3799" t="s">
        <v>7620</v>
      </c>
      <c r="E3799">
        <v>6</v>
      </c>
      <c r="F3799">
        <v>23.107318878173828</v>
      </c>
      <c r="G3799">
        <v>8.3290004730224609</v>
      </c>
    </row>
    <row r="3800" spans="1:7">
      <c r="A3800" t="s">
        <v>1626</v>
      </c>
      <c r="B3800" t="s">
        <v>5267</v>
      </c>
      <c r="C3800" t="s">
        <v>7735</v>
      </c>
      <c r="D3800" t="s">
        <v>7620</v>
      </c>
      <c r="E3800">
        <v>30</v>
      </c>
      <c r="F3800">
        <v>7.8494901657104492</v>
      </c>
      <c r="G3800">
        <v>2.7950000762939453</v>
      </c>
    </row>
    <row r="3801" spans="1:7">
      <c r="A3801" t="s">
        <v>1626</v>
      </c>
      <c r="B3801" t="s">
        <v>5267</v>
      </c>
      <c r="C3801" t="s">
        <v>321</v>
      </c>
      <c r="D3801" t="s">
        <v>7620</v>
      </c>
      <c r="E3801">
        <v>2</v>
      </c>
      <c r="F3801">
        <v>10.335049629211426</v>
      </c>
      <c r="G3801">
        <v>3.6809999942779541</v>
      </c>
    </row>
    <row r="3802" spans="1:7">
      <c r="A3802" t="s">
        <v>1626</v>
      </c>
      <c r="B3802" t="s">
        <v>5267</v>
      </c>
      <c r="C3802" t="s">
        <v>276</v>
      </c>
      <c r="D3802" t="s">
        <v>7620</v>
      </c>
      <c r="E3802">
        <v>10</v>
      </c>
      <c r="F3802">
        <v>58.137409210205078</v>
      </c>
      <c r="G3802">
        <v>20.704999923706055</v>
      </c>
    </row>
    <row r="3803" spans="1:7">
      <c r="A3803" t="s">
        <v>1626</v>
      </c>
      <c r="B3803" t="s">
        <v>5267</v>
      </c>
      <c r="C3803" t="s">
        <v>274</v>
      </c>
      <c r="D3803" t="s">
        <v>7620</v>
      </c>
      <c r="E3803">
        <v>33555</v>
      </c>
      <c r="F3803">
        <v>4314.12744140625</v>
      </c>
      <c r="G3803">
        <v>1773.5379638671875</v>
      </c>
    </row>
    <row r="3804" spans="1:7">
      <c r="A3804" t="s">
        <v>1626</v>
      </c>
      <c r="B3804" t="s">
        <v>5267</v>
      </c>
      <c r="C3804" t="s">
        <v>273</v>
      </c>
      <c r="D3804" t="s">
        <v>7620</v>
      </c>
      <c r="E3804">
        <v>39390</v>
      </c>
      <c r="F3804">
        <v>2880.150634765625</v>
      </c>
      <c r="G3804">
        <v>1161.5770263671875</v>
      </c>
    </row>
    <row r="3805" spans="1:7">
      <c r="A3805" t="s">
        <v>1626</v>
      </c>
      <c r="B3805" t="s">
        <v>5267</v>
      </c>
      <c r="C3805" t="s">
        <v>293</v>
      </c>
      <c r="D3805" t="s">
        <v>7620</v>
      </c>
      <c r="E3805">
        <v>4</v>
      </c>
      <c r="F3805">
        <v>19.73076057434082</v>
      </c>
      <c r="G3805">
        <v>7.0269999504089355</v>
      </c>
    </row>
    <row r="3806" spans="1:7">
      <c r="A3806" t="s">
        <v>1626</v>
      </c>
      <c r="B3806" t="s">
        <v>5267</v>
      </c>
      <c r="C3806" t="s">
        <v>283</v>
      </c>
      <c r="D3806" t="s">
        <v>7620</v>
      </c>
      <c r="E3806">
        <v>40</v>
      </c>
      <c r="F3806">
        <v>0.45550000667572021</v>
      </c>
      <c r="G3806">
        <v>0.164000004529953</v>
      </c>
    </row>
    <row r="3807" spans="1:7">
      <c r="A3807" t="s">
        <v>1626</v>
      </c>
      <c r="B3807" t="s">
        <v>5267</v>
      </c>
      <c r="C3807" t="s">
        <v>301</v>
      </c>
      <c r="D3807" t="s">
        <v>7620</v>
      </c>
      <c r="E3807">
        <v>274</v>
      </c>
      <c r="F3807">
        <v>15.085969924926758</v>
      </c>
      <c r="G3807">
        <v>0</v>
      </c>
    </row>
    <row r="3808" spans="1:7">
      <c r="A3808" t="s">
        <v>1626</v>
      </c>
      <c r="B3808" t="s">
        <v>5267</v>
      </c>
      <c r="C3808" t="s">
        <v>312</v>
      </c>
      <c r="D3808" t="s">
        <v>7620</v>
      </c>
      <c r="E3808">
        <v>2</v>
      </c>
      <c r="F3808">
        <v>10.335049629211426</v>
      </c>
      <c r="G3808">
        <v>3.6809999942779541</v>
      </c>
    </row>
    <row r="3809" spans="1:7">
      <c r="A3809" t="s">
        <v>1627</v>
      </c>
      <c r="B3809" t="s">
        <v>5268</v>
      </c>
      <c r="C3809" t="s">
        <v>274</v>
      </c>
      <c r="D3809" t="s">
        <v>7620</v>
      </c>
      <c r="E3809">
        <v>30898</v>
      </c>
      <c r="F3809">
        <v>2342.39306640625</v>
      </c>
      <c r="G3809">
        <v>844.35699462890625</v>
      </c>
    </row>
    <row r="3810" spans="1:7">
      <c r="A3810" t="s">
        <v>1627</v>
      </c>
      <c r="B3810" t="s">
        <v>5268</v>
      </c>
      <c r="C3810" t="s">
        <v>273</v>
      </c>
      <c r="D3810" t="s">
        <v>7620</v>
      </c>
      <c r="E3810">
        <v>143766</v>
      </c>
      <c r="F3810">
        <v>2091.4765625</v>
      </c>
      <c r="G3810">
        <v>955.95501708984375</v>
      </c>
    </row>
    <row r="3811" spans="1:7">
      <c r="A3811" t="s">
        <v>1627</v>
      </c>
      <c r="B3811" t="s">
        <v>5268</v>
      </c>
      <c r="C3811" t="s">
        <v>285</v>
      </c>
      <c r="D3811" t="s">
        <v>7620</v>
      </c>
      <c r="E3811">
        <v>2</v>
      </c>
      <c r="F3811">
        <v>5.9606399536132812</v>
      </c>
      <c r="G3811">
        <v>2.1889998912811279</v>
      </c>
    </row>
    <row r="3812" spans="1:7">
      <c r="A3812" t="s">
        <v>1628</v>
      </c>
      <c r="B3812" t="s">
        <v>5269</v>
      </c>
      <c r="C3812" t="s">
        <v>274</v>
      </c>
      <c r="D3812" t="s">
        <v>7620</v>
      </c>
      <c r="E3812">
        <v>131786</v>
      </c>
      <c r="F3812">
        <v>11622.9169921875</v>
      </c>
      <c r="G3812">
        <v>4284.43115234375</v>
      </c>
    </row>
    <row r="3813" spans="1:7">
      <c r="A3813" t="s">
        <v>1628</v>
      </c>
      <c r="B3813" t="s">
        <v>5269</v>
      </c>
      <c r="C3813" t="s">
        <v>273</v>
      </c>
      <c r="D3813" t="s">
        <v>7620</v>
      </c>
      <c r="E3813">
        <v>17586</v>
      </c>
      <c r="F3813">
        <v>883.53314208984375</v>
      </c>
      <c r="G3813">
        <v>329.89199829101562</v>
      </c>
    </row>
    <row r="3814" spans="1:7">
      <c r="A3814" t="s">
        <v>1628</v>
      </c>
      <c r="B3814" t="s">
        <v>5269</v>
      </c>
      <c r="C3814" t="s">
        <v>289</v>
      </c>
      <c r="D3814" t="s">
        <v>7620</v>
      </c>
      <c r="E3814">
        <v>1</v>
      </c>
      <c r="F3814">
        <v>0.17219999432563782</v>
      </c>
      <c r="G3814">
        <v>6.3000001013278961E-2</v>
      </c>
    </row>
    <row r="3815" spans="1:7">
      <c r="A3815" t="s">
        <v>1628</v>
      </c>
      <c r="B3815" t="s">
        <v>5269</v>
      </c>
      <c r="C3815" t="s">
        <v>278</v>
      </c>
      <c r="D3815" t="s">
        <v>7620</v>
      </c>
      <c r="E3815">
        <v>2865</v>
      </c>
      <c r="F3815">
        <v>118.695556640625</v>
      </c>
      <c r="G3815">
        <v>46.505001068115234</v>
      </c>
    </row>
    <row r="3816" spans="1:7">
      <c r="A3816" t="s">
        <v>1629</v>
      </c>
      <c r="B3816" t="s">
        <v>5270</v>
      </c>
      <c r="C3816" t="s">
        <v>274</v>
      </c>
      <c r="D3816" t="s">
        <v>7620</v>
      </c>
      <c r="E3816">
        <v>29531</v>
      </c>
      <c r="F3816">
        <v>510.80355834960937</v>
      </c>
      <c r="G3816">
        <v>241.32600402832031</v>
      </c>
    </row>
    <row r="3817" spans="1:7">
      <c r="A3817" t="s">
        <v>1629</v>
      </c>
      <c r="B3817" t="s">
        <v>5270</v>
      </c>
      <c r="C3817" t="s">
        <v>273</v>
      </c>
      <c r="D3817" t="s">
        <v>7620</v>
      </c>
      <c r="E3817">
        <v>464</v>
      </c>
      <c r="F3817">
        <v>5.9744400978088379</v>
      </c>
      <c r="G3817">
        <v>2.3440001010894775</v>
      </c>
    </row>
    <row r="3818" spans="1:7">
      <c r="A3818" t="s">
        <v>1629</v>
      </c>
      <c r="B3818" t="s">
        <v>5270</v>
      </c>
      <c r="C3818" t="s">
        <v>291</v>
      </c>
      <c r="D3818" t="s">
        <v>7620</v>
      </c>
      <c r="E3818">
        <v>200</v>
      </c>
      <c r="F3818">
        <v>16.820819854736328</v>
      </c>
      <c r="G3818">
        <v>6.0570001602172852</v>
      </c>
    </row>
    <row r="3819" spans="1:7">
      <c r="A3819" t="s">
        <v>1630</v>
      </c>
      <c r="B3819" t="s">
        <v>5271</v>
      </c>
      <c r="C3819" t="s">
        <v>274</v>
      </c>
      <c r="D3819" t="s">
        <v>7620</v>
      </c>
      <c r="E3819">
        <v>49726</v>
      </c>
      <c r="F3819">
        <v>6114.27294921875</v>
      </c>
      <c r="G3819">
        <v>2178.072021484375</v>
      </c>
    </row>
    <row r="3820" spans="1:7">
      <c r="A3820" t="s">
        <v>1630</v>
      </c>
      <c r="B3820" t="s">
        <v>5271</v>
      </c>
      <c r="C3820" t="s">
        <v>279</v>
      </c>
      <c r="D3820" t="s">
        <v>7620</v>
      </c>
      <c r="E3820">
        <v>208</v>
      </c>
      <c r="F3820">
        <v>266.400634765625</v>
      </c>
      <c r="G3820">
        <v>94.843002319335938</v>
      </c>
    </row>
    <row r="3821" spans="1:7">
      <c r="A3821" t="s">
        <v>1630</v>
      </c>
      <c r="B3821" t="s">
        <v>5271</v>
      </c>
      <c r="C3821" t="s">
        <v>273</v>
      </c>
      <c r="D3821" t="s">
        <v>7620</v>
      </c>
      <c r="E3821">
        <v>2776</v>
      </c>
      <c r="F3821">
        <v>109.02474212646484</v>
      </c>
      <c r="G3821">
        <v>38.902000427246094</v>
      </c>
    </row>
    <row r="3822" spans="1:7">
      <c r="A3822" t="s">
        <v>1630</v>
      </c>
      <c r="B3822" t="s">
        <v>5271</v>
      </c>
      <c r="C3822" t="s">
        <v>7739</v>
      </c>
      <c r="D3822" t="s">
        <v>7620</v>
      </c>
      <c r="E3822">
        <v>30</v>
      </c>
      <c r="F3822">
        <v>29.974220275878906</v>
      </c>
      <c r="G3822">
        <v>10.671999931335449</v>
      </c>
    </row>
    <row r="3823" spans="1:7">
      <c r="A3823" t="s">
        <v>1630</v>
      </c>
      <c r="B3823" t="s">
        <v>5271</v>
      </c>
      <c r="C3823" t="s">
        <v>304</v>
      </c>
      <c r="D3823" t="s">
        <v>7620</v>
      </c>
      <c r="E3823">
        <v>20</v>
      </c>
      <c r="F3823">
        <v>62.3218994140625</v>
      </c>
      <c r="G3823">
        <v>22.187999725341797</v>
      </c>
    </row>
    <row r="3824" spans="1:7">
      <c r="A3824" t="s">
        <v>1630</v>
      </c>
      <c r="B3824" t="s">
        <v>5271</v>
      </c>
      <c r="C3824" t="s">
        <v>285</v>
      </c>
      <c r="D3824" t="s">
        <v>7620</v>
      </c>
      <c r="E3824">
        <v>3</v>
      </c>
      <c r="F3824">
        <v>19.458711624145508</v>
      </c>
      <c r="G3824">
        <v>6.929999828338623</v>
      </c>
    </row>
    <row r="3825" spans="1:7">
      <c r="A3825" t="s">
        <v>1630</v>
      </c>
      <c r="B3825" t="s">
        <v>5271</v>
      </c>
      <c r="C3825" t="s">
        <v>7737</v>
      </c>
      <c r="D3825" t="s">
        <v>7620</v>
      </c>
      <c r="E3825">
        <v>342</v>
      </c>
      <c r="F3825">
        <v>800.62481689453125</v>
      </c>
      <c r="G3825">
        <v>344.6409912109375</v>
      </c>
    </row>
    <row r="3826" spans="1:7">
      <c r="A3826" t="s">
        <v>1631</v>
      </c>
      <c r="B3826" t="s">
        <v>5272</v>
      </c>
      <c r="C3826" t="s">
        <v>274</v>
      </c>
      <c r="D3826" t="s">
        <v>7620</v>
      </c>
      <c r="E3826">
        <v>99023</v>
      </c>
      <c r="F3826">
        <v>15927.93359375</v>
      </c>
      <c r="G3826">
        <v>5771.490234375</v>
      </c>
    </row>
    <row r="3827" spans="1:7">
      <c r="A3827" t="s">
        <v>1631</v>
      </c>
      <c r="B3827" t="s">
        <v>5272</v>
      </c>
      <c r="C3827" t="s">
        <v>279</v>
      </c>
      <c r="D3827" t="s">
        <v>7620</v>
      </c>
      <c r="E3827">
        <v>43</v>
      </c>
      <c r="F3827">
        <v>12.0035400390625</v>
      </c>
      <c r="G3827">
        <v>4.2740001678466797</v>
      </c>
    </row>
    <row r="3828" spans="1:7">
      <c r="A3828" t="s">
        <v>1631</v>
      </c>
      <c r="B3828" t="s">
        <v>5272</v>
      </c>
      <c r="C3828" t="s">
        <v>273</v>
      </c>
      <c r="D3828" t="s">
        <v>7620</v>
      </c>
      <c r="E3828">
        <v>16557</v>
      </c>
      <c r="F3828">
        <v>2545.6298828125</v>
      </c>
      <c r="G3828">
        <v>963.85302734375</v>
      </c>
    </row>
    <row r="3829" spans="1:7">
      <c r="A3829" t="s">
        <v>1631</v>
      </c>
      <c r="B3829" t="s">
        <v>5272</v>
      </c>
      <c r="C3829" t="s">
        <v>7736</v>
      </c>
      <c r="D3829" t="s">
        <v>7620</v>
      </c>
      <c r="E3829">
        <v>30</v>
      </c>
      <c r="F3829">
        <v>11.329649925231934</v>
      </c>
      <c r="G3829">
        <v>4.0339999198913574</v>
      </c>
    </row>
    <row r="3830" spans="1:7">
      <c r="A3830" t="s">
        <v>1631</v>
      </c>
      <c r="B3830" t="s">
        <v>5272</v>
      </c>
      <c r="C3830" t="s">
        <v>308</v>
      </c>
      <c r="D3830" t="s">
        <v>7620</v>
      </c>
      <c r="E3830">
        <v>2</v>
      </c>
      <c r="F3830">
        <v>5.030940055847168</v>
      </c>
      <c r="G3830">
        <v>1.7920000553131104</v>
      </c>
    </row>
    <row r="3831" spans="1:7">
      <c r="A3831" t="s">
        <v>1631</v>
      </c>
      <c r="B3831" t="s">
        <v>5272</v>
      </c>
      <c r="C3831" t="s">
        <v>304</v>
      </c>
      <c r="D3831" t="s">
        <v>7620</v>
      </c>
      <c r="E3831">
        <v>373</v>
      </c>
      <c r="F3831">
        <v>485.78564453125</v>
      </c>
      <c r="G3831">
        <v>172.94200134277344</v>
      </c>
    </row>
    <row r="3832" spans="1:7">
      <c r="A3832" t="s">
        <v>1631</v>
      </c>
      <c r="B3832" t="s">
        <v>5272</v>
      </c>
      <c r="C3832" t="s">
        <v>278</v>
      </c>
      <c r="D3832" t="s">
        <v>7620</v>
      </c>
      <c r="E3832">
        <v>194</v>
      </c>
      <c r="F3832">
        <v>57.190559387207031</v>
      </c>
      <c r="G3832">
        <v>20.36199951171875</v>
      </c>
    </row>
    <row r="3833" spans="1:7">
      <c r="A3833" t="s">
        <v>1631</v>
      </c>
      <c r="B3833" t="s">
        <v>5272</v>
      </c>
      <c r="C3833" t="s">
        <v>285</v>
      </c>
      <c r="D3833" t="s">
        <v>7620</v>
      </c>
      <c r="E3833">
        <v>19</v>
      </c>
      <c r="F3833">
        <v>249.53739929199219</v>
      </c>
      <c r="G3833">
        <v>88.906997680664063</v>
      </c>
    </row>
    <row r="3834" spans="1:7">
      <c r="A3834" t="s">
        <v>1632</v>
      </c>
      <c r="B3834" t="s">
        <v>5273</v>
      </c>
      <c r="C3834" t="s">
        <v>274</v>
      </c>
      <c r="D3834" t="s">
        <v>7763</v>
      </c>
      <c r="E3834">
        <v>26.399999618530273</v>
      </c>
      <c r="F3834">
        <v>160.49209594726562</v>
      </c>
      <c r="G3834">
        <v>1.1909999847412109</v>
      </c>
    </row>
    <row r="3835" spans="1:7">
      <c r="A3835" t="s">
        <v>1632</v>
      </c>
      <c r="B3835" t="s">
        <v>5273</v>
      </c>
      <c r="C3835" t="s">
        <v>273</v>
      </c>
      <c r="D3835" t="s">
        <v>7763</v>
      </c>
      <c r="E3835">
        <v>156</v>
      </c>
      <c r="F3835">
        <v>25.881738662719727</v>
      </c>
      <c r="G3835">
        <v>9.2159996032714844</v>
      </c>
    </row>
    <row r="3836" spans="1:7">
      <c r="A3836" t="s">
        <v>1633</v>
      </c>
      <c r="B3836" t="s">
        <v>5274</v>
      </c>
      <c r="C3836" t="s">
        <v>274</v>
      </c>
      <c r="D3836" t="s">
        <v>7620</v>
      </c>
      <c r="E3836">
        <v>596</v>
      </c>
      <c r="F3836">
        <v>57.626590728759766</v>
      </c>
      <c r="G3836">
        <v>45.252998352050781</v>
      </c>
    </row>
    <row r="3837" spans="1:7">
      <c r="A3837" t="s">
        <v>1633</v>
      </c>
      <c r="B3837" t="s">
        <v>5274</v>
      </c>
      <c r="C3837" t="s">
        <v>273</v>
      </c>
      <c r="D3837" t="s">
        <v>7620</v>
      </c>
      <c r="E3837">
        <v>14033</v>
      </c>
      <c r="F3837">
        <v>1229.920166015625</v>
      </c>
      <c r="G3837">
        <v>375.67098999023437</v>
      </c>
    </row>
    <row r="3838" spans="1:7">
      <c r="A3838" t="s">
        <v>1633</v>
      </c>
      <c r="B3838" t="s">
        <v>5274</v>
      </c>
      <c r="C3838" t="s">
        <v>301</v>
      </c>
      <c r="D3838" t="s">
        <v>7620</v>
      </c>
      <c r="E3838">
        <v>145</v>
      </c>
      <c r="F3838">
        <v>83.084869384765625</v>
      </c>
      <c r="G3838">
        <v>24.898000717163086</v>
      </c>
    </row>
    <row r="3839" spans="1:7">
      <c r="A3839" t="s">
        <v>1634</v>
      </c>
      <c r="B3839" t="s">
        <v>5275</v>
      </c>
      <c r="C3839" t="s">
        <v>274</v>
      </c>
      <c r="D3839" t="s">
        <v>7620</v>
      </c>
      <c r="E3839">
        <v>175490</v>
      </c>
      <c r="F3839">
        <v>4321.54150390625</v>
      </c>
      <c r="G3839">
        <v>1390.2919921875</v>
      </c>
    </row>
    <row r="3840" spans="1:7">
      <c r="A3840" t="s">
        <v>1634</v>
      </c>
      <c r="B3840" t="s">
        <v>5275</v>
      </c>
      <c r="C3840" t="s">
        <v>273</v>
      </c>
      <c r="D3840" t="s">
        <v>7620</v>
      </c>
      <c r="E3840">
        <v>32033</v>
      </c>
      <c r="F3840">
        <v>2156.25732421875</v>
      </c>
      <c r="G3840">
        <v>649.1669921875</v>
      </c>
    </row>
    <row r="3841" spans="1:7">
      <c r="A3841" t="s">
        <v>1635</v>
      </c>
      <c r="B3841" t="s">
        <v>5276</v>
      </c>
      <c r="C3841" t="s">
        <v>284</v>
      </c>
      <c r="D3841" t="s">
        <v>7620</v>
      </c>
      <c r="E3841">
        <v>45</v>
      </c>
      <c r="F3841">
        <v>27.399038314819336</v>
      </c>
      <c r="G3841">
        <v>8.2720003128051758</v>
      </c>
    </row>
    <row r="3842" spans="1:7">
      <c r="A3842" t="s">
        <v>1635</v>
      </c>
      <c r="B3842" t="s">
        <v>5276</v>
      </c>
      <c r="C3842" t="s">
        <v>321</v>
      </c>
      <c r="D3842" t="s">
        <v>7620</v>
      </c>
      <c r="E3842">
        <v>2</v>
      </c>
      <c r="F3842">
        <v>13.624480247497559</v>
      </c>
      <c r="G3842">
        <v>4.0809998512268066</v>
      </c>
    </row>
    <row r="3843" spans="1:7">
      <c r="A3843" t="s">
        <v>1635</v>
      </c>
      <c r="B3843" t="s">
        <v>5276</v>
      </c>
      <c r="C3843" t="s">
        <v>276</v>
      </c>
      <c r="D3843" t="s">
        <v>7620</v>
      </c>
      <c r="E3843">
        <v>12</v>
      </c>
      <c r="F3843">
        <v>78.927703857421875</v>
      </c>
      <c r="G3843">
        <v>23.643999099731445</v>
      </c>
    </row>
    <row r="3844" spans="1:7">
      <c r="A3844" t="s">
        <v>1635</v>
      </c>
      <c r="B3844" t="s">
        <v>5276</v>
      </c>
      <c r="C3844" t="s">
        <v>274</v>
      </c>
      <c r="D3844" t="s">
        <v>7620</v>
      </c>
      <c r="E3844">
        <v>1103881</v>
      </c>
      <c r="F3844">
        <v>45209.91015625</v>
      </c>
      <c r="G3844">
        <v>14423.517578125</v>
      </c>
    </row>
    <row r="3845" spans="1:7">
      <c r="A3845" t="s">
        <v>1635</v>
      </c>
      <c r="B3845" t="s">
        <v>5276</v>
      </c>
      <c r="C3845" t="s">
        <v>288</v>
      </c>
      <c r="D3845" t="s">
        <v>7620</v>
      </c>
      <c r="E3845">
        <v>1</v>
      </c>
      <c r="F3845">
        <v>4.5124597549438477</v>
      </c>
      <c r="G3845">
        <v>1.3519999980926514</v>
      </c>
    </row>
    <row r="3846" spans="1:7">
      <c r="A3846" t="s">
        <v>1635</v>
      </c>
      <c r="B3846" t="s">
        <v>5276</v>
      </c>
      <c r="C3846" t="s">
        <v>290</v>
      </c>
      <c r="D3846" t="s">
        <v>7620</v>
      </c>
      <c r="E3846">
        <v>500</v>
      </c>
      <c r="F3846">
        <v>7.3861002922058105</v>
      </c>
      <c r="G3846">
        <v>2.746999979019165</v>
      </c>
    </row>
    <row r="3847" spans="1:7">
      <c r="A3847" t="s">
        <v>1635</v>
      </c>
      <c r="B3847" t="s">
        <v>5276</v>
      </c>
      <c r="C3847" t="s">
        <v>273</v>
      </c>
      <c r="D3847" t="s">
        <v>7620</v>
      </c>
      <c r="E3847">
        <v>77269.7265625</v>
      </c>
      <c r="F3847">
        <v>9982.8115234375</v>
      </c>
      <c r="G3847">
        <v>2719.697998046875</v>
      </c>
    </row>
    <row r="3848" spans="1:7">
      <c r="A3848" t="s">
        <v>1635</v>
      </c>
      <c r="B3848" t="s">
        <v>5276</v>
      </c>
      <c r="C3848" t="s">
        <v>293</v>
      </c>
      <c r="D3848" t="s">
        <v>7620</v>
      </c>
      <c r="E3848">
        <v>2</v>
      </c>
      <c r="F3848">
        <v>14.798360824584961</v>
      </c>
      <c r="G3848">
        <v>4.4330000877380371</v>
      </c>
    </row>
    <row r="3849" spans="1:7">
      <c r="A3849" t="s">
        <v>1635</v>
      </c>
      <c r="B3849" t="s">
        <v>5276</v>
      </c>
      <c r="C3849" t="s">
        <v>289</v>
      </c>
      <c r="D3849" t="s">
        <v>7620</v>
      </c>
      <c r="E3849">
        <v>58096</v>
      </c>
      <c r="F3849">
        <v>3122.446044921875</v>
      </c>
      <c r="G3849">
        <v>0.28999999165534973</v>
      </c>
    </row>
    <row r="3850" spans="1:7">
      <c r="A3850" t="s">
        <v>1635</v>
      </c>
      <c r="B3850" t="s">
        <v>5276</v>
      </c>
      <c r="C3850" t="s">
        <v>7736</v>
      </c>
      <c r="D3850" t="s">
        <v>7620</v>
      </c>
      <c r="E3850">
        <v>36</v>
      </c>
      <c r="F3850">
        <v>4.0349698066711426</v>
      </c>
      <c r="G3850">
        <v>1.2100000381469727</v>
      </c>
    </row>
    <row r="3851" spans="1:7">
      <c r="A3851" t="s">
        <v>1635</v>
      </c>
      <c r="B3851" t="s">
        <v>5276</v>
      </c>
      <c r="C3851" t="s">
        <v>301</v>
      </c>
      <c r="D3851" t="s">
        <v>7620</v>
      </c>
      <c r="E3851">
        <v>29.629999160766602</v>
      </c>
      <c r="F3851">
        <v>22.164098739624023</v>
      </c>
      <c r="G3851">
        <v>6.6420001983642578</v>
      </c>
    </row>
    <row r="3852" spans="1:7">
      <c r="A3852" t="s">
        <v>1635</v>
      </c>
      <c r="B3852" t="s">
        <v>5276</v>
      </c>
      <c r="C3852" t="s">
        <v>312</v>
      </c>
      <c r="D3852" t="s">
        <v>7620</v>
      </c>
      <c r="E3852">
        <v>2</v>
      </c>
      <c r="F3852">
        <v>10.335049629211426</v>
      </c>
      <c r="G3852">
        <v>3.0969998836517334</v>
      </c>
    </row>
    <row r="3853" spans="1:7">
      <c r="A3853" t="s">
        <v>1635</v>
      </c>
      <c r="B3853" t="s">
        <v>5276</v>
      </c>
      <c r="C3853" t="s">
        <v>291</v>
      </c>
      <c r="D3853" t="s">
        <v>7620</v>
      </c>
      <c r="E3853">
        <v>3598</v>
      </c>
      <c r="F3853">
        <v>324.21734619140625</v>
      </c>
      <c r="G3853">
        <v>98.196998596191406</v>
      </c>
    </row>
    <row r="3854" spans="1:7">
      <c r="A3854" t="s">
        <v>1635</v>
      </c>
      <c r="B3854" t="s">
        <v>5276</v>
      </c>
      <c r="C3854" t="s">
        <v>278</v>
      </c>
      <c r="D3854" t="s">
        <v>7620</v>
      </c>
      <c r="E3854">
        <v>1597</v>
      </c>
      <c r="F3854">
        <v>35.44390869140625</v>
      </c>
      <c r="G3854">
        <v>13.895000457763672</v>
      </c>
    </row>
    <row r="3855" spans="1:7">
      <c r="A3855" t="s">
        <v>1635</v>
      </c>
      <c r="B3855" t="s">
        <v>5276</v>
      </c>
      <c r="C3855" t="s">
        <v>285</v>
      </c>
      <c r="D3855" t="s">
        <v>7620</v>
      </c>
      <c r="E3855">
        <v>10</v>
      </c>
      <c r="F3855">
        <v>436.32467651367187</v>
      </c>
      <c r="G3855">
        <v>130.67999267578125</v>
      </c>
    </row>
    <row r="3856" spans="1:7">
      <c r="A3856" t="s">
        <v>1636</v>
      </c>
      <c r="B3856" t="s">
        <v>5277</v>
      </c>
      <c r="C3856" t="s">
        <v>274</v>
      </c>
      <c r="D3856" t="s">
        <v>7620</v>
      </c>
      <c r="E3856">
        <v>37600</v>
      </c>
      <c r="F3856">
        <v>625.8428955078125</v>
      </c>
      <c r="G3856">
        <v>6.4999997615814209E-2</v>
      </c>
    </row>
    <row r="3857" spans="1:7">
      <c r="A3857" t="s">
        <v>1636</v>
      </c>
      <c r="B3857" t="s">
        <v>5277</v>
      </c>
      <c r="C3857" t="s">
        <v>273</v>
      </c>
      <c r="D3857" t="s">
        <v>7620</v>
      </c>
      <c r="E3857">
        <v>2577</v>
      </c>
      <c r="F3857">
        <v>1314.2332763671875</v>
      </c>
      <c r="G3857">
        <v>389.45599365234375</v>
      </c>
    </row>
    <row r="3858" spans="1:7">
      <c r="A3858" t="s">
        <v>1637</v>
      </c>
      <c r="B3858" t="s">
        <v>5278</v>
      </c>
      <c r="C3858" t="s">
        <v>277</v>
      </c>
      <c r="D3858" t="s">
        <v>7620</v>
      </c>
      <c r="E3858">
        <v>2400</v>
      </c>
      <c r="F3858">
        <v>18.141279220581055</v>
      </c>
      <c r="G3858">
        <v>5.5</v>
      </c>
    </row>
    <row r="3859" spans="1:7">
      <c r="A3859" t="s">
        <v>1637</v>
      </c>
      <c r="B3859" t="s">
        <v>5278</v>
      </c>
      <c r="C3859" t="s">
        <v>274</v>
      </c>
      <c r="D3859" t="s">
        <v>7620</v>
      </c>
      <c r="E3859">
        <v>319</v>
      </c>
      <c r="F3859">
        <v>247.55778503417969</v>
      </c>
      <c r="G3859">
        <v>74.218002319335937</v>
      </c>
    </row>
    <row r="3860" spans="1:7">
      <c r="A3860" t="s">
        <v>1637</v>
      </c>
      <c r="B3860" t="s">
        <v>5278</v>
      </c>
      <c r="C3860" t="s">
        <v>273</v>
      </c>
      <c r="D3860" t="s">
        <v>7620</v>
      </c>
      <c r="E3860">
        <v>79390</v>
      </c>
      <c r="F3860">
        <v>1028.95361328125</v>
      </c>
      <c r="G3860">
        <v>345.62200927734375</v>
      </c>
    </row>
    <row r="3861" spans="1:7">
      <c r="A3861" t="s">
        <v>1637</v>
      </c>
      <c r="B3861" t="s">
        <v>5278</v>
      </c>
      <c r="C3861" t="s">
        <v>291</v>
      </c>
      <c r="D3861" t="s">
        <v>7620</v>
      </c>
      <c r="E3861">
        <v>1</v>
      </c>
      <c r="F3861">
        <v>25.500869750976563</v>
      </c>
      <c r="G3861">
        <v>7.6389999389648437</v>
      </c>
    </row>
    <row r="3862" spans="1:7">
      <c r="A3862" t="s">
        <v>8155</v>
      </c>
      <c r="B3862" t="s">
        <v>8156</v>
      </c>
      <c r="C3862" t="s">
        <v>273</v>
      </c>
      <c r="D3862" t="s">
        <v>7763</v>
      </c>
      <c r="E3862">
        <v>75</v>
      </c>
      <c r="F3862">
        <v>42.984550476074219</v>
      </c>
      <c r="G3862">
        <v>12.875</v>
      </c>
    </row>
    <row r="3863" spans="1:7">
      <c r="A3863" t="s">
        <v>1638</v>
      </c>
      <c r="B3863" t="s">
        <v>5279</v>
      </c>
      <c r="C3863" t="s">
        <v>278</v>
      </c>
      <c r="D3863" t="s">
        <v>7763</v>
      </c>
      <c r="E3863">
        <v>1.2999999523162842</v>
      </c>
      <c r="F3863">
        <v>0.60843998193740845</v>
      </c>
      <c r="G3863">
        <v>0.15000000596046448</v>
      </c>
    </row>
    <row r="3864" spans="1:7">
      <c r="A3864" t="s">
        <v>8157</v>
      </c>
      <c r="B3864" t="s">
        <v>8158</v>
      </c>
      <c r="C3864" t="s">
        <v>273</v>
      </c>
      <c r="D3864" t="s">
        <v>7763</v>
      </c>
      <c r="E3864">
        <v>20</v>
      </c>
      <c r="F3864">
        <v>0.89256000518798828</v>
      </c>
      <c r="G3864">
        <v>0.24799999594688416</v>
      </c>
    </row>
    <row r="3865" spans="1:7">
      <c r="A3865" t="s">
        <v>7652</v>
      </c>
      <c r="B3865" t="s">
        <v>7694</v>
      </c>
      <c r="C3865" t="s">
        <v>274</v>
      </c>
      <c r="D3865" t="s">
        <v>7763</v>
      </c>
      <c r="E3865">
        <v>1000</v>
      </c>
      <c r="F3865">
        <v>33.117000579833984</v>
      </c>
      <c r="G3865">
        <v>6.1770000457763672</v>
      </c>
    </row>
    <row r="3866" spans="1:7">
      <c r="A3866" t="s">
        <v>1639</v>
      </c>
      <c r="B3866" t="s">
        <v>5280</v>
      </c>
      <c r="C3866" t="s">
        <v>273</v>
      </c>
      <c r="D3866" t="s">
        <v>7763</v>
      </c>
      <c r="E3866">
        <v>100</v>
      </c>
      <c r="F3866">
        <v>1.0762399435043335</v>
      </c>
      <c r="G3866">
        <v>0.2669999897480011</v>
      </c>
    </row>
    <row r="3867" spans="1:7">
      <c r="A3867" t="s">
        <v>8159</v>
      </c>
      <c r="B3867" t="s">
        <v>8160</v>
      </c>
      <c r="C3867" t="s">
        <v>274</v>
      </c>
      <c r="D3867" t="s">
        <v>7763</v>
      </c>
      <c r="E3867">
        <v>7484</v>
      </c>
      <c r="F3867">
        <v>1017.8428955078125</v>
      </c>
      <c r="G3867">
        <v>152.74400329589844</v>
      </c>
    </row>
    <row r="3868" spans="1:7">
      <c r="A3868" t="s">
        <v>8159</v>
      </c>
      <c r="B3868" t="s">
        <v>8160</v>
      </c>
      <c r="C3868" t="s">
        <v>273</v>
      </c>
      <c r="D3868" t="s">
        <v>7763</v>
      </c>
      <c r="E3868">
        <v>600</v>
      </c>
      <c r="F3868">
        <v>15.066909790039063</v>
      </c>
      <c r="G3868">
        <v>2.3259999752044678</v>
      </c>
    </row>
    <row r="3869" spans="1:7">
      <c r="A3869" t="s">
        <v>1640</v>
      </c>
      <c r="B3869" t="s">
        <v>5281</v>
      </c>
      <c r="C3869" t="s">
        <v>274</v>
      </c>
      <c r="D3869" t="s">
        <v>7763</v>
      </c>
      <c r="E3869">
        <v>360</v>
      </c>
      <c r="F3869">
        <v>43.831680297851563</v>
      </c>
      <c r="G3869">
        <v>6.5749998092651367</v>
      </c>
    </row>
    <row r="3870" spans="1:7">
      <c r="A3870" t="s">
        <v>1640</v>
      </c>
      <c r="B3870" t="s">
        <v>5281</v>
      </c>
      <c r="C3870" t="s">
        <v>273</v>
      </c>
      <c r="D3870" t="s">
        <v>7763</v>
      </c>
      <c r="E3870">
        <v>72160</v>
      </c>
      <c r="F3870">
        <v>1078.59033203125</v>
      </c>
      <c r="G3870">
        <v>11.303000450134277</v>
      </c>
    </row>
    <row r="3871" spans="1:7">
      <c r="A3871" t="s">
        <v>8161</v>
      </c>
      <c r="B3871" t="s">
        <v>8162</v>
      </c>
      <c r="C3871" t="s">
        <v>7756</v>
      </c>
      <c r="D3871" t="s">
        <v>7623</v>
      </c>
      <c r="E3871">
        <v>45</v>
      </c>
      <c r="F3871">
        <v>3.1850199699401855</v>
      </c>
      <c r="G3871">
        <v>0.59500002861022949</v>
      </c>
    </row>
    <row r="3872" spans="1:7">
      <c r="A3872" t="s">
        <v>1641</v>
      </c>
      <c r="B3872" t="s">
        <v>5282</v>
      </c>
      <c r="C3872" t="s">
        <v>274</v>
      </c>
      <c r="D3872" t="s">
        <v>7763</v>
      </c>
      <c r="E3872">
        <v>1004</v>
      </c>
      <c r="F3872">
        <v>305.41146850585937</v>
      </c>
      <c r="G3872">
        <v>117.66699981689453</v>
      </c>
    </row>
    <row r="3873" spans="1:7">
      <c r="A3873" t="s">
        <v>1642</v>
      </c>
      <c r="B3873" t="s">
        <v>5283</v>
      </c>
      <c r="C3873" t="s">
        <v>273</v>
      </c>
      <c r="D3873" t="s">
        <v>7763</v>
      </c>
      <c r="E3873">
        <v>6433</v>
      </c>
      <c r="F3873">
        <v>704.66986083984375</v>
      </c>
      <c r="G3873">
        <v>212.11000061035156</v>
      </c>
    </row>
    <row r="3874" spans="1:7">
      <c r="A3874" t="s">
        <v>1643</v>
      </c>
      <c r="B3874" t="s">
        <v>5284</v>
      </c>
      <c r="C3874" t="s">
        <v>273</v>
      </c>
      <c r="D3874" t="s">
        <v>7763</v>
      </c>
      <c r="E3874">
        <v>5540</v>
      </c>
      <c r="F3874">
        <v>70.009681701660156</v>
      </c>
      <c r="G3874">
        <v>13.253999710083008</v>
      </c>
    </row>
    <row r="3875" spans="1:7">
      <c r="A3875" t="s">
        <v>1644</v>
      </c>
      <c r="B3875" t="s">
        <v>5285</v>
      </c>
      <c r="C3875" t="s">
        <v>278</v>
      </c>
      <c r="D3875" t="s">
        <v>7623</v>
      </c>
      <c r="E3875">
        <v>30</v>
      </c>
      <c r="F3875">
        <v>1.6035300493240356</v>
      </c>
      <c r="G3875">
        <v>0.30099999904632568</v>
      </c>
    </row>
    <row r="3876" spans="1:7">
      <c r="A3876" t="s">
        <v>8163</v>
      </c>
      <c r="B3876" t="s">
        <v>8164</v>
      </c>
      <c r="C3876" t="s">
        <v>307</v>
      </c>
      <c r="D3876" t="s">
        <v>7623</v>
      </c>
      <c r="E3876">
        <v>116.63600158691406</v>
      </c>
      <c r="F3876">
        <v>3643.891357421875</v>
      </c>
      <c r="G3876">
        <v>679.6519775390625</v>
      </c>
    </row>
    <row r="3877" spans="1:7">
      <c r="A3877" t="s">
        <v>8163</v>
      </c>
      <c r="B3877" t="s">
        <v>8164</v>
      </c>
      <c r="C3877" t="s">
        <v>285</v>
      </c>
      <c r="D3877" t="s">
        <v>7623</v>
      </c>
      <c r="E3877">
        <v>237.58599853515625</v>
      </c>
      <c r="F3877">
        <v>7769.64306640625</v>
      </c>
      <c r="G3877">
        <v>1449.10498046875</v>
      </c>
    </row>
    <row r="3878" spans="1:7">
      <c r="A3878" t="s">
        <v>1645</v>
      </c>
      <c r="B3878" t="s">
        <v>5286</v>
      </c>
      <c r="C3878" t="s">
        <v>279</v>
      </c>
      <c r="D3878" t="s">
        <v>7623</v>
      </c>
      <c r="E3878">
        <v>80.94830322265625</v>
      </c>
      <c r="F3878">
        <v>7905.02392578125</v>
      </c>
      <c r="G3878">
        <v>1474.35400390625</v>
      </c>
    </row>
    <row r="3879" spans="1:7">
      <c r="A3879" t="s">
        <v>1645</v>
      </c>
      <c r="B3879" t="s">
        <v>5286</v>
      </c>
      <c r="C3879" t="s">
        <v>273</v>
      </c>
      <c r="D3879" t="s">
        <v>7623</v>
      </c>
      <c r="E3879">
        <v>2923.949951171875</v>
      </c>
      <c r="F3879">
        <v>9418.8310546875</v>
      </c>
      <c r="G3879">
        <v>1756.6810302734375</v>
      </c>
    </row>
    <row r="3880" spans="1:7">
      <c r="A3880" t="s">
        <v>1645</v>
      </c>
      <c r="B3880" t="s">
        <v>5286</v>
      </c>
      <c r="C3880" t="s">
        <v>7739</v>
      </c>
      <c r="D3880" t="s">
        <v>7623</v>
      </c>
      <c r="E3880">
        <v>291.15939331054687</v>
      </c>
      <c r="F3880">
        <v>30509.45703125</v>
      </c>
      <c r="G3880">
        <v>5690.34521484375</v>
      </c>
    </row>
    <row r="3881" spans="1:7">
      <c r="A3881" t="s">
        <v>1645</v>
      </c>
      <c r="B3881" t="s">
        <v>5286</v>
      </c>
      <c r="C3881" t="s">
        <v>283</v>
      </c>
      <c r="D3881" t="s">
        <v>7623</v>
      </c>
      <c r="E3881">
        <v>137.781494140625</v>
      </c>
      <c r="F3881">
        <v>8589.1669921875</v>
      </c>
      <c r="G3881">
        <v>1602.011962890625</v>
      </c>
    </row>
    <row r="3882" spans="1:7">
      <c r="A3882" t="s">
        <v>1646</v>
      </c>
      <c r="B3882" t="s">
        <v>5287</v>
      </c>
      <c r="C3882" t="s">
        <v>274</v>
      </c>
      <c r="D3882" t="s">
        <v>7624</v>
      </c>
      <c r="E3882">
        <v>150186.875</v>
      </c>
      <c r="F3882">
        <v>3432.476806640625</v>
      </c>
      <c r="G3882">
        <v>834.15802001953125</v>
      </c>
    </row>
    <row r="3883" spans="1:7">
      <c r="A3883" t="s">
        <v>1646</v>
      </c>
      <c r="B3883" t="s">
        <v>5287</v>
      </c>
      <c r="C3883" t="s">
        <v>328</v>
      </c>
      <c r="D3883" t="s">
        <v>7624</v>
      </c>
      <c r="E3883">
        <v>995169.625</v>
      </c>
      <c r="F3883">
        <v>17566.2109375</v>
      </c>
      <c r="G3883">
        <v>4268.9189453125</v>
      </c>
    </row>
    <row r="3884" spans="1:7">
      <c r="A3884" t="s">
        <v>1646</v>
      </c>
      <c r="B3884" t="s">
        <v>5287</v>
      </c>
      <c r="C3884" t="s">
        <v>273</v>
      </c>
      <c r="D3884" t="s">
        <v>7624</v>
      </c>
      <c r="E3884">
        <v>2346299.75</v>
      </c>
      <c r="F3884">
        <v>39515.140625</v>
      </c>
      <c r="G3884">
        <v>9607.5537109375</v>
      </c>
    </row>
    <row r="3885" spans="1:7">
      <c r="A3885" t="s">
        <v>1646</v>
      </c>
      <c r="B3885" t="s">
        <v>5287</v>
      </c>
      <c r="C3885" t="s">
        <v>7739</v>
      </c>
      <c r="D3885" t="s">
        <v>7624</v>
      </c>
      <c r="E3885">
        <v>219016.234375</v>
      </c>
      <c r="F3885">
        <v>5685.5390625</v>
      </c>
      <c r="G3885">
        <v>1381.718017578125</v>
      </c>
    </row>
    <row r="3886" spans="1:7">
      <c r="A3886" t="s">
        <v>1647</v>
      </c>
      <c r="B3886" t="s">
        <v>5288</v>
      </c>
      <c r="C3886" t="s">
        <v>274</v>
      </c>
      <c r="D3886" t="s">
        <v>7624</v>
      </c>
      <c r="E3886">
        <v>2856823.25</v>
      </c>
      <c r="F3886">
        <v>36562.40234375</v>
      </c>
      <c r="G3886">
        <v>8885.68359375</v>
      </c>
    </row>
    <row r="3887" spans="1:7">
      <c r="A3887" t="s">
        <v>1647</v>
      </c>
      <c r="B3887" t="s">
        <v>5288</v>
      </c>
      <c r="C3887" t="s">
        <v>279</v>
      </c>
      <c r="D3887" t="s">
        <v>7624</v>
      </c>
      <c r="E3887">
        <v>117312.1875</v>
      </c>
      <c r="F3887">
        <v>5939.138671875</v>
      </c>
      <c r="G3887">
        <v>1443.3489990234375</v>
      </c>
    </row>
    <row r="3888" spans="1:7">
      <c r="A3888" t="s">
        <v>1647</v>
      </c>
      <c r="B3888" t="s">
        <v>5288</v>
      </c>
      <c r="C3888" t="s">
        <v>273</v>
      </c>
      <c r="D3888" t="s">
        <v>7624</v>
      </c>
      <c r="E3888">
        <v>7638861.5</v>
      </c>
      <c r="F3888">
        <v>129007.46875</v>
      </c>
      <c r="G3888">
        <v>32082.923828125</v>
      </c>
    </row>
    <row r="3889" spans="1:7">
      <c r="A3889" t="s">
        <v>1647</v>
      </c>
      <c r="B3889" t="s">
        <v>5288</v>
      </c>
      <c r="C3889" t="s">
        <v>7739</v>
      </c>
      <c r="D3889" t="s">
        <v>7624</v>
      </c>
      <c r="E3889">
        <v>435.56298828125</v>
      </c>
      <c r="F3889">
        <v>31195.056640625</v>
      </c>
      <c r="G3889">
        <v>7580.93017578125</v>
      </c>
    </row>
    <row r="3890" spans="1:7">
      <c r="A3890" t="s">
        <v>1647</v>
      </c>
      <c r="B3890" t="s">
        <v>5288</v>
      </c>
      <c r="C3890" t="s">
        <v>7756</v>
      </c>
      <c r="D3890" t="s">
        <v>7624</v>
      </c>
      <c r="E3890">
        <v>77.515998840332031</v>
      </c>
      <c r="F3890">
        <v>4264.84716796875</v>
      </c>
      <c r="G3890">
        <v>1036.4239501953125</v>
      </c>
    </row>
    <row r="3891" spans="1:7">
      <c r="A3891" t="s">
        <v>1648</v>
      </c>
      <c r="B3891" t="s">
        <v>5289</v>
      </c>
      <c r="C3891" t="s">
        <v>274</v>
      </c>
      <c r="D3891" t="s">
        <v>7624</v>
      </c>
      <c r="E3891">
        <v>231953.109375</v>
      </c>
      <c r="F3891">
        <v>3692.425537109375</v>
      </c>
      <c r="G3891">
        <v>897.39202880859375</v>
      </c>
    </row>
    <row r="3892" spans="1:7">
      <c r="A3892" t="s">
        <v>1648</v>
      </c>
      <c r="B3892" t="s">
        <v>5289</v>
      </c>
      <c r="C3892" t="s">
        <v>279</v>
      </c>
      <c r="D3892" t="s">
        <v>7624</v>
      </c>
      <c r="E3892">
        <v>115.37039947509766</v>
      </c>
      <c r="F3892">
        <v>7406.33154296875</v>
      </c>
      <c r="G3892">
        <v>1799.8709716796875</v>
      </c>
    </row>
    <row r="3893" spans="1:7">
      <c r="A3893" t="s">
        <v>1648</v>
      </c>
      <c r="B3893" t="s">
        <v>5289</v>
      </c>
      <c r="C3893" t="s">
        <v>273</v>
      </c>
      <c r="D3893" t="s">
        <v>7624</v>
      </c>
      <c r="E3893">
        <v>2844562.5</v>
      </c>
      <c r="F3893">
        <v>59096.73046875</v>
      </c>
      <c r="G3893">
        <v>14337.0302734375</v>
      </c>
    </row>
    <row r="3894" spans="1:7">
      <c r="A3894" t="s">
        <v>1648</v>
      </c>
      <c r="B3894" t="s">
        <v>5289</v>
      </c>
      <c r="C3894" t="s">
        <v>7739</v>
      </c>
      <c r="D3894" t="s">
        <v>7624</v>
      </c>
      <c r="E3894">
        <v>811128.75</v>
      </c>
      <c r="F3894">
        <v>19681.40625</v>
      </c>
      <c r="G3894">
        <v>4783.11083984375</v>
      </c>
    </row>
    <row r="3895" spans="1:7">
      <c r="A3895" t="s">
        <v>1649</v>
      </c>
      <c r="B3895" t="s">
        <v>5290</v>
      </c>
      <c r="C3895" t="s">
        <v>274</v>
      </c>
      <c r="D3895" t="s">
        <v>7624</v>
      </c>
      <c r="E3895">
        <v>30</v>
      </c>
      <c r="F3895">
        <v>5.4618196487426758</v>
      </c>
      <c r="G3895">
        <v>1.6369999647140503</v>
      </c>
    </row>
    <row r="3896" spans="1:7">
      <c r="A3896" t="s">
        <v>1649</v>
      </c>
      <c r="B3896" t="s">
        <v>5290</v>
      </c>
      <c r="C3896" t="s">
        <v>279</v>
      </c>
      <c r="D3896" t="s">
        <v>7624</v>
      </c>
      <c r="E3896">
        <v>188.7738037109375</v>
      </c>
      <c r="F3896">
        <v>11928.982421875</v>
      </c>
      <c r="G3896">
        <v>3572.930908203125</v>
      </c>
    </row>
    <row r="3897" spans="1:7">
      <c r="A3897" t="s">
        <v>1649</v>
      </c>
      <c r="B3897" t="s">
        <v>5290</v>
      </c>
      <c r="C3897" t="s">
        <v>273</v>
      </c>
      <c r="D3897" t="s">
        <v>7624</v>
      </c>
      <c r="E3897">
        <v>245.41900634765625</v>
      </c>
      <c r="F3897">
        <v>247.85350036621094</v>
      </c>
      <c r="G3897">
        <v>73.367996215820312</v>
      </c>
    </row>
    <row r="3898" spans="1:7">
      <c r="A3898" t="s">
        <v>8165</v>
      </c>
      <c r="B3898" t="s">
        <v>8166</v>
      </c>
      <c r="C3898" t="s">
        <v>273</v>
      </c>
      <c r="D3898" t="s">
        <v>7623</v>
      </c>
      <c r="E3898">
        <v>955.84002685546875</v>
      </c>
      <c r="F3898">
        <v>2240.797119140625</v>
      </c>
      <c r="G3898">
        <v>652.2659912109375</v>
      </c>
    </row>
    <row r="3899" spans="1:7">
      <c r="A3899" t="s">
        <v>1650</v>
      </c>
      <c r="B3899" t="s">
        <v>5291</v>
      </c>
      <c r="C3899" t="s">
        <v>274</v>
      </c>
      <c r="D3899" t="s">
        <v>7624</v>
      </c>
      <c r="E3899">
        <v>3350.969970703125</v>
      </c>
      <c r="F3899">
        <v>2046.6339111328125</v>
      </c>
      <c r="G3899">
        <v>613.03802490234375</v>
      </c>
    </row>
    <row r="3900" spans="1:7">
      <c r="A3900" t="s">
        <v>1650</v>
      </c>
      <c r="B3900" t="s">
        <v>5291</v>
      </c>
      <c r="C3900" t="s">
        <v>279</v>
      </c>
      <c r="D3900" t="s">
        <v>7624</v>
      </c>
      <c r="E3900">
        <v>1190.43359375</v>
      </c>
      <c r="F3900">
        <v>85194.6875</v>
      </c>
      <c r="G3900">
        <v>25516.599609375</v>
      </c>
    </row>
    <row r="3901" spans="1:7">
      <c r="A3901" t="s">
        <v>1650</v>
      </c>
      <c r="B3901" t="s">
        <v>5291</v>
      </c>
      <c r="C3901" t="s">
        <v>273</v>
      </c>
      <c r="D3901" t="s">
        <v>7624</v>
      </c>
      <c r="E3901">
        <v>242793.078125</v>
      </c>
      <c r="F3901">
        <v>1214.33642578125</v>
      </c>
      <c r="G3901">
        <v>365.718994140625</v>
      </c>
    </row>
    <row r="3902" spans="1:7">
      <c r="A3902" t="s">
        <v>1650</v>
      </c>
      <c r="B3902" t="s">
        <v>5291</v>
      </c>
      <c r="C3902" t="s">
        <v>7741</v>
      </c>
      <c r="D3902" t="s">
        <v>7624</v>
      </c>
      <c r="E3902">
        <v>51.180000305175781</v>
      </c>
      <c r="F3902">
        <v>1515.931396484375</v>
      </c>
      <c r="G3902">
        <v>454.08700561523437</v>
      </c>
    </row>
    <row r="3903" spans="1:7">
      <c r="A3903" t="s">
        <v>1650</v>
      </c>
      <c r="B3903" t="s">
        <v>5291</v>
      </c>
      <c r="C3903" t="s">
        <v>278</v>
      </c>
      <c r="D3903" t="s">
        <v>7624</v>
      </c>
      <c r="E3903">
        <v>2775</v>
      </c>
      <c r="F3903">
        <v>1778.4678955078125</v>
      </c>
      <c r="G3903">
        <v>532.718017578125</v>
      </c>
    </row>
    <row r="3904" spans="1:7">
      <c r="A3904" t="s">
        <v>1650</v>
      </c>
      <c r="B3904" t="s">
        <v>5291</v>
      </c>
      <c r="C3904" t="s">
        <v>287</v>
      </c>
      <c r="D3904" t="s">
        <v>7624</v>
      </c>
      <c r="E3904">
        <v>170509.75</v>
      </c>
      <c r="F3904">
        <v>4188.16650390625</v>
      </c>
      <c r="G3904">
        <v>1254.488037109375</v>
      </c>
    </row>
    <row r="3905" spans="1:7">
      <c r="A3905" t="s">
        <v>1651</v>
      </c>
      <c r="B3905" t="s">
        <v>5292</v>
      </c>
      <c r="C3905" t="s">
        <v>274</v>
      </c>
      <c r="D3905" t="s">
        <v>7624</v>
      </c>
      <c r="E3905">
        <v>23</v>
      </c>
      <c r="F3905">
        <v>3.1267499923706055</v>
      </c>
      <c r="G3905">
        <v>0.93900001049041748</v>
      </c>
    </row>
    <row r="3906" spans="1:7">
      <c r="A3906" t="s">
        <v>1651</v>
      </c>
      <c r="B3906" t="s">
        <v>5292</v>
      </c>
      <c r="C3906" t="s">
        <v>273</v>
      </c>
      <c r="D3906" t="s">
        <v>7624</v>
      </c>
      <c r="E3906">
        <v>143856.703125</v>
      </c>
      <c r="F3906">
        <v>31137.90234375</v>
      </c>
      <c r="G3906">
        <v>6578.02001953125</v>
      </c>
    </row>
    <row r="3907" spans="1:7">
      <c r="A3907" t="s">
        <v>8167</v>
      </c>
      <c r="B3907" t="s">
        <v>8168</v>
      </c>
      <c r="C3907" t="s">
        <v>273</v>
      </c>
      <c r="D3907" t="s">
        <v>7624</v>
      </c>
      <c r="E3907">
        <v>168.14500427246094</v>
      </c>
      <c r="F3907">
        <v>51.625282287597656</v>
      </c>
      <c r="G3907">
        <v>15.465000152587891</v>
      </c>
    </row>
    <row r="3908" spans="1:7">
      <c r="A3908" t="s">
        <v>1652</v>
      </c>
      <c r="B3908" t="s">
        <v>5293</v>
      </c>
      <c r="C3908" t="s">
        <v>274</v>
      </c>
      <c r="D3908" t="s">
        <v>7624</v>
      </c>
      <c r="E3908">
        <v>9435.8203125</v>
      </c>
      <c r="F3908">
        <v>5664.037109375</v>
      </c>
      <c r="G3908">
        <v>1696.512939453125</v>
      </c>
    </row>
    <row r="3909" spans="1:7">
      <c r="A3909" t="s">
        <v>1652</v>
      </c>
      <c r="B3909" t="s">
        <v>5293</v>
      </c>
      <c r="C3909" t="s">
        <v>273</v>
      </c>
      <c r="D3909" t="s">
        <v>7624</v>
      </c>
      <c r="E3909">
        <v>152</v>
      </c>
      <c r="F3909">
        <v>25.412500381469727</v>
      </c>
      <c r="G3909">
        <v>9.949000358581543</v>
      </c>
    </row>
    <row r="3910" spans="1:7">
      <c r="A3910" t="s">
        <v>1652</v>
      </c>
      <c r="B3910" t="s">
        <v>5293</v>
      </c>
      <c r="C3910" t="s">
        <v>278</v>
      </c>
      <c r="D3910" t="s">
        <v>7624</v>
      </c>
      <c r="E3910">
        <v>1861.8800048828125</v>
      </c>
      <c r="F3910">
        <v>1766.5009765625</v>
      </c>
      <c r="G3910">
        <v>529.135986328125</v>
      </c>
    </row>
    <row r="3911" spans="1:7">
      <c r="A3911" t="s">
        <v>1653</v>
      </c>
      <c r="B3911" t="s">
        <v>5294</v>
      </c>
      <c r="C3911" t="s">
        <v>274</v>
      </c>
      <c r="D3911" t="s">
        <v>7624</v>
      </c>
      <c r="E3911">
        <v>68583.96875</v>
      </c>
      <c r="F3911">
        <v>6375.91552734375</v>
      </c>
      <c r="G3911">
        <v>2100.010986328125</v>
      </c>
    </row>
    <row r="3912" spans="1:7">
      <c r="A3912" t="s">
        <v>1653</v>
      </c>
      <c r="B3912" t="s">
        <v>5294</v>
      </c>
      <c r="C3912" t="s">
        <v>273</v>
      </c>
      <c r="D3912" t="s">
        <v>7624</v>
      </c>
      <c r="E3912">
        <v>73864.6875</v>
      </c>
      <c r="F3912">
        <v>6089.41552734375</v>
      </c>
      <c r="G3912">
        <v>1293.949951171875</v>
      </c>
    </row>
    <row r="3913" spans="1:7">
      <c r="A3913" t="s">
        <v>1654</v>
      </c>
      <c r="B3913" t="s">
        <v>5295</v>
      </c>
      <c r="C3913" t="s">
        <v>297</v>
      </c>
      <c r="D3913" t="s">
        <v>7624</v>
      </c>
      <c r="E3913">
        <v>291705.9375</v>
      </c>
      <c r="F3913">
        <v>4100.03173828125</v>
      </c>
      <c r="G3913">
        <v>1228.1099853515625</v>
      </c>
    </row>
    <row r="3914" spans="1:7">
      <c r="A3914" t="s">
        <v>1654</v>
      </c>
      <c r="B3914" t="s">
        <v>5295</v>
      </c>
      <c r="C3914" t="s">
        <v>274</v>
      </c>
      <c r="D3914" t="s">
        <v>7624</v>
      </c>
      <c r="E3914">
        <v>20381.009765625</v>
      </c>
      <c r="F3914">
        <v>11722.19140625</v>
      </c>
      <c r="G3914">
        <v>3511.200927734375</v>
      </c>
    </row>
    <row r="3915" spans="1:7">
      <c r="A3915" t="s">
        <v>1654</v>
      </c>
      <c r="B3915" t="s">
        <v>5295</v>
      </c>
      <c r="C3915" t="s">
        <v>288</v>
      </c>
      <c r="D3915" t="s">
        <v>7624</v>
      </c>
      <c r="E3915">
        <v>5278.77001953125</v>
      </c>
      <c r="F3915">
        <v>3416.027099609375</v>
      </c>
      <c r="G3915">
        <v>1023.2470092773437</v>
      </c>
    </row>
    <row r="3916" spans="1:7">
      <c r="A3916" t="s">
        <v>1654</v>
      </c>
      <c r="B3916" t="s">
        <v>5295</v>
      </c>
      <c r="C3916" t="s">
        <v>273</v>
      </c>
      <c r="D3916" t="s">
        <v>7624</v>
      </c>
      <c r="E3916">
        <v>12329.6572265625</v>
      </c>
      <c r="F3916">
        <v>2293.498779296875</v>
      </c>
      <c r="G3916">
        <v>529.32501220703125</v>
      </c>
    </row>
    <row r="3917" spans="1:7">
      <c r="A3917" t="s">
        <v>1655</v>
      </c>
      <c r="B3917" t="s">
        <v>5296</v>
      </c>
      <c r="C3917" t="s">
        <v>7735</v>
      </c>
      <c r="D3917" t="s">
        <v>7624</v>
      </c>
      <c r="E3917">
        <v>8</v>
      </c>
      <c r="F3917">
        <v>50.212779998779297</v>
      </c>
      <c r="G3917">
        <v>15.104000091552734</v>
      </c>
    </row>
    <row r="3918" spans="1:7">
      <c r="A3918" t="s">
        <v>1655</v>
      </c>
      <c r="B3918" t="s">
        <v>5296</v>
      </c>
      <c r="C3918" t="s">
        <v>274</v>
      </c>
      <c r="D3918" t="s">
        <v>7624</v>
      </c>
      <c r="E3918">
        <v>56374.12109375</v>
      </c>
      <c r="F3918">
        <v>18113.916015625</v>
      </c>
      <c r="G3918">
        <v>5458.634765625</v>
      </c>
    </row>
    <row r="3919" spans="1:7">
      <c r="A3919" t="s">
        <v>1655</v>
      </c>
      <c r="B3919" t="s">
        <v>5296</v>
      </c>
      <c r="C3919" t="s">
        <v>273</v>
      </c>
      <c r="D3919" t="s">
        <v>7624</v>
      </c>
      <c r="E3919">
        <v>57472.5546875</v>
      </c>
      <c r="F3919">
        <v>14433.501953125</v>
      </c>
      <c r="G3919">
        <v>3083.007080078125</v>
      </c>
    </row>
    <row r="3920" spans="1:7">
      <c r="A3920" t="s">
        <v>1656</v>
      </c>
      <c r="B3920" t="s">
        <v>5297</v>
      </c>
      <c r="C3920" t="s">
        <v>274</v>
      </c>
      <c r="D3920" t="s">
        <v>7624</v>
      </c>
      <c r="E3920">
        <v>8482.9296875</v>
      </c>
      <c r="F3920">
        <v>5489.79931640625</v>
      </c>
      <c r="G3920">
        <v>1644.333984375</v>
      </c>
    </row>
    <row r="3921" spans="1:7">
      <c r="A3921" t="s">
        <v>1656</v>
      </c>
      <c r="B3921" t="s">
        <v>5297</v>
      </c>
      <c r="C3921" t="s">
        <v>273</v>
      </c>
      <c r="D3921" t="s">
        <v>7624</v>
      </c>
      <c r="E3921">
        <v>2354.648681640625</v>
      </c>
      <c r="F3921">
        <v>1959.4427490234375</v>
      </c>
      <c r="G3921">
        <v>415.51998901367187</v>
      </c>
    </row>
    <row r="3922" spans="1:7">
      <c r="A3922" t="s">
        <v>1656</v>
      </c>
      <c r="B3922" t="s">
        <v>5297</v>
      </c>
      <c r="C3922" t="s">
        <v>283</v>
      </c>
      <c r="D3922" t="s">
        <v>7624</v>
      </c>
      <c r="E3922">
        <v>11021.3701171875</v>
      </c>
      <c r="F3922">
        <v>3408.555908203125</v>
      </c>
      <c r="G3922">
        <v>1020.947998046875</v>
      </c>
    </row>
    <row r="3923" spans="1:7">
      <c r="A3923" t="s">
        <v>1657</v>
      </c>
      <c r="B3923" t="s">
        <v>5298</v>
      </c>
      <c r="C3923" t="s">
        <v>273</v>
      </c>
      <c r="D3923" t="s">
        <v>7624</v>
      </c>
      <c r="E3923">
        <v>894.55999755859375</v>
      </c>
      <c r="F3923">
        <v>721.61163330078125</v>
      </c>
      <c r="G3923">
        <v>192.77200317382812</v>
      </c>
    </row>
    <row r="3924" spans="1:7">
      <c r="A3924" t="s">
        <v>1658</v>
      </c>
      <c r="B3924" t="s">
        <v>5299</v>
      </c>
      <c r="C3924" t="s">
        <v>274</v>
      </c>
      <c r="D3924" t="s">
        <v>7624</v>
      </c>
      <c r="E3924">
        <v>6846.64013671875</v>
      </c>
      <c r="F3924">
        <v>649.06781005859375</v>
      </c>
      <c r="G3924">
        <v>194.46200561523437</v>
      </c>
    </row>
    <row r="3925" spans="1:7">
      <c r="A3925" t="s">
        <v>1658</v>
      </c>
      <c r="B3925" t="s">
        <v>5299</v>
      </c>
      <c r="C3925" t="s">
        <v>273</v>
      </c>
      <c r="D3925" t="s">
        <v>7624</v>
      </c>
      <c r="E3925">
        <v>4528.72607421875</v>
      </c>
      <c r="F3925">
        <v>955.4393310546875</v>
      </c>
      <c r="G3925">
        <v>288.614990234375</v>
      </c>
    </row>
    <row r="3926" spans="1:7">
      <c r="A3926" t="s">
        <v>1659</v>
      </c>
      <c r="B3926" t="s">
        <v>5300</v>
      </c>
      <c r="C3926" t="s">
        <v>274</v>
      </c>
      <c r="D3926" t="s">
        <v>7624</v>
      </c>
      <c r="E3926">
        <v>183</v>
      </c>
      <c r="F3926">
        <v>64.144287109375</v>
      </c>
      <c r="G3926">
        <v>19.214000701904297</v>
      </c>
    </row>
    <row r="3927" spans="1:7">
      <c r="A3927" t="s">
        <v>1659</v>
      </c>
      <c r="B3927" t="s">
        <v>5300</v>
      </c>
      <c r="C3927" t="s">
        <v>273</v>
      </c>
      <c r="D3927" t="s">
        <v>7624</v>
      </c>
      <c r="E3927">
        <v>154980.109375</v>
      </c>
      <c r="F3927">
        <v>78225.5078125</v>
      </c>
      <c r="G3927">
        <v>16676.017578125</v>
      </c>
    </row>
    <row r="3928" spans="1:7">
      <c r="A3928" t="s">
        <v>1659</v>
      </c>
      <c r="B3928" t="s">
        <v>5300</v>
      </c>
      <c r="C3928" t="s">
        <v>289</v>
      </c>
      <c r="D3928" t="s">
        <v>7624</v>
      </c>
      <c r="E3928">
        <v>5855</v>
      </c>
      <c r="F3928">
        <v>8074.080078125</v>
      </c>
      <c r="G3928">
        <v>0</v>
      </c>
    </row>
    <row r="3929" spans="1:7">
      <c r="A3929" t="s">
        <v>1660</v>
      </c>
      <c r="B3929" t="s">
        <v>5301</v>
      </c>
      <c r="C3929" t="s">
        <v>274</v>
      </c>
      <c r="D3929" t="s">
        <v>7624</v>
      </c>
      <c r="E3929">
        <v>227</v>
      </c>
      <c r="F3929">
        <v>141.94435119628906</v>
      </c>
      <c r="G3929">
        <v>47.16400146484375</v>
      </c>
    </row>
    <row r="3930" spans="1:7">
      <c r="A3930" t="s">
        <v>1660</v>
      </c>
      <c r="B3930" t="s">
        <v>5301</v>
      </c>
      <c r="C3930" t="s">
        <v>273</v>
      </c>
      <c r="D3930" t="s">
        <v>7624</v>
      </c>
      <c r="E3930">
        <v>16584.69921875</v>
      </c>
      <c r="F3930">
        <v>7988.26318359375</v>
      </c>
      <c r="G3930">
        <v>1986.08203125</v>
      </c>
    </row>
    <row r="3931" spans="1:7">
      <c r="A3931" t="s">
        <v>8169</v>
      </c>
      <c r="B3931" t="s">
        <v>8170</v>
      </c>
      <c r="C3931" t="s">
        <v>274</v>
      </c>
      <c r="D3931" t="s">
        <v>7624</v>
      </c>
      <c r="E3931">
        <v>27684.240234375</v>
      </c>
      <c r="F3931">
        <v>4845.990234375</v>
      </c>
      <c r="G3931">
        <v>1499.48095703125</v>
      </c>
    </row>
    <row r="3932" spans="1:7">
      <c r="A3932" t="s">
        <v>1661</v>
      </c>
      <c r="B3932" t="s">
        <v>5302</v>
      </c>
      <c r="C3932" t="s">
        <v>274</v>
      </c>
      <c r="D3932" t="s">
        <v>7624</v>
      </c>
      <c r="E3932">
        <v>3041</v>
      </c>
      <c r="F3932">
        <v>1391.5169677734375</v>
      </c>
      <c r="G3932">
        <v>512.1209716796875</v>
      </c>
    </row>
    <row r="3933" spans="1:7">
      <c r="A3933" t="s">
        <v>1661</v>
      </c>
      <c r="B3933" t="s">
        <v>5302</v>
      </c>
      <c r="C3933" t="s">
        <v>273</v>
      </c>
      <c r="D3933" t="s">
        <v>7624</v>
      </c>
      <c r="E3933">
        <v>68563</v>
      </c>
      <c r="F3933">
        <v>31930.82421875</v>
      </c>
      <c r="G3933">
        <v>7428.2001953125</v>
      </c>
    </row>
    <row r="3934" spans="1:7">
      <c r="A3934" t="s">
        <v>1662</v>
      </c>
      <c r="B3934" t="s">
        <v>5303</v>
      </c>
      <c r="C3934" t="s">
        <v>273</v>
      </c>
      <c r="D3934" t="s">
        <v>7624</v>
      </c>
      <c r="E3934">
        <v>1643.4239501953125</v>
      </c>
      <c r="F3934">
        <v>1350.4306640625</v>
      </c>
      <c r="G3934">
        <v>287.98599243164062</v>
      </c>
    </row>
    <row r="3935" spans="1:7">
      <c r="A3935" t="s">
        <v>1663</v>
      </c>
      <c r="B3935" t="s">
        <v>5304</v>
      </c>
      <c r="C3935" t="s">
        <v>274</v>
      </c>
      <c r="D3935" t="s">
        <v>7624</v>
      </c>
      <c r="E3935">
        <v>2</v>
      </c>
      <c r="F3935">
        <v>1.4204599857330322</v>
      </c>
      <c r="G3935">
        <v>0.42699998617172241</v>
      </c>
    </row>
    <row r="3936" spans="1:7">
      <c r="A3936" t="s">
        <v>1663</v>
      </c>
      <c r="B3936" t="s">
        <v>5304</v>
      </c>
      <c r="C3936" t="s">
        <v>273</v>
      </c>
      <c r="D3936" t="s">
        <v>7624</v>
      </c>
      <c r="E3936">
        <v>8348.9501953125</v>
      </c>
      <c r="F3936">
        <v>3081.095458984375</v>
      </c>
      <c r="G3936">
        <v>661.66900634765625</v>
      </c>
    </row>
    <row r="3937" spans="1:7">
      <c r="A3937" t="s">
        <v>1663</v>
      </c>
      <c r="B3937" t="s">
        <v>5304</v>
      </c>
      <c r="C3937" t="s">
        <v>291</v>
      </c>
      <c r="D3937" t="s">
        <v>7624</v>
      </c>
      <c r="E3937">
        <v>1309.7900390625</v>
      </c>
      <c r="F3937">
        <v>2679.59912109375</v>
      </c>
      <c r="G3937">
        <v>802.60601806640625</v>
      </c>
    </row>
    <row r="3938" spans="1:7">
      <c r="A3938" t="s">
        <v>1664</v>
      </c>
      <c r="B3938" t="s">
        <v>5305</v>
      </c>
      <c r="C3938" t="s">
        <v>274</v>
      </c>
      <c r="D3938" t="s">
        <v>7763</v>
      </c>
      <c r="E3938">
        <v>508</v>
      </c>
      <c r="F3938">
        <v>251.66841125488281</v>
      </c>
      <c r="G3938">
        <v>75.444999694824219</v>
      </c>
    </row>
    <row r="3939" spans="1:7">
      <c r="A3939" t="s">
        <v>1664</v>
      </c>
      <c r="B3939" t="s">
        <v>5305</v>
      </c>
      <c r="C3939" t="s">
        <v>273</v>
      </c>
      <c r="D3939" t="s">
        <v>7763</v>
      </c>
      <c r="E3939">
        <v>6630.60009765625</v>
      </c>
      <c r="F3939">
        <v>1817.2254638671875</v>
      </c>
      <c r="G3939">
        <v>544.719970703125</v>
      </c>
    </row>
    <row r="3940" spans="1:7">
      <c r="A3940" t="s">
        <v>1665</v>
      </c>
      <c r="B3940" t="s">
        <v>5306</v>
      </c>
      <c r="C3940" t="s">
        <v>7735</v>
      </c>
      <c r="D3940" t="s">
        <v>7763</v>
      </c>
      <c r="E3940">
        <v>1</v>
      </c>
      <c r="F3940">
        <v>10.071660041809082</v>
      </c>
      <c r="G3940">
        <v>2.4489998817443848</v>
      </c>
    </row>
    <row r="3941" spans="1:7">
      <c r="A3941" t="s">
        <v>1665</v>
      </c>
      <c r="B3941" t="s">
        <v>5306</v>
      </c>
      <c r="C3941" t="s">
        <v>274</v>
      </c>
      <c r="D3941" t="s">
        <v>7763</v>
      </c>
      <c r="E3941">
        <v>5847</v>
      </c>
      <c r="F3941">
        <v>1418.74267578125</v>
      </c>
      <c r="G3941">
        <v>366.57901000976562</v>
      </c>
    </row>
    <row r="3942" spans="1:7">
      <c r="A3942" t="s">
        <v>1665</v>
      </c>
      <c r="B3942" t="s">
        <v>5306</v>
      </c>
      <c r="C3942" t="s">
        <v>273</v>
      </c>
      <c r="D3942" t="s">
        <v>7763</v>
      </c>
      <c r="E3942">
        <v>6025.52734375</v>
      </c>
      <c r="F3942">
        <v>1543.0091552734375</v>
      </c>
      <c r="G3942">
        <v>377.364990234375</v>
      </c>
    </row>
    <row r="3943" spans="1:7">
      <c r="A3943" t="s">
        <v>1665</v>
      </c>
      <c r="B3943" t="s">
        <v>5306</v>
      </c>
      <c r="C3943" t="s">
        <v>278</v>
      </c>
      <c r="D3943" t="s">
        <v>7763</v>
      </c>
      <c r="E3943">
        <v>28.399999618530273</v>
      </c>
      <c r="F3943">
        <v>13.019440650939941</v>
      </c>
      <c r="G3943">
        <v>3.1659998893737793</v>
      </c>
    </row>
    <row r="3944" spans="1:7">
      <c r="A3944" t="s">
        <v>1666</v>
      </c>
      <c r="B3944" t="s">
        <v>5307</v>
      </c>
      <c r="C3944" t="s">
        <v>274</v>
      </c>
      <c r="D3944" t="s">
        <v>7620</v>
      </c>
      <c r="E3944">
        <v>15563</v>
      </c>
      <c r="F3944">
        <v>9436.0556640625</v>
      </c>
      <c r="G3944">
        <v>2293.034912109375</v>
      </c>
    </row>
    <row r="3945" spans="1:7">
      <c r="A3945" t="s">
        <v>1666</v>
      </c>
      <c r="B3945" t="s">
        <v>5307</v>
      </c>
      <c r="C3945" t="s">
        <v>294</v>
      </c>
      <c r="D3945" t="s">
        <v>7620</v>
      </c>
      <c r="E3945">
        <v>1</v>
      </c>
      <c r="F3945">
        <v>129.95791625976563</v>
      </c>
      <c r="G3945">
        <v>6.4999997615814209E-2</v>
      </c>
    </row>
    <row r="3946" spans="1:7">
      <c r="A3946" t="s">
        <v>1666</v>
      </c>
      <c r="B3946" t="s">
        <v>5307</v>
      </c>
      <c r="C3946" t="s">
        <v>273</v>
      </c>
      <c r="D3946" t="s">
        <v>7620</v>
      </c>
      <c r="E3946">
        <v>65411</v>
      </c>
      <c r="F3946">
        <v>1688.44580078125</v>
      </c>
      <c r="G3946">
        <v>558.33099365234375</v>
      </c>
    </row>
    <row r="3947" spans="1:7">
      <c r="A3947" t="s">
        <v>1667</v>
      </c>
      <c r="B3947" t="s">
        <v>5308</v>
      </c>
      <c r="C3947" t="s">
        <v>274</v>
      </c>
      <c r="D3947" t="s">
        <v>7620</v>
      </c>
      <c r="E3947">
        <v>46</v>
      </c>
      <c r="F3947">
        <v>8.4480199813842773</v>
      </c>
      <c r="G3947">
        <v>2.0550000667572021</v>
      </c>
    </row>
    <row r="3948" spans="1:7">
      <c r="A3948" t="s">
        <v>1667</v>
      </c>
      <c r="B3948" t="s">
        <v>5308</v>
      </c>
      <c r="C3948" t="s">
        <v>290</v>
      </c>
      <c r="D3948" t="s">
        <v>7620</v>
      </c>
      <c r="E3948">
        <v>1</v>
      </c>
      <c r="F3948">
        <v>0.10706000030040741</v>
      </c>
      <c r="G3948">
        <v>2.7000000700354576E-2</v>
      </c>
    </row>
    <row r="3949" spans="1:7">
      <c r="A3949" t="s">
        <v>1667</v>
      </c>
      <c r="B3949" t="s">
        <v>5308</v>
      </c>
      <c r="C3949" t="s">
        <v>7756</v>
      </c>
      <c r="D3949" t="s">
        <v>7620</v>
      </c>
      <c r="E3949">
        <v>11</v>
      </c>
      <c r="F3949">
        <v>14.21345043182373</v>
      </c>
      <c r="G3949">
        <v>3.4549999237060547</v>
      </c>
    </row>
    <row r="3950" spans="1:7">
      <c r="A3950" t="s">
        <v>1668</v>
      </c>
      <c r="B3950" t="s">
        <v>5309</v>
      </c>
      <c r="C3950" t="s">
        <v>274</v>
      </c>
      <c r="D3950" t="s">
        <v>7763</v>
      </c>
      <c r="E3950">
        <v>2</v>
      </c>
      <c r="F3950">
        <v>0.90815001726150513</v>
      </c>
      <c r="G3950">
        <v>0.28600001335144043</v>
      </c>
    </row>
    <row r="3951" spans="1:7">
      <c r="A3951" t="s">
        <v>1668</v>
      </c>
      <c r="B3951" t="s">
        <v>5309</v>
      </c>
      <c r="C3951" t="s">
        <v>305</v>
      </c>
      <c r="D3951" t="s">
        <v>7763</v>
      </c>
      <c r="E3951">
        <v>18335</v>
      </c>
      <c r="F3951">
        <v>2522.948486328125</v>
      </c>
      <c r="G3951">
        <v>613.2760009765625</v>
      </c>
    </row>
    <row r="3952" spans="1:7">
      <c r="A3952" t="s">
        <v>1669</v>
      </c>
      <c r="B3952" t="s">
        <v>5310</v>
      </c>
      <c r="C3952" t="s">
        <v>274</v>
      </c>
      <c r="D3952" t="s">
        <v>7763</v>
      </c>
      <c r="E3952">
        <v>279.37750244140625</v>
      </c>
      <c r="F3952">
        <v>72.119583129882813</v>
      </c>
      <c r="G3952">
        <v>17.527999877929688</v>
      </c>
    </row>
    <row r="3953" spans="1:7">
      <c r="A3953" t="s">
        <v>1669</v>
      </c>
      <c r="B3953" t="s">
        <v>5310</v>
      </c>
      <c r="C3953" t="s">
        <v>273</v>
      </c>
      <c r="D3953" t="s">
        <v>7763</v>
      </c>
      <c r="E3953">
        <v>15693</v>
      </c>
      <c r="F3953">
        <v>671.6136474609375</v>
      </c>
      <c r="G3953">
        <v>173.72900390625</v>
      </c>
    </row>
    <row r="3954" spans="1:7">
      <c r="A3954" t="s">
        <v>1670</v>
      </c>
      <c r="B3954" t="s">
        <v>5311</v>
      </c>
      <c r="C3954" t="s">
        <v>274</v>
      </c>
      <c r="D3954" t="s">
        <v>7763</v>
      </c>
      <c r="E3954">
        <v>1887</v>
      </c>
      <c r="F3954">
        <v>398.4188232421875</v>
      </c>
      <c r="G3954">
        <v>119.33300018310547</v>
      </c>
    </row>
    <row r="3955" spans="1:7">
      <c r="A3955" t="s">
        <v>1671</v>
      </c>
      <c r="B3955" t="s">
        <v>5312</v>
      </c>
      <c r="C3955" t="s">
        <v>274</v>
      </c>
      <c r="D3955" t="s">
        <v>7763</v>
      </c>
      <c r="E3955">
        <v>119</v>
      </c>
      <c r="F3955">
        <v>76.397689819335938</v>
      </c>
      <c r="G3955">
        <v>22.885000228881836</v>
      </c>
    </row>
    <row r="3956" spans="1:7">
      <c r="A3956" t="s">
        <v>1671</v>
      </c>
      <c r="B3956" t="s">
        <v>5312</v>
      </c>
      <c r="C3956" t="s">
        <v>273</v>
      </c>
      <c r="D3956" t="s">
        <v>7763</v>
      </c>
      <c r="E3956">
        <v>1020785.4375</v>
      </c>
      <c r="F3956">
        <v>83020.734375</v>
      </c>
      <c r="G3956">
        <v>18414.41796875</v>
      </c>
    </row>
    <row r="3957" spans="1:7">
      <c r="A3957" t="s">
        <v>1672</v>
      </c>
      <c r="B3957" t="s">
        <v>5313</v>
      </c>
      <c r="C3957" t="s">
        <v>274</v>
      </c>
      <c r="D3957" t="s">
        <v>7763</v>
      </c>
      <c r="E3957">
        <v>3</v>
      </c>
      <c r="F3957">
        <v>0.22208000719547272</v>
      </c>
      <c r="G3957">
        <v>6.8000003695487976E-2</v>
      </c>
    </row>
    <row r="3958" spans="1:7">
      <c r="A3958" t="s">
        <v>1672</v>
      </c>
      <c r="B3958" t="s">
        <v>5313</v>
      </c>
      <c r="C3958" t="s">
        <v>273</v>
      </c>
      <c r="D3958" t="s">
        <v>7763</v>
      </c>
      <c r="E3958">
        <v>5076</v>
      </c>
      <c r="F3958">
        <v>949.2154541015625</v>
      </c>
      <c r="G3958">
        <v>284.35598754882812</v>
      </c>
    </row>
    <row r="3959" spans="1:7">
      <c r="A3959" t="s">
        <v>1672</v>
      </c>
      <c r="B3959" t="s">
        <v>5313</v>
      </c>
      <c r="C3959" t="s">
        <v>291</v>
      </c>
      <c r="D3959" t="s">
        <v>7763</v>
      </c>
      <c r="E3959">
        <v>17914.599609375</v>
      </c>
      <c r="F3959">
        <v>3331.83642578125</v>
      </c>
      <c r="G3959">
        <v>998.02801513671875</v>
      </c>
    </row>
    <row r="3960" spans="1:7">
      <c r="A3960" t="s">
        <v>1673</v>
      </c>
      <c r="B3960" t="s">
        <v>5314</v>
      </c>
      <c r="C3960" t="s">
        <v>274</v>
      </c>
      <c r="D3960" t="s">
        <v>7763</v>
      </c>
      <c r="E3960">
        <v>127782.03125</v>
      </c>
      <c r="F3960">
        <v>11708.4580078125</v>
      </c>
      <c r="G3960">
        <v>3566.362060546875</v>
      </c>
    </row>
    <row r="3961" spans="1:7">
      <c r="A3961" t="s">
        <v>1674</v>
      </c>
      <c r="B3961" t="s">
        <v>5315</v>
      </c>
      <c r="C3961" t="s">
        <v>274</v>
      </c>
      <c r="D3961" t="s">
        <v>7763</v>
      </c>
      <c r="E3961">
        <v>44268</v>
      </c>
      <c r="F3961">
        <v>3943.206787109375</v>
      </c>
      <c r="G3961">
        <v>1181.8310546875</v>
      </c>
    </row>
    <row r="3962" spans="1:7">
      <c r="A3962" t="s">
        <v>8171</v>
      </c>
      <c r="B3962" t="s">
        <v>8172</v>
      </c>
      <c r="C3962" t="s">
        <v>274</v>
      </c>
      <c r="D3962" t="s">
        <v>7623</v>
      </c>
      <c r="E3962">
        <v>500</v>
      </c>
      <c r="F3962">
        <v>172.54499816894531</v>
      </c>
      <c r="G3962">
        <v>51.678001403808594</v>
      </c>
    </row>
    <row r="3963" spans="1:7">
      <c r="A3963" t="s">
        <v>1675</v>
      </c>
      <c r="B3963" t="s">
        <v>5316</v>
      </c>
      <c r="C3963" t="s">
        <v>274</v>
      </c>
      <c r="D3963" t="s">
        <v>7763</v>
      </c>
      <c r="E3963">
        <v>61</v>
      </c>
      <c r="F3963">
        <v>16.992321014404297</v>
      </c>
      <c r="G3963">
        <v>5.0900001525878906</v>
      </c>
    </row>
    <row r="3964" spans="1:7">
      <c r="A3964" t="s">
        <v>1675</v>
      </c>
      <c r="B3964" t="s">
        <v>5316</v>
      </c>
      <c r="C3964" t="s">
        <v>273</v>
      </c>
      <c r="D3964" t="s">
        <v>7763</v>
      </c>
      <c r="E3964">
        <v>19987</v>
      </c>
      <c r="F3964">
        <v>3011.82080078125</v>
      </c>
      <c r="G3964">
        <v>720.958984375</v>
      </c>
    </row>
    <row r="3965" spans="1:7">
      <c r="A3965" t="s">
        <v>1676</v>
      </c>
      <c r="B3965" t="s">
        <v>5317</v>
      </c>
      <c r="C3965" t="s">
        <v>274</v>
      </c>
      <c r="D3965" t="s">
        <v>7763</v>
      </c>
      <c r="E3965">
        <v>1000</v>
      </c>
      <c r="F3965">
        <v>89.519355773925781</v>
      </c>
      <c r="G3965">
        <v>26.812000274658203</v>
      </c>
    </row>
    <row r="3966" spans="1:7">
      <c r="A3966" t="s">
        <v>1676</v>
      </c>
      <c r="B3966" t="s">
        <v>5317</v>
      </c>
      <c r="C3966" t="s">
        <v>273</v>
      </c>
      <c r="D3966" t="s">
        <v>7763</v>
      </c>
      <c r="E3966">
        <v>1449</v>
      </c>
      <c r="F3966">
        <v>554.49139404296875</v>
      </c>
      <c r="G3966">
        <v>162.63200378417969</v>
      </c>
    </row>
    <row r="3967" spans="1:7">
      <c r="A3967" t="s">
        <v>1676</v>
      </c>
      <c r="B3967" t="s">
        <v>5317</v>
      </c>
      <c r="C3967" t="s">
        <v>278</v>
      </c>
      <c r="D3967" t="s">
        <v>7763</v>
      </c>
      <c r="E3967">
        <v>38399</v>
      </c>
      <c r="F3967">
        <v>4291.853515625</v>
      </c>
      <c r="G3967">
        <v>1285.4840087890625</v>
      </c>
    </row>
    <row r="3968" spans="1:7">
      <c r="A3968" t="s">
        <v>8173</v>
      </c>
      <c r="B3968" t="s">
        <v>8174</v>
      </c>
      <c r="C3968" t="s">
        <v>274</v>
      </c>
      <c r="D3968" t="s">
        <v>7623</v>
      </c>
      <c r="E3968">
        <v>1064</v>
      </c>
      <c r="F3968">
        <v>2237.393798828125</v>
      </c>
      <c r="G3968">
        <v>2.5220000743865967</v>
      </c>
    </row>
    <row r="3969" spans="1:7">
      <c r="A3969" t="s">
        <v>8175</v>
      </c>
      <c r="B3969" t="s">
        <v>4395</v>
      </c>
      <c r="C3969" t="s">
        <v>274</v>
      </c>
      <c r="D3969" t="s">
        <v>7623</v>
      </c>
      <c r="E3969">
        <v>1080</v>
      </c>
      <c r="F3969">
        <v>318.244873046875</v>
      </c>
      <c r="G3969">
        <v>249.46600341796875</v>
      </c>
    </row>
    <row r="3970" spans="1:7">
      <c r="A3970" t="s">
        <v>8175</v>
      </c>
      <c r="B3970" t="s">
        <v>4395</v>
      </c>
      <c r="C3970" t="s">
        <v>273</v>
      </c>
      <c r="D3970" t="s">
        <v>7623</v>
      </c>
      <c r="E3970">
        <v>3698.569091796875</v>
      </c>
      <c r="F3970">
        <v>3415.97216796875</v>
      </c>
      <c r="G3970">
        <v>825.13702392578125</v>
      </c>
    </row>
    <row r="3971" spans="1:7">
      <c r="A3971" t="s">
        <v>1677</v>
      </c>
      <c r="B3971" t="s">
        <v>5318</v>
      </c>
      <c r="C3971" t="s">
        <v>274</v>
      </c>
      <c r="D3971" t="s">
        <v>7620</v>
      </c>
      <c r="E3971">
        <v>16656</v>
      </c>
      <c r="F3971">
        <v>806.1123046875</v>
      </c>
      <c r="G3971">
        <v>269.7080078125</v>
      </c>
    </row>
    <row r="3972" spans="1:7">
      <c r="A3972" t="s">
        <v>1677</v>
      </c>
      <c r="B3972" t="s">
        <v>5318</v>
      </c>
      <c r="C3972" t="s">
        <v>273</v>
      </c>
      <c r="D3972" t="s">
        <v>7620</v>
      </c>
      <c r="E3972">
        <v>40790</v>
      </c>
      <c r="F3972">
        <v>2534.207275390625</v>
      </c>
      <c r="G3972">
        <v>864.65399169921875</v>
      </c>
    </row>
    <row r="3973" spans="1:7">
      <c r="A3973" t="s">
        <v>8176</v>
      </c>
      <c r="B3973" t="s">
        <v>8177</v>
      </c>
      <c r="C3973" t="s">
        <v>274</v>
      </c>
      <c r="D3973" t="s">
        <v>7620</v>
      </c>
      <c r="E3973">
        <v>1110</v>
      </c>
      <c r="F3973">
        <v>126.94936370849609</v>
      </c>
      <c r="G3973">
        <v>40.855998992919922</v>
      </c>
    </row>
    <row r="3974" spans="1:7">
      <c r="A3974" t="s">
        <v>8176</v>
      </c>
      <c r="B3974" t="s">
        <v>8177</v>
      </c>
      <c r="C3974" t="s">
        <v>273</v>
      </c>
      <c r="D3974" t="s">
        <v>7620</v>
      </c>
      <c r="E3974">
        <v>2250</v>
      </c>
      <c r="F3974">
        <v>141.25233459472656</v>
      </c>
      <c r="G3974">
        <v>42.504001617431641</v>
      </c>
    </row>
    <row r="3975" spans="1:7">
      <c r="A3975" t="s">
        <v>8178</v>
      </c>
      <c r="B3975" t="s">
        <v>8179</v>
      </c>
      <c r="C3975" t="s">
        <v>274</v>
      </c>
      <c r="D3975" t="s">
        <v>7763</v>
      </c>
      <c r="E3975">
        <v>155</v>
      </c>
      <c r="F3975">
        <v>36.128440856933594</v>
      </c>
      <c r="G3975">
        <v>12.244999885559082</v>
      </c>
    </row>
    <row r="3976" spans="1:7">
      <c r="A3976" t="s">
        <v>8178</v>
      </c>
      <c r="B3976" t="s">
        <v>8179</v>
      </c>
      <c r="C3976" t="s">
        <v>273</v>
      </c>
      <c r="D3976" t="s">
        <v>7763</v>
      </c>
      <c r="E3976">
        <v>762</v>
      </c>
      <c r="F3976">
        <v>44.341133117675781</v>
      </c>
      <c r="G3976">
        <v>13.282999992370605</v>
      </c>
    </row>
    <row r="3977" spans="1:7">
      <c r="A3977" t="s">
        <v>8180</v>
      </c>
      <c r="B3977" t="s">
        <v>4395</v>
      </c>
      <c r="C3977" t="s">
        <v>274</v>
      </c>
      <c r="D3977" t="s">
        <v>7620</v>
      </c>
      <c r="E3977">
        <v>1</v>
      </c>
      <c r="F3977">
        <v>9.0879999101161957E-2</v>
      </c>
      <c r="G3977">
        <v>2.8000000864267349E-2</v>
      </c>
    </row>
    <row r="3978" spans="1:7">
      <c r="A3978" t="s">
        <v>8180</v>
      </c>
      <c r="B3978" t="s">
        <v>4395</v>
      </c>
      <c r="C3978" t="s">
        <v>273</v>
      </c>
      <c r="D3978" t="s">
        <v>7620</v>
      </c>
      <c r="E3978">
        <v>28864</v>
      </c>
      <c r="F3978">
        <v>44.853839874267578</v>
      </c>
      <c r="G3978">
        <v>15.980999946594238</v>
      </c>
    </row>
    <row r="3979" spans="1:7">
      <c r="A3979" t="s">
        <v>8181</v>
      </c>
      <c r="B3979" t="s">
        <v>4395</v>
      </c>
      <c r="C3979" t="s">
        <v>300</v>
      </c>
      <c r="D3979" t="s">
        <v>7620</v>
      </c>
      <c r="E3979">
        <v>35</v>
      </c>
      <c r="F3979">
        <v>5</v>
      </c>
      <c r="G3979">
        <v>2</v>
      </c>
    </row>
    <row r="3980" spans="1:7">
      <c r="A3980" t="s">
        <v>8181</v>
      </c>
      <c r="B3980" t="s">
        <v>4395</v>
      </c>
      <c r="C3980" t="s">
        <v>274</v>
      </c>
      <c r="D3980" t="s">
        <v>7620</v>
      </c>
      <c r="E3980">
        <v>4019</v>
      </c>
      <c r="F3980">
        <v>445.6141357421875</v>
      </c>
      <c r="G3980">
        <v>136.78700256347656</v>
      </c>
    </row>
    <row r="3981" spans="1:7">
      <c r="A3981" t="s">
        <v>8181</v>
      </c>
      <c r="B3981" t="s">
        <v>4395</v>
      </c>
      <c r="C3981" t="s">
        <v>273</v>
      </c>
      <c r="D3981" t="s">
        <v>7620</v>
      </c>
      <c r="E3981">
        <v>17062</v>
      </c>
      <c r="F3981">
        <v>986.51806640625</v>
      </c>
      <c r="G3981">
        <v>324.26800537109375</v>
      </c>
    </row>
    <row r="3982" spans="1:7">
      <c r="A3982" t="s">
        <v>1678</v>
      </c>
      <c r="B3982" t="s">
        <v>5319</v>
      </c>
      <c r="C3982" t="s">
        <v>274</v>
      </c>
      <c r="D3982" t="s">
        <v>7763</v>
      </c>
      <c r="E3982">
        <v>6986</v>
      </c>
      <c r="F3982">
        <v>2936.4892578125</v>
      </c>
      <c r="G3982">
        <v>81.9739990234375</v>
      </c>
    </row>
    <row r="3983" spans="1:7">
      <c r="A3983" t="s">
        <v>1678</v>
      </c>
      <c r="B3983" t="s">
        <v>5319</v>
      </c>
      <c r="C3983" t="s">
        <v>273</v>
      </c>
      <c r="D3983" t="s">
        <v>7763</v>
      </c>
      <c r="E3983">
        <v>2203.110107421875</v>
      </c>
      <c r="F3983">
        <v>929.0933837890625</v>
      </c>
      <c r="G3983">
        <v>327.68399047851562</v>
      </c>
    </row>
    <row r="3984" spans="1:7">
      <c r="A3984" t="s">
        <v>1679</v>
      </c>
      <c r="B3984" t="s">
        <v>5320</v>
      </c>
      <c r="C3984" t="s">
        <v>274</v>
      </c>
      <c r="D3984" t="s">
        <v>7763</v>
      </c>
      <c r="E3984">
        <v>75</v>
      </c>
      <c r="F3984">
        <v>52.774860382080078</v>
      </c>
      <c r="G3984">
        <v>15.812000274658203</v>
      </c>
    </row>
    <row r="3985" spans="1:7">
      <c r="A3985" t="s">
        <v>1679</v>
      </c>
      <c r="B3985" t="s">
        <v>5320</v>
      </c>
      <c r="C3985" t="s">
        <v>273</v>
      </c>
      <c r="D3985" t="s">
        <v>7763</v>
      </c>
      <c r="E3985">
        <v>4963</v>
      </c>
      <c r="F3985">
        <v>901.29974365234375</v>
      </c>
      <c r="G3985">
        <v>297.42001342773437</v>
      </c>
    </row>
    <row r="3986" spans="1:7">
      <c r="A3986" t="s">
        <v>1679</v>
      </c>
      <c r="B3986" t="s">
        <v>5320</v>
      </c>
      <c r="C3986" t="s">
        <v>278</v>
      </c>
      <c r="D3986" t="s">
        <v>7763</v>
      </c>
      <c r="E3986">
        <v>6.619999885559082</v>
      </c>
      <c r="F3986">
        <v>8.3301897048950195</v>
      </c>
      <c r="G3986">
        <v>2.496999979019165</v>
      </c>
    </row>
    <row r="3987" spans="1:7">
      <c r="A3987" t="s">
        <v>1680</v>
      </c>
      <c r="B3987" t="s">
        <v>5321</v>
      </c>
      <c r="C3987" t="s">
        <v>274</v>
      </c>
      <c r="D3987" t="s">
        <v>7763</v>
      </c>
      <c r="E3987">
        <v>20176</v>
      </c>
      <c r="F3987">
        <v>954.8326416015625</v>
      </c>
      <c r="G3987">
        <v>301.06698608398437</v>
      </c>
    </row>
    <row r="3988" spans="1:7">
      <c r="A3988" t="s">
        <v>1680</v>
      </c>
      <c r="B3988" t="s">
        <v>5321</v>
      </c>
      <c r="C3988" t="s">
        <v>273</v>
      </c>
      <c r="D3988" t="s">
        <v>7763</v>
      </c>
      <c r="E3988">
        <v>94</v>
      </c>
      <c r="F3988">
        <v>28.119329452514648</v>
      </c>
      <c r="G3988">
        <v>8.9270000457763672</v>
      </c>
    </row>
    <row r="3989" spans="1:7">
      <c r="A3989" t="s">
        <v>1680</v>
      </c>
      <c r="B3989" t="s">
        <v>5321</v>
      </c>
      <c r="C3989" t="s">
        <v>7736</v>
      </c>
      <c r="D3989" t="s">
        <v>7763</v>
      </c>
      <c r="E3989">
        <v>16.5</v>
      </c>
      <c r="F3989">
        <v>10.669540405273438</v>
      </c>
      <c r="G3989">
        <v>3.1979999542236328</v>
      </c>
    </row>
    <row r="3990" spans="1:7">
      <c r="A3990" t="s">
        <v>1681</v>
      </c>
      <c r="B3990" t="s">
        <v>5322</v>
      </c>
      <c r="C3990" t="s">
        <v>274</v>
      </c>
      <c r="D3990" t="s">
        <v>7763</v>
      </c>
      <c r="E3990">
        <v>330</v>
      </c>
      <c r="F3990">
        <v>98.911903381347656</v>
      </c>
      <c r="G3990">
        <v>18.447999954223633</v>
      </c>
    </row>
    <row r="3991" spans="1:7">
      <c r="A3991" t="s">
        <v>1681</v>
      </c>
      <c r="B3991" t="s">
        <v>5322</v>
      </c>
      <c r="C3991" t="s">
        <v>273</v>
      </c>
      <c r="D3991" t="s">
        <v>7763</v>
      </c>
      <c r="E3991">
        <v>4000</v>
      </c>
      <c r="F3991">
        <v>336.80184936523437</v>
      </c>
      <c r="G3991">
        <v>62.945999145507813</v>
      </c>
    </row>
    <row r="3992" spans="1:7">
      <c r="A3992" t="s">
        <v>1682</v>
      </c>
      <c r="B3992" t="s">
        <v>5323</v>
      </c>
      <c r="C3992" t="s">
        <v>274</v>
      </c>
      <c r="D3992" t="s">
        <v>7763</v>
      </c>
      <c r="E3992">
        <v>10775</v>
      </c>
      <c r="F3992">
        <v>1524.1241455078125</v>
      </c>
      <c r="G3992">
        <v>653.93798828125</v>
      </c>
    </row>
    <row r="3993" spans="1:7">
      <c r="A3993" t="s">
        <v>1682</v>
      </c>
      <c r="B3993" t="s">
        <v>5323</v>
      </c>
      <c r="C3993" t="s">
        <v>278</v>
      </c>
      <c r="D3993" t="s">
        <v>7763</v>
      </c>
      <c r="E3993">
        <v>42</v>
      </c>
      <c r="F3993">
        <v>2.2335100173950195</v>
      </c>
      <c r="G3993">
        <v>2.9890000820159912</v>
      </c>
    </row>
    <row r="3994" spans="1:7">
      <c r="A3994" t="s">
        <v>1683</v>
      </c>
      <c r="B3994" t="s">
        <v>5324</v>
      </c>
      <c r="C3994" t="s">
        <v>274</v>
      </c>
      <c r="D3994" t="s">
        <v>7763</v>
      </c>
      <c r="E3994">
        <v>31126.767578125</v>
      </c>
      <c r="F3994">
        <v>3632.833740234375</v>
      </c>
      <c r="G3994">
        <v>1231.7030029296875</v>
      </c>
    </row>
    <row r="3995" spans="1:7">
      <c r="A3995" t="s">
        <v>1683</v>
      </c>
      <c r="B3995" t="s">
        <v>5324</v>
      </c>
      <c r="C3995" t="s">
        <v>273</v>
      </c>
      <c r="D3995" t="s">
        <v>7763</v>
      </c>
      <c r="E3995">
        <v>40664.83984375</v>
      </c>
      <c r="F3995">
        <v>4751.13671875</v>
      </c>
      <c r="G3995">
        <v>1612.843017578125</v>
      </c>
    </row>
    <row r="3996" spans="1:7">
      <c r="A3996" t="s">
        <v>1683</v>
      </c>
      <c r="B3996" t="s">
        <v>5324</v>
      </c>
      <c r="C3996" t="s">
        <v>289</v>
      </c>
      <c r="D3996" t="s">
        <v>7763</v>
      </c>
      <c r="E3996">
        <v>1</v>
      </c>
      <c r="F3996">
        <v>0.34439998865127563</v>
      </c>
      <c r="G3996">
        <v>0.10400000214576721</v>
      </c>
    </row>
    <row r="3997" spans="1:7">
      <c r="A3997" t="s">
        <v>1683</v>
      </c>
      <c r="B3997" t="s">
        <v>5324</v>
      </c>
      <c r="C3997" t="s">
        <v>338</v>
      </c>
      <c r="D3997" t="s">
        <v>7763</v>
      </c>
      <c r="E3997">
        <v>545</v>
      </c>
      <c r="F3997">
        <v>25</v>
      </c>
      <c r="G3997">
        <v>10.064999580383301</v>
      </c>
    </row>
    <row r="3998" spans="1:7">
      <c r="A3998" t="s">
        <v>1683</v>
      </c>
      <c r="B3998" t="s">
        <v>5324</v>
      </c>
      <c r="C3998" t="s">
        <v>278</v>
      </c>
      <c r="D3998" t="s">
        <v>7763</v>
      </c>
      <c r="E3998">
        <v>7</v>
      </c>
      <c r="F3998">
        <v>0.31641000509262085</v>
      </c>
      <c r="G3998">
        <v>9.6000000834465027E-2</v>
      </c>
    </row>
    <row r="3999" spans="1:7">
      <c r="A3999" t="s">
        <v>8182</v>
      </c>
      <c r="B3999" t="s">
        <v>5325</v>
      </c>
      <c r="C3999" t="s">
        <v>274</v>
      </c>
      <c r="D3999" t="s">
        <v>7763</v>
      </c>
      <c r="E3999">
        <v>204</v>
      </c>
      <c r="F3999">
        <v>34.141719818115234</v>
      </c>
      <c r="G3999">
        <v>13.61400032043457</v>
      </c>
    </row>
    <row r="4000" spans="1:7">
      <c r="A4000" t="s">
        <v>1684</v>
      </c>
      <c r="B4000" t="s">
        <v>5325</v>
      </c>
      <c r="C4000" t="s">
        <v>274</v>
      </c>
      <c r="D4000" t="s">
        <v>7763</v>
      </c>
      <c r="E4000">
        <v>604.33331298828125</v>
      </c>
      <c r="F4000">
        <v>184.62823486328125</v>
      </c>
      <c r="G4000">
        <v>58.330001831054688</v>
      </c>
    </row>
    <row r="4001" spans="1:7">
      <c r="A4001" t="s">
        <v>1684</v>
      </c>
      <c r="B4001" t="s">
        <v>5325</v>
      </c>
      <c r="C4001" t="s">
        <v>273</v>
      </c>
      <c r="D4001" t="s">
        <v>7763</v>
      </c>
      <c r="E4001">
        <v>1800</v>
      </c>
      <c r="F4001">
        <v>46.662460327148438</v>
      </c>
      <c r="G4001">
        <v>14.041999816894531</v>
      </c>
    </row>
    <row r="4002" spans="1:7">
      <c r="A4002" t="s">
        <v>1685</v>
      </c>
      <c r="B4002" t="s">
        <v>5326</v>
      </c>
      <c r="C4002" t="s">
        <v>273</v>
      </c>
      <c r="D4002" t="s">
        <v>7763</v>
      </c>
      <c r="E4002">
        <v>13860</v>
      </c>
      <c r="F4002">
        <v>1124.3170166015625</v>
      </c>
      <c r="G4002">
        <v>336.79901123046875</v>
      </c>
    </row>
    <row r="4003" spans="1:7">
      <c r="A4003" t="s">
        <v>8183</v>
      </c>
      <c r="B4003" t="s">
        <v>8184</v>
      </c>
      <c r="C4003" t="s">
        <v>274</v>
      </c>
      <c r="D4003" t="s">
        <v>7763</v>
      </c>
      <c r="E4003">
        <v>400</v>
      </c>
      <c r="F4003">
        <v>53.157718658447266</v>
      </c>
      <c r="G4003">
        <v>22.966999053955078</v>
      </c>
    </row>
    <row r="4004" spans="1:7">
      <c r="A4004" t="s">
        <v>1686</v>
      </c>
      <c r="B4004" t="s">
        <v>4104</v>
      </c>
      <c r="C4004" t="s">
        <v>274</v>
      </c>
      <c r="D4004" t="s">
        <v>7763</v>
      </c>
      <c r="E4004">
        <v>14670.2001953125</v>
      </c>
      <c r="F4004">
        <v>2215.621826171875</v>
      </c>
      <c r="G4004">
        <v>774.26702880859375</v>
      </c>
    </row>
    <row r="4005" spans="1:7">
      <c r="A4005" t="s">
        <v>1686</v>
      </c>
      <c r="B4005" t="s">
        <v>4104</v>
      </c>
      <c r="C4005" t="s">
        <v>273</v>
      </c>
      <c r="D4005" t="s">
        <v>7763</v>
      </c>
      <c r="E4005">
        <v>1469.9000244140625</v>
      </c>
      <c r="F4005">
        <v>177.39756774902344</v>
      </c>
      <c r="G4005">
        <v>60.104000091552734</v>
      </c>
    </row>
    <row r="4006" spans="1:7">
      <c r="A4006" t="s">
        <v>1686</v>
      </c>
      <c r="B4006" t="s">
        <v>4104</v>
      </c>
      <c r="C4006" t="s">
        <v>313</v>
      </c>
      <c r="D4006" t="s">
        <v>7763</v>
      </c>
      <c r="E4006">
        <v>250</v>
      </c>
      <c r="F4006">
        <v>79.660354614257813</v>
      </c>
      <c r="G4006">
        <v>23.924999237060547</v>
      </c>
    </row>
    <row r="4007" spans="1:7">
      <c r="A4007" t="s">
        <v>8185</v>
      </c>
      <c r="B4007" t="s">
        <v>8186</v>
      </c>
      <c r="C4007" t="s">
        <v>273</v>
      </c>
      <c r="D4007" t="s">
        <v>7763</v>
      </c>
      <c r="E4007">
        <v>25</v>
      </c>
      <c r="F4007">
        <v>15.390730857849121</v>
      </c>
      <c r="G4007">
        <v>2.872999906539917</v>
      </c>
    </row>
    <row r="4008" spans="1:7">
      <c r="A4008" t="s">
        <v>8187</v>
      </c>
      <c r="B4008" t="s">
        <v>8188</v>
      </c>
      <c r="C4008" t="s">
        <v>273</v>
      </c>
      <c r="D4008" t="s">
        <v>7763</v>
      </c>
      <c r="E4008">
        <v>175</v>
      </c>
      <c r="F4008">
        <v>63.816871643066406</v>
      </c>
      <c r="G4008">
        <v>11.902999877929688</v>
      </c>
    </row>
    <row r="4009" spans="1:7">
      <c r="A4009" t="s">
        <v>1687</v>
      </c>
      <c r="B4009" t="s">
        <v>5327</v>
      </c>
      <c r="C4009" t="s">
        <v>273</v>
      </c>
      <c r="D4009" t="s">
        <v>7763</v>
      </c>
      <c r="E4009">
        <v>17</v>
      </c>
      <c r="F4009">
        <v>7.0311698913574219</v>
      </c>
      <c r="G4009">
        <v>1.315000057220459</v>
      </c>
    </row>
    <row r="4010" spans="1:7">
      <c r="A4010" t="s">
        <v>8189</v>
      </c>
      <c r="B4010" t="s">
        <v>8190</v>
      </c>
      <c r="C4010" t="s">
        <v>273</v>
      </c>
      <c r="D4010" t="s">
        <v>7763</v>
      </c>
      <c r="E4010">
        <v>214</v>
      </c>
      <c r="F4010">
        <v>214.3336181640625</v>
      </c>
      <c r="G4010">
        <v>64.26300048828125</v>
      </c>
    </row>
    <row r="4011" spans="1:7">
      <c r="A4011" t="s">
        <v>1688</v>
      </c>
      <c r="B4011" t="s">
        <v>5328</v>
      </c>
      <c r="C4011" t="s">
        <v>273</v>
      </c>
      <c r="D4011" t="s">
        <v>7763</v>
      </c>
      <c r="E4011">
        <v>218</v>
      </c>
      <c r="F4011">
        <v>59.210170745849609</v>
      </c>
      <c r="G4011">
        <v>17.735000610351563</v>
      </c>
    </row>
    <row r="4012" spans="1:7">
      <c r="A4012" t="s">
        <v>1689</v>
      </c>
      <c r="B4012" t="s">
        <v>5329</v>
      </c>
      <c r="C4012" t="s">
        <v>273</v>
      </c>
      <c r="D4012" t="s">
        <v>7763</v>
      </c>
      <c r="E4012">
        <v>49</v>
      </c>
      <c r="F4012">
        <v>10.842929840087891</v>
      </c>
      <c r="G4012">
        <v>3.25</v>
      </c>
    </row>
    <row r="4013" spans="1:7">
      <c r="A4013" t="s">
        <v>8191</v>
      </c>
      <c r="B4013" t="s">
        <v>8192</v>
      </c>
      <c r="C4013" t="s">
        <v>273</v>
      </c>
      <c r="D4013" t="s">
        <v>7763</v>
      </c>
      <c r="E4013">
        <v>2400</v>
      </c>
      <c r="F4013">
        <v>62.043308258056641</v>
      </c>
      <c r="G4013">
        <v>15.078000068664551</v>
      </c>
    </row>
    <row r="4014" spans="1:7">
      <c r="A4014" t="s">
        <v>1690</v>
      </c>
      <c r="B4014" t="s">
        <v>5330</v>
      </c>
      <c r="C4014" t="s">
        <v>273</v>
      </c>
      <c r="D4014" t="s">
        <v>7763</v>
      </c>
      <c r="E4014">
        <v>318</v>
      </c>
      <c r="F4014">
        <v>10.080860137939453</v>
      </c>
      <c r="G4014">
        <v>3.312000036239624</v>
      </c>
    </row>
    <row r="4015" spans="1:7">
      <c r="A4015" t="s">
        <v>1691</v>
      </c>
      <c r="B4015" t="s">
        <v>5331</v>
      </c>
      <c r="C4015" t="s">
        <v>273</v>
      </c>
      <c r="D4015" t="s">
        <v>7763</v>
      </c>
      <c r="E4015">
        <v>110</v>
      </c>
      <c r="F4015">
        <v>3.9460999965667725</v>
      </c>
      <c r="G4015">
        <v>1.5789999961853027</v>
      </c>
    </row>
    <row r="4016" spans="1:7">
      <c r="A4016" t="s">
        <v>8193</v>
      </c>
      <c r="B4016" t="s">
        <v>8194</v>
      </c>
      <c r="C4016" t="s">
        <v>274</v>
      </c>
      <c r="D4016" t="s">
        <v>7763</v>
      </c>
      <c r="E4016">
        <v>1</v>
      </c>
      <c r="F4016">
        <v>0.58649998903274536</v>
      </c>
      <c r="G4016">
        <v>0.14300000667572021</v>
      </c>
    </row>
    <row r="4017" spans="1:7">
      <c r="A4017" t="s">
        <v>1692</v>
      </c>
      <c r="B4017" t="s">
        <v>5332</v>
      </c>
      <c r="C4017" t="s">
        <v>274</v>
      </c>
      <c r="D4017" t="s">
        <v>7763</v>
      </c>
      <c r="E4017">
        <v>21954.400390625</v>
      </c>
      <c r="F4017">
        <v>249.39938354492187</v>
      </c>
      <c r="G4017">
        <v>80.258003234863281</v>
      </c>
    </row>
    <row r="4018" spans="1:7">
      <c r="A4018" t="s">
        <v>1692</v>
      </c>
      <c r="B4018" t="s">
        <v>5332</v>
      </c>
      <c r="C4018" t="s">
        <v>273</v>
      </c>
      <c r="D4018" t="s">
        <v>7763</v>
      </c>
      <c r="E4018">
        <v>200</v>
      </c>
      <c r="F4018">
        <v>9.9092502593994141</v>
      </c>
      <c r="G4018">
        <v>3.0339999198913574</v>
      </c>
    </row>
    <row r="4019" spans="1:7">
      <c r="A4019" t="s">
        <v>8195</v>
      </c>
      <c r="B4019" t="s">
        <v>8196</v>
      </c>
      <c r="C4019" t="s">
        <v>273</v>
      </c>
      <c r="D4019" t="s">
        <v>7763</v>
      </c>
      <c r="E4019">
        <v>5.3000001907348633</v>
      </c>
      <c r="F4019">
        <v>13.933500289916992</v>
      </c>
      <c r="G4019">
        <v>4.1750001907348633</v>
      </c>
    </row>
    <row r="4020" spans="1:7">
      <c r="A4020" t="s">
        <v>1693</v>
      </c>
      <c r="B4020" t="s">
        <v>5333</v>
      </c>
      <c r="C4020" t="s">
        <v>274</v>
      </c>
      <c r="D4020" t="s">
        <v>7763</v>
      </c>
      <c r="E4020">
        <v>28</v>
      </c>
      <c r="F4020">
        <v>20.233230590820312</v>
      </c>
      <c r="G4020">
        <v>6.0679998397827148</v>
      </c>
    </row>
    <row r="4021" spans="1:7">
      <c r="A4021" t="s">
        <v>1693</v>
      </c>
      <c r="B4021" t="s">
        <v>5333</v>
      </c>
      <c r="C4021" t="s">
        <v>273</v>
      </c>
      <c r="D4021" t="s">
        <v>7763</v>
      </c>
      <c r="E4021">
        <v>24</v>
      </c>
      <c r="F4021">
        <v>14.662969589233398</v>
      </c>
      <c r="G4021">
        <v>4.3940000534057617</v>
      </c>
    </row>
    <row r="4022" spans="1:7">
      <c r="A4022" t="s">
        <v>1693</v>
      </c>
      <c r="B4022" t="s">
        <v>5333</v>
      </c>
      <c r="C4022" t="s">
        <v>7756</v>
      </c>
      <c r="D4022" t="s">
        <v>7763</v>
      </c>
      <c r="E4022">
        <v>13.940199851989746</v>
      </c>
      <c r="F4022">
        <v>14.348170280456543</v>
      </c>
      <c r="G4022">
        <v>4.2989997863769531</v>
      </c>
    </row>
    <row r="4023" spans="1:7">
      <c r="A4023" t="s">
        <v>1694</v>
      </c>
      <c r="B4023" t="s">
        <v>5334</v>
      </c>
      <c r="C4023" t="s">
        <v>273</v>
      </c>
      <c r="D4023" t="s">
        <v>7763</v>
      </c>
      <c r="E4023">
        <v>140</v>
      </c>
      <c r="F4023">
        <v>35.056549072265625</v>
      </c>
      <c r="G4023">
        <v>10.713000297546387</v>
      </c>
    </row>
    <row r="4024" spans="1:7">
      <c r="A4024" t="s">
        <v>1695</v>
      </c>
      <c r="B4024" t="s">
        <v>5335</v>
      </c>
      <c r="C4024" t="s">
        <v>274</v>
      </c>
      <c r="D4024" t="s">
        <v>7763</v>
      </c>
      <c r="E4024">
        <v>7285.7001953125</v>
      </c>
      <c r="F4024">
        <v>1531.24072265625</v>
      </c>
      <c r="G4024">
        <v>285.5780029296875</v>
      </c>
    </row>
    <row r="4025" spans="1:7">
      <c r="A4025" t="s">
        <v>1695</v>
      </c>
      <c r="B4025" t="s">
        <v>5335</v>
      </c>
      <c r="C4025" t="s">
        <v>285</v>
      </c>
      <c r="D4025" t="s">
        <v>7763</v>
      </c>
      <c r="E4025">
        <v>114743</v>
      </c>
      <c r="F4025">
        <v>10229.916015625</v>
      </c>
      <c r="G4025">
        <v>1908.011962890625</v>
      </c>
    </row>
    <row r="4026" spans="1:7">
      <c r="A4026" t="s">
        <v>8197</v>
      </c>
      <c r="B4026" t="s">
        <v>8198</v>
      </c>
      <c r="C4026" t="s">
        <v>279</v>
      </c>
      <c r="D4026" t="s">
        <v>7763</v>
      </c>
      <c r="E4026">
        <v>502862</v>
      </c>
      <c r="F4026">
        <v>38072.984375</v>
      </c>
      <c r="G4026">
        <v>7100.67822265625</v>
      </c>
    </row>
    <row r="4027" spans="1:7">
      <c r="A4027" t="s">
        <v>8199</v>
      </c>
      <c r="B4027" t="s">
        <v>8200</v>
      </c>
      <c r="C4027" t="s">
        <v>273</v>
      </c>
      <c r="D4027" t="s">
        <v>7763</v>
      </c>
      <c r="E4027">
        <v>50</v>
      </c>
      <c r="F4027">
        <v>6.0985298156738281</v>
      </c>
      <c r="G4027">
        <v>1.1380000114440918</v>
      </c>
    </row>
    <row r="4028" spans="1:7">
      <c r="A4028" t="s">
        <v>8201</v>
      </c>
      <c r="B4028" t="s">
        <v>8202</v>
      </c>
      <c r="C4028" t="s">
        <v>273</v>
      </c>
      <c r="D4028" t="s">
        <v>7763</v>
      </c>
      <c r="E4028">
        <v>1</v>
      </c>
      <c r="F4028">
        <v>3.0450001358985901E-2</v>
      </c>
      <c r="G4028">
        <v>8.999999612569809E-3</v>
      </c>
    </row>
    <row r="4029" spans="1:7">
      <c r="A4029" t="s">
        <v>8203</v>
      </c>
      <c r="B4029" t="s">
        <v>8204</v>
      </c>
      <c r="C4029" t="s">
        <v>273</v>
      </c>
      <c r="D4029" t="s">
        <v>7763</v>
      </c>
      <c r="E4029">
        <v>30</v>
      </c>
      <c r="F4029">
        <v>3.587399959564209</v>
      </c>
      <c r="G4029">
        <v>0.87300002574920654</v>
      </c>
    </row>
    <row r="4030" spans="1:7">
      <c r="A4030" t="s">
        <v>7653</v>
      </c>
      <c r="B4030" t="s">
        <v>7695</v>
      </c>
      <c r="C4030" t="s">
        <v>7738</v>
      </c>
      <c r="D4030" t="s">
        <v>7763</v>
      </c>
      <c r="E4030">
        <v>66430</v>
      </c>
      <c r="F4030">
        <v>4592.73095703125</v>
      </c>
      <c r="G4030">
        <v>1116.0999755859375</v>
      </c>
    </row>
    <row r="4031" spans="1:7">
      <c r="A4031" t="s">
        <v>1696</v>
      </c>
      <c r="B4031" t="s">
        <v>5336</v>
      </c>
      <c r="C4031" t="s">
        <v>277</v>
      </c>
      <c r="D4031" t="s">
        <v>7763</v>
      </c>
      <c r="E4031">
        <v>51832</v>
      </c>
      <c r="F4031">
        <v>4760.919921875</v>
      </c>
      <c r="G4031">
        <v>238.11199951171875</v>
      </c>
    </row>
    <row r="4032" spans="1:7">
      <c r="A4032" t="s">
        <v>1696</v>
      </c>
      <c r="B4032" t="s">
        <v>5336</v>
      </c>
      <c r="C4032" t="s">
        <v>279</v>
      </c>
      <c r="D4032" t="s">
        <v>7763</v>
      </c>
      <c r="E4032">
        <v>199274</v>
      </c>
      <c r="F4032">
        <v>13483.1904296875</v>
      </c>
      <c r="G4032">
        <v>134.89700317382812</v>
      </c>
    </row>
    <row r="4033" spans="1:7">
      <c r="A4033" t="s">
        <v>1696</v>
      </c>
      <c r="B4033" t="s">
        <v>5336</v>
      </c>
      <c r="C4033" t="s">
        <v>273</v>
      </c>
      <c r="D4033" t="s">
        <v>7763</v>
      </c>
      <c r="E4033">
        <v>957863.375</v>
      </c>
      <c r="F4033">
        <v>61315.421875</v>
      </c>
      <c r="G4033">
        <v>1926.4410400390625</v>
      </c>
    </row>
    <row r="4034" spans="1:7">
      <c r="A4034" t="s">
        <v>1696</v>
      </c>
      <c r="B4034" t="s">
        <v>5336</v>
      </c>
      <c r="C4034" t="s">
        <v>7736</v>
      </c>
      <c r="D4034" t="s">
        <v>7763</v>
      </c>
      <c r="E4034">
        <v>1911993</v>
      </c>
      <c r="F4034">
        <v>150581.859375</v>
      </c>
      <c r="G4034">
        <v>4155.17919921875</v>
      </c>
    </row>
    <row r="4035" spans="1:7">
      <c r="A4035" t="s">
        <v>1696</v>
      </c>
      <c r="B4035" t="s">
        <v>5336</v>
      </c>
      <c r="C4035" t="s">
        <v>307</v>
      </c>
      <c r="D4035" t="s">
        <v>7763</v>
      </c>
      <c r="E4035">
        <v>44659</v>
      </c>
      <c r="F4035">
        <v>4147.888671875</v>
      </c>
      <c r="G4035">
        <v>207.46099853515625</v>
      </c>
    </row>
    <row r="4036" spans="1:7">
      <c r="A4036" t="s">
        <v>1697</v>
      </c>
      <c r="B4036" t="s">
        <v>5337</v>
      </c>
      <c r="C4036" t="s">
        <v>292</v>
      </c>
      <c r="D4036" t="s">
        <v>7763</v>
      </c>
      <c r="E4036">
        <v>2</v>
      </c>
      <c r="F4036">
        <v>0.23284000158309937</v>
      </c>
      <c r="G4036">
        <v>7.0000000298023224E-2</v>
      </c>
    </row>
    <row r="4037" spans="1:7">
      <c r="A4037" t="s">
        <v>1697</v>
      </c>
      <c r="B4037" t="s">
        <v>5337</v>
      </c>
      <c r="C4037" t="s">
        <v>274</v>
      </c>
      <c r="D4037" t="s">
        <v>7763</v>
      </c>
      <c r="E4037">
        <v>144</v>
      </c>
      <c r="F4037">
        <v>26.272279739379883</v>
      </c>
      <c r="G4037">
        <v>8.3100004196166992</v>
      </c>
    </row>
    <row r="4038" spans="1:7">
      <c r="A4038" t="s">
        <v>1697</v>
      </c>
      <c r="B4038" t="s">
        <v>5337</v>
      </c>
      <c r="C4038" t="s">
        <v>273</v>
      </c>
      <c r="D4038" t="s">
        <v>7763</v>
      </c>
      <c r="E4038">
        <v>28465.380859375</v>
      </c>
      <c r="F4038">
        <v>2254.17919921875</v>
      </c>
      <c r="G4038">
        <v>679.9639892578125</v>
      </c>
    </row>
    <row r="4039" spans="1:7">
      <c r="A4039" t="s">
        <v>1698</v>
      </c>
      <c r="B4039" t="s">
        <v>5338</v>
      </c>
      <c r="C4039" t="s">
        <v>274</v>
      </c>
      <c r="D4039" t="s">
        <v>7763</v>
      </c>
      <c r="E4039">
        <v>492</v>
      </c>
      <c r="F4039">
        <v>53.553352355957031</v>
      </c>
      <c r="G4039">
        <v>43.520999908447266</v>
      </c>
    </row>
    <row r="4040" spans="1:7">
      <c r="A4040" t="s">
        <v>1698</v>
      </c>
      <c r="B4040" t="s">
        <v>5338</v>
      </c>
      <c r="C4040" t="s">
        <v>273</v>
      </c>
      <c r="D4040" t="s">
        <v>7763</v>
      </c>
      <c r="E4040">
        <v>87214.8515625</v>
      </c>
      <c r="F4040">
        <v>8935.8095703125</v>
      </c>
      <c r="G4040">
        <v>2676.762939453125</v>
      </c>
    </row>
    <row r="4041" spans="1:7">
      <c r="A4041" t="s">
        <v>1699</v>
      </c>
      <c r="B4041" t="s">
        <v>5339</v>
      </c>
      <c r="C4041" t="s">
        <v>274</v>
      </c>
      <c r="D4041" t="s">
        <v>7763</v>
      </c>
      <c r="E4041">
        <v>947</v>
      </c>
      <c r="F4041">
        <v>147.36358642578125</v>
      </c>
      <c r="G4041">
        <v>53.352001190185547</v>
      </c>
    </row>
    <row r="4042" spans="1:7">
      <c r="A4042" t="s">
        <v>1700</v>
      </c>
      <c r="B4042" t="s">
        <v>5340</v>
      </c>
      <c r="C4042" t="s">
        <v>274</v>
      </c>
      <c r="D4042" t="s">
        <v>7763</v>
      </c>
      <c r="E4042">
        <v>6124.7001953125</v>
      </c>
      <c r="F4042">
        <v>349.98818969726562</v>
      </c>
      <c r="G4042">
        <v>143.98199462890625</v>
      </c>
    </row>
    <row r="4043" spans="1:7">
      <c r="A4043" t="s">
        <v>1700</v>
      </c>
      <c r="B4043" t="s">
        <v>5340</v>
      </c>
      <c r="C4043" t="s">
        <v>273</v>
      </c>
      <c r="D4043" t="s">
        <v>7763</v>
      </c>
      <c r="E4043">
        <v>199019.65625</v>
      </c>
      <c r="F4043">
        <v>7978.0576171875</v>
      </c>
      <c r="G4043">
        <v>2389.8291015625</v>
      </c>
    </row>
    <row r="4044" spans="1:7">
      <c r="A4044" t="s">
        <v>1701</v>
      </c>
      <c r="B4044" t="s">
        <v>5341</v>
      </c>
      <c r="C4044" t="s">
        <v>274</v>
      </c>
      <c r="D4044" t="s">
        <v>7763</v>
      </c>
      <c r="E4044">
        <v>13790</v>
      </c>
      <c r="F4044">
        <v>1587.528076171875</v>
      </c>
      <c r="G4044">
        <v>475.98300170898437</v>
      </c>
    </row>
    <row r="4045" spans="1:7">
      <c r="A4045" t="s">
        <v>1701</v>
      </c>
      <c r="B4045" t="s">
        <v>5341</v>
      </c>
      <c r="C4045" t="s">
        <v>279</v>
      </c>
      <c r="D4045" t="s">
        <v>7763</v>
      </c>
      <c r="E4045">
        <v>497447</v>
      </c>
      <c r="F4045">
        <v>52811.7890625</v>
      </c>
      <c r="G4045">
        <v>15818.63671875</v>
      </c>
    </row>
    <row r="4046" spans="1:7">
      <c r="A4046" t="s">
        <v>1701</v>
      </c>
      <c r="B4046" t="s">
        <v>5341</v>
      </c>
      <c r="C4046" t="s">
        <v>273</v>
      </c>
      <c r="D4046" t="s">
        <v>7763</v>
      </c>
      <c r="E4046">
        <v>1602675.375</v>
      </c>
      <c r="F4046">
        <v>147065.78125</v>
      </c>
      <c r="G4046">
        <v>43665.3671875</v>
      </c>
    </row>
    <row r="4047" spans="1:7">
      <c r="A4047" t="s">
        <v>1701</v>
      </c>
      <c r="B4047" t="s">
        <v>5341</v>
      </c>
      <c r="C4047" t="s">
        <v>278</v>
      </c>
      <c r="D4047" t="s">
        <v>7763</v>
      </c>
      <c r="E4047">
        <v>371379</v>
      </c>
      <c r="F4047">
        <v>47896.87109375</v>
      </c>
      <c r="G4047">
        <v>14345.388671875</v>
      </c>
    </row>
    <row r="4048" spans="1:7">
      <c r="A4048" t="s">
        <v>1702</v>
      </c>
      <c r="B4048" t="s">
        <v>5342</v>
      </c>
      <c r="C4048" t="s">
        <v>292</v>
      </c>
      <c r="D4048" t="s">
        <v>7763</v>
      </c>
      <c r="E4048">
        <v>20365</v>
      </c>
      <c r="F4048">
        <v>2154.49072265625</v>
      </c>
      <c r="G4048">
        <v>645.3380126953125</v>
      </c>
    </row>
    <row r="4049" spans="1:7">
      <c r="A4049" t="s">
        <v>1702</v>
      </c>
      <c r="B4049" t="s">
        <v>5342</v>
      </c>
      <c r="C4049" t="s">
        <v>274</v>
      </c>
      <c r="D4049" t="s">
        <v>7763</v>
      </c>
      <c r="E4049">
        <v>40974</v>
      </c>
      <c r="F4049">
        <v>4859.984375</v>
      </c>
      <c r="G4049">
        <v>1491.72705078125</v>
      </c>
    </row>
    <row r="4050" spans="1:7">
      <c r="A4050" t="s">
        <v>1702</v>
      </c>
      <c r="B4050" t="s">
        <v>5342</v>
      </c>
      <c r="C4050" t="s">
        <v>279</v>
      </c>
      <c r="D4050" t="s">
        <v>7763</v>
      </c>
      <c r="E4050">
        <v>90661.8125</v>
      </c>
      <c r="F4050">
        <v>10391.533203125</v>
      </c>
      <c r="G4050">
        <v>3112.532958984375</v>
      </c>
    </row>
    <row r="4051" spans="1:7">
      <c r="A4051" t="s">
        <v>1702</v>
      </c>
      <c r="B4051" t="s">
        <v>5342</v>
      </c>
      <c r="C4051" t="s">
        <v>273</v>
      </c>
      <c r="D4051" t="s">
        <v>7763</v>
      </c>
      <c r="E4051">
        <v>1545950</v>
      </c>
      <c r="F4051">
        <v>152732.65625</v>
      </c>
      <c r="G4051">
        <v>44986.19921875</v>
      </c>
    </row>
    <row r="4052" spans="1:7">
      <c r="A4052" t="s">
        <v>1702</v>
      </c>
      <c r="B4052" t="s">
        <v>5342</v>
      </c>
      <c r="C4052" t="s">
        <v>278</v>
      </c>
      <c r="D4052" t="s">
        <v>7763</v>
      </c>
      <c r="E4052">
        <v>170337.640625</v>
      </c>
      <c r="F4052">
        <v>25139.07421875</v>
      </c>
      <c r="G4052">
        <v>7529.68798828125</v>
      </c>
    </row>
    <row r="4053" spans="1:7">
      <c r="A4053" t="s">
        <v>1703</v>
      </c>
      <c r="B4053" t="s">
        <v>5343</v>
      </c>
      <c r="C4053" t="s">
        <v>274</v>
      </c>
      <c r="D4053" t="s">
        <v>7763</v>
      </c>
      <c r="E4053">
        <v>64313.23046875</v>
      </c>
      <c r="F4053">
        <v>6973.0185546875</v>
      </c>
      <c r="G4053">
        <v>2092.22509765625</v>
      </c>
    </row>
    <row r="4054" spans="1:7">
      <c r="A4054" t="s">
        <v>1703</v>
      </c>
      <c r="B4054" t="s">
        <v>5343</v>
      </c>
      <c r="C4054" t="s">
        <v>279</v>
      </c>
      <c r="D4054" t="s">
        <v>7763</v>
      </c>
      <c r="E4054">
        <v>79798</v>
      </c>
      <c r="F4054">
        <v>8493.318359375</v>
      </c>
      <c r="G4054">
        <v>2543.822998046875</v>
      </c>
    </row>
    <row r="4055" spans="1:7">
      <c r="A4055" t="s">
        <v>1703</v>
      </c>
      <c r="B4055" t="s">
        <v>5343</v>
      </c>
      <c r="C4055" t="s">
        <v>273</v>
      </c>
      <c r="D4055" t="s">
        <v>7763</v>
      </c>
      <c r="E4055">
        <v>1791271.875</v>
      </c>
      <c r="F4055">
        <v>168782.53125</v>
      </c>
      <c r="G4055">
        <v>50250.734375</v>
      </c>
    </row>
    <row r="4056" spans="1:7">
      <c r="A4056" t="s">
        <v>1703</v>
      </c>
      <c r="B4056" t="s">
        <v>5343</v>
      </c>
      <c r="C4056" t="s">
        <v>278</v>
      </c>
      <c r="D4056" t="s">
        <v>7763</v>
      </c>
      <c r="E4056">
        <v>17600</v>
      </c>
      <c r="F4056">
        <v>1906.64404296875</v>
      </c>
      <c r="G4056">
        <v>571.10601806640625</v>
      </c>
    </row>
    <row r="4057" spans="1:7">
      <c r="A4057" t="s">
        <v>1704</v>
      </c>
      <c r="B4057" t="s">
        <v>5344</v>
      </c>
      <c r="C4057" t="s">
        <v>275</v>
      </c>
      <c r="D4057" t="s">
        <v>7763</v>
      </c>
      <c r="E4057">
        <v>14526</v>
      </c>
      <c r="F4057">
        <v>4898.12353515625</v>
      </c>
      <c r="G4057">
        <v>1467.053955078125</v>
      </c>
    </row>
    <row r="4058" spans="1:7">
      <c r="A4058" t="s">
        <v>1704</v>
      </c>
      <c r="B4058" t="s">
        <v>5344</v>
      </c>
      <c r="C4058" t="s">
        <v>273</v>
      </c>
      <c r="D4058" t="s">
        <v>7763</v>
      </c>
      <c r="E4058">
        <v>582</v>
      </c>
      <c r="F4058">
        <v>69.299186706542969</v>
      </c>
      <c r="G4058">
        <v>20.825000762939453</v>
      </c>
    </row>
    <row r="4059" spans="1:7">
      <c r="A4059" t="s">
        <v>1705</v>
      </c>
      <c r="B4059" t="s">
        <v>5345</v>
      </c>
      <c r="C4059" t="s">
        <v>292</v>
      </c>
      <c r="D4059" t="s">
        <v>7763</v>
      </c>
      <c r="E4059">
        <v>35866</v>
      </c>
      <c r="F4059">
        <v>3534.04248046875</v>
      </c>
      <c r="G4059">
        <v>1058.5789794921875</v>
      </c>
    </row>
    <row r="4060" spans="1:7">
      <c r="A4060" t="s">
        <v>1705</v>
      </c>
      <c r="B4060" t="s">
        <v>5345</v>
      </c>
      <c r="C4060" t="s">
        <v>274</v>
      </c>
      <c r="D4060" t="s">
        <v>7763</v>
      </c>
      <c r="E4060">
        <v>123</v>
      </c>
      <c r="F4060">
        <v>22.043079376220703</v>
      </c>
      <c r="G4060">
        <v>9.0749998092651367</v>
      </c>
    </row>
    <row r="4061" spans="1:7">
      <c r="A4061" t="s">
        <v>1705</v>
      </c>
      <c r="B4061" t="s">
        <v>5345</v>
      </c>
      <c r="C4061" t="s">
        <v>273</v>
      </c>
      <c r="D4061" t="s">
        <v>7763</v>
      </c>
      <c r="E4061">
        <v>113</v>
      </c>
      <c r="F4061">
        <v>6.9538998603820801</v>
      </c>
      <c r="G4061">
        <v>2.0850000381469727</v>
      </c>
    </row>
    <row r="4062" spans="1:7">
      <c r="A4062" t="s">
        <v>1705</v>
      </c>
      <c r="B4062" t="s">
        <v>5345</v>
      </c>
      <c r="C4062" t="s">
        <v>285</v>
      </c>
      <c r="D4062" t="s">
        <v>7763</v>
      </c>
      <c r="E4062">
        <v>15</v>
      </c>
      <c r="F4062">
        <v>189.26748657226562</v>
      </c>
      <c r="G4062">
        <v>56.687999725341797</v>
      </c>
    </row>
    <row r="4063" spans="1:7">
      <c r="A4063" t="s">
        <v>1706</v>
      </c>
      <c r="B4063" t="s">
        <v>5346</v>
      </c>
      <c r="C4063" t="s">
        <v>273</v>
      </c>
      <c r="D4063" t="s">
        <v>7763</v>
      </c>
      <c r="E4063">
        <v>20274</v>
      </c>
      <c r="F4063">
        <v>2083.674072265625</v>
      </c>
      <c r="G4063">
        <v>606.46697998046875</v>
      </c>
    </row>
    <row r="4064" spans="1:7">
      <c r="A4064" t="s">
        <v>1706</v>
      </c>
      <c r="B4064" t="s">
        <v>5346</v>
      </c>
      <c r="C4064" t="s">
        <v>278</v>
      </c>
      <c r="D4064" t="s">
        <v>7763</v>
      </c>
      <c r="E4064">
        <v>50</v>
      </c>
      <c r="F4064">
        <v>50.821540832519531</v>
      </c>
      <c r="G4064">
        <v>15.286999702453613</v>
      </c>
    </row>
    <row r="4065" spans="1:7">
      <c r="A4065" t="s">
        <v>1707</v>
      </c>
      <c r="B4065" t="s">
        <v>5347</v>
      </c>
      <c r="C4065" t="s">
        <v>292</v>
      </c>
      <c r="D4065" t="s">
        <v>7763</v>
      </c>
      <c r="E4065">
        <v>164674</v>
      </c>
      <c r="F4065">
        <v>16540.873046875</v>
      </c>
      <c r="G4065">
        <v>4954.2587890625</v>
      </c>
    </row>
    <row r="4066" spans="1:7">
      <c r="A4066" t="s">
        <v>1707</v>
      </c>
      <c r="B4066" t="s">
        <v>5347</v>
      </c>
      <c r="C4066" t="s">
        <v>274</v>
      </c>
      <c r="D4066" t="s">
        <v>7763</v>
      </c>
      <c r="E4066">
        <v>6784.60009765625</v>
      </c>
      <c r="F4066">
        <v>574.74505615234375</v>
      </c>
      <c r="G4066">
        <v>172.13800048828125</v>
      </c>
    </row>
    <row r="4067" spans="1:7">
      <c r="A4067" t="s">
        <v>1707</v>
      </c>
      <c r="B4067" t="s">
        <v>5347</v>
      </c>
      <c r="C4067" t="s">
        <v>288</v>
      </c>
      <c r="D4067" t="s">
        <v>7763</v>
      </c>
      <c r="E4067">
        <v>1.5</v>
      </c>
      <c r="F4067">
        <v>3.6140201091766357</v>
      </c>
      <c r="G4067">
        <v>1.0839999914169312</v>
      </c>
    </row>
    <row r="4068" spans="1:7">
      <c r="A4068" t="s">
        <v>1707</v>
      </c>
      <c r="B4068" t="s">
        <v>5347</v>
      </c>
      <c r="C4068" t="s">
        <v>279</v>
      </c>
      <c r="D4068" t="s">
        <v>7763</v>
      </c>
      <c r="E4068">
        <v>211587</v>
      </c>
      <c r="F4068">
        <v>22097.6953125</v>
      </c>
      <c r="G4068">
        <v>6618.73779296875</v>
      </c>
    </row>
    <row r="4069" spans="1:7">
      <c r="A4069" t="s">
        <v>1707</v>
      </c>
      <c r="B4069" t="s">
        <v>5347</v>
      </c>
      <c r="C4069" t="s">
        <v>273</v>
      </c>
      <c r="D4069" t="s">
        <v>7763</v>
      </c>
      <c r="E4069">
        <v>99889.203125</v>
      </c>
      <c r="F4069">
        <v>9748.0146484375</v>
      </c>
      <c r="G4069">
        <v>2905.050048828125</v>
      </c>
    </row>
    <row r="4070" spans="1:7">
      <c r="A4070" t="s">
        <v>1708</v>
      </c>
      <c r="B4070" t="s">
        <v>5348</v>
      </c>
      <c r="C4070" t="s">
        <v>292</v>
      </c>
      <c r="D4070" t="s">
        <v>7763</v>
      </c>
      <c r="E4070">
        <v>155295</v>
      </c>
      <c r="F4070">
        <v>20028.548828125</v>
      </c>
      <c r="G4070">
        <v>4245.02294921875</v>
      </c>
    </row>
    <row r="4071" spans="1:7">
      <c r="A4071" t="s">
        <v>1708</v>
      </c>
      <c r="B4071" t="s">
        <v>5348</v>
      </c>
      <c r="C4071" t="s">
        <v>277</v>
      </c>
      <c r="D4071" t="s">
        <v>7763</v>
      </c>
      <c r="E4071">
        <v>190</v>
      </c>
      <c r="F4071">
        <v>18.902339935302734</v>
      </c>
      <c r="G4071">
        <v>15.795000076293945</v>
      </c>
    </row>
    <row r="4072" spans="1:7">
      <c r="A4072" t="s">
        <v>1708</v>
      </c>
      <c r="B4072" t="s">
        <v>5348</v>
      </c>
      <c r="C4072" t="s">
        <v>274</v>
      </c>
      <c r="D4072" t="s">
        <v>7763</v>
      </c>
      <c r="E4072">
        <v>2862.033447265625</v>
      </c>
      <c r="F4072">
        <v>561.49578857421875</v>
      </c>
      <c r="G4072">
        <v>146.66499328613281</v>
      </c>
    </row>
    <row r="4073" spans="1:7">
      <c r="A4073" t="s">
        <v>1708</v>
      </c>
      <c r="B4073" t="s">
        <v>5348</v>
      </c>
      <c r="C4073" t="s">
        <v>273</v>
      </c>
      <c r="D4073" t="s">
        <v>7763</v>
      </c>
      <c r="E4073">
        <v>159085</v>
      </c>
      <c r="F4073">
        <v>19519.76171875</v>
      </c>
      <c r="G4073">
        <v>4227.8828125</v>
      </c>
    </row>
    <row r="4074" spans="1:7">
      <c r="A4074" t="s">
        <v>1708</v>
      </c>
      <c r="B4074" t="s">
        <v>5348</v>
      </c>
      <c r="C4074" t="s">
        <v>289</v>
      </c>
      <c r="D4074" t="s">
        <v>7763</v>
      </c>
      <c r="E4074">
        <v>0.80000001192092896</v>
      </c>
      <c r="F4074">
        <v>20.636301040649414</v>
      </c>
      <c r="G4074">
        <v>6.1820001602172852</v>
      </c>
    </row>
    <row r="4075" spans="1:7">
      <c r="A4075" t="s">
        <v>1709</v>
      </c>
      <c r="B4075" t="s">
        <v>5349</v>
      </c>
      <c r="C4075" t="s">
        <v>273</v>
      </c>
      <c r="D4075" t="s">
        <v>7763</v>
      </c>
      <c r="E4075">
        <v>720090</v>
      </c>
      <c r="F4075">
        <v>27421.65625</v>
      </c>
      <c r="G4075">
        <v>5814.7041015625</v>
      </c>
    </row>
    <row r="4076" spans="1:7">
      <c r="A4076" t="s">
        <v>1710</v>
      </c>
      <c r="B4076" t="s">
        <v>5350</v>
      </c>
      <c r="C4076" t="s">
        <v>274</v>
      </c>
      <c r="D4076" t="s">
        <v>7763</v>
      </c>
      <c r="E4076">
        <v>70.735702514648438</v>
      </c>
      <c r="F4076">
        <v>7.4821901321411133</v>
      </c>
      <c r="G4076">
        <v>4.7020001411437988</v>
      </c>
    </row>
    <row r="4077" spans="1:7">
      <c r="A4077" t="s">
        <v>1710</v>
      </c>
      <c r="B4077" t="s">
        <v>5350</v>
      </c>
      <c r="C4077" t="s">
        <v>273</v>
      </c>
      <c r="D4077" t="s">
        <v>7763</v>
      </c>
      <c r="E4077">
        <v>517</v>
      </c>
      <c r="F4077">
        <v>30.239068984985352</v>
      </c>
      <c r="G4077">
        <v>9.9499998092651367</v>
      </c>
    </row>
    <row r="4078" spans="1:7">
      <c r="A4078" t="s">
        <v>1711</v>
      </c>
      <c r="B4078" t="s">
        <v>5351</v>
      </c>
      <c r="C4078" t="s">
        <v>274</v>
      </c>
      <c r="D4078" t="s">
        <v>7763</v>
      </c>
      <c r="E4078">
        <v>2743</v>
      </c>
      <c r="F4078">
        <v>233.44306945800781</v>
      </c>
      <c r="G4078">
        <v>69.916999816894531</v>
      </c>
    </row>
    <row r="4079" spans="1:7">
      <c r="A4079" t="s">
        <v>1711</v>
      </c>
      <c r="B4079" t="s">
        <v>5351</v>
      </c>
      <c r="C4079" t="s">
        <v>273</v>
      </c>
      <c r="D4079" t="s">
        <v>7763</v>
      </c>
      <c r="E4079">
        <v>80</v>
      </c>
      <c r="F4079">
        <v>5.7397799491882324</v>
      </c>
      <c r="G4079">
        <v>1.7690000534057617</v>
      </c>
    </row>
    <row r="4080" spans="1:7">
      <c r="A4080" t="s">
        <v>1712</v>
      </c>
      <c r="B4080" t="s">
        <v>5352</v>
      </c>
      <c r="C4080" t="s">
        <v>273</v>
      </c>
      <c r="D4080" t="s">
        <v>7763</v>
      </c>
      <c r="E4080">
        <v>274982</v>
      </c>
      <c r="F4080">
        <v>13886.2783203125</v>
      </c>
      <c r="G4080">
        <v>2943.826904296875</v>
      </c>
    </row>
    <row r="4081" spans="1:7">
      <c r="A4081" t="s">
        <v>1713</v>
      </c>
      <c r="B4081" t="s">
        <v>5353</v>
      </c>
      <c r="C4081" t="s">
        <v>273</v>
      </c>
      <c r="D4081" t="s">
        <v>7763</v>
      </c>
      <c r="E4081">
        <v>358271.59375</v>
      </c>
      <c r="F4081">
        <v>17992.123046875</v>
      </c>
      <c r="G4081">
        <v>3956.528076171875</v>
      </c>
    </row>
    <row r="4082" spans="1:7">
      <c r="A4082" t="s">
        <v>1714</v>
      </c>
      <c r="B4082" t="s">
        <v>5354</v>
      </c>
      <c r="C4082" t="s">
        <v>273</v>
      </c>
      <c r="D4082" t="s">
        <v>7763</v>
      </c>
      <c r="E4082">
        <v>1220995</v>
      </c>
      <c r="F4082">
        <v>46244.72265625</v>
      </c>
      <c r="G4082">
        <v>9803.998046875</v>
      </c>
    </row>
    <row r="4083" spans="1:7">
      <c r="A4083" t="s">
        <v>1714</v>
      </c>
      <c r="B4083" t="s">
        <v>5354</v>
      </c>
      <c r="C4083" t="s">
        <v>286</v>
      </c>
      <c r="D4083" t="s">
        <v>7763</v>
      </c>
      <c r="E4083">
        <v>100</v>
      </c>
      <c r="F4083">
        <v>113.16259002685547</v>
      </c>
      <c r="G4083">
        <v>33.893001556396484</v>
      </c>
    </row>
    <row r="4084" spans="1:7">
      <c r="A4084" t="s">
        <v>1715</v>
      </c>
      <c r="B4084" t="s">
        <v>5355</v>
      </c>
      <c r="C4084" t="s">
        <v>273</v>
      </c>
      <c r="D4084" t="s">
        <v>7763</v>
      </c>
      <c r="E4084">
        <v>1043.4000244140625</v>
      </c>
      <c r="F4084">
        <v>77.045890808105469</v>
      </c>
      <c r="G4084">
        <v>23.142999649047852</v>
      </c>
    </row>
    <row r="4085" spans="1:7">
      <c r="A4085" t="s">
        <v>1716</v>
      </c>
      <c r="B4085" t="s">
        <v>5356</v>
      </c>
      <c r="C4085" t="s">
        <v>273</v>
      </c>
      <c r="D4085" t="s">
        <v>7763</v>
      </c>
      <c r="E4085">
        <v>137248</v>
      </c>
      <c r="F4085">
        <v>6181.64697265625</v>
      </c>
      <c r="G4085">
        <v>1352.5340576171875</v>
      </c>
    </row>
    <row r="4086" spans="1:7">
      <c r="A4086" t="s">
        <v>8205</v>
      </c>
      <c r="B4086" t="s">
        <v>8206</v>
      </c>
      <c r="C4086" t="s">
        <v>273</v>
      </c>
      <c r="D4086" t="s">
        <v>7763</v>
      </c>
      <c r="E4086">
        <v>518</v>
      </c>
      <c r="F4086">
        <v>119.68430328369141</v>
      </c>
      <c r="G4086">
        <v>35.912998199462891</v>
      </c>
    </row>
    <row r="4087" spans="1:7">
      <c r="A4087" t="s">
        <v>1717</v>
      </c>
      <c r="B4087" t="s">
        <v>5357</v>
      </c>
      <c r="C4087" t="s">
        <v>274</v>
      </c>
      <c r="D4087" t="s">
        <v>7763</v>
      </c>
      <c r="E4087">
        <v>29697</v>
      </c>
      <c r="F4087">
        <v>2275.18505859375</v>
      </c>
      <c r="G4087">
        <v>703.406005859375</v>
      </c>
    </row>
    <row r="4088" spans="1:7">
      <c r="A4088" t="s">
        <v>1717</v>
      </c>
      <c r="B4088" t="s">
        <v>5357</v>
      </c>
      <c r="C4088" t="s">
        <v>273</v>
      </c>
      <c r="D4088" t="s">
        <v>7763</v>
      </c>
      <c r="E4088">
        <v>24042.599609375</v>
      </c>
      <c r="F4088">
        <v>2231.357177734375</v>
      </c>
      <c r="G4088">
        <v>479.19000244140625</v>
      </c>
    </row>
    <row r="4089" spans="1:7">
      <c r="A4089" t="s">
        <v>8207</v>
      </c>
      <c r="B4089" t="s">
        <v>8208</v>
      </c>
      <c r="C4089" t="s">
        <v>273</v>
      </c>
      <c r="D4089" t="s">
        <v>7763</v>
      </c>
      <c r="E4089">
        <v>66</v>
      </c>
      <c r="F4089">
        <v>14.41370964050293</v>
      </c>
      <c r="G4089">
        <v>4.3189997673034668</v>
      </c>
    </row>
    <row r="4090" spans="1:7">
      <c r="A4090" t="s">
        <v>8209</v>
      </c>
      <c r="B4090" t="s">
        <v>8210</v>
      </c>
      <c r="C4090" t="s">
        <v>273</v>
      </c>
      <c r="D4090" t="s">
        <v>7763</v>
      </c>
      <c r="E4090">
        <v>5094</v>
      </c>
      <c r="F4090">
        <v>529.38690185546875</v>
      </c>
      <c r="G4090">
        <v>158.55499267578125</v>
      </c>
    </row>
    <row r="4091" spans="1:7">
      <c r="A4091" t="s">
        <v>1718</v>
      </c>
      <c r="B4091" t="s">
        <v>5358</v>
      </c>
      <c r="C4091" t="s">
        <v>274</v>
      </c>
      <c r="D4091" t="s">
        <v>7763</v>
      </c>
      <c r="E4091">
        <v>23786.5</v>
      </c>
      <c r="F4091">
        <v>3411.74267578125</v>
      </c>
      <c r="G4091">
        <v>1033.5240478515625</v>
      </c>
    </row>
    <row r="4092" spans="1:7">
      <c r="A4092" t="s">
        <v>1719</v>
      </c>
      <c r="B4092" t="s">
        <v>5359</v>
      </c>
      <c r="C4092" t="s">
        <v>274</v>
      </c>
      <c r="D4092" t="s">
        <v>7763</v>
      </c>
      <c r="E4092">
        <v>120.80000305175781</v>
      </c>
      <c r="F4092">
        <v>239.50296020507812</v>
      </c>
      <c r="G4092">
        <v>71.736000061035156</v>
      </c>
    </row>
    <row r="4093" spans="1:7">
      <c r="A4093" t="s">
        <v>1719</v>
      </c>
      <c r="B4093" t="s">
        <v>5359</v>
      </c>
      <c r="C4093" t="s">
        <v>288</v>
      </c>
      <c r="D4093" t="s">
        <v>7763</v>
      </c>
      <c r="E4093">
        <v>15</v>
      </c>
      <c r="F4093">
        <v>99.134132385253906</v>
      </c>
      <c r="G4093">
        <v>29.756999969482422</v>
      </c>
    </row>
    <row r="4094" spans="1:7">
      <c r="A4094" t="s">
        <v>1719</v>
      </c>
      <c r="B4094" t="s">
        <v>5359</v>
      </c>
      <c r="C4094" t="s">
        <v>273</v>
      </c>
      <c r="D4094" t="s">
        <v>7763</v>
      </c>
      <c r="E4094">
        <v>849.20001220703125</v>
      </c>
      <c r="F4094">
        <v>1029.2586669921875</v>
      </c>
      <c r="G4094">
        <v>308.58599853515625</v>
      </c>
    </row>
    <row r="4095" spans="1:7">
      <c r="A4095" t="s">
        <v>1719</v>
      </c>
      <c r="B4095" t="s">
        <v>5359</v>
      </c>
      <c r="C4095" t="s">
        <v>285</v>
      </c>
      <c r="D4095" t="s">
        <v>7763</v>
      </c>
      <c r="E4095">
        <v>155</v>
      </c>
      <c r="F4095">
        <v>254.38693237304687</v>
      </c>
      <c r="G4095">
        <v>76.19000244140625</v>
      </c>
    </row>
    <row r="4096" spans="1:7">
      <c r="A4096" t="s">
        <v>1720</v>
      </c>
      <c r="B4096" t="s">
        <v>5360</v>
      </c>
      <c r="C4096" t="s">
        <v>273</v>
      </c>
      <c r="D4096" t="s">
        <v>7763</v>
      </c>
      <c r="E4096">
        <v>516</v>
      </c>
      <c r="F4096">
        <v>31.068510055541992</v>
      </c>
      <c r="G4096">
        <v>9.3730001449584961</v>
      </c>
    </row>
    <row r="4097" spans="1:7">
      <c r="A4097" t="s">
        <v>1721</v>
      </c>
      <c r="B4097" t="s">
        <v>5361</v>
      </c>
      <c r="C4097" t="s">
        <v>273</v>
      </c>
      <c r="D4097" t="s">
        <v>7763</v>
      </c>
      <c r="E4097">
        <v>13060.396484375</v>
      </c>
      <c r="F4097">
        <v>2061.48095703125</v>
      </c>
      <c r="G4097">
        <v>617.48602294921875</v>
      </c>
    </row>
    <row r="4098" spans="1:7">
      <c r="A4098" t="s">
        <v>1721</v>
      </c>
      <c r="B4098" t="s">
        <v>5361</v>
      </c>
      <c r="C4098" t="s">
        <v>278</v>
      </c>
      <c r="D4098" t="s">
        <v>7763</v>
      </c>
      <c r="E4098">
        <v>4</v>
      </c>
      <c r="F4098">
        <v>2.7299599647521973</v>
      </c>
      <c r="G4098">
        <v>0.8190000057220459</v>
      </c>
    </row>
    <row r="4099" spans="1:7">
      <c r="A4099" t="s">
        <v>1722</v>
      </c>
      <c r="B4099" t="s">
        <v>5362</v>
      </c>
      <c r="C4099" t="s">
        <v>273</v>
      </c>
      <c r="D4099" t="s">
        <v>7763</v>
      </c>
      <c r="E4099">
        <v>87657.6015625</v>
      </c>
      <c r="F4099">
        <v>4724.3984375</v>
      </c>
      <c r="G4099">
        <v>1389.6090087890625</v>
      </c>
    </row>
    <row r="4100" spans="1:7">
      <c r="A4100" t="s">
        <v>1723</v>
      </c>
      <c r="B4100" t="s">
        <v>5363</v>
      </c>
      <c r="C4100" t="s">
        <v>273</v>
      </c>
      <c r="D4100" t="s">
        <v>7763</v>
      </c>
      <c r="E4100">
        <v>94801.796875</v>
      </c>
      <c r="F4100">
        <v>6851.64990234375</v>
      </c>
      <c r="G4100">
        <v>1682.6080322265625</v>
      </c>
    </row>
    <row r="4101" spans="1:7">
      <c r="A4101" t="s">
        <v>1723</v>
      </c>
      <c r="B4101" t="s">
        <v>5363</v>
      </c>
      <c r="C4101" t="s">
        <v>283</v>
      </c>
      <c r="D4101" t="s">
        <v>7763</v>
      </c>
      <c r="E4101">
        <v>12999.3603515625</v>
      </c>
      <c r="F4101">
        <v>1077.1658935546875</v>
      </c>
      <c r="G4101">
        <v>161.10200500488281</v>
      </c>
    </row>
    <row r="4102" spans="1:7">
      <c r="A4102" t="s">
        <v>1724</v>
      </c>
      <c r="B4102" t="s">
        <v>5364</v>
      </c>
      <c r="C4102" t="s">
        <v>273</v>
      </c>
      <c r="D4102" t="s">
        <v>7763</v>
      </c>
      <c r="E4102">
        <v>140</v>
      </c>
      <c r="F4102">
        <v>31.268070220947266</v>
      </c>
      <c r="G4102">
        <v>10.866999626159668</v>
      </c>
    </row>
    <row r="4103" spans="1:7">
      <c r="A4103" t="s">
        <v>1725</v>
      </c>
      <c r="B4103" t="s">
        <v>5365</v>
      </c>
      <c r="C4103" t="s">
        <v>274</v>
      </c>
      <c r="D4103" t="s">
        <v>7763</v>
      </c>
      <c r="E4103">
        <v>630</v>
      </c>
      <c r="F4103">
        <v>154.22506713867187</v>
      </c>
      <c r="G4103">
        <v>46.191001892089844</v>
      </c>
    </row>
    <row r="4104" spans="1:7">
      <c r="A4104" t="s">
        <v>1725</v>
      </c>
      <c r="B4104" t="s">
        <v>5365</v>
      </c>
      <c r="C4104" t="s">
        <v>273</v>
      </c>
      <c r="D4104" t="s">
        <v>7763</v>
      </c>
      <c r="E4104">
        <v>858</v>
      </c>
      <c r="F4104">
        <v>348.64501953125</v>
      </c>
      <c r="G4104">
        <v>104.49400329589844</v>
      </c>
    </row>
    <row r="4105" spans="1:7">
      <c r="A4105" t="s">
        <v>1726</v>
      </c>
      <c r="B4105" t="s">
        <v>5366</v>
      </c>
      <c r="C4105" t="s">
        <v>273</v>
      </c>
      <c r="D4105" t="s">
        <v>7763</v>
      </c>
      <c r="E4105">
        <v>2113.5</v>
      </c>
      <c r="F4105">
        <v>431.17333984375</v>
      </c>
      <c r="G4105">
        <v>135.49200439453125</v>
      </c>
    </row>
    <row r="4106" spans="1:7">
      <c r="A4106" t="s">
        <v>1727</v>
      </c>
      <c r="B4106" t="s">
        <v>5367</v>
      </c>
      <c r="C4106" t="s">
        <v>274</v>
      </c>
      <c r="D4106" t="s">
        <v>7763</v>
      </c>
      <c r="E4106">
        <v>184</v>
      </c>
      <c r="F4106">
        <v>124.71123504638672</v>
      </c>
      <c r="G4106">
        <v>37.354000091552734</v>
      </c>
    </row>
    <row r="4107" spans="1:7">
      <c r="A4107" t="s">
        <v>1727</v>
      </c>
      <c r="B4107" t="s">
        <v>5367</v>
      </c>
      <c r="C4107" t="s">
        <v>273</v>
      </c>
      <c r="D4107" t="s">
        <v>7763</v>
      </c>
      <c r="E4107">
        <v>492.60000610351562</v>
      </c>
      <c r="F4107">
        <v>108.1246337890625</v>
      </c>
      <c r="G4107">
        <v>32.38800048828125</v>
      </c>
    </row>
    <row r="4108" spans="1:7">
      <c r="A4108" t="s">
        <v>1728</v>
      </c>
      <c r="B4108" t="s">
        <v>5368</v>
      </c>
      <c r="C4108" t="s">
        <v>274</v>
      </c>
      <c r="D4108" t="s">
        <v>7763</v>
      </c>
      <c r="E4108">
        <v>2038</v>
      </c>
      <c r="F4108">
        <v>326.365478515625</v>
      </c>
      <c r="G4108">
        <v>97.75</v>
      </c>
    </row>
    <row r="4109" spans="1:7">
      <c r="A4109" t="s">
        <v>1729</v>
      </c>
      <c r="B4109" t="s">
        <v>5369</v>
      </c>
      <c r="C4109" t="s">
        <v>273</v>
      </c>
      <c r="D4109" t="s">
        <v>7763</v>
      </c>
      <c r="E4109">
        <v>348.6400146484375</v>
      </c>
      <c r="F4109">
        <v>110.98281097412109</v>
      </c>
      <c r="G4109">
        <v>33.374000549316406</v>
      </c>
    </row>
    <row r="4110" spans="1:7">
      <c r="A4110" t="s">
        <v>1729</v>
      </c>
      <c r="B4110" t="s">
        <v>5369</v>
      </c>
      <c r="C4110" t="s">
        <v>289</v>
      </c>
      <c r="D4110" t="s">
        <v>7763</v>
      </c>
      <c r="E4110">
        <v>0.40000000596046448</v>
      </c>
      <c r="F4110">
        <v>3.9639699459075928</v>
      </c>
      <c r="G4110">
        <v>1.187999963760376</v>
      </c>
    </row>
    <row r="4111" spans="1:7">
      <c r="A4111" t="s">
        <v>1730</v>
      </c>
      <c r="B4111" t="s">
        <v>5370</v>
      </c>
      <c r="C4111" t="s">
        <v>292</v>
      </c>
      <c r="D4111" t="s">
        <v>7763</v>
      </c>
      <c r="E4111">
        <v>55881</v>
      </c>
      <c r="F4111">
        <v>9154.78125</v>
      </c>
      <c r="G4111">
        <v>1940.342041015625</v>
      </c>
    </row>
    <row r="4112" spans="1:7">
      <c r="A4112" t="s">
        <v>1730</v>
      </c>
      <c r="B4112" t="s">
        <v>5370</v>
      </c>
      <c r="C4112" t="s">
        <v>274</v>
      </c>
      <c r="D4112" t="s">
        <v>7763</v>
      </c>
      <c r="E4112">
        <v>130105.046875</v>
      </c>
      <c r="F4112">
        <v>22546.701171875</v>
      </c>
      <c r="G4112">
        <v>6753.1240234375</v>
      </c>
    </row>
    <row r="4113" spans="1:7">
      <c r="A4113" t="s">
        <v>1730</v>
      </c>
      <c r="B4113" t="s">
        <v>5370</v>
      </c>
      <c r="C4113" t="s">
        <v>279</v>
      </c>
      <c r="D4113" t="s">
        <v>7763</v>
      </c>
      <c r="E4113">
        <v>18411.65625</v>
      </c>
      <c r="F4113">
        <v>1971.7611083984375</v>
      </c>
      <c r="G4113">
        <v>590.61102294921875</v>
      </c>
    </row>
    <row r="4114" spans="1:7">
      <c r="A4114" t="s">
        <v>1730</v>
      </c>
      <c r="B4114" t="s">
        <v>5370</v>
      </c>
      <c r="C4114" t="s">
        <v>273</v>
      </c>
      <c r="D4114" t="s">
        <v>7763</v>
      </c>
      <c r="E4114">
        <v>59160.5</v>
      </c>
      <c r="F4114">
        <v>5709.1513671875</v>
      </c>
      <c r="G4114">
        <v>1696.470947265625</v>
      </c>
    </row>
    <row r="4115" spans="1:7">
      <c r="A4115" t="s">
        <v>1731</v>
      </c>
      <c r="B4115" t="s">
        <v>5371</v>
      </c>
      <c r="C4115" t="s">
        <v>274</v>
      </c>
      <c r="D4115" t="s">
        <v>7763</v>
      </c>
      <c r="E4115">
        <v>3731</v>
      </c>
      <c r="F4115">
        <v>509.7315673828125</v>
      </c>
      <c r="G4115">
        <v>173.21400451660156</v>
      </c>
    </row>
    <row r="4116" spans="1:7">
      <c r="A4116" t="s">
        <v>1731</v>
      </c>
      <c r="B4116" t="s">
        <v>5371</v>
      </c>
      <c r="C4116" t="s">
        <v>273</v>
      </c>
      <c r="D4116" t="s">
        <v>7763</v>
      </c>
      <c r="E4116">
        <v>153099.5</v>
      </c>
      <c r="F4116">
        <v>15893.3349609375</v>
      </c>
      <c r="G4116">
        <v>4763.59521484375</v>
      </c>
    </row>
    <row r="4117" spans="1:7">
      <c r="A4117" t="s">
        <v>1731</v>
      </c>
      <c r="B4117" t="s">
        <v>5371</v>
      </c>
      <c r="C4117" t="s">
        <v>289</v>
      </c>
      <c r="D4117" t="s">
        <v>7763</v>
      </c>
      <c r="E4117">
        <v>1110</v>
      </c>
      <c r="F4117">
        <v>417.63626098632812</v>
      </c>
      <c r="G4117">
        <v>125.08300018310547</v>
      </c>
    </row>
    <row r="4118" spans="1:7">
      <c r="A4118" t="s">
        <v>1732</v>
      </c>
      <c r="B4118" t="s">
        <v>5372</v>
      </c>
      <c r="C4118" t="s">
        <v>274</v>
      </c>
      <c r="D4118" t="s">
        <v>7763</v>
      </c>
      <c r="E4118">
        <v>24254.400390625</v>
      </c>
      <c r="F4118">
        <v>2257.62255859375</v>
      </c>
      <c r="G4118">
        <v>676.22802734375</v>
      </c>
    </row>
    <row r="4119" spans="1:7">
      <c r="A4119" t="s">
        <v>1732</v>
      </c>
      <c r="B4119" t="s">
        <v>5372</v>
      </c>
      <c r="C4119" t="s">
        <v>275</v>
      </c>
      <c r="D4119" t="s">
        <v>7763</v>
      </c>
      <c r="E4119">
        <v>4.8000001907348633</v>
      </c>
      <c r="F4119">
        <v>9.9095897674560547</v>
      </c>
      <c r="G4119">
        <v>2.9690001010894775</v>
      </c>
    </row>
    <row r="4120" spans="1:7">
      <c r="A4120" t="s">
        <v>1732</v>
      </c>
      <c r="B4120" t="s">
        <v>5372</v>
      </c>
      <c r="C4120" t="s">
        <v>273</v>
      </c>
      <c r="D4120" t="s">
        <v>7763</v>
      </c>
      <c r="E4120">
        <v>55327.1015625</v>
      </c>
      <c r="F4120">
        <v>4108.22607421875</v>
      </c>
      <c r="G4120">
        <v>1230.8380126953125</v>
      </c>
    </row>
    <row r="4121" spans="1:7">
      <c r="A4121" t="s">
        <v>1733</v>
      </c>
      <c r="B4121" t="s">
        <v>5373</v>
      </c>
      <c r="C4121" t="s">
        <v>274</v>
      </c>
      <c r="D4121" t="s">
        <v>7763</v>
      </c>
      <c r="E4121">
        <v>4273.419921875</v>
      </c>
      <c r="F4121">
        <v>788.57769775390625</v>
      </c>
      <c r="G4121">
        <v>236.24800109863281</v>
      </c>
    </row>
    <row r="4122" spans="1:7">
      <c r="A4122" t="s">
        <v>1733</v>
      </c>
      <c r="B4122" t="s">
        <v>5373</v>
      </c>
      <c r="C4122" t="s">
        <v>279</v>
      </c>
      <c r="D4122" t="s">
        <v>7763</v>
      </c>
      <c r="E4122">
        <v>134670</v>
      </c>
      <c r="F4122">
        <v>15414.4365234375</v>
      </c>
      <c r="G4122">
        <v>4617.087890625</v>
      </c>
    </row>
    <row r="4123" spans="1:7">
      <c r="A4123" t="s">
        <v>1733</v>
      </c>
      <c r="B4123" t="s">
        <v>5373</v>
      </c>
      <c r="C4123" t="s">
        <v>273</v>
      </c>
      <c r="D4123" t="s">
        <v>7763</v>
      </c>
      <c r="E4123">
        <v>233</v>
      </c>
      <c r="F4123">
        <v>49.129421234130859</v>
      </c>
      <c r="G4123">
        <v>14.781999588012695</v>
      </c>
    </row>
    <row r="4124" spans="1:7">
      <c r="A4124" t="s">
        <v>1734</v>
      </c>
      <c r="B4124" t="s">
        <v>5374</v>
      </c>
      <c r="C4124" t="s">
        <v>274</v>
      </c>
      <c r="D4124" t="s">
        <v>7763</v>
      </c>
      <c r="E4124">
        <v>574757.9375</v>
      </c>
      <c r="F4124">
        <v>56761.671875</v>
      </c>
      <c r="G4124">
        <v>17001.66015625</v>
      </c>
    </row>
    <row r="4125" spans="1:7">
      <c r="A4125" t="s">
        <v>1734</v>
      </c>
      <c r="B4125" t="s">
        <v>5374</v>
      </c>
      <c r="C4125" t="s">
        <v>273</v>
      </c>
      <c r="D4125" t="s">
        <v>7763</v>
      </c>
      <c r="E4125">
        <v>504595.78125</v>
      </c>
      <c r="F4125">
        <v>41965.6796875</v>
      </c>
      <c r="G4125">
        <v>12308.095703125</v>
      </c>
    </row>
    <row r="4126" spans="1:7">
      <c r="A4126" t="s">
        <v>1734</v>
      </c>
      <c r="B4126" t="s">
        <v>5374</v>
      </c>
      <c r="C4126" t="s">
        <v>289</v>
      </c>
      <c r="D4126" t="s">
        <v>7763</v>
      </c>
      <c r="E4126">
        <v>0.60000002384185791</v>
      </c>
      <c r="F4126">
        <v>14.847990036010742</v>
      </c>
      <c r="G4126">
        <v>4.4479999542236328</v>
      </c>
    </row>
    <row r="4127" spans="1:7">
      <c r="A4127" t="s">
        <v>1734</v>
      </c>
      <c r="B4127" t="s">
        <v>5374</v>
      </c>
      <c r="C4127" t="s">
        <v>7736</v>
      </c>
      <c r="D4127" t="s">
        <v>7763</v>
      </c>
      <c r="E4127">
        <v>193204.203125</v>
      </c>
      <c r="F4127">
        <v>18777.46484375</v>
      </c>
      <c r="G4127">
        <v>5624.078125</v>
      </c>
    </row>
    <row r="4128" spans="1:7">
      <c r="A4128" t="s">
        <v>1734</v>
      </c>
      <c r="B4128" t="s">
        <v>5374</v>
      </c>
      <c r="C4128" t="s">
        <v>283</v>
      </c>
      <c r="D4128" t="s">
        <v>7763</v>
      </c>
      <c r="E4128">
        <v>600</v>
      </c>
      <c r="F4128">
        <v>159.03443908691406</v>
      </c>
      <c r="G4128">
        <v>47.632999420166016</v>
      </c>
    </row>
    <row r="4129" spans="1:7">
      <c r="A4129" t="s">
        <v>1734</v>
      </c>
      <c r="B4129" t="s">
        <v>5374</v>
      </c>
      <c r="C4129" t="s">
        <v>285</v>
      </c>
      <c r="D4129" t="s">
        <v>7763</v>
      </c>
      <c r="E4129">
        <v>25</v>
      </c>
      <c r="F4129">
        <v>39.267440795898438</v>
      </c>
      <c r="G4129">
        <v>11.826999664306641</v>
      </c>
    </row>
    <row r="4130" spans="1:7">
      <c r="A4130" t="s">
        <v>1735</v>
      </c>
      <c r="B4130" t="s">
        <v>5375</v>
      </c>
      <c r="C4130" t="s">
        <v>277</v>
      </c>
      <c r="D4130" t="s">
        <v>7763</v>
      </c>
      <c r="E4130">
        <v>25768</v>
      </c>
      <c r="F4130">
        <v>2192.846923828125</v>
      </c>
      <c r="G4130">
        <v>656.823974609375</v>
      </c>
    </row>
    <row r="4131" spans="1:7">
      <c r="A4131" t="s">
        <v>1735</v>
      </c>
      <c r="B4131" t="s">
        <v>5375</v>
      </c>
      <c r="C4131" t="s">
        <v>273</v>
      </c>
      <c r="D4131" t="s">
        <v>7763</v>
      </c>
      <c r="E4131">
        <v>413</v>
      </c>
      <c r="F4131">
        <v>43.693698883056641</v>
      </c>
      <c r="G4131">
        <v>13.08899974822998</v>
      </c>
    </row>
    <row r="4132" spans="1:7">
      <c r="A4132" t="s">
        <v>1736</v>
      </c>
      <c r="B4132" t="s">
        <v>5376</v>
      </c>
      <c r="C4132" t="s">
        <v>273</v>
      </c>
      <c r="D4132" t="s">
        <v>7763</v>
      </c>
      <c r="E4132">
        <v>125182.7421875</v>
      </c>
      <c r="F4132">
        <v>7926.7734375</v>
      </c>
      <c r="G4132">
        <v>2347.589111328125</v>
      </c>
    </row>
    <row r="4133" spans="1:7">
      <c r="A4133" t="s">
        <v>1737</v>
      </c>
      <c r="B4133" t="s">
        <v>5377</v>
      </c>
      <c r="C4133" t="s">
        <v>273</v>
      </c>
      <c r="D4133" t="s">
        <v>7763</v>
      </c>
      <c r="E4133">
        <v>31</v>
      </c>
      <c r="F4133">
        <v>13.701759338378906</v>
      </c>
      <c r="G4133">
        <v>4.1050000190734863</v>
      </c>
    </row>
    <row r="4134" spans="1:7">
      <c r="A4134" t="s">
        <v>1738</v>
      </c>
      <c r="B4134" t="s">
        <v>5378</v>
      </c>
      <c r="C4134" t="s">
        <v>274</v>
      </c>
      <c r="D4134" t="s">
        <v>7763</v>
      </c>
      <c r="E4134">
        <v>5487</v>
      </c>
      <c r="F4134">
        <v>547.1611328125</v>
      </c>
      <c r="G4134">
        <v>179.84500122070312</v>
      </c>
    </row>
    <row r="4135" spans="1:7">
      <c r="A4135" t="s">
        <v>1738</v>
      </c>
      <c r="B4135" t="s">
        <v>5378</v>
      </c>
      <c r="C4135" t="s">
        <v>273</v>
      </c>
      <c r="D4135" t="s">
        <v>7763</v>
      </c>
      <c r="E4135">
        <v>76638.203125</v>
      </c>
      <c r="F4135">
        <v>4835.41162109375</v>
      </c>
      <c r="G4135">
        <v>1331.7430419921875</v>
      </c>
    </row>
    <row r="4136" spans="1:7">
      <c r="A4136" t="s">
        <v>1739</v>
      </c>
      <c r="B4136" t="s">
        <v>5379</v>
      </c>
      <c r="C4136" t="s">
        <v>274</v>
      </c>
      <c r="D4136" t="s">
        <v>7763</v>
      </c>
      <c r="E4136">
        <v>368806.5</v>
      </c>
      <c r="F4136">
        <v>34574.3828125</v>
      </c>
      <c r="G4136">
        <v>10355.666015625</v>
      </c>
    </row>
    <row r="4137" spans="1:7">
      <c r="A4137" t="s">
        <v>1739</v>
      </c>
      <c r="B4137" t="s">
        <v>5379</v>
      </c>
      <c r="C4137" t="s">
        <v>279</v>
      </c>
      <c r="D4137" t="s">
        <v>7763</v>
      </c>
      <c r="E4137">
        <v>9326.015625</v>
      </c>
      <c r="F4137">
        <v>983.95172119140625</v>
      </c>
      <c r="G4137">
        <v>294.69400024414062</v>
      </c>
    </row>
    <row r="4138" spans="1:7">
      <c r="A4138" t="s">
        <v>1739</v>
      </c>
      <c r="B4138" t="s">
        <v>5379</v>
      </c>
      <c r="C4138" t="s">
        <v>273</v>
      </c>
      <c r="D4138" t="s">
        <v>7763</v>
      </c>
      <c r="E4138">
        <v>779579.125</v>
      </c>
      <c r="F4138">
        <v>52375.2890625</v>
      </c>
      <c r="G4138">
        <v>15376.1787109375</v>
      </c>
    </row>
    <row r="4139" spans="1:7">
      <c r="A4139" t="s">
        <v>1740</v>
      </c>
      <c r="B4139" t="s">
        <v>5380</v>
      </c>
      <c r="C4139" t="s">
        <v>274</v>
      </c>
      <c r="D4139" t="s">
        <v>7763</v>
      </c>
      <c r="E4139">
        <v>2028</v>
      </c>
      <c r="F4139">
        <v>168.85691833496094</v>
      </c>
      <c r="G4139">
        <v>50.782001495361328</v>
      </c>
    </row>
    <row r="4140" spans="1:7">
      <c r="A4140" t="s">
        <v>1740</v>
      </c>
      <c r="B4140" t="s">
        <v>5380</v>
      </c>
      <c r="C4140" t="s">
        <v>273</v>
      </c>
      <c r="D4140" t="s">
        <v>7763</v>
      </c>
      <c r="E4140">
        <v>261347.796875</v>
      </c>
      <c r="F4140">
        <v>37371.98046875</v>
      </c>
      <c r="G4140">
        <v>11017.3349609375</v>
      </c>
    </row>
    <row r="4141" spans="1:7">
      <c r="A4141" t="s">
        <v>1741</v>
      </c>
      <c r="B4141" t="s">
        <v>5381</v>
      </c>
      <c r="C4141" t="s">
        <v>292</v>
      </c>
      <c r="D4141" t="s">
        <v>7763</v>
      </c>
      <c r="E4141">
        <v>2</v>
      </c>
      <c r="F4141">
        <v>0.23284000158309937</v>
      </c>
      <c r="G4141">
        <v>7.0000000298023224E-2</v>
      </c>
    </row>
    <row r="4142" spans="1:7">
      <c r="A4142" t="s">
        <v>1741</v>
      </c>
      <c r="B4142" t="s">
        <v>5381</v>
      </c>
      <c r="C4142" t="s">
        <v>274</v>
      </c>
      <c r="D4142" t="s">
        <v>7763</v>
      </c>
      <c r="E4142">
        <v>4</v>
      </c>
      <c r="F4142">
        <v>1.4380600452423096</v>
      </c>
      <c r="G4142">
        <v>0.43200001120567322</v>
      </c>
    </row>
    <row r="4143" spans="1:7">
      <c r="A4143" t="s">
        <v>1741</v>
      </c>
      <c r="B4143" t="s">
        <v>5381</v>
      </c>
      <c r="C4143" t="s">
        <v>273</v>
      </c>
      <c r="D4143" t="s">
        <v>7763</v>
      </c>
      <c r="E4143">
        <v>7181</v>
      </c>
      <c r="F4143">
        <v>449.29217529296875</v>
      </c>
      <c r="G4143">
        <v>134.72000122070312</v>
      </c>
    </row>
    <row r="4144" spans="1:7">
      <c r="A4144" t="s">
        <v>1742</v>
      </c>
      <c r="B4144" t="s">
        <v>5382</v>
      </c>
      <c r="C4144" t="s">
        <v>274</v>
      </c>
      <c r="D4144" t="s">
        <v>7763</v>
      </c>
      <c r="E4144">
        <v>28761.400390625</v>
      </c>
      <c r="F4144">
        <v>4413.546875</v>
      </c>
      <c r="G4144">
        <v>1360.2340087890625</v>
      </c>
    </row>
    <row r="4145" spans="1:7">
      <c r="A4145" t="s">
        <v>1742</v>
      </c>
      <c r="B4145" t="s">
        <v>5382</v>
      </c>
      <c r="C4145" t="s">
        <v>273</v>
      </c>
      <c r="D4145" t="s">
        <v>7763</v>
      </c>
      <c r="E4145">
        <v>103311.75</v>
      </c>
      <c r="F4145">
        <v>19193.294921875</v>
      </c>
      <c r="G4145">
        <v>5716.51220703125</v>
      </c>
    </row>
    <row r="4146" spans="1:7">
      <c r="A4146" t="s">
        <v>1742</v>
      </c>
      <c r="B4146" t="s">
        <v>5382</v>
      </c>
      <c r="C4146" t="s">
        <v>283</v>
      </c>
      <c r="D4146" t="s">
        <v>7763</v>
      </c>
      <c r="E4146">
        <v>6.75</v>
      </c>
      <c r="F4146">
        <v>1.7081400156021118</v>
      </c>
      <c r="G4146">
        <v>0.51599997282028198</v>
      </c>
    </row>
    <row r="4147" spans="1:7">
      <c r="A4147" t="s">
        <v>1742</v>
      </c>
      <c r="B4147" t="s">
        <v>5382</v>
      </c>
      <c r="C4147" t="s">
        <v>278</v>
      </c>
      <c r="D4147" t="s">
        <v>7763</v>
      </c>
      <c r="E4147">
        <v>186</v>
      </c>
      <c r="F4147">
        <v>23.150850296020508</v>
      </c>
      <c r="G4147">
        <v>6.934999942779541</v>
      </c>
    </row>
    <row r="4148" spans="1:7">
      <c r="A4148" t="s">
        <v>1742</v>
      </c>
      <c r="B4148" t="s">
        <v>5382</v>
      </c>
      <c r="C4148" t="s">
        <v>285</v>
      </c>
      <c r="D4148" t="s">
        <v>7763</v>
      </c>
      <c r="E4148">
        <v>5</v>
      </c>
      <c r="F4148">
        <v>131.40028381347656</v>
      </c>
      <c r="G4148">
        <v>39.421001434326172</v>
      </c>
    </row>
    <row r="4149" spans="1:7">
      <c r="A4149" t="s">
        <v>1743</v>
      </c>
      <c r="B4149" t="s">
        <v>5383</v>
      </c>
      <c r="C4149" t="s">
        <v>274</v>
      </c>
      <c r="D4149" t="s">
        <v>7763</v>
      </c>
      <c r="E4149">
        <v>12665.3203125</v>
      </c>
      <c r="F4149">
        <v>1437.56787109375</v>
      </c>
      <c r="G4149">
        <v>458.79098510742187</v>
      </c>
    </row>
    <row r="4150" spans="1:7">
      <c r="A4150" t="s">
        <v>1743</v>
      </c>
      <c r="B4150" t="s">
        <v>5383</v>
      </c>
      <c r="C4150" t="s">
        <v>273</v>
      </c>
      <c r="D4150" t="s">
        <v>7763</v>
      </c>
      <c r="E4150">
        <v>34174.37109375</v>
      </c>
      <c r="F4150">
        <v>6087.2333984375</v>
      </c>
      <c r="G4150">
        <v>1760.530029296875</v>
      </c>
    </row>
    <row r="4151" spans="1:7">
      <c r="A4151" t="s">
        <v>1743</v>
      </c>
      <c r="B4151" t="s">
        <v>5383</v>
      </c>
      <c r="C4151" t="s">
        <v>283</v>
      </c>
      <c r="D4151" t="s">
        <v>7763</v>
      </c>
      <c r="E4151">
        <v>13</v>
      </c>
      <c r="F4151">
        <v>1.7276700735092163</v>
      </c>
      <c r="G4151">
        <v>0.5220000147819519</v>
      </c>
    </row>
    <row r="4152" spans="1:7">
      <c r="A4152" t="s">
        <v>1743</v>
      </c>
      <c r="B4152" t="s">
        <v>5383</v>
      </c>
      <c r="C4152" t="s">
        <v>349</v>
      </c>
      <c r="D4152" t="s">
        <v>7763</v>
      </c>
      <c r="E4152">
        <v>5</v>
      </c>
      <c r="F4152">
        <v>0.3932499885559082</v>
      </c>
      <c r="G4152">
        <v>0.11999999731779099</v>
      </c>
    </row>
    <row r="4153" spans="1:7">
      <c r="A4153" t="s">
        <v>1743</v>
      </c>
      <c r="B4153" t="s">
        <v>5383</v>
      </c>
      <c r="C4153" t="s">
        <v>285</v>
      </c>
      <c r="D4153" t="s">
        <v>7763</v>
      </c>
      <c r="E4153">
        <v>2</v>
      </c>
      <c r="F4153">
        <v>7.739649772644043</v>
      </c>
      <c r="G4153">
        <v>2.3190000057220459</v>
      </c>
    </row>
    <row r="4154" spans="1:7">
      <c r="A4154" t="s">
        <v>1744</v>
      </c>
      <c r="B4154" t="s">
        <v>5384</v>
      </c>
      <c r="C4154" t="s">
        <v>274</v>
      </c>
      <c r="D4154" t="s">
        <v>7763</v>
      </c>
      <c r="E4154">
        <v>44025</v>
      </c>
      <c r="F4154">
        <v>12577.71875</v>
      </c>
      <c r="G4154">
        <v>4477.8671875</v>
      </c>
    </row>
    <row r="4155" spans="1:7">
      <c r="A4155" t="s">
        <v>1744</v>
      </c>
      <c r="B4155" t="s">
        <v>5384</v>
      </c>
      <c r="C4155" t="s">
        <v>273</v>
      </c>
      <c r="D4155" t="s">
        <v>7763</v>
      </c>
      <c r="E4155">
        <v>12182</v>
      </c>
      <c r="F4155">
        <v>3784.926025390625</v>
      </c>
      <c r="G4155">
        <v>1336.5670166015625</v>
      </c>
    </row>
    <row r="4156" spans="1:7">
      <c r="A4156" t="s">
        <v>1745</v>
      </c>
      <c r="B4156" t="s">
        <v>5385</v>
      </c>
      <c r="C4156" t="s">
        <v>274</v>
      </c>
      <c r="D4156" t="s">
        <v>7763</v>
      </c>
      <c r="E4156">
        <v>96344.5</v>
      </c>
      <c r="F4156">
        <v>29655.39453125</v>
      </c>
      <c r="G4156">
        <v>10566.74609375</v>
      </c>
    </row>
    <row r="4157" spans="1:7">
      <c r="A4157" t="s">
        <v>1745</v>
      </c>
      <c r="B4157" t="s">
        <v>5385</v>
      </c>
      <c r="C4157" t="s">
        <v>273</v>
      </c>
      <c r="D4157" t="s">
        <v>7763</v>
      </c>
      <c r="E4157">
        <v>617636.6875</v>
      </c>
      <c r="F4157">
        <v>102453.6875</v>
      </c>
      <c r="G4157">
        <v>25114.68359375</v>
      </c>
    </row>
    <row r="4158" spans="1:7">
      <c r="A4158" t="s">
        <v>1745</v>
      </c>
      <c r="B4158" t="s">
        <v>5385</v>
      </c>
      <c r="C4158" t="s">
        <v>291</v>
      </c>
      <c r="D4158" t="s">
        <v>7763</v>
      </c>
      <c r="E4158">
        <v>33073.79296875</v>
      </c>
      <c r="F4158">
        <v>11070.6337890625</v>
      </c>
      <c r="G4158">
        <v>2201.4580078125</v>
      </c>
    </row>
    <row r="4159" spans="1:7">
      <c r="A4159" t="s">
        <v>1746</v>
      </c>
      <c r="B4159" t="s">
        <v>5386</v>
      </c>
      <c r="C4159" t="s">
        <v>274</v>
      </c>
      <c r="D4159" t="s">
        <v>7763</v>
      </c>
      <c r="E4159">
        <v>545</v>
      </c>
      <c r="F4159">
        <v>104.56979370117187</v>
      </c>
      <c r="G4159">
        <v>37.229000091552734</v>
      </c>
    </row>
    <row r="4160" spans="1:7">
      <c r="A4160" t="s">
        <v>1746</v>
      </c>
      <c r="B4160" t="s">
        <v>5386</v>
      </c>
      <c r="C4160" t="s">
        <v>273</v>
      </c>
      <c r="D4160" t="s">
        <v>7763</v>
      </c>
      <c r="E4160">
        <v>5818.39990234375</v>
      </c>
      <c r="F4160">
        <v>860.51959228515625</v>
      </c>
      <c r="G4160">
        <v>306.8489990234375</v>
      </c>
    </row>
    <row r="4161" spans="1:7">
      <c r="A4161" t="s">
        <v>1747</v>
      </c>
      <c r="B4161" t="s">
        <v>5387</v>
      </c>
      <c r="C4161" t="s">
        <v>273</v>
      </c>
      <c r="D4161" t="s">
        <v>7763</v>
      </c>
      <c r="E4161">
        <v>70</v>
      </c>
      <c r="F4161">
        <v>55.603630065917969</v>
      </c>
      <c r="G4161">
        <v>13.512999534606934</v>
      </c>
    </row>
    <row r="4162" spans="1:7">
      <c r="A4162" t="s">
        <v>1748</v>
      </c>
      <c r="B4162" t="s">
        <v>5388</v>
      </c>
      <c r="C4162" t="s">
        <v>274</v>
      </c>
      <c r="D4162" t="s">
        <v>7763</v>
      </c>
      <c r="E4162">
        <v>8216.5</v>
      </c>
      <c r="F4162">
        <v>1651.6973876953125</v>
      </c>
      <c r="G4162">
        <v>414.5419921875</v>
      </c>
    </row>
    <row r="4163" spans="1:7">
      <c r="A4163" t="s">
        <v>1748</v>
      </c>
      <c r="B4163" t="s">
        <v>5388</v>
      </c>
      <c r="C4163" t="s">
        <v>273</v>
      </c>
      <c r="D4163" t="s">
        <v>7763</v>
      </c>
      <c r="E4163">
        <v>348484.53125</v>
      </c>
      <c r="F4163">
        <v>56540.453125</v>
      </c>
      <c r="G4163">
        <v>16315.34765625</v>
      </c>
    </row>
    <row r="4164" spans="1:7">
      <c r="A4164" t="s">
        <v>1748</v>
      </c>
      <c r="B4164" t="s">
        <v>5388</v>
      </c>
      <c r="C4164" t="s">
        <v>285</v>
      </c>
      <c r="D4164" t="s">
        <v>7763</v>
      </c>
      <c r="E4164">
        <v>1.2000000476837158</v>
      </c>
      <c r="F4164">
        <v>0.60096997022628784</v>
      </c>
      <c r="G4164">
        <v>0.1809999942779541</v>
      </c>
    </row>
    <row r="4165" spans="1:7">
      <c r="A4165" t="s">
        <v>1749</v>
      </c>
      <c r="B4165" t="s">
        <v>5389</v>
      </c>
      <c r="C4165" t="s">
        <v>288</v>
      </c>
      <c r="D4165" t="s">
        <v>7763</v>
      </c>
      <c r="E4165">
        <v>30</v>
      </c>
      <c r="F4165">
        <v>36.745601654052734</v>
      </c>
      <c r="G4165">
        <v>11.008999824523926</v>
      </c>
    </row>
    <row r="4166" spans="1:7">
      <c r="A4166" t="s">
        <v>1749</v>
      </c>
      <c r="B4166" t="s">
        <v>5389</v>
      </c>
      <c r="C4166" t="s">
        <v>273</v>
      </c>
      <c r="D4166" t="s">
        <v>7763</v>
      </c>
      <c r="E4166">
        <v>589.459716796875</v>
      </c>
      <c r="F4166">
        <v>537.23760986328125</v>
      </c>
      <c r="G4166">
        <v>160.91099548339844</v>
      </c>
    </row>
    <row r="4167" spans="1:7">
      <c r="A4167" t="s">
        <v>1750</v>
      </c>
      <c r="B4167" t="s">
        <v>5390</v>
      </c>
      <c r="C4167" t="s">
        <v>279</v>
      </c>
      <c r="D4167" t="s">
        <v>7763</v>
      </c>
      <c r="E4167">
        <v>11130</v>
      </c>
      <c r="F4167">
        <v>3144.9453125</v>
      </c>
      <c r="G4167">
        <v>941.97698974609375</v>
      </c>
    </row>
    <row r="4168" spans="1:7">
      <c r="A4168" t="s">
        <v>1750</v>
      </c>
      <c r="B4168" t="s">
        <v>5390</v>
      </c>
      <c r="C4168" t="s">
        <v>273</v>
      </c>
      <c r="D4168" t="s">
        <v>7763</v>
      </c>
      <c r="E4168">
        <v>50759.95703125</v>
      </c>
      <c r="F4168">
        <v>13612.2744140625</v>
      </c>
      <c r="G4168">
        <v>3962.238037109375</v>
      </c>
    </row>
    <row r="4169" spans="1:7">
      <c r="A4169" t="s">
        <v>1750</v>
      </c>
      <c r="B4169" t="s">
        <v>5390</v>
      </c>
      <c r="C4169" t="s">
        <v>7737</v>
      </c>
      <c r="D4169" t="s">
        <v>7763</v>
      </c>
      <c r="E4169">
        <v>11160</v>
      </c>
      <c r="F4169">
        <v>3161.85400390625</v>
      </c>
      <c r="G4169">
        <v>947.0419921875</v>
      </c>
    </row>
    <row r="4170" spans="1:7">
      <c r="A4170" t="s">
        <v>1751</v>
      </c>
      <c r="B4170" t="s">
        <v>5391</v>
      </c>
      <c r="C4170" t="s">
        <v>279</v>
      </c>
      <c r="D4170" t="s">
        <v>7763</v>
      </c>
      <c r="E4170">
        <v>12420.099609375</v>
      </c>
      <c r="F4170">
        <v>8885.5595703125</v>
      </c>
      <c r="G4170">
        <v>2661.2939453125</v>
      </c>
    </row>
    <row r="4171" spans="1:7">
      <c r="A4171" t="s">
        <v>1751</v>
      </c>
      <c r="B4171" t="s">
        <v>5391</v>
      </c>
      <c r="C4171" t="s">
        <v>273</v>
      </c>
      <c r="D4171" t="s">
        <v>7763</v>
      </c>
      <c r="E4171">
        <v>40</v>
      </c>
      <c r="F4171">
        <v>4.947659969329834</v>
      </c>
      <c r="G4171">
        <v>1.4830000400543213</v>
      </c>
    </row>
    <row r="4172" spans="1:7">
      <c r="A4172" t="s">
        <v>1751</v>
      </c>
      <c r="B4172" t="s">
        <v>5391</v>
      </c>
      <c r="C4172" t="s">
        <v>304</v>
      </c>
      <c r="D4172" t="s">
        <v>7763</v>
      </c>
      <c r="E4172">
        <v>279</v>
      </c>
      <c r="F4172">
        <v>360.35592651367187</v>
      </c>
      <c r="G4172">
        <v>107.92900085449219</v>
      </c>
    </row>
    <row r="4173" spans="1:7">
      <c r="A4173" t="s">
        <v>1752</v>
      </c>
      <c r="B4173" t="s">
        <v>5392</v>
      </c>
      <c r="C4173" t="s">
        <v>274</v>
      </c>
      <c r="D4173" t="s">
        <v>7763</v>
      </c>
      <c r="E4173">
        <v>28158.5</v>
      </c>
      <c r="F4173">
        <v>8558.3330078125</v>
      </c>
      <c r="G4173">
        <v>2563.631103515625</v>
      </c>
    </row>
    <row r="4174" spans="1:7">
      <c r="A4174" t="s">
        <v>1752</v>
      </c>
      <c r="B4174" t="s">
        <v>5392</v>
      </c>
      <c r="C4174" t="s">
        <v>288</v>
      </c>
      <c r="D4174" t="s">
        <v>7763</v>
      </c>
      <c r="E4174">
        <v>585.29998779296875</v>
      </c>
      <c r="F4174">
        <v>1085.201416015625</v>
      </c>
      <c r="G4174">
        <v>325.81399536132812</v>
      </c>
    </row>
    <row r="4175" spans="1:7">
      <c r="A4175" t="s">
        <v>1752</v>
      </c>
      <c r="B4175" t="s">
        <v>5392</v>
      </c>
      <c r="C4175" t="s">
        <v>273</v>
      </c>
      <c r="D4175" t="s">
        <v>7763</v>
      </c>
      <c r="E4175">
        <v>539.5</v>
      </c>
      <c r="F4175">
        <v>179.10807800292969</v>
      </c>
      <c r="G4175">
        <v>53.786998748779297</v>
      </c>
    </row>
    <row r="4176" spans="1:7">
      <c r="A4176" t="s">
        <v>1752</v>
      </c>
      <c r="B4176" t="s">
        <v>5392</v>
      </c>
      <c r="C4176" t="s">
        <v>293</v>
      </c>
      <c r="D4176" t="s">
        <v>7763</v>
      </c>
      <c r="E4176">
        <v>367</v>
      </c>
      <c r="F4176">
        <v>744.66778564453125</v>
      </c>
      <c r="G4176">
        <v>223.45199584960937</v>
      </c>
    </row>
    <row r="4177" spans="1:7">
      <c r="A4177" t="s">
        <v>1752</v>
      </c>
      <c r="B4177" t="s">
        <v>5392</v>
      </c>
      <c r="C4177" t="s">
        <v>289</v>
      </c>
      <c r="D4177" t="s">
        <v>7763</v>
      </c>
      <c r="E4177">
        <v>8</v>
      </c>
      <c r="F4177">
        <v>3.7351298332214355</v>
      </c>
      <c r="G4177">
        <v>1.1200000047683716</v>
      </c>
    </row>
    <row r="4178" spans="1:7">
      <c r="A4178" t="s">
        <v>1752</v>
      </c>
      <c r="B4178" t="s">
        <v>5392</v>
      </c>
      <c r="C4178" t="s">
        <v>296</v>
      </c>
      <c r="D4178" t="s">
        <v>7763</v>
      </c>
      <c r="E4178">
        <v>49.700000762939453</v>
      </c>
      <c r="F4178">
        <v>107.4599609375</v>
      </c>
      <c r="G4178">
        <v>32.525001525878906</v>
      </c>
    </row>
    <row r="4179" spans="1:7">
      <c r="A4179" t="s">
        <v>1753</v>
      </c>
      <c r="B4179" t="s">
        <v>5393</v>
      </c>
      <c r="C4179" t="s">
        <v>274</v>
      </c>
      <c r="D4179" t="s">
        <v>7763</v>
      </c>
      <c r="E4179">
        <v>1229.9000244140625</v>
      </c>
      <c r="F4179">
        <v>302.4700927734375</v>
      </c>
      <c r="G4179">
        <v>110.54599761962891</v>
      </c>
    </row>
    <row r="4180" spans="1:7">
      <c r="A4180" t="s">
        <v>1753</v>
      </c>
      <c r="B4180" t="s">
        <v>5393</v>
      </c>
      <c r="C4180" t="s">
        <v>273</v>
      </c>
      <c r="D4180" t="s">
        <v>7763</v>
      </c>
      <c r="E4180">
        <v>359.5</v>
      </c>
      <c r="F4180">
        <v>62.826930999755859</v>
      </c>
      <c r="G4180">
        <v>18.974000930786133</v>
      </c>
    </row>
    <row r="4181" spans="1:7">
      <c r="A4181" t="s">
        <v>1753</v>
      </c>
      <c r="B4181" t="s">
        <v>5393</v>
      </c>
      <c r="C4181" t="s">
        <v>289</v>
      </c>
      <c r="D4181" t="s">
        <v>7763</v>
      </c>
      <c r="E4181">
        <v>25</v>
      </c>
      <c r="F4181">
        <v>29.03424072265625</v>
      </c>
      <c r="G4181">
        <v>8.6969995498657227</v>
      </c>
    </row>
    <row r="4182" spans="1:7">
      <c r="A4182" t="s">
        <v>1753</v>
      </c>
      <c r="B4182" t="s">
        <v>5393</v>
      </c>
      <c r="C4182" t="s">
        <v>7736</v>
      </c>
      <c r="D4182" t="s">
        <v>7763</v>
      </c>
      <c r="E4182">
        <v>9</v>
      </c>
      <c r="F4182">
        <v>49.652320861816406</v>
      </c>
      <c r="G4182">
        <v>14.937999725341797</v>
      </c>
    </row>
    <row r="4183" spans="1:7">
      <c r="A4183" t="s">
        <v>1753</v>
      </c>
      <c r="B4183" t="s">
        <v>5393</v>
      </c>
      <c r="C4183" t="s">
        <v>278</v>
      </c>
      <c r="D4183" t="s">
        <v>7763</v>
      </c>
      <c r="E4183">
        <v>6</v>
      </c>
      <c r="F4183">
        <v>2.6857700347900391</v>
      </c>
      <c r="G4183">
        <v>0.80500000715255737</v>
      </c>
    </row>
    <row r="4184" spans="1:7">
      <c r="A4184" t="s">
        <v>1754</v>
      </c>
      <c r="B4184" t="s">
        <v>5394</v>
      </c>
      <c r="C4184" t="s">
        <v>274</v>
      </c>
      <c r="D4184" t="s">
        <v>7763</v>
      </c>
      <c r="E4184">
        <v>126</v>
      </c>
      <c r="F4184">
        <v>115.13334655761719</v>
      </c>
      <c r="G4184">
        <v>34.549999237060547</v>
      </c>
    </row>
    <row r="4185" spans="1:7">
      <c r="A4185" t="s">
        <v>1755</v>
      </c>
      <c r="B4185" t="s">
        <v>5395</v>
      </c>
      <c r="C4185" t="s">
        <v>274</v>
      </c>
      <c r="D4185" t="s">
        <v>7763</v>
      </c>
      <c r="E4185">
        <v>2609.1298828125</v>
      </c>
      <c r="F4185">
        <v>593.77117919921875</v>
      </c>
      <c r="G4185">
        <v>189.98800659179687</v>
      </c>
    </row>
    <row r="4186" spans="1:7">
      <c r="A4186" t="s">
        <v>1755</v>
      </c>
      <c r="B4186" t="s">
        <v>5395</v>
      </c>
      <c r="C4186" t="s">
        <v>273</v>
      </c>
      <c r="D4186" t="s">
        <v>7763</v>
      </c>
      <c r="E4186">
        <v>2114.199951171875</v>
      </c>
      <c r="F4186">
        <v>919.888671875</v>
      </c>
      <c r="G4186">
        <v>278.87899780273437</v>
      </c>
    </row>
    <row r="4187" spans="1:7">
      <c r="A4187" t="s">
        <v>1755</v>
      </c>
      <c r="B4187" t="s">
        <v>5395</v>
      </c>
      <c r="C4187" t="s">
        <v>289</v>
      </c>
      <c r="D4187" t="s">
        <v>7763</v>
      </c>
      <c r="E4187">
        <v>22</v>
      </c>
      <c r="F4187">
        <v>91.904708862304688</v>
      </c>
      <c r="G4187">
        <v>27.525999069213867</v>
      </c>
    </row>
    <row r="4188" spans="1:7">
      <c r="A4188" t="s">
        <v>1756</v>
      </c>
      <c r="B4188" t="s">
        <v>5396</v>
      </c>
      <c r="C4188" t="s">
        <v>274</v>
      </c>
      <c r="D4188" t="s">
        <v>7763</v>
      </c>
      <c r="E4188">
        <v>2040</v>
      </c>
      <c r="F4188">
        <v>358.78244018554687</v>
      </c>
      <c r="G4188">
        <v>170.84199523925781</v>
      </c>
    </row>
    <row r="4189" spans="1:7">
      <c r="A4189" t="s">
        <v>1756</v>
      </c>
      <c r="B4189" t="s">
        <v>5396</v>
      </c>
      <c r="C4189" t="s">
        <v>273</v>
      </c>
      <c r="D4189" t="s">
        <v>7763</v>
      </c>
      <c r="E4189">
        <v>7157.56982421875</v>
      </c>
      <c r="F4189">
        <v>978.9229736328125</v>
      </c>
      <c r="G4189">
        <v>351.89898681640625</v>
      </c>
    </row>
    <row r="4190" spans="1:7">
      <c r="A4190" t="s">
        <v>1757</v>
      </c>
      <c r="B4190" t="s">
        <v>5397</v>
      </c>
      <c r="C4190" t="s">
        <v>274</v>
      </c>
      <c r="D4190" t="s">
        <v>7763</v>
      </c>
      <c r="E4190">
        <v>391</v>
      </c>
      <c r="F4190">
        <v>36.704799652099609</v>
      </c>
      <c r="G4190">
        <v>13.069000244140625</v>
      </c>
    </row>
    <row r="4191" spans="1:7">
      <c r="A4191" t="s">
        <v>1757</v>
      </c>
      <c r="B4191" t="s">
        <v>5397</v>
      </c>
      <c r="C4191" t="s">
        <v>273</v>
      </c>
      <c r="D4191" t="s">
        <v>7763</v>
      </c>
      <c r="E4191">
        <v>618</v>
      </c>
      <c r="F4191">
        <v>103.38412475585937</v>
      </c>
      <c r="G4191">
        <v>36.812000274658203</v>
      </c>
    </row>
    <row r="4192" spans="1:7">
      <c r="A4192" t="s">
        <v>1758</v>
      </c>
      <c r="B4192" t="s">
        <v>5398</v>
      </c>
      <c r="C4192" t="s">
        <v>275</v>
      </c>
      <c r="D4192" t="s">
        <v>7763</v>
      </c>
      <c r="E4192">
        <v>500</v>
      </c>
      <c r="F4192">
        <v>80.193923950195313</v>
      </c>
      <c r="G4192">
        <v>28.549999237060547</v>
      </c>
    </row>
    <row r="4193" spans="1:7">
      <c r="A4193" t="s">
        <v>1758</v>
      </c>
      <c r="B4193" t="s">
        <v>5398</v>
      </c>
      <c r="C4193" t="s">
        <v>273</v>
      </c>
      <c r="D4193" t="s">
        <v>7763</v>
      </c>
      <c r="E4193">
        <v>24614.970703125</v>
      </c>
      <c r="F4193">
        <v>1611.5352783203125</v>
      </c>
      <c r="G4193">
        <v>588.3599853515625</v>
      </c>
    </row>
    <row r="4194" spans="1:7">
      <c r="A4194" t="s">
        <v>1758</v>
      </c>
      <c r="B4194" t="s">
        <v>5398</v>
      </c>
      <c r="C4194" t="s">
        <v>7736</v>
      </c>
      <c r="D4194" t="s">
        <v>7763</v>
      </c>
      <c r="E4194">
        <v>20</v>
      </c>
      <c r="F4194">
        <v>3.7769999355077744E-2</v>
      </c>
      <c r="G4194">
        <v>1.4000000432133675E-2</v>
      </c>
    </row>
    <row r="4195" spans="1:7">
      <c r="A4195" t="s">
        <v>1759</v>
      </c>
      <c r="B4195" t="s">
        <v>5399</v>
      </c>
      <c r="C4195" t="s">
        <v>297</v>
      </c>
      <c r="D4195" t="s">
        <v>7763</v>
      </c>
      <c r="E4195">
        <v>63.700000762939453</v>
      </c>
      <c r="F4195">
        <v>3.8366398811340332</v>
      </c>
      <c r="G4195">
        <v>1.4320000410079956</v>
      </c>
    </row>
    <row r="4196" spans="1:7">
      <c r="A4196" t="s">
        <v>1759</v>
      </c>
      <c r="B4196" t="s">
        <v>5399</v>
      </c>
      <c r="C4196" t="s">
        <v>274</v>
      </c>
      <c r="D4196" t="s">
        <v>7763</v>
      </c>
      <c r="E4196">
        <v>2768.5</v>
      </c>
      <c r="F4196">
        <v>591.6429443359375</v>
      </c>
      <c r="G4196">
        <v>215.48800659179687</v>
      </c>
    </row>
    <row r="4197" spans="1:7">
      <c r="A4197" t="s">
        <v>1759</v>
      </c>
      <c r="B4197" t="s">
        <v>5399</v>
      </c>
      <c r="C4197" t="s">
        <v>279</v>
      </c>
      <c r="D4197" t="s">
        <v>7763</v>
      </c>
      <c r="E4197">
        <v>9905.734375</v>
      </c>
      <c r="F4197">
        <v>2667.147216796875</v>
      </c>
      <c r="G4197">
        <v>949.57598876953125</v>
      </c>
    </row>
    <row r="4198" spans="1:7">
      <c r="A4198" t="s">
        <v>1759</v>
      </c>
      <c r="B4198" t="s">
        <v>5399</v>
      </c>
      <c r="C4198" t="s">
        <v>273</v>
      </c>
      <c r="D4198" t="s">
        <v>7763</v>
      </c>
      <c r="E4198">
        <v>781.79998779296875</v>
      </c>
      <c r="F4198">
        <v>244.84565734863281</v>
      </c>
      <c r="G4198">
        <v>87.816001892089844</v>
      </c>
    </row>
    <row r="4199" spans="1:7">
      <c r="A4199" t="s">
        <v>1759</v>
      </c>
      <c r="B4199" t="s">
        <v>5399</v>
      </c>
      <c r="C4199" t="s">
        <v>283</v>
      </c>
      <c r="D4199" t="s">
        <v>7763</v>
      </c>
      <c r="E4199">
        <v>12683.16015625</v>
      </c>
      <c r="F4199">
        <v>3001.00634765625</v>
      </c>
      <c r="G4199">
        <v>1068.3709716796875</v>
      </c>
    </row>
    <row r="4200" spans="1:7">
      <c r="A4200" t="s">
        <v>1759</v>
      </c>
      <c r="B4200" t="s">
        <v>5399</v>
      </c>
      <c r="C4200" t="s">
        <v>307</v>
      </c>
      <c r="D4200" t="s">
        <v>7763</v>
      </c>
      <c r="E4200">
        <v>387.39999389648438</v>
      </c>
      <c r="F4200">
        <v>83.562896728515625</v>
      </c>
      <c r="G4200">
        <v>29.75200080871582</v>
      </c>
    </row>
    <row r="4201" spans="1:7">
      <c r="A4201" t="s">
        <v>1760</v>
      </c>
      <c r="B4201" t="s">
        <v>5400</v>
      </c>
      <c r="C4201" t="s">
        <v>7735</v>
      </c>
      <c r="D4201" t="s">
        <v>7763</v>
      </c>
      <c r="E4201">
        <v>3620</v>
      </c>
      <c r="F4201">
        <v>506.76776123046875</v>
      </c>
      <c r="G4201">
        <v>180.42500305175781</v>
      </c>
    </row>
    <row r="4202" spans="1:7">
      <c r="A4202" t="s">
        <v>1760</v>
      </c>
      <c r="B4202" t="s">
        <v>5400</v>
      </c>
      <c r="C4202" t="s">
        <v>274</v>
      </c>
      <c r="D4202" t="s">
        <v>7763</v>
      </c>
      <c r="E4202">
        <v>112133.171875</v>
      </c>
      <c r="F4202">
        <v>19766.650390625</v>
      </c>
      <c r="G4202">
        <v>7536.36083984375</v>
      </c>
    </row>
    <row r="4203" spans="1:7">
      <c r="A4203" t="s">
        <v>1760</v>
      </c>
      <c r="B4203" t="s">
        <v>5400</v>
      </c>
      <c r="C4203" t="s">
        <v>288</v>
      </c>
      <c r="D4203" t="s">
        <v>7763</v>
      </c>
      <c r="E4203">
        <v>3991.60009765625</v>
      </c>
      <c r="F4203">
        <v>1150.8238525390625</v>
      </c>
      <c r="G4203">
        <v>409.69699096679687</v>
      </c>
    </row>
    <row r="4204" spans="1:7">
      <c r="A4204" t="s">
        <v>1760</v>
      </c>
      <c r="B4204" t="s">
        <v>5400</v>
      </c>
      <c r="C4204" t="s">
        <v>279</v>
      </c>
      <c r="D4204" t="s">
        <v>7763</v>
      </c>
      <c r="E4204">
        <v>38169.4609375</v>
      </c>
      <c r="F4204">
        <v>10354.2099609375</v>
      </c>
      <c r="G4204">
        <v>3686.47802734375</v>
      </c>
    </row>
    <row r="4205" spans="1:7">
      <c r="A4205" t="s">
        <v>1760</v>
      </c>
      <c r="B4205" t="s">
        <v>5400</v>
      </c>
      <c r="C4205" t="s">
        <v>273</v>
      </c>
      <c r="D4205" t="s">
        <v>7763</v>
      </c>
      <c r="E4205">
        <v>27456.5390625</v>
      </c>
      <c r="F4205">
        <v>3900.738037109375</v>
      </c>
      <c r="G4205">
        <v>1367.81005859375</v>
      </c>
    </row>
    <row r="4206" spans="1:7">
      <c r="A4206" t="s">
        <v>1760</v>
      </c>
      <c r="B4206" t="s">
        <v>5400</v>
      </c>
      <c r="C4206" t="s">
        <v>293</v>
      </c>
      <c r="D4206" t="s">
        <v>7763</v>
      </c>
      <c r="E4206">
        <v>50</v>
      </c>
      <c r="F4206">
        <v>14.649589538574219</v>
      </c>
      <c r="G4206">
        <v>5.2160000801086426</v>
      </c>
    </row>
    <row r="4207" spans="1:7">
      <c r="A4207" t="s">
        <v>1760</v>
      </c>
      <c r="B4207" t="s">
        <v>5400</v>
      </c>
      <c r="C4207" t="s">
        <v>7736</v>
      </c>
      <c r="D4207" t="s">
        <v>7763</v>
      </c>
      <c r="E4207">
        <v>1068</v>
      </c>
      <c r="F4207">
        <v>409.96780395507812</v>
      </c>
      <c r="G4207">
        <v>145.96400451660156</v>
      </c>
    </row>
    <row r="4208" spans="1:7">
      <c r="A4208" t="s">
        <v>1760</v>
      </c>
      <c r="B4208" t="s">
        <v>5400</v>
      </c>
      <c r="C4208" t="s">
        <v>283</v>
      </c>
      <c r="D4208" t="s">
        <v>7763</v>
      </c>
      <c r="E4208">
        <v>7322.56982421875</v>
      </c>
      <c r="F4208">
        <v>2537.060302734375</v>
      </c>
      <c r="G4208">
        <v>903.26702880859375</v>
      </c>
    </row>
    <row r="4209" spans="1:7">
      <c r="A4209" t="s">
        <v>1760</v>
      </c>
      <c r="B4209" t="s">
        <v>5400</v>
      </c>
      <c r="C4209" t="s">
        <v>278</v>
      </c>
      <c r="D4209" t="s">
        <v>7763</v>
      </c>
      <c r="E4209">
        <v>236.60000610351562</v>
      </c>
      <c r="F4209">
        <v>18.446149826049805</v>
      </c>
      <c r="G4209">
        <v>12.27299976348877</v>
      </c>
    </row>
    <row r="4210" spans="1:7">
      <c r="A4210" t="s">
        <v>1760</v>
      </c>
      <c r="B4210" t="s">
        <v>5400</v>
      </c>
      <c r="C4210" t="s">
        <v>286</v>
      </c>
      <c r="D4210" t="s">
        <v>7763</v>
      </c>
      <c r="E4210">
        <v>10789.8603515625</v>
      </c>
      <c r="F4210">
        <v>3839.83544921875</v>
      </c>
      <c r="G4210">
        <v>1367.0770263671875</v>
      </c>
    </row>
    <row r="4211" spans="1:7">
      <c r="A4211" t="s">
        <v>1760</v>
      </c>
      <c r="B4211" t="s">
        <v>5400</v>
      </c>
      <c r="C4211" t="s">
        <v>7738</v>
      </c>
      <c r="D4211" t="s">
        <v>7763</v>
      </c>
      <c r="E4211">
        <v>2985</v>
      </c>
      <c r="F4211">
        <v>558.56304931640625</v>
      </c>
      <c r="G4211">
        <v>198.85499572753906</v>
      </c>
    </row>
    <row r="4212" spans="1:7">
      <c r="A4212" t="s">
        <v>1761</v>
      </c>
      <c r="B4212" t="s">
        <v>5401</v>
      </c>
      <c r="C4212" t="s">
        <v>279</v>
      </c>
      <c r="D4212" t="s">
        <v>7763</v>
      </c>
      <c r="E4212">
        <v>1078.1400146484375</v>
      </c>
      <c r="F4212">
        <v>426.32049560546875</v>
      </c>
      <c r="G4212">
        <v>151.77200317382812</v>
      </c>
    </row>
    <row r="4213" spans="1:7">
      <c r="A4213" t="s">
        <v>1761</v>
      </c>
      <c r="B4213" t="s">
        <v>5401</v>
      </c>
      <c r="C4213" t="s">
        <v>273</v>
      </c>
      <c r="D4213" t="s">
        <v>7763</v>
      </c>
      <c r="E4213">
        <v>2313.360107421875</v>
      </c>
      <c r="F4213">
        <v>162.45785522460938</v>
      </c>
      <c r="G4213">
        <v>57.840000152587891</v>
      </c>
    </row>
    <row r="4214" spans="1:7">
      <c r="A4214" t="s">
        <v>1761</v>
      </c>
      <c r="B4214" t="s">
        <v>5401</v>
      </c>
      <c r="C4214" t="s">
        <v>283</v>
      </c>
      <c r="D4214" t="s">
        <v>7763</v>
      </c>
      <c r="E4214">
        <v>931.03997802734375</v>
      </c>
      <c r="F4214">
        <v>297.04531860351562</v>
      </c>
      <c r="G4214">
        <v>105.75</v>
      </c>
    </row>
    <row r="4215" spans="1:7">
      <c r="A4215" t="s">
        <v>1762</v>
      </c>
      <c r="B4215" t="s">
        <v>5402</v>
      </c>
      <c r="C4215" t="s">
        <v>274</v>
      </c>
      <c r="D4215" t="s">
        <v>7763</v>
      </c>
      <c r="E4215">
        <v>2753</v>
      </c>
      <c r="F4215">
        <v>520.27685546875</v>
      </c>
      <c r="G4215">
        <v>190.79899597167969</v>
      </c>
    </row>
    <row r="4216" spans="1:7">
      <c r="A4216" t="s">
        <v>1762</v>
      </c>
      <c r="B4216" t="s">
        <v>5402</v>
      </c>
      <c r="C4216" t="s">
        <v>273</v>
      </c>
      <c r="D4216" t="s">
        <v>7763</v>
      </c>
      <c r="E4216">
        <v>510</v>
      </c>
      <c r="F4216">
        <v>60.958263397216797</v>
      </c>
      <c r="G4216">
        <v>21.840999603271484</v>
      </c>
    </row>
    <row r="4217" spans="1:7">
      <c r="A4217" t="s">
        <v>1763</v>
      </c>
      <c r="B4217" t="s">
        <v>5403</v>
      </c>
      <c r="C4217" t="s">
        <v>274</v>
      </c>
      <c r="D4217" t="s">
        <v>7763</v>
      </c>
      <c r="E4217">
        <v>8809</v>
      </c>
      <c r="F4217">
        <v>2612.634033203125</v>
      </c>
      <c r="G4217">
        <v>947.68701171875</v>
      </c>
    </row>
    <row r="4218" spans="1:7">
      <c r="A4218" t="s">
        <v>1763</v>
      </c>
      <c r="B4218" t="s">
        <v>5403</v>
      </c>
      <c r="C4218" t="s">
        <v>273</v>
      </c>
      <c r="D4218" t="s">
        <v>7763</v>
      </c>
      <c r="E4218">
        <v>43697.33984375</v>
      </c>
      <c r="F4218">
        <v>6387.060546875</v>
      </c>
      <c r="G4218">
        <v>2215.6650390625</v>
      </c>
    </row>
    <row r="4219" spans="1:7">
      <c r="A4219" t="s">
        <v>1764</v>
      </c>
      <c r="B4219" t="s">
        <v>5404</v>
      </c>
      <c r="C4219" t="s">
        <v>274</v>
      </c>
      <c r="D4219" t="s">
        <v>7763</v>
      </c>
      <c r="E4219">
        <v>24716.66015625</v>
      </c>
      <c r="F4219">
        <v>1353.4832763671875</v>
      </c>
      <c r="G4219">
        <v>450.9639892578125</v>
      </c>
    </row>
    <row r="4220" spans="1:7">
      <c r="A4220" t="s">
        <v>1764</v>
      </c>
      <c r="B4220" t="s">
        <v>5404</v>
      </c>
      <c r="C4220" t="s">
        <v>288</v>
      </c>
      <c r="D4220" t="s">
        <v>7763</v>
      </c>
      <c r="E4220">
        <v>80</v>
      </c>
      <c r="F4220">
        <v>48.357540130615234</v>
      </c>
      <c r="G4220">
        <v>19.409000396728516</v>
      </c>
    </row>
    <row r="4221" spans="1:7">
      <c r="A4221" t="s">
        <v>1764</v>
      </c>
      <c r="B4221" t="s">
        <v>5404</v>
      </c>
      <c r="C4221" t="s">
        <v>273</v>
      </c>
      <c r="D4221" t="s">
        <v>7763</v>
      </c>
      <c r="E4221">
        <v>694281.1875</v>
      </c>
      <c r="F4221">
        <v>94418.28125</v>
      </c>
      <c r="G4221">
        <v>17285.8125</v>
      </c>
    </row>
    <row r="4222" spans="1:7">
      <c r="A4222" t="s">
        <v>1764</v>
      </c>
      <c r="B4222" t="s">
        <v>5404</v>
      </c>
      <c r="C4222" t="s">
        <v>289</v>
      </c>
      <c r="D4222" t="s">
        <v>7763</v>
      </c>
      <c r="E4222">
        <v>12</v>
      </c>
      <c r="F4222">
        <v>7.2013101577758789</v>
      </c>
      <c r="G4222">
        <v>2.1579999923706055</v>
      </c>
    </row>
    <row r="4223" spans="1:7">
      <c r="A4223" t="s">
        <v>1764</v>
      </c>
      <c r="B4223" t="s">
        <v>5404</v>
      </c>
      <c r="C4223" t="s">
        <v>7756</v>
      </c>
      <c r="D4223" t="s">
        <v>7763</v>
      </c>
      <c r="E4223">
        <v>10781.900390625</v>
      </c>
      <c r="F4223">
        <v>945.26904296875</v>
      </c>
      <c r="G4223">
        <v>283.1099853515625</v>
      </c>
    </row>
    <row r="4224" spans="1:7">
      <c r="A4224" t="s">
        <v>1764</v>
      </c>
      <c r="B4224" t="s">
        <v>5404</v>
      </c>
      <c r="C4224" t="s">
        <v>278</v>
      </c>
      <c r="D4224" t="s">
        <v>7763</v>
      </c>
      <c r="E4224">
        <v>60</v>
      </c>
      <c r="F4224">
        <v>127.88716888427734</v>
      </c>
      <c r="G4224">
        <v>38.304000854492187</v>
      </c>
    </row>
    <row r="4225" spans="1:7">
      <c r="A4225" t="s">
        <v>1764</v>
      </c>
      <c r="B4225" t="s">
        <v>5404</v>
      </c>
      <c r="C4225" t="s">
        <v>7737</v>
      </c>
      <c r="D4225" t="s">
        <v>7763</v>
      </c>
      <c r="E4225">
        <v>2639.615966796875</v>
      </c>
      <c r="F4225">
        <v>739.4285888671875</v>
      </c>
      <c r="G4225">
        <v>221.46400451660156</v>
      </c>
    </row>
    <row r="4226" spans="1:7">
      <c r="A4226" t="s">
        <v>1765</v>
      </c>
      <c r="B4226" t="s">
        <v>5405</v>
      </c>
      <c r="C4226" t="s">
        <v>276</v>
      </c>
      <c r="D4226" t="s">
        <v>7763</v>
      </c>
      <c r="E4226">
        <v>2036.199951171875</v>
      </c>
      <c r="F4226">
        <v>970.91473388671875</v>
      </c>
      <c r="G4226">
        <v>137.64799499511719</v>
      </c>
    </row>
    <row r="4227" spans="1:7">
      <c r="A4227" t="s">
        <v>1765</v>
      </c>
      <c r="B4227" t="s">
        <v>5405</v>
      </c>
      <c r="C4227" t="s">
        <v>274</v>
      </c>
      <c r="D4227" t="s">
        <v>7763</v>
      </c>
      <c r="E4227">
        <v>22527.619140625</v>
      </c>
      <c r="F4227">
        <v>2586.66064453125</v>
      </c>
      <c r="G4227">
        <v>794.801025390625</v>
      </c>
    </row>
    <row r="4228" spans="1:7">
      <c r="A4228" t="s">
        <v>1765</v>
      </c>
      <c r="B4228" t="s">
        <v>5405</v>
      </c>
      <c r="C4228" t="s">
        <v>352</v>
      </c>
      <c r="D4228" t="s">
        <v>7763</v>
      </c>
      <c r="E4228">
        <v>8</v>
      </c>
      <c r="F4228">
        <v>9.5065097808837891</v>
      </c>
      <c r="G4228">
        <v>2.8489999771118164</v>
      </c>
    </row>
    <row r="4229" spans="1:7">
      <c r="A4229" t="s">
        <v>1765</v>
      </c>
      <c r="B4229" t="s">
        <v>5405</v>
      </c>
      <c r="C4229" t="s">
        <v>273</v>
      </c>
      <c r="D4229" t="s">
        <v>7763</v>
      </c>
      <c r="E4229">
        <v>610691.1875</v>
      </c>
      <c r="F4229">
        <v>129920.65625</v>
      </c>
      <c r="G4229">
        <v>22516.759765625</v>
      </c>
    </row>
    <row r="4230" spans="1:7">
      <c r="A4230" t="s">
        <v>1765</v>
      </c>
      <c r="B4230" t="s">
        <v>5405</v>
      </c>
      <c r="C4230" t="s">
        <v>313</v>
      </c>
      <c r="D4230" t="s">
        <v>7763</v>
      </c>
      <c r="E4230">
        <v>680.4000244140625</v>
      </c>
      <c r="F4230">
        <v>420.26065063476562</v>
      </c>
      <c r="G4230">
        <v>59.449001312255859</v>
      </c>
    </row>
    <row r="4231" spans="1:7">
      <c r="A4231" t="s">
        <v>1765</v>
      </c>
      <c r="B4231" t="s">
        <v>5405</v>
      </c>
      <c r="C4231" t="s">
        <v>283</v>
      </c>
      <c r="D4231" t="s">
        <v>7763</v>
      </c>
      <c r="E4231">
        <v>4124.5</v>
      </c>
      <c r="F4231">
        <v>489.80032348632812</v>
      </c>
      <c r="G4231">
        <v>146.697998046875</v>
      </c>
    </row>
    <row r="4232" spans="1:7">
      <c r="A4232" t="s">
        <v>1765</v>
      </c>
      <c r="B4232" t="s">
        <v>5405</v>
      </c>
      <c r="C4232" t="s">
        <v>278</v>
      </c>
      <c r="D4232" t="s">
        <v>7763</v>
      </c>
      <c r="E4232">
        <v>34</v>
      </c>
      <c r="F4232">
        <v>3.6022801399230957</v>
      </c>
      <c r="G4232">
        <v>1.0820000171661377</v>
      </c>
    </row>
    <row r="4233" spans="1:7">
      <c r="A4233" t="s">
        <v>1765</v>
      </c>
      <c r="B4233" t="s">
        <v>5405</v>
      </c>
      <c r="C4233" t="s">
        <v>286</v>
      </c>
      <c r="D4233" t="s">
        <v>7763</v>
      </c>
      <c r="E4233">
        <v>300</v>
      </c>
      <c r="F4233">
        <v>414.17333984375</v>
      </c>
      <c r="G4233">
        <v>124.04900360107422</v>
      </c>
    </row>
    <row r="4234" spans="1:7">
      <c r="A4234" t="s">
        <v>1765</v>
      </c>
      <c r="B4234" t="s">
        <v>5405</v>
      </c>
      <c r="C4234" t="s">
        <v>7737</v>
      </c>
      <c r="D4234" t="s">
        <v>7763</v>
      </c>
      <c r="E4234">
        <v>130.63999938964844</v>
      </c>
      <c r="F4234">
        <v>87.096038818359375</v>
      </c>
      <c r="G4234">
        <v>26.089000701904297</v>
      </c>
    </row>
    <row r="4235" spans="1:7">
      <c r="A4235" t="s">
        <v>1766</v>
      </c>
      <c r="B4235" t="s">
        <v>5406</v>
      </c>
      <c r="C4235" t="s">
        <v>292</v>
      </c>
      <c r="D4235" t="s">
        <v>7763</v>
      </c>
      <c r="E4235">
        <v>5</v>
      </c>
      <c r="F4235">
        <v>0.84652000665664673</v>
      </c>
      <c r="G4235">
        <v>0.25499999523162842</v>
      </c>
    </row>
    <row r="4236" spans="1:7">
      <c r="A4236" t="s">
        <v>1766</v>
      </c>
      <c r="B4236" t="s">
        <v>5406</v>
      </c>
      <c r="C4236" t="s">
        <v>274</v>
      </c>
      <c r="D4236" t="s">
        <v>7763</v>
      </c>
      <c r="E4236">
        <v>429.29998779296875</v>
      </c>
      <c r="F4236">
        <v>1789.366943359375</v>
      </c>
      <c r="G4236">
        <v>262.30599975585938</v>
      </c>
    </row>
    <row r="4237" spans="1:7">
      <c r="A4237" t="s">
        <v>1766</v>
      </c>
      <c r="B4237" t="s">
        <v>5406</v>
      </c>
      <c r="C4237" t="s">
        <v>273</v>
      </c>
      <c r="D4237" t="s">
        <v>7763</v>
      </c>
      <c r="E4237">
        <v>13877</v>
      </c>
      <c r="F4237">
        <v>2795.308349609375</v>
      </c>
      <c r="G4237">
        <v>461.21600341796875</v>
      </c>
    </row>
    <row r="4238" spans="1:7">
      <c r="A4238" t="s">
        <v>1766</v>
      </c>
      <c r="B4238" t="s">
        <v>5406</v>
      </c>
      <c r="C4238" t="s">
        <v>289</v>
      </c>
      <c r="D4238" t="s">
        <v>7763</v>
      </c>
      <c r="E4238">
        <v>1</v>
      </c>
      <c r="F4238">
        <v>7.5169995427131653E-2</v>
      </c>
      <c r="G4238">
        <v>0</v>
      </c>
    </row>
    <row r="4239" spans="1:7">
      <c r="A4239" t="s">
        <v>1767</v>
      </c>
      <c r="B4239" t="s">
        <v>5407</v>
      </c>
      <c r="C4239" t="s">
        <v>295</v>
      </c>
      <c r="D4239" t="s">
        <v>7763</v>
      </c>
      <c r="E4239">
        <v>160</v>
      </c>
      <c r="F4239">
        <v>32.528759002685547</v>
      </c>
      <c r="G4239">
        <v>9.7440004348754883</v>
      </c>
    </row>
    <row r="4240" spans="1:7">
      <c r="A4240" t="s">
        <v>1767</v>
      </c>
      <c r="B4240" t="s">
        <v>5407</v>
      </c>
      <c r="C4240" t="s">
        <v>274</v>
      </c>
      <c r="D4240" t="s">
        <v>7763</v>
      </c>
      <c r="E4240">
        <v>593.5999755859375</v>
      </c>
      <c r="F4240">
        <v>90.6514892578125</v>
      </c>
      <c r="G4240">
        <v>27.156999588012695</v>
      </c>
    </row>
    <row r="4241" spans="1:7">
      <c r="A4241" t="s">
        <v>1767</v>
      </c>
      <c r="B4241" t="s">
        <v>5407</v>
      </c>
      <c r="C4241" t="s">
        <v>273</v>
      </c>
      <c r="D4241" t="s">
        <v>7763</v>
      </c>
      <c r="E4241">
        <v>43675.8984375</v>
      </c>
      <c r="F4241">
        <v>6029.4951171875</v>
      </c>
      <c r="G4241">
        <v>1258.60205078125</v>
      </c>
    </row>
    <row r="4242" spans="1:7">
      <c r="A4242" t="s">
        <v>1767</v>
      </c>
      <c r="B4242" t="s">
        <v>5407</v>
      </c>
      <c r="C4242" t="s">
        <v>293</v>
      </c>
      <c r="D4242" t="s">
        <v>7763</v>
      </c>
      <c r="E4242">
        <v>2</v>
      </c>
      <c r="F4242">
        <v>1.268589973449707</v>
      </c>
      <c r="G4242">
        <v>0.38100001215934753</v>
      </c>
    </row>
    <row r="4243" spans="1:7">
      <c r="A4243" t="s">
        <v>1767</v>
      </c>
      <c r="B4243" t="s">
        <v>5407</v>
      </c>
      <c r="C4243" t="s">
        <v>7756</v>
      </c>
      <c r="D4243" t="s">
        <v>7763</v>
      </c>
      <c r="E4243">
        <v>9</v>
      </c>
      <c r="F4243">
        <v>8.6142807006835938</v>
      </c>
      <c r="G4243">
        <v>2.5820000171661377</v>
      </c>
    </row>
    <row r="4244" spans="1:7">
      <c r="A4244" t="s">
        <v>1767</v>
      </c>
      <c r="B4244" t="s">
        <v>5407</v>
      </c>
      <c r="C4244" t="s">
        <v>7738</v>
      </c>
      <c r="D4244" t="s">
        <v>7763</v>
      </c>
      <c r="E4244">
        <v>3</v>
      </c>
      <c r="F4244">
        <v>0.57684999704360962</v>
      </c>
      <c r="G4244">
        <v>0.17399999499320984</v>
      </c>
    </row>
    <row r="4245" spans="1:7">
      <c r="A4245" t="s">
        <v>1768</v>
      </c>
      <c r="B4245" t="s">
        <v>5408</v>
      </c>
      <c r="C4245" t="s">
        <v>274</v>
      </c>
      <c r="D4245" t="s">
        <v>7763</v>
      </c>
      <c r="E4245">
        <v>365</v>
      </c>
      <c r="F4245">
        <v>53.272850036621094</v>
      </c>
      <c r="G4245">
        <v>17.444999694824219</v>
      </c>
    </row>
    <row r="4246" spans="1:7">
      <c r="A4246" t="s">
        <v>1768</v>
      </c>
      <c r="B4246" t="s">
        <v>5408</v>
      </c>
      <c r="C4246" t="s">
        <v>273</v>
      </c>
      <c r="D4246" t="s">
        <v>7763</v>
      </c>
      <c r="E4246">
        <v>8265</v>
      </c>
      <c r="F4246">
        <v>940.23681640625</v>
      </c>
      <c r="G4246">
        <v>320.54400634765625</v>
      </c>
    </row>
    <row r="4247" spans="1:7">
      <c r="A4247" t="s">
        <v>1768</v>
      </c>
      <c r="B4247" t="s">
        <v>5408</v>
      </c>
      <c r="C4247" t="s">
        <v>289</v>
      </c>
      <c r="D4247" t="s">
        <v>7763</v>
      </c>
      <c r="E4247">
        <v>10</v>
      </c>
      <c r="F4247">
        <v>0.23569999635219574</v>
      </c>
      <c r="G4247">
        <v>7.1999996900558472E-2</v>
      </c>
    </row>
    <row r="4248" spans="1:7">
      <c r="A4248" t="s">
        <v>1769</v>
      </c>
      <c r="B4248" t="s">
        <v>5409</v>
      </c>
      <c r="C4248" t="s">
        <v>274</v>
      </c>
      <c r="D4248" t="s">
        <v>7763</v>
      </c>
      <c r="E4248">
        <v>118591.5</v>
      </c>
      <c r="F4248">
        <v>19582.068359375</v>
      </c>
      <c r="G4248">
        <v>6379.47314453125</v>
      </c>
    </row>
    <row r="4249" spans="1:7">
      <c r="A4249" t="s">
        <v>1769</v>
      </c>
      <c r="B4249" t="s">
        <v>5409</v>
      </c>
      <c r="C4249" t="s">
        <v>273</v>
      </c>
      <c r="D4249" t="s">
        <v>7763</v>
      </c>
      <c r="E4249">
        <v>32259.849609375</v>
      </c>
      <c r="F4249">
        <v>3343.724365234375</v>
      </c>
      <c r="G4249">
        <v>1022.9169921875</v>
      </c>
    </row>
    <row r="4250" spans="1:7">
      <c r="A4250" t="s">
        <v>1770</v>
      </c>
      <c r="B4250" t="s">
        <v>5410</v>
      </c>
      <c r="C4250" t="s">
        <v>274</v>
      </c>
      <c r="D4250" t="s">
        <v>7763</v>
      </c>
      <c r="E4250">
        <v>61244.609375</v>
      </c>
      <c r="F4250">
        <v>11574.830078125</v>
      </c>
      <c r="G4250">
        <v>4361.42919921875</v>
      </c>
    </row>
    <row r="4251" spans="1:7">
      <c r="A4251" t="s">
        <v>1770</v>
      </c>
      <c r="B4251" t="s">
        <v>5410</v>
      </c>
      <c r="C4251" t="s">
        <v>279</v>
      </c>
      <c r="D4251" t="s">
        <v>7763</v>
      </c>
      <c r="E4251">
        <v>14163.431640625</v>
      </c>
      <c r="F4251">
        <v>1505.8720703125</v>
      </c>
      <c r="G4251">
        <v>536.093994140625</v>
      </c>
    </row>
    <row r="4252" spans="1:7">
      <c r="A4252" t="s">
        <v>1770</v>
      </c>
      <c r="B4252" t="s">
        <v>5410</v>
      </c>
      <c r="C4252" t="s">
        <v>273</v>
      </c>
      <c r="D4252" t="s">
        <v>7763</v>
      </c>
      <c r="E4252">
        <v>40633.953125</v>
      </c>
      <c r="F4252">
        <v>8133.8955078125</v>
      </c>
      <c r="G4252">
        <v>2933.22705078125</v>
      </c>
    </row>
    <row r="4253" spans="1:7">
      <c r="A4253" t="s">
        <v>1770</v>
      </c>
      <c r="B4253" t="s">
        <v>5410</v>
      </c>
      <c r="C4253" t="s">
        <v>289</v>
      </c>
      <c r="D4253" t="s">
        <v>7763</v>
      </c>
      <c r="E4253">
        <v>9</v>
      </c>
      <c r="F4253">
        <v>5.5354900360107422</v>
      </c>
      <c r="G4253">
        <v>1.9730000495910645</v>
      </c>
    </row>
    <row r="4254" spans="1:7">
      <c r="A4254" t="s">
        <v>1770</v>
      </c>
      <c r="B4254" t="s">
        <v>5410</v>
      </c>
      <c r="C4254" t="s">
        <v>291</v>
      </c>
      <c r="D4254" t="s">
        <v>7763</v>
      </c>
      <c r="E4254">
        <v>1</v>
      </c>
      <c r="F4254">
        <v>1.9554799795150757</v>
      </c>
      <c r="G4254">
        <v>0.69800001382827759</v>
      </c>
    </row>
    <row r="4255" spans="1:7">
      <c r="A4255" t="s">
        <v>1770</v>
      </c>
      <c r="B4255" t="s">
        <v>5410</v>
      </c>
      <c r="C4255" t="s">
        <v>278</v>
      </c>
      <c r="D4255" t="s">
        <v>7763</v>
      </c>
      <c r="E4255">
        <v>674.5</v>
      </c>
      <c r="F4255">
        <v>412.7982177734375</v>
      </c>
      <c r="G4255">
        <v>146.97900390625</v>
      </c>
    </row>
    <row r="4256" spans="1:7">
      <c r="A4256" t="s">
        <v>1771</v>
      </c>
      <c r="B4256" t="s">
        <v>5411</v>
      </c>
      <c r="C4256" t="s">
        <v>274</v>
      </c>
      <c r="D4256" t="s">
        <v>7763</v>
      </c>
      <c r="E4256">
        <v>7257.080078125</v>
      </c>
      <c r="F4256">
        <v>1245.224853515625</v>
      </c>
      <c r="G4256">
        <v>443.3070068359375</v>
      </c>
    </row>
    <row r="4257" spans="1:7">
      <c r="A4257" t="s">
        <v>1771</v>
      </c>
      <c r="B4257" t="s">
        <v>5411</v>
      </c>
      <c r="C4257" t="s">
        <v>294</v>
      </c>
      <c r="D4257" t="s">
        <v>7763</v>
      </c>
      <c r="E4257">
        <v>2340</v>
      </c>
      <c r="F4257">
        <v>657.2823486328125</v>
      </c>
      <c r="G4257">
        <v>235.18899536132812</v>
      </c>
    </row>
    <row r="4258" spans="1:7">
      <c r="A4258" t="s">
        <v>1771</v>
      </c>
      <c r="B4258" t="s">
        <v>5411</v>
      </c>
      <c r="C4258" t="s">
        <v>273</v>
      </c>
      <c r="D4258" t="s">
        <v>7763</v>
      </c>
      <c r="E4258">
        <v>27473.705078125</v>
      </c>
      <c r="F4258">
        <v>3727.7236328125</v>
      </c>
      <c r="G4258">
        <v>1476.946044921875</v>
      </c>
    </row>
    <row r="4259" spans="1:7">
      <c r="A4259" t="s">
        <v>1771</v>
      </c>
      <c r="B4259" t="s">
        <v>5411</v>
      </c>
      <c r="C4259" t="s">
        <v>289</v>
      </c>
      <c r="D4259" t="s">
        <v>7763</v>
      </c>
      <c r="E4259">
        <v>3088</v>
      </c>
      <c r="F4259">
        <v>131.80441284179687</v>
      </c>
      <c r="G4259">
        <v>47.493000030517578</v>
      </c>
    </row>
    <row r="4260" spans="1:7">
      <c r="A4260" t="s">
        <v>1771</v>
      </c>
      <c r="B4260" t="s">
        <v>5411</v>
      </c>
      <c r="C4260" t="s">
        <v>283</v>
      </c>
      <c r="D4260" t="s">
        <v>7763</v>
      </c>
      <c r="E4260">
        <v>24</v>
      </c>
      <c r="F4260">
        <v>7.4457502365112305</v>
      </c>
      <c r="G4260">
        <v>2.7170000076293945</v>
      </c>
    </row>
    <row r="4261" spans="1:7">
      <c r="A4261" t="s">
        <v>1771</v>
      </c>
      <c r="B4261" t="s">
        <v>5411</v>
      </c>
      <c r="C4261" t="s">
        <v>278</v>
      </c>
      <c r="D4261" t="s">
        <v>7763</v>
      </c>
      <c r="E4261">
        <v>1.1000000238418579</v>
      </c>
      <c r="F4261">
        <v>2.1323199272155762</v>
      </c>
      <c r="G4261">
        <v>0.76099997758865356</v>
      </c>
    </row>
    <row r="4262" spans="1:7">
      <c r="A4262" t="s">
        <v>1771</v>
      </c>
      <c r="B4262" t="s">
        <v>5411</v>
      </c>
      <c r="C4262" t="s">
        <v>285</v>
      </c>
      <c r="D4262" t="s">
        <v>7763</v>
      </c>
      <c r="E4262">
        <v>1.2999999523162842</v>
      </c>
      <c r="F4262">
        <v>9.8005599975585937</v>
      </c>
      <c r="G4262">
        <v>3.9860000610351562</v>
      </c>
    </row>
    <row r="4263" spans="1:7">
      <c r="A4263" t="s">
        <v>1772</v>
      </c>
      <c r="B4263" t="s">
        <v>5412</v>
      </c>
      <c r="C4263" t="s">
        <v>7735</v>
      </c>
      <c r="D4263" t="s">
        <v>7763</v>
      </c>
      <c r="E4263">
        <v>4.5</v>
      </c>
      <c r="F4263">
        <v>6.4509201049804687</v>
      </c>
      <c r="G4263">
        <v>1.9329999685287476</v>
      </c>
    </row>
    <row r="4264" spans="1:7">
      <c r="A4264" t="s">
        <v>1772</v>
      </c>
      <c r="B4264" t="s">
        <v>5412</v>
      </c>
      <c r="C4264" t="s">
        <v>274</v>
      </c>
      <c r="D4264" t="s">
        <v>7763</v>
      </c>
      <c r="E4264">
        <v>50328</v>
      </c>
      <c r="F4264">
        <v>6529.18017578125</v>
      </c>
      <c r="G4264">
        <v>2127.27099609375</v>
      </c>
    </row>
    <row r="4265" spans="1:7">
      <c r="A4265" t="s">
        <v>1772</v>
      </c>
      <c r="B4265" t="s">
        <v>5412</v>
      </c>
      <c r="C4265" t="s">
        <v>273</v>
      </c>
      <c r="D4265" t="s">
        <v>7763</v>
      </c>
      <c r="E4265">
        <v>10351.169921875</v>
      </c>
      <c r="F4265">
        <v>1303.0245361328125</v>
      </c>
      <c r="G4265">
        <v>395.57199096679687</v>
      </c>
    </row>
    <row r="4266" spans="1:7">
      <c r="A4266" t="s">
        <v>1773</v>
      </c>
      <c r="B4266" t="s">
        <v>5413</v>
      </c>
      <c r="C4266" t="s">
        <v>273</v>
      </c>
      <c r="D4266" t="s">
        <v>7763</v>
      </c>
      <c r="E4266">
        <v>2551</v>
      </c>
      <c r="F4266">
        <v>456.83651733398437</v>
      </c>
      <c r="G4266">
        <v>137.03199768066406</v>
      </c>
    </row>
    <row r="4267" spans="1:7">
      <c r="A4267" t="s">
        <v>1774</v>
      </c>
      <c r="B4267" t="s">
        <v>5414</v>
      </c>
      <c r="C4267" t="s">
        <v>277</v>
      </c>
      <c r="D4267" t="s">
        <v>7763</v>
      </c>
      <c r="E4267">
        <v>2</v>
      </c>
      <c r="F4267">
        <v>0.61746001243591309</v>
      </c>
      <c r="G4267">
        <v>0.29399999976158142</v>
      </c>
    </row>
    <row r="4268" spans="1:7">
      <c r="A4268" t="s">
        <v>1774</v>
      </c>
      <c r="B4268" t="s">
        <v>5414</v>
      </c>
      <c r="C4268" t="s">
        <v>274</v>
      </c>
      <c r="D4268" t="s">
        <v>7763</v>
      </c>
      <c r="E4268">
        <v>232.69999694824219</v>
      </c>
      <c r="F4268">
        <v>108.37052917480469</v>
      </c>
      <c r="G4268">
        <v>50.966999053955078</v>
      </c>
    </row>
    <row r="4269" spans="1:7">
      <c r="A4269" t="s">
        <v>1774</v>
      </c>
      <c r="B4269" t="s">
        <v>5414</v>
      </c>
      <c r="C4269" t="s">
        <v>288</v>
      </c>
      <c r="D4269" t="s">
        <v>7763</v>
      </c>
      <c r="E4269">
        <v>3.5</v>
      </c>
      <c r="F4269">
        <v>0.8057900071144104</v>
      </c>
      <c r="G4269">
        <v>0.37900000810623169</v>
      </c>
    </row>
    <row r="4270" spans="1:7">
      <c r="A4270" t="s">
        <v>1774</v>
      </c>
      <c r="B4270" t="s">
        <v>5414</v>
      </c>
      <c r="C4270" t="s">
        <v>275</v>
      </c>
      <c r="D4270" t="s">
        <v>7763</v>
      </c>
      <c r="E4270">
        <v>0.5</v>
      </c>
      <c r="F4270">
        <v>0.35929998755455017</v>
      </c>
      <c r="G4270">
        <v>0.23399999737739563</v>
      </c>
    </row>
    <row r="4271" spans="1:7">
      <c r="A4271" t="s">
        <v>1774</v>
      </c>
      <c r="B4271" t="s">
        <v>5414</v>
      </c>
      <c r="C4271" t="s">
        <v>294</v>
      </c>
      <c r="D4271" t="s">
        <v>7763</v>
      </c>
      <c r="E4271">
        <v>1</v>
      </c>
      <c r="F4271">
        <v>0.14024999737739563</v>
      </c>
      <c r="G4271">
        <v>6.7000001668930054E-2</v>
      </c>
    </row>
    <row r="4272" spans="1:7">
      <c r="A4272" t="s">
        <v>1774</v>
      </c>
      <c r="B4272" t="s">
        <v>5414</v>
      </c>
      <c r="C4272" t="s">
        <v>290</v>
      </c>
      <c r="D4272" t="s">
        <v>7763</v>
      </c>
      <c r="E4272">
        <v>0.5</v>
      </c>
      <c r="F4272">
        <v>0.35624998807907104</v>
      </c>
      <c r="G4272">
        <v>0.16899999976158142</v>
      </c>
    </row>
    <row r="4273" spans="1:7">
      <c r="A4273" t="s">
        <v>1774</v>
      </c>
      <c r="B4273" t="s">
        <v>5414</v>
      </c>
      <c r="C4273" t="s">
        <v>273</v>
      </c>
      <c r="D4273" t="s">
        <v>7763</v>
      </c>
      <c r="E4273">
        <v>1217</v>
      </c>
      <c r="F4273">
        <v>343.049560546875</v>
      </c>
      <c r="G4273">
        <v>160.96800231933594</v>
      </c>
    </row>
    <row r="4274" spans="1:7">
      <c r="A4274" t="s">
        <v>1774</v>
      </c>
      <c r="B4274" t="s">
        <v>5414</v>
      </c>
      <c r="C4274" t="s">
        <v>278</v>
      </c>
      <c r="D4274" t="s">
        <v>7763</v>
      </c>
      <c r="E4274">
        <v>1.6000000238418579</v>
      </c>
      <c r="F4274">
        <v>1.0679500102996826</v>
      </c>
      <c r="G4274">
        <v>0.50199997425079346</v>
      </c>
    </row>
    <row r="4275" spans="1:7">
      <c r="A4275" t="s">
        <v>1774</v>
      </c>
      <c r="B4275" t="s">
        <v>5414</v>
      </c>
      <c r="C4275" t="s">
        <v>285</v>
      </c>
      <c r="D4275" t="s">
        <v>7763</v>
      </c>
      <c r="E4275">
        <v>14</v>
      </c>
      <c r="F4275">
        <v>9.4844293594360352</v>
      </c>
      <c r="G4275">
        <v>4.4619998931884766</v>
      </c>
    </row>
    <row r="4276" spans="1:7">
      <c r="A4276" t="s">
        <v>1775</v>
      </c>
      <c r="B4276" t="s">
        <v>5415</v>
      </c>
      <c r="C4276" t="s">
        <v>274</v>
      </c>
      <c r="D4276" t="s">
        <v>7763</v>
      </c>
      <c r="E4276">
        <v>34333.75</v>
      </c>
      <c r="F4276">
        <v>5135.84912109375</v>
      </c>
      <c r="G4276">
        <v>1566.3089599609375</v>
      </c>
    </row>
    <row r="4277" spans="1:7">
      <c r="A4277" t="s">
        <v>1775</v>
      </c>
      <c r="B4277" t="s">
        <v>5415</v>
      </c>
      <c r="C4277" t="s">
        <v>294</v>
      </c>
      <c r="D4277" t="s">
        <v>7763</v>
      </c>
      <c r="E4277">
        <v>1</v>
      </c>
      <c r="F4277">
        <v>0.82669997215270996</v>
      </c>
      <c r="G4277">
        <v>0.25</v>
      </c>
    </row>
    <row r="4278" spans="1:7">
      <c r="A4278" t="s">
        <v>1775</v>
      </c>
      <c r="B4278" t="s">
        <v>5415</v>
      </c>
      <c r="C4278" t="s">
        <v>273</v>
      </c>
      <c r="D4278" t="s">
        <v>7763</v>
      </c>
      <c r="E4278">
        <v>18276.255859375</v>
      </c>
      <c r="F4278">
        <v>2013.086181640625</v>
      </c>
      <c r="G4278">
        <v>603.15899658203125</v>
      </c>
    </row>
    <row r="4279" spans="1:7">
      <c r="A4279" t="s">
        <v>1775</v>
      </c>
      <c r="B4279" t="s">
        <v>5415</v>
      </c>
      <c r="C4279" t="s">
        <v>285</v>
      </c>
      <c r="D4279" t="s">
        <v>7763</v>
      </c>
      <c r="E4279">
        <v>1.3999999761581421</v>
      </c>
      <c r="F4279">
        <v>0.25622999668121338</v>
      </c>
      <c r="G4279">
        <v>7.8000001609325409E-2</v>
      </c>
    </row>
    <row r="4280" spans="1:7">
      <c r="A4280" t="s">
        <v>1776</v>
      </c>
      <c r="B4280" t="s">
        <v>5416</v>
      </c>
      <c r="C4280" t="s">
        <v>7735</v>
      </c>
      <c r="D4280" t="s">
        <v>7763</v>
      </c>
      <c r="E4280">
        <v>30</v>
      </c>
      <c r="F4280">
        <v>6.7430601119995117</v>
      </c>
      <c r="G4280">
        <v>2.7630000114440918</v>
      </c>
    </row>
    <row r="4281" spans="1:7">
      <c r="A4281" t="s">
        <v>1776</v>
      </c>
      <c r="B4281" t="s">
        <v>5416</v>
      </c>
      <c r="C4281" t="s">
        <v>292</v>
      </c>
      <c r="D4281" t="s">
        <v>7763</v>
      </c>
      <c r="E4281">
        <v>30</v>
      </c>
      <c r="F4281">
        <v>10.871669769287109</v>
      </c>
      <c r="G4281">
        <v>2.2109999656677246</v>
      </c>
    </row>
    <row r="4282" spans="1:7">
      <c r="A4282" t="s">
        <v>1776</v>
      </c>
      <c r="B4282" t="s">
        <v>5416</v>
      </c>
      <c r="C4282" t="s">
        <v>297</v>
      </c>
      <c r="D4282" t="s">
        <v>7763</v>
      </c>
      <c r="E4282">
        <v>23</v>
      </c>
      <c r="F4282">
        <v>13.675400733947754</v>
      </c>
      <c r="G4282">
        <v>4.0989999771118164</v>
      </c>
    </row>
    <row r="4283" spans="1:7">
      <c r="A4283" t="s">
        <v>1776</v>
      </c>
      <c r="B4283" t="s">
        <v>5416</v>
      </c>
      <c r="C4283" t="s">
        <v>277</v>
      </c>
      <c r="D4283" t="s">
        <v>7763</v>
      </c>
      <c r="E4283">
        <v>0.89999997615814209</v>
      </c>
      <c r="F4283">
        <v>3.0069499015808105</v>
      </c>
      <c r="G4283">
        <v>0.90200001001358032</v>
      </c>
    </row>
    <row r="4284" spans="1:7">
      <c r="A4284" t="s">
        <v>1776</v>
      </c>
      <c r="B4284" t="s">
        <v>5416</v>
      </c>
      <c r="C4284" t="s">
        <v>274</v>
      </c>
      <c r="D4284" t="s">
        <v>7763</v>
      </c>
      <c r="E4284">
        <v>45421.1015625</v>
      </c>
      <c r="F4284">
        <v>14492.0888671875</v>
      </c>
      <c r="G4284">
        <v>4213.8798828125</v>
      </c>
    </row>
    <row r="4285" spans="1:7">
      <c r="A4285" t="s">
        <v>1776</v>
      </c>
      <c r="B4285" t="s">
        <v>5416</v>
      </c>
      <c r="C4285" t="s">
        <v>288</v>
      </c>
      <c r="D4285" t="s">
        <v>7763</v>
      </c>
      <c r="E4285">
        <v>4</v>
      </c>
      <c r="F4285">
        <v>6.7926597595214844</v>
      </c>
      <c r="G4285">
        <v>2.1019999980926514</v>
      </c>
    </row>
    <row r="4286" spans="1:7">
      <c r="A4286" t="s">
        <v>1776</v>
      </c>
      <c r="B4286" t="s">
        <v>5416</v>
      </c>
      <c r="C4286" t="s">
        <v>306</v>
      </c>
      <c r="D4286" t="s">
        <v>7763</v>
      </c>
      <c r="E4286">
        <v>10</v>
      </c>
      <c r="F4286">
        <v>19.342630386352539</v>
      </c>
      <c r="G4286">
        <v>5.7940001487731934</v>
      </c>
    </row>
    <row r="4287" spans="1:7">
      <c r="A4287" t="s">
        <v>1776</v>
      </c>
      <c r="B4287" t="s">
        <v>5416</v>
      </c>
      <c r="C4287" t="s">
        <v>327</v>
      </c>
      <c r="D4287" t="s">
        <v>7763</v>
      </c>
      <c r="E4287">
        <v>0.60000002384185791</v>
      </c>
      <c r="F4287">
        <v>23.702690124511719</v>
      </c>
      <c r="G4287">
        <v>7.1649999618530273</v>
      </c>
    </row>
    <row r="4288" spans="1:7">
      <c r="A4288" t="s">
        <v>1776</v>
      </c>
      <c r="B4288" t="s">
        <v>5416</v>
      </c>
      <c r="C4288" t="s">
        <v>275</v>
      </c>
      <c r="D4288" t="s">
        <v>7763</v>
      </c>
      <c r="E4288">
        <v>1.5</v>
      </c>
      <c r="F4288">
        <v>1.2958799600601196</v>
      </c>
      <c r="G4288">
        <v>0.38899999856948853</v>
      </c>
    </row>
    <row r="4289" spans="1:7">
      <c r="A4289" t="s">
        <v>1776</v>
      </c>
      <c r="B4289" t="s">
        <v>5416</v>
      </c>
      <c r="C4289" t="s">
        <v>294</v>
      </c>
      <c r="D4289" t="s">
        <v>7763</v>
      </c>
      <c r="E4289">
        <v>1277.6400146484375</v>
      </c>
      <c r="F4289">
        <v>59.112827301025391</v>
      </c>
      <c r="G4289">
        <v>17.878000259399414</v>
      </c>
    </row>
    <row r="4290" spans="1:7">
      <c r="A4290" t="s">
        <v>1776</v>
      </c>
      <c r="B4290" t="s">
        <v>5416</v>
      </c>
      <c r="C4290" t="s">
        <v>290</v>
      </c>
      <c r="D4290" t="s">
        <v>7763</v>
      </c>
      <c r="E4290">
        <v>248.80000305175781</v>
      </c>
      <c r="F4290">
        <v>119.04190826416016</v>
      </c>
      <c r="G4290">
        <v>8.4169998168945313</v>
      </c>
    </row>
    <row r="4291" spans="1:7">
      <c r="A4291" t="s">
        <v>1776</v>
      </c>
      <c r="B4291" t="s">
        <v>5416</v>
      </c>
      <c r="C4291" t="s">
        <v>317</v>
      </c>
      <c r="D4291" t="s">
        <v>7763</v>
      </c>
      <c r="E4291">
        <v>3.7999999523162842</v>
      </c>
      <c r="F4291">
        <v>2.996269702911377</v>
      </c>
      <c r="G4291">
        <v>0.89899998903274536</v>
      </c>
    </row>
    <row r="4292" spans="1:7">
      <c r="A4292" t="s">
        <v>1776</v>
      </c>
      <c r="B4292" t="s">
        <v>5416</v>
      </c>
      <c r="C4292" t="s">
        <v>273</v>
      </c>
      <c r="D4292" t="s">
        <v>7763</v>
      </c>
      <c r="E4292">
        <v>144023.109375</v>
      </c>
      <c r="F4292">
        <v>48452.15625</v>
      </c>
      <c r="G4292">
        <v>12180.142578125</v>
      </c>
    </row>
    <row r="4293" spans="1:7">
      <c r="A4293" t="s">
        <v>1776</v>
      </c>
      <c r="B4293" t="s">
        <v>5416</v>
      </c>
      <c r="C4293" t="s">
        <v>293</v>
      </c>
      <c r="D4293" t="s">
        <v>7763</v>
      </c>
      <c r="E4293">
        <v>2.4000000953674316</v>
      </c>
      <c r="F4293">
        <v>1.646589994430542</v>
      </c>
      <c r="G4293">
        <v>0.38400000333786011</v>
      </c>
    </row>
    <row r="4294" spans="1:7">
      <c r="A4294" t="s">
        <v>1776</v>
      </c>
      <c r="B4294" t="s">
        <v>5416</v>
      </c>
      <c r="C4294" t="s">
        <v>289</v>
      </c>
      <c r="D4294" t="s">
        <v>7763</v>
      </c>
      <c r="E4294">
        <v>16.899999618530273</v>
      </c>
      <c r="F4294">
        <v>19.086179733276367</v>
      </c>
      <c r="G4294">
        <v>5.7319998741149902</v>
      </c>
    </row>
    <row r="4295" spans="1:7">
      <c r="A4295" t="s">
        <v>1776</v>
      </c>
      <c r="B4295" t="s">
        <v>5416</v>
      </c>
      <c r="C4295" t="s">
        <v>7736</v>
      </c>
      <c r="D4295" t="s">
        <v>7763</v>
      </c>
      <c r="E4295">
        <v>4.8000001907348633</v>
      </c>
      <c r="F4295">
        <v>59.336841583251953</v>
      </c>
      <c r="G4295">
        <v>17.974000930786133</v>
      </c>
    </row>
    <row r="4296" spans="1:7">
      <c r="A4296" t="s">
        <v>1776</v>
      </c>
      <c r="B4296" t="s">
        <v>5416</v>
      </c>
      <c r="C4296" t="s">
        <v>283</v>
      </c>
      <c r="D4296" t="s">
        <v>7763</v>
      </c>
      <c r="E4296">
        <v>169</v>
      </c>
      <c r="F4296">
        <v>127.35109710693359</v>
      </c>
      <c r="G4296">
        <v>38.474998474121094</v>
      </c>
    </row>
    <row r="4297" spans="1:7">
      <c r="A4297" t="s">
        <v>1776</v>
      </c>
      <c r="B4297" t="s">
        <v>5416</v>
      </c>
      <c r="C4297" t="s">
        <v>296</v>
      </c>
      <c r="D4297" t="s">
        <v>7763</v>
      </c>
      <c r="E4297">
        <v>202.35000610351562</v>
      </c>
      <c r="F4297">
        <v>139.88993835449219</v>
      </c>
      <c r="G4297">
        <v>41.964000701904297</v>
      </c>
    </row>
    <row r="4298" spans="1:7">
      <c r="A4298" t="s">
        <v>1776</v>
      </c>
      <c r="B4298" t="s">
        <v>5416</v>
      </c>
      <c r="C4298" t="s">
        <v>303</v>
      </c>
      <c r="D4298" t="s">
        <v>7763</v>
      </c>
      <c r="E4298">
        <v>8.3999996185302734</v>
      </c>
      <c r="F4298">
        <v>4.3244199752807617</v>
      </c>
      <c r="G4298">
        <v>1.312999963760376</v>
      </c>
    </row>
    <row r="4299" spans="1:7">
      <c r="A4299" t="s">
        <v>1776</v>
      </c>
      <c r="B4299" t="s">
        <v>5416</v>
      </c>
      <c r="C4299" t="s">
        <v>278</v>
      </c>
      <c r="D4299" t="s">
        <v>7763</v>
      </c>
      <c r="E4299">
        <v>58.389999389648438</v>
      </c>
      <c r="F4299">
        <v>44.934558868408203</v>
      </c>
      <c r="G4299">
        <v>13.550000190734863</v>
      </c>
    </row>
    <row r="4300" spans="1:7">
      <c r="A4300" t="s">
        <v>1776</v>
      </c>
      <c r="B4300" t="s">
        <v>5416</v>
      </c>
      <c r="C4300" t="s">
        <v>285</v>
      </c>
      <c r="D4300" t="s">
        <v>7763</v>
      </c>
      <c r="E4300">
        <v>43.900001525878906</v>
      </c>
      <c r="F4300">
        <v>34.919750213623047</v>
      </c>
      <c r="G4300">
        <v>10.477999687194824</v>
      </c>
    </row>
    <row r="4301" spans="1:7">
      <c r="A4301" t="s">
        <v>1776</v>
      </c>
      <c r="B4301" t="s">
        <v>5416</v>
      </c>
      <c r="C4301" t="s">
        <v>7737</v>
      </c>
      <c r="D4301" t="s">
        <v>7763</v>
      </c>
      <c r="E4301">
        <v>3</v>
      </c>
      <c r="F4301">
        <v>4.274479866027832</v>
      </c>
      <c r="G4301">
        <v>0</v>
      </c>
    </row>
    <row r="4302" spans="1:7">
      <c r="A4302" t="s">
        <v>1777</v>
      </c>
      <c r="B4302" t="s">
        <v>5417</v>
      </c>
      <c r="C4302" t="s">
        <v>292</v>
      </c>
      <c r="D4302" t="s">
        <v>7763</v>
      </c>
      <c r="E4302">
        <v>35</v>
      </c>
      <c r="F4302">
        <v>15.595009803771973</v>
      </c>
      <c r="G4302">
        <v>4.7369999885559082</v>
      </c>
    </row>
    <row r="4303" spans="1:7">
      <c r="A4303" t="s">
        <v>1777</v>
      </c>
      <c r="B4303" t="s">
        <v>5417</v>
      </c>
      <c r="C4303" t="s">
        <v>274</v>
      </c>
      <c r="D4303" t="s">
        <v>7763</v>
      </c>
      <c r="E4303">
        <v>4447.2998046875</v>
      </c>
      <c r="F4303">
        <v>613.5064697265625</v>
      </c>
      <c r="G4303">
        <v>196.85099792480469</v>
      </c>
    </row>
    <row r="4304" spans="1:7">
      <c r="A4304" t="s">
        <v>1777</v>
      </c>
      <c r="B4304" t="s">
        <v>5417</v>
      </c>
      <c r="C4304" t="s">
        <v>288</v>
      </c>
      <c r="D4304" t="s">
        <v>7763</v>
      </c>
      <c r="E4304">
        <v>10</v>
      </c>
      <c r="F4304">
        <v>3.8686201572418213</v>
      </c>
      <c r="G4304">
        <v>1.1599999666213989</v>
      </c>
    </row>
    <row r="4305" spans="1:7">
      <c r="A4305" t="s">
        <v>1777</v>
      </c>
      <c r="B4305" t="s">
        <v>5417</v>
      </c>
      <c r="C4305" t="s">
        <v>275</v>
      </c>
      <c r="D4305" t="s">
        <v>7763</v>
      </c>
      <c r="E4305">
        <v>568</v>
      </c>
      <c r="F4305">
        <v>91.100753784179688</v>
      </c>
      <c r="G4305">
        <v>27.285999298095703</v>
      </c>
    </row>
    <row r="4306" spans="1:7">
      <c r="A4306" t="s">
        <v>1777</v>
      </c>
      <c r="B4306" t="s">
        <v>5417</v>
      </c>
      <c r="C4306" t="s">
        <v>294</v>
      </c>
      <c r="D4306" t="s">
        <v>7763</v>
      </c>
      <c r="E4306">
        <v>0.30000001192092896</v>
      </c>
      <c r="F4306">
        <v>0.10683000087738037</v>
      </c>
      <c r="G4306">
        <v>3.4000001847743988E-2</v>
      </c>
    </row>
    <row r="4307" spans="1:7">
      <c r="A4307" t="s">
        <v>1777</v>
      </c>
      <c r="B4307" t="s">
        <v>5417</v>
      </c>
      <c r="C4307" t="s">
        <v>273</v>
      </c>
      <c r="D4307" t="s">
        <v>7763</v>
      </c>
      <c r="E4307">
        <v>308988.90625</v>
      </c>
      <c r="F4307">
        <v>5418.83740234375</v>
      </c>
      <c r="G4307">
        <v>1635.343994140625</v>
      </c>
    </row>
    <row r="4308" spans="1:7">
      <c r="A4308" t="s">
        <v>1777</v>
      </c>
      <c r="B4308" t="s">
        <v>5417</v>
      </c>
      <c r="C4308" t="s">
        <v>289</v>
      </c>
      <c r="D4308" t="s">
        <v>7763</v>
      </c>
      <c r="E4308">
        <v>4.5</v>
      </c>
      <c r="F4308">
        <v>2.2740497589111328</v>
      </c>
      <c r="G4308">
        <v>0.68400001525878906</v>
      </c>
    </row>
    <row r="4309" spans="1:7">
      <c r="A4309" t="s">
        <v>1777</v>
      </c>
      <c r="B4309" t="s">
        <v>5417</v>
      </c>
      <c r="C4309" t="s">
        <v>285</v>
      </c>
      <c r="D4309" t="s">
        <v>7763</v>
      </c>
      <c r="E4309">
        <v>90</v>
      </c>
      <c r="F4309">
        <v>26.531881332397461</v>
      </c>
      <c r="G4309">
        <v>8.0120000839233398</v>
      </c>
    </row>
    <row r="4310" spans="1:7">
      <c r="A4310" t="s">
        <v>1778</v>
      </c>
      <c r="B4310" t="s">
        <v>5418</v>
      </c>
      <c r="C4310" t="s">
        <v>273</v>
      </c>
      <c r="D4310" t="s">
        <v>7763</v>
      </c>
      <c r="E4310">
        <v>379674</v>
      </c>
      <c r="F4310">
        <v>10508.6396484375</v>
      </c>
      <c r="G4310">
        <v>1167.81494140625</v>
      </c>
    </row>
    <row r="4311" spans="1:7">
      <c r="A4311" t="s">
        <v>1779</v>
      </c>
      <c r="B4311" t="s">
        <v>5419</v>
      </c>
      <c r="C4311" t="s">
        <v>273</v>
      </c>
      <c r="D4311" t="s">
        <v>7763</v>
      </c>
      <c r="E4311">
        <v>688</v>
      </c>
      <c r="F4311">
        <v>86.056404113769531</v>
      </c>
      <c r="G4311">
        <v>21.756999969482422</v>
      </c>
    </row>
    <row r="4312" spans="1:7">
      <c r="A4312" t="s">
        <v>1780</v>
      </c>
      <c r="B4312" t="s">
        <v>5420</v>
      </c>
      <c r="C4312" t="s">
        <v>273</v>
      </c>
      <c r="D4312" t="s">
        <v>7763</v>
      </c>
      <c r="E4312">
        <v>608</v>
      </c>
      <c r="F4312">
        <v>689.45941162109375</v>
      </c>
      <c r="G4312">
        <v>167.60600280761719</v>
      </c>
    </row>
    <row r="4313" spans="1:7">
      <c r="A4313" t="s">
        <v>1781</v>
      </c>
      <c r="B4313" t="s">
        <v>5421</v>
      </c>
      <c r="C4313" t="s">
        <v>274</v>
      </c>
      <c r="D4313" t="s">
        <v>7763</v>
      </c>
      <c r="E4313">
        <v>198</v>
      </c>
      <c r="F4313">
        <v>245.40321350097656</v>
      </c>
      <c r="G4313">
        <v>73.502998352050781</v>
      </c>
    </row>
    <row r="4314" spans="1:7">
      <c r="A4314" t="s">
        <v>1781</v>
      </c>
      <c r="B4314" t="s">
        <v>5421</v>
      </c>
      <c r="C4314" t="s">
        <v>288</v>
      </c>
      <c r="D4314" t="s">
        <v>7763</v>
      </c>
      <c r="E4314">
        <v>66</v>
      </c>
      <c r="F4314">
        <v>634.04107666015625</v>
      </c>
      <c r="G4314">
        <v>189.97200012207031</v>
      </c>
    </row>
    <row r="4315" spans="1:7">
      <c r="A4315" t="s">
        <v>1781</v>
      </c>
      <c r="B4315" t="s">
        <v>5421</v>
      </c>
      <c r="C4315" t="s">
        <v>273</v>
      </c>
      <c r="D4315" t="s">
        <v>7763</v>
      </c>
      <c r="E4315">
        <v>2765.89990234375</v>
      </c>
      <c r="F4315">
        <v>511.70095825195312</v>
      </c>
      <c r="G4315">
        <v>153.11199951171875</v>
      </c>
    </row>
    <row r="4316" spans="1:7">
      <c r="A4316" t="s">
        <v>1782</v>
      </c>
      <c r="B4316" t="s">
        <v>5422</v>
      </c>
      <c r="C4316" t="s">
        <v>274</v>
      </c>
      <c r="D4316" t="s">
        <v>7763</v>
      </c>
      <c r="E4316">
        <v>120</v>
      </c>
      <c r="F4316">
        <v>43.090030670166016</v>
      </c>
      <c r="G4316">
        <v>10.472999572753906</v>
      </c>
    </row>
    <row r="4317" spans="1:7">
      <c r="A4317" t="s">
        <v>1782</v>
      </c>
      <c r="B4317" t="s">
        <v>5422</v>
      </c>
      <c r="C4317" t="s">
        <v>273</v>
      </c>
      <c r="D4317" t="s">
        <v>7763</v>
      </c>
      <c r="E4317">
        <v>2668</v>
      </c>
      <c r="F4317">
        <v>2557.364013671875</v>
      </c>
      <c r="G4317">
        <v>627.91302490234375</v>
      </c>
    </row>
    <row r="4318" spans="1:7">
      <c r="A4318" t="s">
        <v>1782</v>
      </c>
      <c r="B4318" t="s">
        <v>5422</v>
      </c>
      <c r="C4318" t="s">
        <v>289</v>
      </c>
      <c r="D4318" t="s">
        <v>7763</v>
      </c>
      <c r="E4318">
        <v>462</v>
      </c>
      <c r="F4318">
        <v>1411.9620361328125</v>
      </c>
      <c r="G4318">
        <v>343.239990234375</v>
      </c>
    </row>
    <row r="4319" spans="1:7">
      <c r="A4319" t="s">
        <v>1782</v>
      </c>
      <c r="B4319" t="s">
        <v>5422</v>
      </c>
      <c r="C4319" t="s">
        <v>285</v>
      </c>
      <c r="D4319" t="s">
        <v>7763</v>
      </c>
      <c r="E4319">
        <v>1</v>
      </c>
      <c r="F4319">
        <v>17.621301651000977</v>
      </c>
      <c r="G4319">
        <v>4.2839999198913574</v>
      </c>
    </row>
    <row r="4320" spans="1:7">
      <c r="A4320" t="s">
        <v>1783</v>
      </c>
      <c r="B4320" t="s">
        <v>5423</v>
      </c>
      <c r="C4320" t="s">
        <v>274</v>
      </c>
      <c r="D4320" t="s">
        <v>7763</v>
      </c>
      <c r="E4320">
        <v>360.760009765625</v>
      </c>
      <c r="F4320">
        <v>98.231254577636719</v>
      </c>
      <c r="G4320">
        <v>29.988000869750977</v>
      </c>
    </row>
    <row r="4321" spans="1:7">
      <c r="A4321" t="s">
        <v>1783</v>
      </c>
      <c r="B4321" t="s">
        <v>5423</v>
      </c>
      <c r="C4321" t="s">
        <v>294</v>
      </c>
      <c r="D4321" t="s">
        <v>7763</v>
      </c>
      <c r="E4321">
        <v>223</v>
      </c>
      <c r="F4321">
        <v>504.71755981445312</v>
      </c>
      <c r="G4321">
        <v>151.16600036621094</v>
      </c>
    </row>
    <row r="4322" spans="1:7">
      <c r="A4322" t="s">
        <v>1783</v>
      </c>
      <c r="B4322" t="s">
        <v>5423</v>
      </c>
      <c r="C4322" t="s">
        <v>273</v>
      </c>
      <c r="D4322" t="s">
        <v>7763</v>
      </c>
      <c r="E4322">
        <v>3367.4599609375</v>
      </c>
      <c r="F4322">
        <v>773.8406982421875</v>
      </c>
      <c r="G4322">
        <v>232.03700256347656</v>
      </c>
    </row>
    <row r="4323" spans="1:7">
      <c r="A4323" t="s">
        <v>1784</v>
      </c>
      <c r="B4323" t="s">
        <v>5424</v>
      </c>
      <c r="C4323" t="s">
        <v>274</v>
      </c>
      <c r="D4323" t="s">
        <v>7763</v>
      </c>
      <c r="E4323">
        <v>1</v>
      </c>
      <c r="F4323">
        <v>0.16580000519752502</v>
      </c>
      <c r="G4323">
        <v>5.000000074505806E-2</v>
      </c>
    </row>
    <row r="4324" spans="1:7">
      <c r="A4324" t="s">
        <v>1784</v>
      </c>
      <c r="B4324" t="s">
        <v>5424</v>
      </c>
      <c r="C4324" t="s">
        <v>273</v>
      </c>
      <c r="D4324" t="s">
        <v>7763</v>
      </c>
      <c r="E4324">
        <v>45</v>
      </c>
      <c r="F4324">
        <v>9.5188703536987305</v>
      </c>
      <c r="G4324">
        <v>2.8519999980926514</v>
      </c>
    </row>
    <row r="4325" spans="1:7">
      <c r="A4325" t="s">
        <v>1785</v>
      </c>
      <c r="B4325" t="s">
        <v>5425</v>
      </c>
      <c r="C4325" t="s">
        <v>274</v>
      </c>
      <c r="D4325" t="s">
        <v>7763</v>
      </c>
      <c r="E4325">
        <v>22536.060546875</v>
      </c>
      <c r="F4325">
        <v>3462.316650390625</v>
      </c>
      <c r="G4325">
        <v>1037.0579833984375</v>
      </c>
    </row>
    <row r="4326" spans="1:7">
      <c r="A4326" t="s">
        <v>1785</v>
      </c>
      <c r="B4326" t="s">
        <v>5425</v>
      </c>
      <c r="C4326" t="s">
        <v>273</v>
      </c>
      <c r="D4326" t="s">
        <v>7763</v>
      </c>
      <c r="E4326">
        <v>55774.3046875</v>
      </c>
      <c r="F4326">
        <v>6050.900390625</v>
      </c>
      <c r="G4326">
        <v>1737.864990234375</v>
      </c>
    </row>
    <row r="4327" spans="1:7">
      <c r="A4327" t="s">
        <v>1785</v>
      </c>
      <c r="B4327" t="s">
        <v>5425</v>
      </c>
      <c r="C4327" t="s">
        <v>283</v>
      </c>
      <c r="D4327" t="s">
        <v>7763</v>
      </c>
      <c r="E4327">
        <v>7</v>
      </c>
      <c r="F4327">
        <v>0.60364001989364624</v>
      </c>
      <c r="G4327">
        <v>0.18199999630451202</v>
      </c>
    </row>
    <row r="4328" spans="1:7">
      <c r="A4328" t="s">
        <v>1786</v>
      </c>
      <c r="B4328" t="s">
        <v>5426</v>
      </c>
      <c r="C4328" t="s">
        <v>274</v>
      </c>
      <c r="D4328" t="s">
        <v>7763</v>
      </c>
      <c r="E4328">
        <v>3185</v>
      </c>
      <c r="F4328">
        <v>389.28585815429687</v>
      </c>
      <c r="G4328">
        <v>142.18899536132812</v>
      </c>
    </row>
    <row r="4329" spans="1:7">
      <c r="A4329" t="s">
        <v>1786</v>
      </c>
      <c r="B4329" t="s">
        <v>5426</v>
      </c>
      <c r="C4329" t="s">
        <v>273</v>
      </c>
      <c r="D4329" t="s">
        <v>7763</v>
      </c>
      <c r="E4329">
        <v>10253.91015625</v>
      </c>
      <c r="F4329">
        <v>1497.4019775390625</v>
      </c>
      <c r="G4329">
        <v>453.10800170898437</v>
      </c>
    </row>
    <row r="4330" spans="1:7">
      <c r="A4330" t="s">
        <v>1787</v>
      </c>
      <c r="B4330" t="s">
        <v>5427</v>
      </c>
      <c r="C4330" t="s">
        <v>284</v>
      </c>
      <c r="D4330" t="s">
        <v>7763</v>
      </c>
      <c r="E4330">
        <v>4</v>
      </c>
      <c r="F4330">
        <v>7.7480001449584961</v>
      </c>
      <c r="G4330">
        <v>6.4999997615814209E-2</v>
      </c>
    </row>
    <row r="4331" spans="1:7">
      <c r="A4331" t="s">
        <v>1787</v>
      </c>
      <c r="B4331" t="s">
        <v>5427</v>
      </c>
      <c r="C4331" t="s">
        <v>274</v>
      </c>
      <c r="D4331" t="s">
        <v>7763</v>
      </c>
      <c r="E4331">
        <v>304130.3125</v>
      </c>
      <c r="F4331">
        <v>7802.06103515625</v>
      </c>
      <c r="G4331">
        <v>2390.068115234375</v>
      </c>
    </row>
    <row r="4332" spans="1:7">
      <c r="A4332" t="s">
        <v>1787</v>
      </c>
      <c r="B4332" t="s">
        <v>5427</v>
      </c>
      <c r="C4332" t="s">
        <v>288</v>
      </c>
      <c r="D4332" t="s">
        <v>7763</v>
      </c>
      <c r="E4332">
        <v>2</v>
      </c>
      <c r="F4332">
        <v>6.7706799507141113</v>
      </c>
      <c r="G4332">
        <v>2.0290000438690186</v>
      </c>
    </row>
    <row r="4333" spans="1:7">
      <c r="A4333" t="s">
        <v>1787</v>
      </c>
      <c r="B4333" t="s">
        <v>5427</v>
      </c>
      <c r="C4333" t="s">
        <v>290</v>
      </c>
      <c r="D4333" t="s">
        <v>7763</v>
      </c>
      <c r="E4333">
        <v>20</v>
      </c>
      <c r="F4333">
        <v>10.065509796142578</v>
      </c>
      <c r="G4333">
        <v>3.0799999237060547</v>
      </c>
    </row>
    <row r="4334" spans="1:7">
      <c r="A4334" t="s">
        <v>1787</v>
      </c>
      <c r="B4334" t="s">
        <v>5427</v>
      </c>
      <c r="C4334" t="s">
        <v>273</v>
      </c>
      <c r="D4334" t="s">
        <v>7763</v>
      </c>
      <c r="E4334">
        <v>548901.375</v>
      </c>
      <c r="F4334">
        <v>231944.71875</v>
      </c>
      <c r="G4334">
        <v>67572.0234375</v>
      </c>
    </row>
    <row r="4335" spans="1:7">
      <c r="A4335" t="s">
        <v>1787</v>
      </c>
      <c r="B4335" t="s">
        <v>5427</v>
      </c>
      <c r="C4335" t="s">
        <v>289</v>
      </c>
      <c r="D4335" t="s">
        <v>7763</v>
      </c>
      <c r="E4335">
        <v>1</v>
      </c>
      <c r="F4335">
        <v>0.39090999960899353</v>
      </c>
      <c r="G4335">
        <v>0</v>
      </c>
    </row>
    <row r="4336" spans="1:7">
      <c r="A4336" t="s">
        <v>1787</v>
      </c>
      <c r="B4336" t="s">
        <v>5427</v>
      </c>
      <c r="C4336" t="s">
        <v>296</v>
      </c>
      <c r="D4336" t="s">
        <v>7763</v>
      </c>
      <c r="E4336">
        <v>0.15000000596046448</v>
      </c>
      <c r="F4336">
        <v>3.8199999835342169E-3</v>
      </c>
      <c r="G4336">
        <v>2.0000000949949026E-3</v>
      </c>
    </row>
    <row r="4337" spans="1:7">
      <c r="A4337" t="s">
        <v>1787</v>
      </c>
      <c r="B4337" t="s">
        <v>5427</v>
      </c>
      <c r="C4337" t="s">
        <v>278</v>
      </c>
      <c r="D4337" t="s">
        <v>7763</v>
      </c>
      <c r="E4337">
        <v>0.60000002384185791</v>
      </c>
      <c r="F4337">
        <v>0.9544600248336792</v>
      </c>
      <c r="G4337">
        <v>0.289000004529953</v>
      </c>
    </row>
    <row r="4338" spans="1:7">
      <c r="A4338" t="s">
        <v>1787</v>
      </c>
      <c r="B4338" t="s">
        <v>5427</v>
      </c>
      <c r="C4338" t="s">
        <v>7738</v>
      </c>
      <c r="D4338" t="s">
        <v>7763</v>
      </c>
      <c r="E4338">
        <v>10</v>
      </c>
      <c r="F4338">
        <v>4.1618895530700684</v>
      </c>
      <c r="G4338">
        <v>1.2489999532699585</v>
      </c>
    </row>
    <row r="4339" spans="1:7">
      <c r="A4339" t="s">
        <v>1788</v>
      </c>
      <c r="B4339" t="s">
        <v>5428</v>
      </c>
      <c r="C4339" t="s">
        <v>7735</v>
      </c>
      <c r="D4339" t="s">
        <v>7620</v>
      </c>
      <c r="E4339">
        <v>27</v>
      </c>
      <c r="F4339">
        <v>24.318080902099609</v>
      </c>
      <c r="G4339">
        <v>9.8579998016357422</v>
      </c>
    </row>
    <row r="4340" spans="1:7">
      <c r="A4340" t="s">
        <v>1788</v>
      </c>
      <c r="B4340" t="s">
        <v>5428</v>
      </c>
      <c r="C4340" t="s">
        <v>284</v>
      </c>
      <c r="D4340" t="s">
        <v>7620</v>
      </c>
      <c r="E4340">
        <v>191</v>
      </c>
      <c r="F4340">
        <v>8.5288305282592773</v>
      </c>
      <c r="G4340">
        <v>0.92699998617172241</v>
      </c>
    </row>
    <row r="4341" spans="1:7">
      <c r="A4341" t="s">
        <v>1788</v>
      </c>
      <c r="B4341" t="s">
        <v>5428</v>
      </c>
      <c r="C4341" t="s">
        <v>292</v>
      </c>
      <c r="D4341" t="s">
        <v>7620</v>
      </c>
      <c r="E4341">
        <v>2021</v>
      </c>
      <c r="F4341">
        <v>8.897700309753418</v>
      </c>
      <c r="G4341">
        <v>0.95599997043609619</v>
      </c>
    </row>
    <row r="4342" spans="1:7">
      <c r="A4342" t="s">
        <v>1788</v>
      </c>
      <c r="B4342" t="s">
        <v>5428</v>
      </c>
      <c r="C4342" t="s">
        <v>7746</v>
      </c>
      <c r="D4342" t="s">
        <v>7620</v>
      </c>
      <c r="E4342">
        <v>22</v>
      </c>
      <c r="F4342">
        <v>20.44951057434082</v>
      </c>
      <c r="G4342">
        <v>0</v>
      </c>
    </row>
    <row r="4343" spans="1:7">
      <c r="A4343" t="s">
        <v>1788</v>
      </c>
      <c r="B4343" t="s">
        <v>5428</v>
      </c>
      <c r="C4343" t="s">
        <v>277</v>
      </c>
      <c r="D4343" t="s">
        <v>7620</v>
      </c>
      <c r="E4343">
        <v>2</v>
      </c>
      <c r="F4343">
        <v>14.722280502319336</v>
      </c>
      <c r="G4343">
        <v>1.4730000495910645</v>
      </c>
    </row>
    <row r="4344" spans="1:7">
      <c r="A4344" t="s">
        <v>1788</v>
      </c>
      <c r="B4344" t="s">
        <v>5428</v>
      </c>
      <c r="C4344" t="s">
        <v>276</v>
      </c>
      <c r="D4344" t="s">
        <v>7620</v>
      </c>
      <c r="E4344">
        <v>3</v>
      </c>
      <c r="F4344">
        <v>1.1761999130249023</v>
      </c>
      <c r="G4344">
        <v>0.11800000071525574</v>
      </c>
    </row>
    <row r="4345" spans="1:7">
      <c r="A4345" t="s">
        <v>1788</v>
      </c>
      <c r="B4345" t="s">
        <v>5428</v>
      </c>
      <c r="C4345" t="s">
        <v>274</v>
      </c>
      <c r="D4345" t="s">
        <v>7620</v>
      </c>
      <c r="E4345">
        <v>10854</v>
      </c>
      <c r="F4345">
        <v>1271.9219970703125</v>
      </c>
      <c r="G4345">
        <v>127.86299896240234</v>
      </c>
    </row>
    <row r="4346" spans="1:7">
      <c r="A4346" t="s">
        <v>1788</v>
      </c>
      <c r="B4346" t="s">
        <v>5428</v>
      </c>
      <c r="C4346" t="s">
        <v>288</v>
      </c>
      <c r="D4346" t="s">
        <v>7620</v>
      </c>
      <c r="E4346">
        <v>2</v>
      </c>
      <c r="F4346">
        <v>35.567390441894531</v>
      </c>
      <c r="G4346">
        <v>3.5569999217987061</v>
      </c>
    </row>
    <row r="4347" spans="1:7">
      <c r="A4347" t="s">
        <v>1788</v>
      </c>
      <c r="B4347" t="s">
        <v>5428</v>
      </c>
      <c r="C4347" t="s">
        <v>306</v>
      </c>
      <c r="D4347" t="s">
        <v>7620</v>
      </c>
      <c r="E4347">
        <v>32142</v>
      </c>
      <c r="F4347">
        <v>861.7237548828125</v>
      </c>
      <c r="G4347">
        <v>86.303001403808594</v>
      </c>
    </row>
    <row r="4348" spans="1:7">
      <c r="A4348" t="s">
        <v>1788</v>
      </c>
      <c r="B4348" t="s">
        <v>5428</v>
      </c>
      <c r="C4348" t="s">
        <v>305</v>
      </c>
      <c r="D4348" t="s">
        <v>7620</v>
      </c>
      <c r="E4348">
        <v>3</v>
      </c>
      <c r="F4348">
        <v>2.7811298370361328</v>
      </c>
      <c r="G4348">
        <v>0.27900001406669617</v>
      </c>
    </row>
    <row r="4349" spans="1:7">
      <c r="A4349" t="s">
        <v>1788</v>
      </c>
      <c r="B4349" t="s">
        <v>5428</v>
      </c>
      <c r="C4349" t="s">
        <v>275</v>
      </c>
      <c r="D4349" t="s">
        <v>7620</v>
      </c>
      <c r="E4349">
        <v>5</v>
      </c>
      <c r="F4349">
        <v>3.1475000381469727</v>
      </c>
      <c r="G4349">
        <v>1.2599999904632568</v>
      </c>
    </row>
    <row r="4350" spans="1:7">
      <c r="A4350" t="s">
        <v>1788</v>
      </c>
      <c r="B4350" t="s">
        <v>5428</v>
      </c>
      <c r="C4350" t="s">
        <v>294</v>
      </c>
      <c r="D4350" t="s">
        <v>7620</v>
      </c>
      <c r="E4350">
        <v>96</v>
      </c>
      <c r="F4350">
        <v>180.755859375</v>
      </c>
      <c r="G4350">
        <v>22.281000137329102</v>
      </c>
    </row>
    <row r="4351" spans="1:7">
      <c r="A4351" t="s">
        <v>1788</v>
      </c>
      <c r="B4351" t="s">
        <v>8211</v>
      </c>
      <c r="C4351" t="s">
        <v>273</v>
      </c>
      <c r="D4351" t="s">
        <v>7620</v>
      </c>
      <c r="E4351">
        <v>418609.84375</v>
      </c>
      <c r="F4351">
        <v>35841.90625</v>
      </c>
      <c r="G4351">
        <v>4154.81982421875</v>
      </c>
    </row>
    <row r="4352" spans="1:7">
      <c r="A4352" t="s">
        <v>1788</v>
      </c>
      <c r="B4352" t="s">
        <v>8211</v>
      </c>
      <c r="C4352" t="s">
        <v>293</v>
      </c>
      <c r="D4352" t="s">
        <v>7620</v>
      </c>
      <c r="E4352">
        <v>50</v>
      </c>
      <c r="F4352">
        <v>11.749380111694336</v>
      </c>
      <c r="G4352">
        <v>1.2400000095367432</v>
      </c>
    </row>
    <row r="4353" spans="1:7">
      <c r="A4353" t="s">
        <v>1788</v>
      </c>
      <c r="B4353" t="s">
        <v>5428</v>
      </c>
      <c r="C4353" t="s">
        <v>289</v>
      </c>
      <c r="D4353" t="s">
        <v>7620</v>
      </c>
      <c r="E4353">
        <v>981</v>
      </c>
      <c r="F4353">
        <v>56.696281433105469</v>
      </c>
      <c r="G4353">
        <v>5.8020000457763672</v>
      </c>
    </row>
    <row r="4354" spans="1:7">
      <c r="A4354" t="s">
        <v>1788</v>
      </c>
      <c r="B4354" t="s">
        <v>5428</v>
      </c>
      <c r="C4354" t="s">
        <v>283</v>
      </c>
      <c r="D4354" t="s">
        <v>7620</v>
      </c>
      <c r="E4354">
        <v>3</v>
      </c>
      <c r="F4354">
        <v>3.4139998257160187E-2</v>
      </c>
      <c r="G4354">
        <v>6.0000000521540642E-3</v>
      </c>
    </row>
    <row r="4355" spans="1:7">
      <c r="A4355" t="s">
        <v>1788</v>
      </c>
      <c r="B4355" t="s">
        <v>5428</v>
      </c>
      <c r="C4355" t="s">
        <v>7756</v>
      </c>
      <c r="D4355" t="s">
        <v>7620</v>
      </c>
      <c r="E4355">
        <v>100</v>
      </c>
      <c r="F4355">
        <v>72.935600280761719</v>
      </c>
      <c r="G4355">
        <v>7.3590002059936523</v>
      </c>
    </row>
    <row r="4356" spans="1:7">
      <c r="A4356" t="s">
        <v>1788</v>
      </c>
      <c r="B4356" t="s">
        <v>5428</v>
      </c>
      <c r="C4356" t="s">
        <v>291</v>
      </c>
      <c r="D4356" t="s">
        <v>7620</v>
      </c>
      <c r="E4356">
        <v>40</v>
      </c>
      <c r="F4356">
        <v>0.48960000276565552</v>
      </c>
      <c r="G4356">
        <v>5.000000074505806E-2</v>
      </c>
    </row>
    <row r="4357" spans="1:7">
      <c r="A4357" t="s">
        <v>1788</v>
      </c>
      <c r="B4357" t="s">
        <v>5428</v>
      </c>
      <c r="C4357" t="s">
        <v>278</v>
      </c>
      <c r="D4357" t="s">
        <v>7620</v>
      </c>
      <c r="E4357">
        <v>1</v>
      </c>
      <c r="F4357">
        <v>4.3722796440124512</v>
      </c>
      <c r="G4357">
        <v>0.43799999356269836</v>
      </c>
    </row>
    <row r="4358" spans="1:7">
      <c r="A4358" t="s">
        <v>1788</v>
      </c>
      <c r="B4358" t="s">
        <v>5428</v>
      </c>
      <c r="C4358" t="s">
        <v>7738</v>
      </c>
      <c r="D4358" t="s">
        <v>7620</v>
      </c>
      <c r="E4358">
        <v>500</v>
      </c>
      <c r="F4358">
        <v>48.792377471923828</v>
      </c>
      <c r="G4358">
        <v>4.945000171661377</v>
      </c>
    </row>
    <row r="4359" spans="1:7">
      <c r="A4359" t="s">
        <v>1788</v>
      </c>
      <c r="B4359" t="s">
        <v>5428</v>
      </c>
      <c r="C4359" t="s">
        <v>285</v>
      </c>
      <c r="D4359" t="s">
        <v>7620</v>
      </c>
      <c r="E4359">
        <v>286</v>
      </c>
      <c r="F4359">
        <v>834.54052734375</v>
      </c>
      <c r="G4359">
        <v>93.988998413085937</v>
      </c>
    </row>
    <row r="4360" spans="1:7">
      <c r="A4360" t="s">
        <v>1789</v>
      </c>
      <c r="B4360" t="s">
        <v>5429</v>
      </c>
      <c r="C4360" t="s">
        <v>274</v>
      </c>
      <c r="D4360" t="s">
        <v>7620</v>
      </c>
      <c r="E4360">
        <v>571</v>
      </c>
      <c r="F4360">
        <v>33.713169097900391</v>
      </c>
      <c r="G4360">
        <v>3.372999906539917</v>
      </c>
    </row>
    <row r="4361" spans="1:7">
      <c r="A4361" t="s">
        <v>1789</v>
      </c>
      <c r="B4361" t="s">
        <v>5429</v>
      </c>
      <c r="C4361" t="s">
        <v>273</v>
      </c>
      <c r="D4361" t="s">
        <v>7620</v>
      </c>
      <c r="E4361">
        <v>686</v>
      </c>
      <c r="F4361">
        <v>238.82847595214844</v>
      </c>
      <c r="G4361">
        <v>24.082000732421875</v>
      </c>
    </row>
    <row r="4362" spans="1:7">
      <c r="A4362" t="s">
        <v>1789</v>
      </c>
      <c r="B4362" t="s">
        <v>5429</v>
      </c>
      <c r="C4362" t="s">
        <v>289</v>
      </c>
      <c r="D4362" t="s">
        <v>7620</v>
      </c>
      <c r="E4362">
        <v>1</v>
      </c>
      <c r="F4362">
        <v>37.221961975097656</v>
      </c>
      <c r="G4362">
        <v>3.7880001068115234</v>
      </c>
    </row>
    <row r="4363" spans="1:7">
      <c r="A4363" t="s">
        <v>1789</v>
      </c>
      <c r="B4363" t="s">
        <v>5429</v>
      </c>
      <c r="C4363" t="s">
        <v>7756</v>
      </c>
      <c r="D4363" t="s">
        <v>7620</v>
      </c>
      <c r="E4363">
        <v>10</v>
      </c>
      <c r="F4363">
        <v>11.027999877929688</v>
      </c>
      <c r="G4363">
        <v>1.1030000448226929</v>
      </c>
    </row>
    <row r="4364" spans="1:7">
      <c r="A4364" t="s">
        <v>1790</v>
      </c>
      <c r="B4364" t="s">
        <v>8212</v>
      </c>
      <c r="C4364" t="s">
        <v>309</v>
      </c>
      <c r="D4364" t="s">
        <v>7620</v>
      </c>
      <c r="E4364">
        <v>2</v>
      </c>
      <c r="F4364">
        <v>0.25216999650001526</v>
      </c>
      <c r="G4364">
        <v>6.3000001013278961E-2</v>
      </c>
    </row>
    <row r="4365" spans="1:7">
      <c r="A4365" t="s">
        <v>1790</v>
      </c>
      <c r="B4365" t="s">
        <v>8212</v>
      </c>
      <c r="C4365" t="s">
        <v>284</v>
      </c>
      <c r="D4365" t="s">
        <v>7620</v>
      </c>
      <c r="E4365">
        <v>851</v>
      </c>
      <c r="F4365">
        <v>27.751590728759766</v>
      </c>
      <c r="G4365">
        <v>6.8769998550415039</v>
      </c>
    </row>
    <row r="4366" spans="1:7">
      <c r="A4366" t="s">
        <v>1790</v>
      </c>
      <c r="B4366" t="s">
        <v>8213</v>
      </c>
      <c r="C4366" t="s">
        <v>274</v>
      </c>
      <c r="D4366" t="s">
        <v>7620</v>
      </c>
      <c r="E4366">
        <v>1485</v>
      </c>
      <c r="F4366">
        <v>262.97134399414063</v>
      </c>
      <c r="G4366">
        <v>58.868000030517578</v>
      </c>
    </row>
    <row r="4367" spans="1:7">
      <c r="A4367" t="s">
        <v>1790</v>
      </c>
      <c r="B4367" t="s">
        <v>8212</v>
      </c>
      <c r="C4367" t="s">
        <v>288</v>
      </c>
      <c r="D4367" t="s">
        <v>7620</v>
      </c>
      <c r="E4367">
        <v>17</v>
      </c>
      <c r="F4367">
        <v>16.001289367675781</v>
      </c>
      <c r="G4367">
        <v>4.2010002136230469</v>
      </c>
    </row>
    <row r="4368" spans="1:7">
      <c r="A4368" t="s">
        <v>1790</v>
      </c>
      <c r="B4368" t="s">
        <v>8212</v>
      </c>
      <c r="C4368" t="s">
        <v>306</v>
      </c>
      <c r="D4368" t="s">
        <v>7620</v>
      </c>
      <c r="E4368">
        <v>5</v>
      </c>
      <c r="F4368">
        <v>20.197490692138672</v>
      </c>
      <c r="G4368">
        <v>4.9739999771118164</v>
      </c>
    </row>
    <row r="4369" spans="1:7">
      <c r="A4369" t="s">
        <v>1790</v>
      </c>
      <c r="B4369" t="s">
        <v>8213</v>
      </c>
      <c r="C4369" t="s">
        <v>294</v>
      </c>
      <c r="D4369" t="s">
        <v>7620</v>
      </c>
      <c r="E4369">
        <v>219</v>
      </c>
      <c r="F4369">
        <v>36.9014892578125</v>
      </c>
      <c r="G4369">
        <v>10.788000106811523</v>
      </c>
    </row>
    <row r="4370" spans="1:7">
      <c r="A4370" t="s">
        <v>1790</v>
      </c>
      <c r="B4370" t="s">
        <v>8213</v>
      </c>
      <c r="C4370" t="s">
        <v>337</v>
      </c>
      <c r="D4370" t="s">
        <v>7620</v>
      </c>
      <c r="E4370">
        <v>50</v>
      </c>
      <c r="F4370">
        <v>75.201400756835938</v>
      </c>
      <c r="G4370">
        <v>7.5859999656677246</v>
      </c>
    </row>
    <row r="4371" spans="1:7">
      <c r="A4371" t="s">
        <v>1790</v>
      </c>
      <c r="B4371" t="s">
        <v>8212</v>
      </c>
      <c r="C4371" t="s">
        <v>290</v>
      </c>
      <c r="D4371" t="s">
        <v>7620</v>
      </c>
      <c r="E4371">
        <v>4</v>
      </c>
      <c r="F4371">
        <v>1.3664900064468384</v>
      </c>
      <c r="G4371">
        <v>0.33300000429153442</v>
      </c>
    </row>
    <row r="4372" spans="1:7">
      <c r="A4372" t="s">
        <v>1790</v>
      </c>
      <c r="B4372" t="s">
        <v>8212</v>
      </c>
      <c r="C4372" t="s">
        <v>273</v>
      </c>
      <c r="D4372" t="s">
        <v>7620</v>
      </c>
      <c r="E4372">
        <v>110378</v>
      </c>
      <c r="F4372">
        <v>10790.4697265625</v>
      </c>
      <c r="G4372">
        <v>1384.6099853515625</v>
      </c>
    </row>
    <row r="4373" spans="1:7">
      <c r="A4373" t="s">
        <v>1790</v>
      </c>
      <c r="B4373" t="s">
        <v>8213</v>
      </c>
      <c r="C4373" t="s">
        <v>289</v>
      </c>
      <c r="D4373" t="s">
        <v>7620</v>
      </c>
      <c r="E4373">
        <v>325</v>
      </c>
      <c r="F4373">
        <v>77.821929931640625</v>
      </c>
      <c r="G4373">
        <v>13.529999732971191</v>
      </c>
    </row>
    <row r="4374" spans="1:7">
      <c r="A4374" t="s">
        <v>1790</v>
      </c>
      <c r="B4374" t="s">
        <v>8213</v>
      </c>
      <c r="C4374" t="s">
        <v>7736</v>
      </c>
      <c r="D4374" t="s">
        <v>7620</v>
      </c>
      <c r="E4374">
        <v>21</v>
      </c>
      <c r="F4374">
        <v>3.0142800807952881</v>
      </c>
      <c r="G4374">
        <v>0.30199998617172241</v>
      </c>
    </row>
    <row r="4375" spans="1:7">
      <c r="A4375" t="s">
        <v>1790</v>
      </c>
      <c r="B4375" t="s">
        <v>8212</v>
      </c>
      <c r="C4375" t="s">
        <v>283</v>
      </c>
      <c r="D4375" t="s">
        <v>7620</v>
      </c>
      <c r="E4375">
        <v>4</v>
      </c>
      <c r="F4375">
        <v>0.1832599937915802</v>
      </c>
      <c r="G4375">
        <v>4.6000000089406967E-2</v>
      </c>
    </row>
    <row r="4376" spans="1:7">
      <c r="A4376" t="s">
        <v>1790</v>
      </c>
      <c r="B4376" t="s">
        <v>8212</v>
      </c>
      <c r="C4376" t="s">
        <v>296</v>
      </c>
      <c r="D4376" t="s">
        <v>7620</v>
      </c>
      <c r="E4376">
        <v>341</v>
      </c>
      <c r="F4376">
        <v>3.5515902042388916</v>
      </c>
      <c r="G4376">
        <v>0.86599999666213989</v>
      </c>
    </row>
    <row r="4377" spans="1:7">
      <c r="A4377" t="s">
        <v>1790</v>
      </c>
      <c r="B4377" t="s">
        <v>8213</v>
      </c>
      <c r="C4377" t="s">
        <v>278</v>
      </c>
      <c r="D4377" t="s">
        <v>7620</v>
      </c>
      <c r="E4377">
        <v>24</v>
      </c>
      <c r="F4377">
        <v>136.9342041015625</v>
      </c>
      <c r="G4377">
        <v>14.546999931335449</v>
      </c>
    </row>
    <row r="4378" spans="1:7">
      <c r="A4378" t="s">
        <v>1790</v>
      </c>
      <c r="B4378" t="s">
        <v>8212</v>
      </c>
      <c r="C4378" t="s">
        <v>285</v>
      </c>
      <c r="D4378" t="s">
        <v>7620</v>
      </c>
      <c r="E4378">
        <v>1325</v>
      </c>
      <c r="F4378">
        <v>177.76393127441406</v>
      </c>
      <c r="G4378">
        <v>49.869998931884766</v>
      </c>
    </row>
    <row r="4379" spans="1:7">
      <c r="A4379" t="s">
        <v>1790</v>
      </c>
      <c r="B4379" t="s">
        <v>8212</v>
      </c>
      <c r="C4379" t="s">
        <v>7737</v>
      </c>
      <c r="D4379" t="s">
        <v>7620</v>
      </c>
      <c r="E4379">
        <v>5000</v>
      </c>
      <c r="F4379">
        <v>25.857481002807617</v>
      </c>
      <c r="G4379">
        <v>6.3489999771118164</v>
      </c>
    </row>
    <row r="4380" spans="1:7">
      <c r="A4380" t="s">
        <v>1791</v>
      </c>
      <c r="B4380" t="s">
        <v>5430</v>
      </c>
      <c r="C4380" t="s">
        <v>273</v>
      </c>
      <c r="D4380" t="s">
        <v>7620</v>
      </c>
      <c r="E4380">
        <v>238</v>
      </c>
      <c r="F4380">
        <v>60.010551452636719</v>
      </c>
      <c r="G4380">
        <v>0.25999999046325684</v>
      </c>
    </row>
    <row r="4381" spans="1:7">
      <c r="A4381" t="s">
        <v>1791</v>
      </c>
      <c r="B4381" t="s">
        <v>5430</v>
      </c>
      <c r="C4381" t="s">
        <v>278</v>
      </c>
      <c r="D4381" t="s">
        <v>7620</v>
      </c>
      <c r="E4381">
        <v>21</v>
      </c>
      <c r="F4381">
        <v>114.16762542724609</v>
      </c>
      <c r="G4381">
        <v>0.12999999523162842</v>
      </c>
    </row>
    <row r="4382" spans="1:7">
      <c r="A4382" t="s">
        <v>1792</v>
      </c>
      <c r="B4382" t="s">
        <v>5431</v>
      </c>
      <c r="C4382" t="s">
        <v>7735</v>
      </c>
      <c r="D4382" t="s">
        <v>7620</v>
      </c>
      <c r="E4382">
        <v>422</v>
      </c>
      <c r="F4382">
        <v>384.52337646484375</v>
      </c>
      <c r="G4382">
        <v>1.4299999475479126</v>
      </c>
    </row>
    <row r="4383" spans="1:7">
      <c r="A4383" t="s">
        <v>1792</v>
      </c>
      <c r="B4383" t="s">
        <v>5431</v>
      </c>
      <c r="C4383" t="s">
        <v>284</v>
      </c>
      <c r="D4383" t="s">
        <v>7620</v>
      </c>
      <c r="E4383">
        <v>30</v>
      </c>
      <c r="F4383">
        <v>16.207090377807617</v>
      </c>
      <c r="G4383">
        <v>0.12999999523162842</v>
      </c>
    </row>
    <row r="4384" spans="1:7">
      <c r="A4384" t="s">
        <v>1792</v>
      </c>
      <c r="B4384" t="s">
        <v>5431</v>
      </c>
      <c r="C4384" t="s">
        <v>276</v>
      </c>
      <c r="D4384" t="s">
        <v>7620</v>
      </c>
      <c r="E4384">
        <v>89</v>
      </c>
      <c r="F4384">
        <v>55.097850799560547</v>
      </c>
      <c r="G4384">
        <v>0</v>
      </c>
    </row>
    <row r="4385" spans="1:7">
      <c r="A4385" t="s">
        <v>1792</v>
      </c>
      <c r="B4385" t="s">
        <v>5431</v>
      </c>
      <c r="C4385" t="s">
        <v>274</v>
      </c>
      <c r="D4385" t="s">
        <v>7620</v>
      </c>
      <c r="E4385">
        <v>49</v>
      </c>
      <c r="F4385">
        <v>83.05389404296875</v>
      </c>
      <c r="G4385">
        <v>0.84500002861022949</v>
      </c>
    </row>
    <row r="4386" spans="1:7">
      <c r="A4386" t="s">
        <v>1792</v>
      </c>
      <c r="B4386" t="s">
        <v>5431</v>
      </c>
      <c r="C4386" t="s">
        <v>288</v>
      </c>
      <c r="D4386" t="s">
        <v>7620</v>
      </c>
      <c r="E4386">
        <v>3</v>
      </c>
      <c r="F4386">
        <v>75.804214477539063</v>
      </c>
      <c r="G4386">
        <v>6.4999997615814209E-2</v>
      </c>
    </row>
    <row r="4387" spans="1:7">
      <c r="A4387" t="s">
        <v>1792</v>
      </c>
      <c r="B4387" t="s">
        <v>5431</v>
      </c>
      <c r="C4387" t="s">
        <v>306</v>
      </c>
      <c r="D4387" t="s">
        <v>7620</v>
      </c>
      <c r="E4387">
        <v>120</v>
      </c>
      <c r="F4387">
        <v>31.069599151611328</v>
      </c>
      <c r="G4387">
        <v>0</v>
      </c>
    </row>
    <row r="4388" spans="1:7">
      <c r="A4388" t="s">
        <v>1792</v>
      </c>
      <c r="B4388" t="s">
        <v>5431</v>
      </c>
      <c r="C4388" t="s">
        <v>331</v>
      </c>
      <c r="D4388" t="s">
        <v>7620</v>
      </c>
      <c r="E4388">
        <v>1</v>
      </c>
      <c r="F4388">
        <v>0.26625001430511475</v>
      </c>
      <c r="G4388">
        <v>6.4999997615814209E-2</v>
      </c>
    </row>
    <row r="4389" spans="1:7">
      <c r="A4389" t="s">
        <v>1792</v>
      </c>
      <c r="B4389" t="s">
        <v>5431</v>
      </c>
      <c r="C4389" t="s">
        <v>294</v>
      </c>
      <c r="D4389" t="s">
        <v>7620</v>
      </c>
      <c r="E4389">
        <v>130</v>
      </c>
      <c r="F4389">
        <v>312.6632080078125</v>
      </c>
      <c r="G4389">
        <v>0.7149999737739563</v>
      </c>
    </row>
    <row r="4390" spans="1:7">
      <c r="A4390" t="s">
        <v>1792</v>
      </c>
      <c r="B4390" t="s">
        <v>5431</v>
      </c>
      <c r="C4390" t="s">
        <v>290</v>
      </c>
      <c r="D4390" t="s">
        <v>7620</v>
      </c>
      <c r="E4390">
        <v>2684</v>
      </c>
      <c r="F4390">
        <v>980.9288330078125</v>
      </c>
      <c r="G4390">
        <v>6.8899998664855957</v>
      </c>
    </row>
    <row r="4391" spans="1:7">
      <c r="A4391" t="s">
        <v>1792</v>
      </c>
      <c r="B4391" t="s">
        <v>5431</v>
      </c>
      <c r="C4391" t="s">
        <v>273</v>
      </c>
      <c r="D4391" t="s">
        <v>7620</v>
      </c>
      <c r="E4391">
        <v>13808</v>
      </c>
      <c r="F4391">
        <v>2540.24609375</v>
      </c>
      <c r="G4391">
        <v>28.079999923706055</v>
      </c>
    </row>
    <row r="4392" spans="1:7">
      <c r="A4392" t="s">
        <v>1792</v>
      </c>
      <c r="B4392" t="s">
        <v>5431</v>
      </c>
      <c r="C4392" t="s">
        <v>289</v>
      </c>
      <c r="D4392" t="s">
        <v>7620</v>
      </c>
      <c r="E4392">
        <v>160</v>
      </c>
      <c r="F4392">
        <v>192.42593383789062</v>
      </c>
      <c r="G4392">
        <v>1.1050000190734863</v>
      </c>
    </row>
    <row r="4393" spans="1:7">
      <c r="A4393" t="s">
        <v>1792</v>
      </c>
      <c r="B4393" t="s">
        <v>5431</v>
      </c>
      <c r="C4393" t="s">
        <v>334</v>
      </c>
      <c r="D4393" t="s">
        <v>7620</v>
      </c>
      <c r="E4393">
        <v>1</v>
      </c>
      <c r="F4393">
        <v>0.5574299693107605</v>
      </c>
      <c r="G4393">
        <v>6.4999997615814209E-2</v>
      </c>
    </row>
    <row r="4394" spans="1:7">
      <c r="A4394" t="s">
        <v>1792</v>
      </c>
      <c r="B4394" t="s">
        <v>5431</v>
      </c>
      <c r="C4394" t="s">
        <v>283</v>
      </c>
      <c r="D4394" t="s">
        <v>7620</v>
      </c>
      <c r="E4394">
        <v>9</v>
      </c>
      <c r="F4394">
        <v>67.426544189453125</v>
      </c>
      <c r="G4394">
        <v>0.19499999284744263</v>
      </c>
    </row>
    <row r="4395" spans="1:7">
      <c r="A4395" t="s">
        <v>1792</v>
      </c>
      <c r="B4395" t="s">
        <v>5431</v>
      </c>
      <c r="C4395" t="s">
        <v>7756</v>
      </c>
      <c r="D4395" t="s">
        <v>7620</v>
      </c>
      <c r="E4395">
        <v>2363.669921875</v>
      </c>
      <c r="F4395">
        <v>1727.440673828125</v>
      </c>
      <c r="G4395">
        <v>8.1899995803833008</v>
      </c>
    </row>
    <row r="4396" spans="1:7">
      <c r="A4396" t="s">
        <v>1792</v>
      </c>
      <c r="B4396" t="s">
        <v>5431</v>
      </c>
      <c r="C4396" t="s">
        <v>291</v>
      </c>
      <c r="D4396" t="s">
        <v>7620</v>
      </c>
      <c r="E4396">
        <v>2910</v>
      </c>
      <c r="F4396">
        <v>1136.030029296875</v>
      </c>
      <c r="G4396">
        <v>0.7149999737739563</v>
      </c>
    </row>
    <row r="4397" spans="1:7">
      <c r="A4397" t="s">
        <v>1792</v>
      </c>
      <c r="B4397" t="s">
        <v>5431</v>
      </c>
      <c r="C4397" t="s">
        <v>278</v>
      </c>
      <c r="D4397" t="s">
        <v>7620</v>
      </c>
      <c r="E4397">
        <v>3755</v>
      </c>
      <c r="F4397">
        <v>729.42352294921875</v>
      </c>
      <c r="G4397">
        <v>6.434999942779541</v>
      </c>
    </row>
    <row r="4398" spans="1:7">
      <c r="A4398" t="s">
        <v>1792</v>
      </c>
      <c r="B4398" t="s">
        <v>5431</v>
      </c>
      <c r="C4398" t="s">
        <v>285</v>
      </c>
      <c r="D4398" t="s">
        <v>7620</v>
      </c>
      <c r="E4398">
        <v>805</v>
      </c>
      <c r="F4398">
        <v>783.47381591796875</v>
      </c>
      <c r="G4398">
        <v>0.77999997138977051</v>
      </c>
    </row>
    <row r="4399" spans="1:7">
      <c r="A4399" t="s">
        <v>1793</v>
      </c>
      <c r="B4399" t="s">
        <v>8214</v>
      </c>
      <c r="C4399" t="s">
        <v>274</v>
      </c>
      <c r="D4399" t="s">
        <v>7620</v>
      </c>
      <c r="E4399">
        <v>22004</v>
      </c>
      <c r="F4399">
        <v>640.1033935546875</v>
      </c>
      <c r="G4399">
        <v>155.56900024414062</v>
      </c>
    </row>
    <row r="4400" spans="1:7">
      <c r="A4400" t="s">
        <v>1793</v>
      </c>
      <c r="B4400" t="s">
        <v>8214</v>
      </c>
      <c r="C4400" t="s">
        <v>273</v>
      </c>
      <c r="D4400" t="s">
        <v>7620</v>
      </c>
      <c r="E4400">
        <v>781</v>
      </c>
      <c r="F4400">
        <v>168.75332641601562</v>
      </c>
      <c r="G4400">
        <v>42.358001708984375</v>
      </c>
    </row>
    <row r="4401" spans="1:7">
      <c r="A4401" t="s">
        <v>1793</v>
      </c>
      <c r="B4401" t="s">
        <v>8214</v>
      </c>
      <c r="C4401" t="s">
        <v>289</v>
      </c>
      <c r="D4401" t="s">
        <v>7620</v>
      </c>
      <c r="E4401">
        <v>184</v>
      </c>
      <c r="F4401">
        <v>55.031181335449219</v>
      </c>
      <c r="G4401">
        <v>13.375</v>
      </c>
    </row>
    <row r="4402" spans="1:7">
      <c r="A4402" t="s">
        <v>1793</v>
      </c>
      <c r="B4402" t="s">
        <v>8214</v>
      </c>
      <c r="C4402" t="s">
        <v>7736</v>
      </c>
      <c r="D4402" t="s">
        <v>7620</v>
      </c>
      <c r="E4402">
        <v>11</v>
      </c>
      <c r="F4402">
        <v>6.5581202507019043</v>
      </c>
      <c r="G4402">
        <v>1.593999981880188</v>
      </c>
    </row>
    <row r="4403" spans="1:7">
      <c r="A4403" t="s">
        <v>1794</v>
      </c>
      <c r="B4403" t="s">
        <v>5432</v>
      </c>
      <c r="C4403" t="s">
        <v>273</v>
      </c>
      <c r="D4403" t="s">
        <v>7620</v>
      </c>
      <c r="E4403">
        <v>2</v>
      </c>
      <c r="F4403">
        <v>2.2044398784637451</v>
      </c>
      <c r="G4403">
        <v>0.22100000083446503</v>
      </c>
    </row>
    <row r="4404" spans="1:7">
      <c r="A4404" t="s">
        <v>1795</v>
      </c>
      <c r="B4404" t="s">
        <v>5433</v>
      </c>
      <c r="C4404" t="s">
        <v>274</v>
      </c>
      <c r="D4404" t="s">
        <v>7620</v>
      </c>
      <c r="E4404">
        <v>1238</v>
      </c>
      <c r="F4404">
        <v>155.59226989746094</v>
      </c>
      <c r="G4404">
        <v>37.812999725341797</v>
      </c>
    </row>
    <row r="4405" spans="1:7">
      <c r="A4405" t="s">
        <v>1795</v>
      </c>
      <c r="B4405" t="s">
        <v>5433</v>
      </c>
      <c r="C4405" t="s">
        <v>273</v>
      </c>
      <c r="D4405" t="s">
        <v>7620</v>
      </c>
      <c r="E4405">
        <v>1902</v>
      </c>
      <c r="F4405">
        <v>605.1668701171875</v>
      </c>
      <c r="G4405">
        <v>148.08000183105469</v>
      </c>
    </row>
    <row r="4406" spans="1:7">
      <c r="A4406" t="s">
        <v>1796</v>
      </c>
      <c r="B4406" t="s">
        <v>5434</v>
      </c>
      <c r="C4406" t="s">
        <v>273</v>
      </c>
      <c r="D4406" t="s">
        <v>7620</v>
      </c>
      <c r="E4406">
        <v>68</v>
      </c>
      <c r="F4406">
        <v>8.7169904708862305</v>
      </c>
      <c r="G4406">
        <v>2.1189999580383301</v>
      </c>
    </row>
    <row r="4407" spans="1:7">
      <c r="A4407" t="s">
        <v>1797</v>
      </c>
      <c r="B4407" t="s">
        <v>5435</v>
      </c>
      <c r="C4407" t="s">
        <v>294</v>
      </c>
      <c r="D4407" t="s">
        <v>7620</v>
      </c>
      <c r="E4407">
        <v>2</v>
      </c>
      <c r="F4407">
        <v>0.78905999660491943</v>
      </c>
      <c r="G4407">
        <v>0.25900000333786011</v>
      </c>
    </row>
    <row r="4408" spans="1:7">
      <c r="A4408" t="s">
        <v>1797</v>
      </c>
      <c r="B4408" t="s">
        <v>5435</v>
      </c>
      <c r="C4408" t="s">
        <v>273</v>
      </c>
      <c r="D4408" t="s">
        <v>7620</v>
      </c>
      <c r="E4408">
        <v>10014</v>
      </c>
      <c r="F4408">
        <v>3473.118408203125</v>
      </c>
      <c r="G4408">
        <v>844.6719970703125</v>
      </c>
    </row>
    <row r="4409" spans="1:7">
      <c r="A4409" t="s">
        <v>1797</v>
      </c>
      <c r="B4409" t="s">
        <v>5435</v>
      </c>
      <c r="C4409" t="s">
        <v>285</v>
      </c>
      <c r="D4409" t="s">
        <v>7620</v>
      </c>
      <c r="E4409">
        <v>10.699999809265137</v>
      </c>
      <c r="F4409">
        <v>25.992900848388672</v>
      </c>
      <c r="G4409">
        <v>6.3299999237060547</v>
      </c>
    </row>
    <row r="4410" spans="1:7">
      <c r="A4410" t="s">
        <v>1798</v>
      </c>
      <c r="B4410" t="s">
        <v>5436</v>
      </c>
      <c r="C4410" t="s">
        <v>273</v>
      </c>
      <c r="D4410" t="s">
        <v>7620</v>
      </c>
      <c r="E4410">
        <v>1120865</v>
      </c>
      <c r="F4410">
        <v>1098.6260986328125</v>
      </c>
      <c r="G4410">
        <v>165.12199401855469</v>
      </c>
    </row>
    <row r="4411" spans="1:7">
      <c r="A4411" t="s">
        <v>1799</v>
      </c>
      <c r="B4411" t="s">
        <v>5437</v>
      </c>
      <c r="C4411" t="s">
        <v>273</v>
      </c>
      <c r="D4411" t="s">
        <v>7620</v>
      </c>
      <c r="E4411">
        <v>130266</v>
      </c>
      <c r="F4411">
        <v>582.996337890625</v>
      </c>
      <c r="G4411">
        <v>141.81500244140625</v>
      </c>
    </row>
    <row r="4412" spans="1:7">
      <c r="A4412" t="s">
        <v>1799</v>
      </c>
      <c r="B4412" t="s">
        <v>5437</v>
      </c>
      <c r="C4412" t="s">
        <v>285</v>
      </c>
      <c r="D4412" t="s">
        <v>7620</v>
      </c>
      <c r="E4412">
        <v>9600</v>
      </c>
      <c r="F4412">
        <v>63.662540435791016</v>
      </c>
      <c r="G4412">
        <v>15.53600025177002</v>
      </c>
    </row>
    <row r="4413" spans="1:7">
      <c r="A4413" t="s">
        <v>1800</v>
      </c>
      <c r="B4413" t="s">
        <v>5438</v>
      </c>
      <c r="C4413" t="s">
        <v>7735</v>
      </c>
      <c r="D4413" t="s">
        <v>7620</v>
      </c>
      <c r="E4413">
        <v>1</v>
      </c>
      <c r="F4413">
        <v>1.4980500936508179</v>
      </c>
      <c r="G4413">
        <v>0.36500000953674316</v>
      </c>
    </row>
    <row r="4414" spans="1:7">
      <c r="A4414" t="s">
        <v>1800</v>
      </c>
      <c r="B4414" t="s">
        <v>5438</v>
      </c>
      <c r="C4414" t="s">
        <v>274</v>
      </c>
      <c r="D4414" t="s">
        <v>7620</v>
      </c>
      <c r="E4414">
        <v>96</v>
      </c>
      <c r="F4414">
        <v>4.9934601783752441</v>
      </c>
      <c r="G4414">
        <v>1.2150000333786011</v>
      </c>
    </row>
    <row r="4415" spans="1:7">
      <c r="A4415" t="s">
        <v>1800</v>
      </c>
      <c r="B4415" t="s">
        <v>5438</v>
      </c>
      <c r="C4415" t="s">
        <v>273</v>
      </c>
      <c r="D4415" t="s">
        <v>7620</v>
      </c>
      <c r="E4415">
        <v>3115050</v>
      </c>
      <c r="F4415">
        <v>447.419677734375</v>
      </c>
      <c r="G4415">
        <v>108.85600280761719</v>
      </c>
    </row>
    <row r="4416" spans="1:7">
      <c r="A4416" t="s">
        <v>1801</v>
      </c>
      <c r="B4416" t="s">
        <v>5439</v>
      </c>
      <c r="C4416" t="s">
        <v>276</v>
      </c>
      <c r="D4416" t="s">
        <v>7620</v>
      </c>
      <c r="E4416">
        <v>1</v>
      </c>
      <c r="F4416">
        <v>0.22945000231266022</v>
      </c>
      <c r="G4416">
        <v>8.2000002264976501E-2</v>
      </c>
    </row>
    <row r="4417" spans="1:7">
      <c r="A4417" t="s">
        <v>1801</v>
      </c>
      <c r="B4417" t="s">
        <v>5439</v>
      </c>
      <c r="C4417" t="s">
        <v>274</v>
      </c>
      <c r="D4417" t="s">
        <v>7620</v>
      </c>
      <c r="E4417">
        <v>60004</v>
      </c>
      <c r="F4417">
        <v>820.79998779296875</v>
      </c>
      <c r="G4417">
        <v>353.8900146484375</v>
      </c>
    </row>
    <row r="4418" spans="1:7">
      <c r="A4418" t="s">
        <v>1801</v>
      </c>
      <c r="B4418" t="s">
        <v>5439</v>
      </c>
      <c r="C4418" t="s">
        <v>273</v>
      </c>
      <c r="D4418" t="s">
        <v>7620</v>
      </c>
      <c r="E4418">
        <v>290399</v>
      </c>
      <c r="F4418">
        <v>1108.9439697265625</v>
      </c>
      <c r="G4418">
        <v>402.04901123046875</v>
      </c>
    </row>
    <row r="4419" spans="1:7">
      <c r="A4419" t="s">
        <v>1801</v>
      </c>
      <c r="B4419" t="s">
        <v>5439</v>
      </c>
      <c r="C4419" t="s">
        <v>285</v>
      </c>
      <c r="D4419" t="s">
        <v>7620</v>
      </c>
      <c r="E4419">
        <v>1</v>
      </c>
      <c r="F4419">
        <v>0.26421999931335449</v>
      </c>
      <c r="G4419">
        <v>9.4999998807907104E-2</v>
      </c>
    </row>
    <row r="4420" spans="1:7">
      <c r="A4420" t="s">
        <v>8215</v>
      </c>
      <c r="B4420" t="s">
        <v>5440</v>
      </c>
      <c r="C4420" t="s">
        <v>289</v>
      </c>
      <c r="D4420" t="s">
        <v>7620</v>
      </c>
      <c r="E4420">
        <v>40</v>
      </c>
      <c r="F4420">
        <v>4.3820001184940338E-2</v>
      </c>
      <c r="G4420">
        <v>0</v>
      </c>
    </row>
    <row r="4421" spans="1:7">
      <c r="A4421" t="s">
        <v>1802</v>
      </c>
      <c r="B4421" t="s">
        <v>5440</v>
      </c>
      <c r="C4421" t="s">
        <v>274</v>
      </c>
      <c r="D4421" t="s">
        <v>7620</v>
      </c>
      <c r="E4421">
        <v>50</v>
      </c>
      <c r="F4421">
        <v>2.8806498050689697</v>
      </c>
      <c r="G4421">
        <v>1.0269999504089355</v>
      </c>
    </row>
    <row r="4422" spans="1:7">
      <c r="A4422" t="s">
        <v>1802</v>
      </c>
      <c r="B4422" t="s">
        <v>5440</v>
      </c>
      <c r="C4422" t="s">
        <v>273</v>
      </c>
      <c r="D4422" t="s">
        <v>7620</v>
      </c>
      <c r="E4422">
        <v>10128</v>
      </c>
      <c r="F4422">
        <v>43.372161865234375</v>
      </c>
      <c r="G4422">
        <v>15.508999824523926</v>
      </c>
    </row>
    <row r="4423" spans="1:7">
      <c r="A4423" t="s">
        <v>1803</v>
      </c>
      <c r="B4423" t="s">
        <v>5441</v>
      </c>
      <c r="C4423" t="s">
        <v>7735</v>
      </c>
      <c r="D4423" t="s">
        <v>7620</v>
      </c>
      <c r="E4423">
        <v>35</v>
      </c>
      <c r="F4423">
        <v>91.2249755859375</v>
      </c>
      <c r="G4423">
        <v>32.546001434326172</v>
      </c>
    </row>
    <row r="4424" spans="1:7">
      <c r="A4424" t="s">
        <v>1803</v>
      </c>
      <c r="B4424" t="s">
        <v>5441</v>
      </c>
      <c r="C4424" t="s">
        <v>309</v>
      </c>
      <c r="D4424" t="s">
        <v>7620</v>
      </c>
      <c r="E4424">
        <v>3</v>
      </c>
      <c r="F4424">
        <v>1.8823500871658325</v>
      </c>
      <c r="G4424">
        <v>0.67500001192092896</v>
      </c>
    </row>
    <row r="4425" spans="1:7">
      <c r="A4425" t="s">
        <v>1803</v>
      </c>
      <c r="B4425" t="s">
        <v>5441</v>
      </c>
      <c r="C4425" t="s">
        <v>284</v>
      </c>
      <c r="D4425" t="s">
        <v>7620</v>
      </c>
      <c r="E4425">
        <v>3725</v>
      </c>
      <c r="F4425">
        <v>215.55178833007812</v>
      </c>
      <c r="G4425">
        <v>76.995002746582031</v>
      </c>
    </row>
    <row r="4426" spans="1:7">
      <c r="A4426" t="s">
        <v>1803</v>
      </c>
      <c r="B4426" t="s">
        <v>5441</v>
      </c>
      <c r="C4426" t="s">
        <v>292</v>
      </c>
      <c r="D4426" t="s">
        <v>7620</v>
      </c>
      <c r="E4426">
        <v>59714</v>
      </c>
      <c r="F4426">
        <v>91.961357116699219</v>
      </c>
      <c r="G4426">
        <v>32.756000518798828</v>
      </c>
    </row>
    <row r="4427" spans="1:7">
      <c r="A4427" t="s">
        <v>1803</v>
      </c>
      <c r="B4427" t="s">
        <v>5441</v>
      </c>
      <c r="C4427" t="s">
        <v>321</v>
      </c>
      <c r="D4427" t="s">
        <v>7620</v>
      </c>
      <c r="E4427">
        <v>163</v>
      </c>
      <c r="F4427">
        <v>1.332819938659668</v>
      </c>
      <c r="G4427">
        <v>0.4779999852180481</v>
      </c>
    </row>
    <row r="4428" spans="1:7">
      <c r="A4428" t="s">
        <v>1803</v>
      </c>
      <c r="B4428" t="s">
        <v>5441</v>
      </c>
      <c r="C4428" t="s">
        <v>295</v>
      </c>
      <c r="D4428" t="s">
        <v>7620</v>
      </c>
      <c r="E4428">
        <v>416</v>
      </c>
      <c r="F4428">
        <v>3.044950008392334</v>
      </c>
      <c r="G4428">
        <v>1.0880000591278076</v>
      </c>
    </row>
    <row r="4429" spans="1:7">
      <c r="A4429" t="s">
        <v>1803</v>
      </c>
      <c r="B4429" t="s">
        <v>5441</v>
      </c>
      <c r="C4429" t="s">
        <v>277</v>
      </c>
      <c r="D4429" t="s">
        <v>7620</v>
      </c>
      <c r="E4429">
        <v>59</v>
      </c>
      <c r="F4429">
        <v>142.04502868652344</v>
      </c>
      <c r="G4429">
        <v>50.703998565673828</v>
      </c>
    </row>
    <row r="4430" spans="1:7">
      <c r="A4430" t="s">
        <v>1803</v>
      </c>
      <c r="B4430" t="s">
        <v>5441</v>
      </c>
      <c r="C4430" t="s">
        <v>276</v>
      </c>
      <c r="D4430" t="s">
        <v>7620</v>
      </c>
      <c r="E4430">
        <v>59</v>
      </c>
      <c r="F4430">
        <v>98.229537963867188</v>
      </c>
      <c r="G4430">
        <v>35.174999237060547</v>
      </c>
    </row>
    <row r="4431" spans="1:7">
      <c r="A4431" t="s">
        <v>1803</v>
      </c>
      <c r="B4431" t="s">
        <v>5441</v>
      </c>
      <c r="C4431" t="s">
        <v>7753</v>
      </c>
      <c r="D4431" t="s">
        <v>7620</v>
      </c>
      <c r="E4431">
        <v>3</v>
      </c>
      <c r="F4431">
        <v>2.6452901363372803</v>
      </c>
      <c r="G4431">
        <v>0.94300001859664917</v>
      </c>
    </row>
    <row r="4432" spans="1:7">
      <c r="A4432" t="s">
        <v>1803</v>
      </c>
      <c r="B4432" t="s">
        <v>5441</v>
      </c>
      <c r="C4432" t="s">
        <v>274</v>
      </c>
      <c r="D4432" t="s">
        <v>7620</v>
      </c>
      <c r="E4432">
        <v>87956.296875</v>
      </c>
      <c r="F4432">
        <v>3019.16943359375</v>
      </c>
      <c r="G4432">
        <v>1092.4200439453125</v>
      </c>
    </row>
    <row r="4433" spans="1:7">
      <c r="A4433" t="s">
        <v>1803</v>
      </c>
      <c r="B4433" t="s">
        <v>5441</v>
      </c>
      <c r="C4433" t="s">
        <v>288</v>
      </c>
      <c r="D4433" t="s">
        <v>7620</v>
      </c>
      <c r="E4433">
        <v>1411</v>
      </c>
      <c r="F4433">
        <v>425.16293334960937</v>
      </c>
      <c r="G4433">
        <v>151.77299499511719</v>
      </c>
    </row>
    <row r="4434" spans="1:7">
      <c r="A4434" t="s">
        <v>1803</v>
      </c>
      <c r="B4434" t="s">
        <v>5441</v>
      </c>
      <c r="C4434" t="s">
        <v>305</v>
      </c>
      <c r="D4434" t="s">
        <v>7620</v>
      </c>
      <c r="E4434">
        <v>560</v>
      </c>
      <c r="F4434">
        <v>14.528499603271484</v>
      </c>
      <c r="G4434">
        <v>5.1779999732971191</v>
      </c>
    </row>
    <row r="4435" spans="1:7">
      <c r="A4435" t="s">
        <v>1803</v>
      </c>
      <c r="B4435" t="s">
        <v>5441</v>
      </c>
      <c r="C4435" t="s">
        <v>275</v>
      </c>
      <c r="D4435" t="s">
        <v>7620</v>
      </c>
      <c r="E4435">
        <v>1</v>
      </c>
      <c r="F4435">
        <v>4.3172998428344727</v>
      </c>
      <c r="G4435">
        <v>1.5379999876022339</v>
      </c>
    </row>
    <row r="4436" spans="1:7">
      <c r="A4436" t="s">
        <v>1803</v>
      </c>
      <c r="B4436" t="s">
        <v>5441</v>
      </c>
      <c r="C4436" t="s">
        <v>294</v>
      </c>
      <c r="D4436" t="s">
        <v>7620</v>
      </c>
      <c r="E4436">
        <v>6517</v>
      </c>
      <c r="F4436">
        <v>76.794677734375</v>
      </c>
      <c r="G4436">
        <v>27.482000350952148</v>
      </c>
    </row>
    <row r="4437" spans="1:7">
      <c r="A4437" t="s">
        <v>1803</v>
      </c>
      <c r="B4437" t="s">
        <v>5441</v>
      </c>
      <c r="C4437" t="s">
        <v>290</v>
      </c>
      <c r="D4437" t="s">
        <v>7620</v>
      </c>
      <c r="E4437">
        <v>106</v>
      </c>
      <c r="F4437">
        <v>122.50496673583984</v>
      </c>
      <c r="G4437">
        <v>43.749000549316406</v>
      </c>
    </row>
    <row r="4438" spans="1:7">
      <c r="A4438" t="s">
        <v>1803</v>
      </c>
      <c r="B4438" t="s">
        <v>5441</v>
      </c>
      <c r="C4438" t="s">
        <v>279</v>
      </c>
      <c r="D4438" t="s">
        <v>7620</v>
      </c>
      <c r="E4438">
        <v>2</v>
      </c>
      <c r="F4438">
        <v>2.4129999801516533E-2</v>
      </c>
      <c r="G4438">
        <v>8.999999612569809E-3</v>
      </c>
    </row>
    <row r="4439" spans="1:7">
      <c r="A4439" t="s">
        <v>1803</v>
      </c>
      <c r="B4439" t="s">
        <v>5441</v>
      </c>
      <c r="C4439" t="s">
        <v>317</v>
      </c>
      <c r="D4439" t="s">
        <v>7620</v>
      </c>
      <c r="E4439">
        <v>1</v>
      </c>
      <c r="F4439">
        <v>8.3009405136108398</v>
      </c>
      <c r="G4439">
        <v>2.9570000171661377</v>
      </c>
    </row>
    <row r="4440" spans="1:7">
      <c r="A4440" t="s">
        <v>1803</v>
      </c>
      <c r="B4440" t="s">
        <v>5441</v>
      </c>
      <c r="C4440" t="s">
        <v>352</v>
      </c>
      <c r="D4440" t="s">
        <v>7620</v>
      </c>
      <c r="E4440">
        <v>2</v>
      </c>
      <c r="F4440">
        <v>1.6054699420928955</v>
      </c>
      <c r="G4440">
        <v>0.57300001382827759</v>
      </c>
    </row>
    <row r="4441" spans="1:7">
      <c r="A4441" t="s">
        <v>1803</v>
      </c>
      <c r="B4441" t="s">
        <v>5441</v>
      </c>
      <c r="C4441" t="s">
        <v>273</v>
      </c>
      <c r="D4441" t="s">
        <v>7620</v>
      </c>
      <c r="E4441">
        <v>1878540.25</v>
      </c>
      <c r="F4441">
        <v>18159.27734375</v>
      </c>
      <c r="G4441">
        <v>6554.80615234375</v>
      </c>
    </row>
    <row r="4442" spans="1:7">
      <c r="A4442" t="s">
        <v>1803</v>
      </c>
      <c r="B4442" t="s">
        <v>5441</v>
      </c>
      <c r="C4442" t="s">
        <v>293</v>
      </c>
      <c r="D4442" t="s">
        <v>7620</v>
      </c>
      <c r="E4442">
        <v>415</v>
      </c>
      <c r="F4442">
        <v>30.875329971313477</v>
      </c>
      <c r="G4442">
        <v>11.00100040435791</v>
      </c>
    </row>
    <row r="4443" spans="1:7">
      <c r="A4443" t="s">
        <v>1803</v>
      </c>
      <c r="B4443" t="s">
        <v>5441</v>
      </c>
      <c r="C4443" t="s">
        <v>289</v>
      </c>
      <c r="D4443" t="s">
        <v>7620</v>
      </c>
      <c r="E4443">
        <v>3671</v>
      </c>
      <c r="F4443">
        <v>170.09178161621094</v>
      </c>
      <c r="G4443">
        <v>62.888999938964844</v>
      </c>
    </row>
    <row r="4444" spans="1:7">
      <c r="A4444" t="s">
        <v>1803</v>
      </c>
      <c r="B4444" t="s">
        <v>5441</v>
      </c>
      <c r="C4444" t="s">
        <v>7736</v>
      </c>
      <c r="D4444" t="s">
        <v>7620</v>
      </c>
      <c r="E4444">
        <v>34</v>
      </c>
      <c r="F4444">
        <v>145.10440063476562</v>
      </c>
      <c r="G4444">
        <v>51.791000366210938</v>
      </c>
    </row>
    <row r="4445" spans="1:7">
      <c r="A4445" t="s">
        <v>1803</v>
      </c>
      <c r="B4445" t="s">
        <v>5441</v>
      </c>
      <c r="C4445" t="s">
        <v>339</v>
      </c>
      <c r="D4445" t="s">
        <v>7620</v>
      </c>
      <c r="E4445">
        <v>85</v>
      </c>
      <c r="F4445">
        <v>7.0174999237060547</v>
      </c>
      <c r="G4445">
        <v>2.499000072479248</v>
      </c>
    </row>
    <row r="4446" spans="1:7">
      <c r="A4446" t="s">
        <v>1803</v>
      </c>
      <c r="B4446" t="s">
        <v>5441</v>
      </c>
      <c r="C4446" t="s">
        <v>283</v>
      </c>
      <c r="D4446" t="s">
        <v>7620</v>
      </c>
      <c r="E4446">
        <v>1431</v>
      </c>
      <c r="F4446">
        <v>57.466392517089844</v>
      </c>
      <c r="G4446">
        <v>20.607000350952148</v>
      </c>
    </row>
    <row r="4447" spans="1:7">
      <c r="A4447" t="s">
        <v>1803</v>
      </c>
      <c r="B4447" t="s">
        <v>5441</v>
      </c>
      <c r="C4447" t="s">
        <v>296</v>
      </c>
      <c r="D4447" t="s">
        <v>7620</v>
      </c>
      <c r="E4447">
        <v>1</v>
      </c>
      <c r="F4447">
        <v>2.7169299125671387</v>
      </c>
      <c r="G4447">
        <v>0.96799999475479126</v>
      </c>
    </row>
    <row r="4448" spans="1:7">
      <c r="A4448" t="s">
        <v>1803</v>
      </c>
      <c r="B4448" t="s">
        <v>5441</v>
      </c>
      <c r="C4448" t="s">
        <v>7756</v>
      </c>
      <c r="D4448" t="s">
        <v>7620</v>
      </c>
      <c r="E4448">
        <v>256</v>
      </c>
      <c r="F4448">
        <v>73.045425415039063</v>
      </c>
      <c r="G4448">
        <v>26.076999664306641</v>
      </c>
    </row>
    <row r="4449" spans="1:7">
      <c r="A4449" t="s">
        <v>1803</v>
      </c>
      <c r="B4449" t="s">
        <v>5441</v>
      </c>
      <c r="C4449" t="s">
        <v>310</v>
      </c>
      <c r="D4449" t="s">
        <v>7620</v>
      </c>
      <c r="E4449">
        <v>51</v>
      </c>
      <c r="F4449">
        <v>0.26115000247955322</v>
      </c>
      <c r="G4449">
        <v>9.6000000834465027E-2</v>
      </c>
    </row>
    <row r="4450" spans="1:7">
      <c r="A4450" t="s">
        <v>1803</v>
      </c>
      <c r="B4450" t="s">
        <v>5441</v>
      </c>
      <c r="C4450" t="s">
        <v>303</v>
      </c>
      <c r="D4450" t="s">
        <v>7620</v>
      </c>
      <c r="E4450">
        <v>50</v>
      </c>
      <c r="F4450">
        <v>3.6209299564361572</v>
      </c>
      <c r="G4450">
        <v>1.2899999618530273</v>
      </c>
    </row>
    <row r="4451" spans="1:7">
      <c r="A4451" t="s">
        <v>1803</v>
      </c>
      <c r="B4451" t="s">
        <v>5441</v>
      </c>
      <c r="C4451" t="s">
        <v>282</v>
      </c>
      <c r="D4451" t="s">
        <v>7620</v>
      </c>
      <c r="E4451">
        <v>1</v>
      </c>
      <c r="F4451">
        <v>1.7846899032592773</v>
      </c>
      <c r="G4451">
        <v>0.71399998664855957</v>
      </c>
    </row>
    <row r="4452" spans="1:7">
      <c r="A4452" t="s">
        <v>1803</v>
      </c>
      <c r="B4452" t="s">
        <v>5441</v>
      </c>
      <c r="C4452" t="s">
        <v>307</v>
      </c>
      <c r="D4452" t="s">
        <v>7620</v>
      </c>
      <c r="E4452">
        <v>20</v>
      </c>
      <c r="F4452">
        <v>0.1272599995136261</v>
      </c>
      <c r="G4452">
        <v>4.8000000417232513E-2</v>
      </c>
    </row>
    <row r="4453" spans="1:7">
      <c r="A4453" t="s">
        <v>1803</v>
      </c>
      <c r="B4453" t="s">
        <v>5441</v>
      </c>
      <c r="C4453" t="s">
        <v>291</v>
      </c>
      <c r="D4453" t="s">
        <v>7620</v>
      </c>
      <c r="E4453">
        <v>3052</v>
      </c>
      <c r="F4453">
        <v>116.93806457519531</v>
      </c>
      <c r="G4453">
        <v>41.919998168945313</v>
      </c>
    </row>
    <row r="4454" spans="1:7">
      <c r="A4454" t="s">
        <v>1803</v>
      </c>
      <c r="B4454" t="s">
        <v>5441</v>
      </c>
      <c r="C4454" t="s">
        <v>278</v>
      </c>
      <c r="D4454" t="s">
        <v>7620</v>
      </c>
      <c r="E4454">
        <v>1591.9000244140625</v>
      </c>
      <c r="F4454">
        <v>171.66207885742187</v>
      </c>
      <c r="G4454">
        <v>68.682998657226562</v>
      </c>
    </row>
    <row r="4455" spans="1:7">
      <c r="A4455" t="s">
        <v>1803</v>
      </c>
      <c r="B4455" t="s">
        <v>5441</v>
      </c>
      <c r="C4455" t="s">
        <v>286</v>
      </c>
      <c r="D4455" t="s">
        <v>7620</v>
      </c>
      <c r="E4455">
        <v>32</v>
      </c>
      <c r="F4455">
        <v>7.2709002494812012</v>
      </c>
      <c r="G4455">
        <v>2.5920000076293945</v>
      </c>
    </row>
    <row r="4456" spans="1:7">
      <c r="A4456" t="s">
        <v>1803</v>
      </c>
      <c r="B4456" t="s">
        <v>5441</v>
      </c>
      <c r="C4456" t="s">
        <v>7738</v>
      </c>
      <c r="D4456" t="s">
        <v>7620</v>
      </c>
      <c r="E4456">
        <v>5</v>
      </c>
      <c r="F4456">
        <v>2.1454899311065674</v>
      </c>
      <c r="G4456">
        <v>0.76599997282028198</v>
      </c>
    </row>
    <row r="4457" spans="1:7">
      <c r="A4457" t="s">
        <v>1803</v>
      </c>
      <c r="B4457" t="s">
        <v>5441</v>
      </c>
      <c r="C4457" t="s">
        <v>287</v>
      </c>
      <c r="D4457" t="s">
        <v>7620</v>
      </c>
      <c r="E4457">
        <v>3</v>
      </c>
      <c r="F4457">
        <v>9.7575597763061523</v>
      </c>
      <c r="G4457">
        <v>3.4749999046325684</v>
      </c>
    </row>
    <row r="4458" spans="1:7">
      <c r="A4458" t="s">
        <v>1803</v>
      </c>
      <c r="B4458" t="s">
        <v>5441</v>
      </c>
      <c r="C4458" t="s">
        <v>285</v>
      </c>
      <c r="D4458" t="s">
        <v>7620</v>
      </c>
      <c r="E4458">
        <v>22320.19921875</v>
      </c>
      <c r="F4458">
        <v>416.43389892578125</v>
      </c>
      <c r="G4458">
        <v>155.02900695800781</v>
      </c>
    </row>
    <row r="4459" spans="1:7">
      <c r="A4459" t="s">
        <v>1803</v>
      </c>
      <c r="B4459" t="s">
        <v>5441</v>
      </c>
      <c r="C4459" t="s">
        <v>7737</v>
      </c>
      <c r="D4459" t="s">
        <v>7620</v>
      </c>
      <c r="E4459">
        <v>1046</v>
      </c>
      <c r="F4459">
        <v>26.616950988769531</v>
      </c>
      <c r="G4459">
        <v>9.4790000915527344</v>
      </c>
    </row>
    <row r="4460" spans="1:7">
      <c r="A4460" t="s">
        <v>1804</v>
      </c>
      <c r="B4460" t="s">
        <v>5442</v>
      </c>
      <c r="C4460" t="s">
        <v>277</v>
      </c>
      <c r="D4460" t="s">
        <v>7620</v>
      </c>
      <c r="E4460">
        <v>2</v>
      </c>
      <c r="F4460">
        <v>0.84608000516891479</v>
      </c>
      <c r="G4460">
        <v>0.30300000309944153</v>
      </c>
    </row>
    <row r="4461" spans="1:7">
      <c r="A4461" t="s">
        <v>1804</v>
      </c>
      <c r="B4461" t="s">
        <v>5442</v>
      </c>
      <c r="C4461" t="s">
        <v>274</v>
      </c>
      <c r="D4461" t="s">
        <v>7620</v>
      </c>
      <c r="E4461">
        <v>815</v>
      </c>
      <c r="F4461">
        <v>164.83454895019531</v>
      </c>
      <c r="G4461">
        <v>58.683998107910156</v>
      </c>
    </row>
    <row r="4462" spans="1:7">
      <c r="A4462" t="s">
        <v>1804</v>
      </c>
      <c r="B4462" t="s">
        <v>5442</v>
      </c>
      <c r="C4462" t="s">
        <v>288</v>
      </c>
      <c r="D4462" t="s">
        <v>7620</v>
      </c>
      <c r="E4462">
        <v>1</v>
      </c>
      <c r="F4462">
        <v>6.928919792175293</v>
      </c>
      <c r="G4462">
        <v>2.4670000076293945</v>
      </c>
    </row>
    <row r="4463" spans="1:7">
      <c r="A4463" t="s">
        <v>1804</v>
      </c>
      <c r="B4463" t="s">
        <v>5442</v>
      </c>
      <c r="C4463" t="s">
        <v>273</v>
      </c>
      <c r="D4463" t="s">
        <v>7620</v>
      </c>
      <c r="E4463">
        <v>452836</v>
      </c>
      <c r="F4463">
        <v>2219.982421875</v>
      </c>
      <c r="G4463">
        <v>812.5479736328125</v>
      </c>
    </row>
    <row r="4464" spans="1:7">
      <c r="A4464" t="s">
        <v>1804</v>
      </c>
      <c r="B4464" t="s">
        <v>5442</v>
      </c>
      <c r="C4464" t="s">
        <v>293</v>
      </c>
      <c r="D4464" t="s">
        <v>7620</v>
      </c>
      <c r="E4464">
        <v>1</v>
      </c>
      <c r="F4464">
        <v>1.4299499988555908</v>
      </c>
      <c r="G4464">
        <v>0.50999999046325684</v>
      </c>
    </row>
    <row r="4465" spans="1:7">
      <c r="A4465" t="s">
        <v>1804</v>
      </c>
      <c r="B4465" t="s">
        <v>5442</v>
      </c>
      <c r="C4465" t="s">
        <v>289</v>
      </c>
      <c r="D4465" t="s">
        <v>7620</v>
      </c>
      <c r="E4465">
        <v>2</v>
      </c>
      <c r="F4465">
        <v>0.48706001043319702</v>
      </c>
      <c r="G4465">
        <v>0.17599999904632568</v>
      </c>
    </row>
    <row r="4466" spans="1:7">
      <c r="A4466" t="s">
        <v>1804</v>
      </c>
      <c r="B4466" t="s">
        <v>5442</v>
      </c>
      <c r="C4466" t="s">
        <v>278</v>
      </c>
      <c r="D4466" t="s">
        <v>7620</v>
      </c>
      <c r="E4466">
        <v>16</v>
      </c>
      <c r="F4466">
        <v>12.354330062866211</v>
      </c>
      <c r="G4466">
        <v>4.4000000953674316</v>
      </c>
    </row>
    <row r="4467" spans="1:7">
      <c r="A4467" t="s">
        <v>1804</v>
      </c>
      <c r="B4467" t="s">
        <v>5442</v>
      </c>
      <c r="C4467" t="s">
        <v>285</v>
      </c>
      <c r="D4467" t="s">
        <v>7620</v>
      </c>
      <c r="E4467">
        <v>8</v>
      </c>
      <c r="F4467">
        <v>1.4668200016021729</v>
      </c>
      <c r="G4467">
        <v>0.52600002288818359</v>
      </c>
    </row>
    <row r="4468" spans="1:7">
      <c r="A4468" t="s">
        <v>1805</v>
      </c>
      <c r="B4468" t="s">
        <v>5443</v>
      </c>
      <c r="C4468" t="s">
        <v>274</v>
      </c>
      <c r="D4468" t="s">
        <v>7620</v>
      </c>
      <c r="E4468">
        <v>24</v>
      </c>
      <c r="F4468">
        <v>497.67861938476562</v>
      </c>
      <c r="G4468">
        <v>92.819999694824219</v>
      </c>
    </row>
    <row r="4469" spans="1:7">
      <c r="A4469" t="s">
        <v>1805</v>
      </c>
      <c r="B4469" t="s">
        <v>5443</v>
      </c>
      <c r="C4469" t="s">
        <v>7749</v>
      </c>
      <c r="D4469" t="s">
        <v>7620</v>
      </c>
      <c r="E4469">
        <v>3</v>
      </c>
      <c r="F4469">
        <v>130.64508056640625</v>
      </c>
      <c r="G4469">
        <v>24.368000030517578</v>
      </c>
    </row>
    <row r="4470" spans="1:7">
      <c r="A4470" t="s">
        <v>1805</v>
      </c>
      <c r="B4470" t="s">
        <v>5443</v>
      </c>
      <c r="C4470" t="s">
        <v>289</v>
      </c>
      <c r="D4470" t="s">
        <v>7620</v>
      </c>
      <c r="E4470">
        <v>2</v>
      </c>
      <c r="F4470">
        <v>21.650199890136719</v>
      </c>
      <c r="G4470">
        <v>4.0409998893737793</v>
      </c>
    </row>
    <row r="4471" spans="1:7">
      <c r="A4471" t="s">
        <v>1805</v>
      </c>
      <c r="B4471" t="s">
        <v>5443</v>
      </c>
      <c r="C4471" t="s">
        <v>291</v>
      </c>
      <c r="D4471" t="s">
        <v>7620</v>
      </c>
      <c r="E4471">
        <v>32</v>
      </c>
      <c r="F4471">
        <v>28329.935546875</v>
      </c>
      <c r="G4471">
        <v>5283.876953125</v>
      </c>
    </row>
    <row r="4472" spans="1:7">
      <c r="A4472" t="s">
        <v>1805</v>
      </c>
      <c r="B4472" t="s">
        <v>5443</v>
      </c>
      <c r="C4472" t="s">
        <v>7738</v>
      </c>
      <c r="D4472" t="s">
        <v>7620</v>
      </c>
      <c r="E4472">
        <v>184</v>
      </c>
      <c r="F4472">
        <v>1756.9381103515625</v>
      </c>
      <c r="G4472">
        <v>327.7449951171875</v>
      </c>
    </row>
    <row r="4473" spans="1:7">
      <c r="A4473" t="s">
        <v>1805</v>
      </c>
      <c r="B4473" t="s">
        <v>5443</v>
      </c>
      <c r="C4473" t="s">
        <v>285</v>
      </c>
      <c r="D4473" t="s">
        <v>7620</v>
      </c>
      <c r="E4473">
        <v>216</v>
      </c>
      <c r="F4473">
        <v>6753.45654296875</v>
      </c>
      <c r="G4473">
        <v>1259.7230224609375</v>
      </c>
    </row>
    <row r="4474" spans="1:7">
      <c r="A4474" t="s">
        <v>1806</v>
      </c>
      <c r="B4474" t="s">
        <v>5444</v>
      </c>
      <c r="C4474" t="s">
        <v>274</v>
      </c>
      <c r="D4474" t="s">
        <v>7620</v>
      </c>
      <c r="E4474">
        <v>253000</v>
      </c>
      <c r="F4474">
        <v>918.4873046875</v>
      </c>
      <c r="G4474">
        <v>327.05398559570312</v>
      </c>
    </row>
    <row r="4475" spans="1:7">
      <c r="A4475" t="s">
        <v>1806</v>
      </c>
      <c r="B4475" t="s">
        <v>5444</v>
      </c>
      <c r="C4475" t="s">
        <v>273</v>
      </c>
      <c r="D4475" t="s">
        <v>7620</v>
      </c>
      <c r="E4475">
        <v>117000000</v>
      </c>
      <c r="F4475">
        <v>25043.9765625</v>
      </c>
      <c r="G4475">
        <v>8633.0556640625</v>
      </c>
    </row>
    <row r="4476" spans="1:7">
      <c r="A4476" t="s">
        <v>1807</v>
      </c>
      <c r="B4476" t="s">
        <v>5445</v>
      </c>
      <c r="C4476" t="s">
        <v>284</v>
      </c>
      <c r="D4476" t="s">
        <v>7620</v>
      </c>
      <c r="E4476">
        <v>1</v>
      </c>
      <c r="F4476">
        <v>1.0473101139068604</v>
      </c>
      <c r="G4476">
        <v>0.43900001049041748</v>
      </c>
    </row>
    <row r="4477" spans="1:7">
      <c r="A4477" t="s">
        <v>1807</v>
      </c>
      <c r="B4477" t="s">
        <v>5445</v>
      </c>
      <c r="C4477" t="s">
        <v>277</v>
      </c>
      <c r="D4477" t="s">
        <v>7620</v>
      </c>
      <c r="E4477">
        <v>1</v>
      </c>
      <c r="F4477">
        <v>1.1847299337387085</v>
      </c>
      <c r="G4477">
        <v>0.42199999094009399</v>
      </c>
    </row>
    <row r="4478" spans="1:7">
      <c r="A4478" t="s">
        <v>1807</v>
      </c>
      <c r="B4478" t="s">
        <v>5445</v>
      </c>
      <c r="C4478" t="s">
        <v>274</v>
      </c>
      <c r="D4478" t="s">
        <v>7620</v>
      </c>
      <c r="E4478">
        <v>448</v>
      </c>
      <c r="F4478">
        <v>33.992748260498047</v>
      </c>
      <c r="G4478">
        <v>12.109999656677246</v>
      </c>
    </row>
    <row r="4479" spans="1:7">
      <c r="A4479" t="s">
        <v>1807</v>
      </c>
      <c r="B4479" t="s">
        <v>5445</v>
      </c>
      <c r="C4479" t="s">
        <v>288</v>
      </c>
      <c r="D4479" t="s">
        <v>7620</v>
      </c>
      <c r="E4479">
        <v>30</v>
      </c>
      <c r="F4479">
        <v>49.582267761230469</v>
      </c>
      <c r="G4479">
        <v>17.736000061035156</v>
      </c>
    </row>
    <row r="4480" spans="1:7">
      <c r="A4480" t="s">
        <v>1807</v>
      </c>
      <c r="B4480" t="s">
        <v>5445</v>
      </c>
      <c r="C4480" t="s">
        <v>275</v>
      </c>
      <c r="D4480" t="s">
        <v>7620</v>
      </c>
      <c r="E4480">
        <v>1</v>
      </c>
      <c r="F4480">
        <v>26.392358779907227</v>
      </c>
      <c r="G4480">
        <v>9.3970003128051758</v>
      </c>
    </row>
    <row r="4481" spans="1:7">
      <c r="A4481" t="s">
        <v>1807</v>
      </c>
      <c r="B4481" t="s">
        <v>5445</v>
      </c>
      <c r="C4481" t="s">
        <v>294</v>
      </c>
      <c r="D4481" t="s">
        <v>7620</v>
      </c>
      <c r="E4481">
        <v>1</v>
      </c>
      <c r="F4481">
        <v>1.3644300699234009</v>
      </c>
      <c r="G4481">
        <v>0.48600000143051147</v>
      </c>
    </row>
    <row r="4482" spans="1:7">
      <c r="A4482" t="s">
        <v>1807</v>
      </c>
      <c r="B4482" t="s">
        <v>5445</v>
      </c>
      <c r="C4482" t="s">
        <v>298</v>
      </c>
      <c r="D4482" t="s">
        <v>7620</v>
      </c>
      <c r="E4482">
        <v>1</v>
      </c>
      <c r="F4482">
        <v>0.69037002325057983</v>
      </c>
      <c r="G4482">
        <v>0.24699999392032623</v>
      </c>
    </row>
    <row r="4483" spans="1:7">
      <c r="A4483" t="s">
        <v>1807</v>
      </c>
      <c r="B4483" t="s">
        <v>5445</v>
      </c>
      <c r="C4483" t="s">
        <v>273</v>
      </c>
      <c r="D4483" t="s">
        <v>7620</v>
      </c>
      <c r="E4483">
        <v>20302660</v>
      </c>
      <c r="F4483">
        <v>5770.14111328125</v>
      </c>
      <c r="G4483">
        <v>1994.802001953125</v>
      </c>
    </row>
    <row r="4484" spans="1:7">
      <c r="A4484" t="s">
        <v>1807</v>
      </c>
      <c r="B4484" t="s">
        <v>5445</v>
      </c>
      <c r="C4484" t="s">
        <v>289</v>
      </c>
      <c r="D4484" t="s">
        <v>7620</v>
      </c>
      <c r="E4484">
        <v>4</v>
      </c>
      <c r="F4484">
        <v>9.1472806930541992</v>
      </c>
      <c r="G4484">
        <v>3.2590000629425049</v>
      </c>
    </row>
    <row r="4485" spans="1:7">
      <c r="A4485" t="s">
        <v>1807</v>
      </c>
      <c r="B4485" t="s">
        <v>5445</v>
      </c>
      <c r="C4485" t="s">
        <v>296</v>
      </c>
      <c r="D4485" t="s">
        <v>7620</v>
      </c>
      <c r="E4485">
        <v>2</v>
      </c>
      <c r="F4485">
        <v>0.23693999648094177</v>
      </c>
      <c r="G4485">
        <v>8.6000002920627594E-2</v>
      </c>
    </row>
    <row r="4486" spans="1:7">
      <c r="A4486" t="s">
        <v>1807</v>
      </c>
      <c r="B4486" t="s">
        <v>5445</v>
      </c>
      <c r="C4486" t="s">
        <v>310</v>
      </c>
      <c r="D4486" t="s">
        <v>7620</v>
      </c>
      <c r="E4486">
        <v>1</v>
      </c>
      <c r="F4486">
        <v>20.078149795532227</v>
      </c>
      <c r="G4486">
        <v>7.2140002250671387</v>
      </c>
    </row>
    <row r="4487" spans="1:7">
      <c r="A4487" t="s">
        <v>1807</v>
      </c>
      <c r="B4487" t="s">
        <v>5445</v>
      </c>
      <c r="C4487" t="s">
        <v>303</v>
      </c>
      <c r="D4487" t="s">
        <v>7620</v>
      </c>
      <c r="E4487">
        <v>3008</v>
      </c>
      <c r="F4487">
        <v>4.9121899604797363</v>
      </c>
      <c r="G4487">
        <v>1.815000057220459</v>
      </c>
    </row>
    <row r="4488" spans="1:7">
      <c r="A4488" t="s">
        <v>1807</v>
      </c>
      <c r="B4488" t="s">
        <v>5445</v>
      </c>
      <c r="C4488" t="s">
        <v>278</v>
      </c>
      <c r="D4488" t="s">
        <v>7620</v>
      </c>
      <c r="E4488">
        <v>57</v>
      </c>
      <c r="F4488">
        <v>40.137538909912109</v>
      </c>
      <c r="G4488">
        <v>14.298000335693359</v>
      </c>
    </row>
    <row r="4489" spans="1:7">
      <c r="A4489" t="s">
        <v>1807</v>
      </c>
      <c r="B4489" t="s">
        <v>5445</v>
      </c>
      <c r="C4489" t="s">
        <v>285</v>
      </c>
      <c r="D4489" t="s">
        <v>7620</v>
      </c>
      <c r="E4489">
        <v>2</v>
      </c>
      <c r="F4489">
        <v>3.4554600715637207</v>
      </c>
      <c r="G4489">
        <v>1.2319999933242798</v>
      </c>
    </row>
    <row r="4490" spans="1:7">
      <c r="A4490" t="s">
        <v>1807</v>
      </c>
      <c r="B4490" t="s">
        <v>5445</v>
      </c>
      <c r="C4490" t="s">
        <v>7737</v>
      </c>
      <c r="D4490" t="s">
        <v>7620</v>
      </c>
      <c r="E4490">
        <v>13700</v>
      </c>
      <c r="F4490">
        <v>99.677978515625</v>
      </c>
      <c r="G4490">
        <v>35.488998413085937</v>
      </c>
    </row>
    <row r="4491" spans="1:7">
      <c r="A4491" t="s">
        <v>8216</v>
      </c>
      <c r="B4491" t="s">
        <v>8217</v>
      </c>
      <c r="C4491" t="s">
        <v>273</v>
      </c>
      <c r="D4491" t="s">
        <v>7763</v>
      </c>
      <c r="E4491">
        <v>2031.300048828125</v>
      </c>
      <c r="F4491">
        <v>4475.56298828125</v>
      </c>
      <c r="G4491">
        <v>834.75897216796875</v>
      </c>
    </row>
    <row r="4492" spans="1:7">
      <c r="A4492" t="s">
        <v>1808</v>
      </c>
      <c r="B4492" t="s">
        <v>5446</v>
      </c>
      <c r="C4492" t="s">
        <v>274</v>
      </c>
      <c r="D4492" t="s">
        <v>7763</v>
      </c>
      <c r="E4492">
        <v>16588.1796875</v>
      </c>
      <c r="F4492">
        <v>40045.171875</v>
      </c>
      <c r="G4492">
        <v>7468.7548828125</v>
      </c>
    </row>
    <row r="4493" spans="1:7">
      <c r="A4493" t="s">
        <v>1808</v>
      </c>
      <c r="B4493" t="s">
        <v>5446</v>
      </c>
      <c r="C4493" t="s">
        <v>273</v>
      </c>
      <c r="D4493" t="s">
        <v>7763</v>
      </c>
      <c r="E4493">
        <v>1994</v>
      </c>
      <c r="F4493">
        <v>3959.77685546875</v>
      </c>
      <c r="G4493">
        <v>738.83099365234375</v>
      </c>
    </row>
    <row r="4494" spans="1:7">
      <c r="A4494" t="s">
        <v>1809</v>
      </c>
      <c r="B4494" t="s">
        <v>5447</v>
      </c>
      <c r="C4494" t="s">
        <v>274</v>
      </c>
      <c r="D4494" t="s">
        <v>7763</v>
      </c>
      <c r="E4494">
        <v>15815.1396484375</v>
      </c>
      <c r="F4494">
        <v>40046.28125</v>
      </c>
      <c r="G4494">
        <v>7133.43798828125</v>
      </c>
    </row>
    <row r="4495" spans="1:7">
      <c r="A4495" t="s">
        <v>1809</v>
      </c>
      <c r="B4495" t="s">
        <v>5447</v>
      </c>
      <c r="C4495" t="s">
        <v>273</v>
      </c>
      <c r="D4495" t="s">
        <v>7763</v>
      </c>
      <c r="E4495">
        <v>4240</v>
      </c>
      <c r="F4495">
        <v>7278.1953125</v>
      </c>
      <c r="G4495">
        <v>1557.987060546875</v>
      </c>
    </row>
    <row r="4496" spans="1:7">
      <c r="A4496" t="s">
        <v>1810</v>
      </c>
      <c r="B4496" t="s">
        <v>5448</v>
      </c>
      <c r="C4496" t="s">
        <v>273</v>
      </c>
      <c r="D4496" t="s">
        <v>7763</v>
      </c>
      <c r="E4496">
        <v>397.5</v>
      </c>
      <c r="F4496">
        <v>892.30059814453125</v>
      </c>
      <c r="G4496">
        <v>166.54600524902344</v>
      </c>
    </row>
    <row r="4497" spans="1:7">
      <c r="A4497" t="s">
        <v>1811</v>
      </c>
      <c r="B4497" t="s">
        <v>5449</v>
      </c>
      <c r="C4497" t="s">
        <v>274</v>
      </c>
      <c r="D4497" t="s">
        <v>7627</v>
      </c>
      <c r="E4497">
        <v>301</v>
      </c>
      <c r="F4497">
        <v>421.38311767578125</v>
      </c>
      <c r="G4497">
        <v>0.16699999570846558</v>
      </c>
    </row>
    <row r="4498" spans="1:7">
      <c r="A4498" t="s">
        <v>1811</v>
      </c>
      <c r="B4498" t="s">
        <v>5449</v>
      </c>
      <c r="C4498" t="s">
        <v>273</v>
      </c>
      <c r="D4498" t="s">
        <v>7627</v>
      </c>
      <c r="E4498">
        <v>10506</v>
      </c>
      <c r="F4498">
        <v>701.94622802734375</v>
      </c>
      <c r="G4498">
        <v>210.36599731445312</v>
      </c>
    </row>
    <row r="4499" spans="1:7">
      <c r="A4499" t="s">
        <v>1812</v>
      </c>
      <c r="B4499" t="s">
        <v>5450</v>
      </c>
      <c r="C4499" t="s">
        <v>274</v>
      </c>
      <c r="D4499" t="s">
        <v>7627</v>
      </c>
      <c r="E4499">
        <v>2103.300048828125</v>
      </c>
      <c r="F4499">
        <v>3334.353515625</v>
      </c>
      <c r="G4499">
        <v>0.19499999284744263</v>
      </c>
    </row>
    <row r="4500" spans="1:7">
      <c r="A4500" t="s">
        <v>1813</v>
      </c>
      <c r="B4500" t="s">
        <v>5451</v>
      </c>
      <c r="C4500" t="s">
        <v>274</v>
      </c>
      <c r="D4500" t="s">
        <v>7627</v>
      </c>
      <c r="E4500">
        <v>79366.8671875</v>
      </c>
      <c r="F4500">
        <v>12336.4111328125</v>
      </c>
      <c r="G4500">
        <v>3835.205078125</v>
      </c>
    </row>
    <row r="4501" spans="1:7">
      <c r="A4501" t="s">
        <v>1813</v>
      </c>
      <c r="B4501" t="s">
        <v>5451</v>
      </c>
      <c r="C4501" t="s">
        <v>273</v>
      </c>
      <c r="D4501" t="s">
        <v>7627</v>
      </c>
      <c r="E4501">
        <v>4350.5</v>
      </c>
      <c r="F4501">
        <v>1056.363037109375</v>
      </c>
      <c r="G4501">
        <v>317.77200317382812</v>
      </c>
    </row>
    <row r="4502" spans="1:7">
      <c r="A4502" t="s">
        <v>1814</v>
      </c>
      <c r="B4502" t="s">
        <v>5452</v>
      </c>
      <c r="C4502" t="s">
        <v>274</v>
      </c>
      <c r="D4502" t="s">
        <v>7763</v>
      </c>
      <c r="E4502">
        <v>21100</v>
      </c>
      <c r="F4502">
        <v>5953.630859375</v>
      </c>
      <c r="G4502">
        <v>0.12999999523162842</v>
      </c>
    </row>
    <row r="4503" spans="1:7">
      <c r="A4503" t="s">
        <v>1815</v>
      </c>
      <c r="B4503" t="s">
        <v>5453</v>
      </c>
      <c r="C4503" t="s">
        <v>274</v>
      </c>
      <c r="D4503" t="s">
        <v>7763</v>
      </c>
      <c r="E4503">
        <v>30725</v>
      </c>
      <c r="F4503">
        <v>14433.7060546875</v>
      </c>
      <c r="G4503">
        <v>0.19499999284744263</v>
      </c>
    </row>
    <row r="4504" spans="1:7">
      <c r="A4504" t="s">
        <v>1815</v>
      </c>
      <c r="B4504" t="s">
        <v>5453</v>
      </c>
      <c r="C4504" t="s">
        <v>273</v>
      </c>
      <c r="D4504" t="s">
        <v>7763</v>
      </c>
      <c r="E4504">
        <v>14</v>
      </c>
      <c r="F4504">
        <v>2.7999999523162842</v>
      </c>
      <c r="G4504">
        <v>1.1200000047683716</v>
      </c>
    </row>
    <row r="4505" spans="1:7">
      <c r="A4505" t="s">
        <v>1815</v>
      </c>
      <c r="B4505" t="s">
        <v>5453</v>
      </c>
      <c r="C4505" t="s">
        <v>302</v>
      </c>
      <c r="D4505" t="s">
        <v>7763</v>
      </c>
      <c r="E4505">
        <v>286795</v>
      </c>
      <c r="F4505">
        <v>86387.765625</v>
      </c>
      <c r="G4505">
        <v>0.84500002861022949</v>
      </c>
    </row>
    <row r="4506" spans="1:7">
      <c r="A4506" t="s">
        <v>1815</v>
      </c>
      <c r="B4506" t="s">
        <v>5453</v>
      </c>
      <c r="C4506" t="s">
        <v>285</v>
      </c>
      <c r="D4506" t="s">
        <v>7763</v>
      </c>
      <c r="E4506">
        <v>1.3999999761581421</v>
      </c>
      <c r="F4506">
        <v>3.3645000457763672</v>
      </c>
      <c r="G4506">
        <v>0</v>
      </c>
    </row>
    <row r="4507" spans="1:7">
      <c r="A4507" t="s">
        <v>1816</v>
      </c>
      <c r="B4507" t="s">
        <v>5454</v>
      </c>
      <c r="C4507" t="s">
        <v>274</v>
      </c>
      <c r="D4507" t="s">
        <v>7763</v>
      </c>
      <c r="E4507">
        <v>84608</v>
      </c>
      <c r="F4507">
        <v>32677.552734375</v>
      </c>
      <c r="G4507">
        <v>0.45500001311302185</v>
      </c>
    </row>
    <row r="4508" spans="1:7">
      <c r="A4508" t="s">
        <v>1816</v>
      </c>
      <c r="B4508" t="s">
        <v>5454</v>
      </c>
      <c r="C4508" t="s">
        <v>302</v>
      </c>
      <c r="D4508" t="s">
        <v>7763</v>
      </c>
      <c r="E4508">
        <v>176166</v>
      </c>
      <c r="F4508">
        <v>60822.16015625</v>
      </c>
      <c r="G4508">
        <v>0.58499997854232788</v>
      </c>
    </row>
    <row r="4509" spans="1:7">
      <c r="A4509" t="s">
        <v>1817</v>
      </c>
      <c r="B4509" t="s">
        <v>5455</v>
      </c>
      <c r="C4509" t="s">
        <v>284</v>
      </c>
      <c r="D4509" t="s">
        <v>7763</v>
      </c>
      <c r="E4509">
        <v>2</v>
      </c>
      <c r="F4509">
        <v>9.6099995076656342E-2</v>
      </c>
      <c r="G4509">
        <v>0</v>
      </c>
    </row>
    <row r="4510" spans="1:7">
      <c r="A4510" t="s">
        <v>1817</v>
      </c>
      <c r="B4510" t="s">
        <v>5455</v>
      </c>
      <c r="C4510" t="s">
        <v>302</v>
      </c>
      <c r="D4510" t="s">
        <v>7763</v>
      </c>
      <c r="E4510">
        <v>0.44999998807907104</v>
      </c>
      <c r="F4510">
        <v>0.18884000182151794</v>
      </c>
      <c r="G4510">
        <v>0</v>
      </c>
    </row>
    <row r="4511" spans="1:7">
      <c r="A4511" t="s">
        <v>1817</v>
      </c>
      <c r="B4511" t="s">
        <v>5455</v>
      </c>
      <c r="C4511" t="s">
        <v>285</v>
      </c>
      <c r="D4511" t="s">
        <v>7763</v>
      </c>
      <c r="E4511">
        <v>0.60000002384185791</v>
      </c>
      <c r="F4511">
        <v>1.5110000371932983</v>
      </c>
      <c r="G4511">
        <v>0</v>
      </c>
    </row>
    <row r="4512" spans="1:7">
      <c r="A4512" t="s">
        <v>1818</v>
      </c>
      <c r="B4512" t="s">
        <v>5456</v>
      </c>
      <c r="C4512" t="s">
        <v>274</v>
      </c>
      <c r="D4512" t="s">
        <v>7763</v>
      </c>
      <c r="E4512">
        <v>10.609999656677246</v>
      </c>
      <c r="F4512">
        <v>89.09375</v>
      </c>
      <c r="G4512">
        <v>16.617000579833984</v>
      </c>
    </row>
    <row r="4513" spans="1:7">
      <c r="A4513" t="s">
        <v>1818</v>
      </c>
      <c r="B4513" t="s">
        <v>5456</v>
      </c>
      <c r="C4513" t="s">
        <v>293</v>
      </c>
      <c r="D4513" t="s">
        <v>7763</v>
      </c>
      <c r="E4513">
        <v>169.83000183105469</v>
      </c>
      <c r="F4513">
        <v>1123.0198974609375</v>
      </c>
      <c r="G4513">
        <v>209.51100158691406</v>
      </c>
    </row>
    <row r="4514" spans="1:7">
      <c r="A4514" t="s">
        <v>8218</v>
      </c>
      <c r="B4514" t="s">
        <v>8219</v>
      </c>
      <c r="C4514" t="s">
        <v>273</v>
      </c>
      <c r="D4514" t="s">
        <v>7763</v>
      </c>
      <c r="E4514">
        <v>614</v>
      </c>
      <c r="F4514">
        <v>530.54638671875</v>
      </c>
      <c r="G4514">
        <v>98.947998046875</v>
      </c>
    </row>
    <row r="4515" spans="1:7">
      <c r="A4515" t="s">
        <v>8220</v>
      </c>
      <c r="B4515" t="s">
        <v>8221</v>
      </c>
      <c r="C4515" t="s">
        <v>273</v>
      </c>
      <c r="D4515" t="s">
        <v>7763</v>
      </c>
      <c r="E4515">
        <v>90</v>
      </c>
      <c r="F4515">
        <v>5.7653999328613281</v>
      </c>
      <c r="G4515">
        <v>1.0779999494552612</v>
      </c>
    </row>
    <row r="4516" spans="1:7">
      <c r="A4516" t="s">
        <v>8222</v>
      </c>
      <c r="B4516" t="s">
        <v>8223</v>
      </c>
      <c r="C4516" t="s">
        <v>284</v>
      </c>
      <c r="D4516" t="s">
        <v>7763</v>
      </c>
      <c r="E4516">
        <v>0.10999999940395355</v>
      </c>
      <c r="F4516">
        <v>0.76842999458312988</v>
      </c>
      <c r="G4516">
        <v>0.14499999582767487</v>
      </c>
    </row>
    <row r="4517" spans="1:7">
      <c r="A4517" t="s">
        <v>8222</v>
      </c>
      <c r="B4517" t="s">
        <v>8223</v>
      </c>
      <c r="C4517" t="s">
        <v>274</v>
      </c>
      <c r="D4517" t="s">
        <v>7763</v>
      </c>
      <c r="E4517">
        <v>220</v>
      </c>
      <c r="F4517">
        <v>630.3363037109375</v>
      </c>
      <c r="G4517">
        <v>117.62400054931641</v>
      </c>
    </row>
    <row r="4518" spans="1:7">
      <c r="A4518" t="s">
        <v>8222</v>
      </c>
      <c r="B4518" t="s">
        <v>8223</v>
      </c>
      <c r="C4518" t="s">
        <v>275</v>
      </c>
      <c r="D4518" t="s">
        <v>7763</v>
      </c>
      <c r="E4518">
        <v>2</v>
      </c>
      <c r="F4518">
        <v>0.55028998851776123</v>
      </c>
      <c r="G4518">
        <v>0.10599999874830246</v>
      </c>
    </row>
    <row r="4519" spans="1:7">
      <c r="A4519" t="s">
        <v>8222</v>
      </c>
      <c r="B4519" t="s">
        <v>8223</v>
      </c>
      <c r="C4519" t="s">
        <v>273</v>
      </c>
      <c r="D4519" t="s">
        <v>7763</v>
      </c>
      <c r="E4519">
        <v>270</v>
      </c>
      <c r="F4519">
        <v>595.0654296875</v>
      </c>
      <c r="G4519">
        <v>111.04599761962891</v>
      </c>
    </row>
    <row r="4520" spans="1:7">
      <c r="A4520" t="s">
        <v>1819</v>
      </c>
      <c r="B4520" t="s">
        <v>5457</v>
      </c>
      <c r="C4520" t="s">
        <v>274</v>
      </c>
      <c r="D4520" t="s">
        <v>7763</v>
      </c>
      <c r="E4520">
        <v>180.77999877929687</v>
      </c>
      <c r="F4520">
        <v>892.79608154296875</v>
      </c>
      <c r="G4520">
        <v>98.030998229980469</v>
      </c>
    </row>
    <row r="4521" spans="1:7">
      <c r="A4521" t="s">
        <v>1819</v>
      </c>
      <c r="B4521" t="s">
        <v>5457</v>
      </c>
      <c r="C4521" t="s">
        <v>273</v>
      </c>
      <c r="D4521" t="s">
        <v>7763</v>
      </c>
      <c r="E4521">
        <v>2300.89990234375</v>
      </c>
      <c r="F4521">
        <v>4776.4638671875</v>
      </c>
      <c r="G4521">
        <v>891.07501220703125</v>
      </c>
    </row>
    <row r="4522" spans="1:7">
      <c r="A4522" t="s">
        <v>1820</v>
      </c>
      <c r="B4522" t="s">
        <v>5458</v>
      </c>
      <c r="C4522" t="s">
        <v>274</v>
      </c>
      <c r="D4522" t="s">
        <v>7763</v>
      </c>
      <c r="E4522">
        <v>150</v>
      </c>
      <c r="F4522">
        <v>1867.5537109375</v>
      </c>
      <c r="G4522">
        <v>348.364990234375</v>
      </c>
    </row>
    <row r="4523" spans="1:7">
      <c r="A4523" t="s">
        <v>1820</v>
      </c>
      <c r="B4523" t="s">
        <v>5458</v>
      </c>
      <c r="C4523" t="s">
        <v>340</v>
      </c>
      <c r="D4523" t="s">
        <v>7763</v>
      </c>
      <c r="E4523">
        <v>996.21002197265625</v>
      </c>
      <c r="F4523">
        <v>1940.5870361328125</v>
      </c>
      <c r="G4523">
        <v>361.98599243164062</v>
      </c>
    </row>
    <row r="4524" spans="1:7">
      <c r="A4524" t="s">
        <v>1820</v>
      </c>
      <c r="B4524" t="s">
        <v>5458</v>
      </c>
      <c r="C4524" t="s">
        <v>281</v>
      </c>
      <c r="D4524" t="s">
        <v>7763</v>
      </c>
      <c r="E4524">
        <v>570.5999755859375</v>
      </c>
      <c r="F4524">
        <v>1947.5465087890625</v>
      </c>
      <c r="G4524">
        <v>363.28399658203125</v>
      </c>
    </row>
    <row r="4525" spans="1:7">
      <c r="A4525" t="s">
        <v>1821</v>
      </c>
      <c r="B4525" t="s">
        <v>5459</v>
      </c>
      <c r="C4525" t="s">
        <v>274</v>
      </c>
      <c r="D4525" t="s">
        <v>7763</v>
      </c>
      <c r="E4525">
        <v>6468.708984375</v>
      </c>
      <c r="F4525">
        <v>17016.9453125</v>
      </c>
      <c r="G4525">
        <v>2794.361083984375</v>
      </c>
    </row>
    <row r="4526" spans="1:7">
      <c r="A4526" t="s">
        <v>1821</v>
      </c>
      <c r="B4526" t="s">
        <v>5459</v>
      </c>
      <c r="C4526" t="s">
        <v>273</v>
      </c>
      <c r="D4526" t="s">
        <v>7763</v>
      </c>
      <c r="E4526">
        <v>48700</v>
      </c>
      <c r="F4526">
        <v>7209.97314453125</v>
      </c>
      <c r="G4526">
        <v>27.059000015258789</v>
      </c>
    </row>
    <row r="4527" spans="1:7">
      <c r="A4527" t="s">
        <v>1821</v>
      </c>
      <c r="B4527" t="s">
        <v>5459</v>
      </c>
      <c r="C4527" t="s">
        <v>342</v>
      </c>
      <c r="D4527" t="s">
        <v>7763</v>
      </c>
      <c r="E4527">
        <v>128</v>
      </c>
      <c r="F4527">
        <v>217.95799255371094</v>
      </c>
      <c r="G4527">
        <v>40.779998779296875</v>
      </c>
    </row>
    <row r="4528" spans="1:7">
      <c r="A4528" t="s">
        <v>1822</v>
      </c>
      <c r="B4528" t="s">
        <v>5460</v>
      </c>
      <c r="C4528" t="s">
        <v>274</v>
      </c>
      <c r="D4528" t="s">
        <v>7763</v>
      </c>
      <c r="E4528">
        <v>7525.2568359375</v>
      </c>
      <c r="F4528">
        <v>37833.86328125</v>
      </c>
      <c r="G4528">
        <v>3290.464111328125</v>
      </c>
    </row>
    <row r="4529" spans="1:7">
      <c r="A4529" t="s">
        <v>1822</v>
      </c>
      <c r="B4529" t="s">
        <v>5460</v>
      </c>
      <c r="C4529" t="s">
        <v>273</v>
      </c>
      <c r="D4529" t="s">
        <v>7763</v>
      </c>
      <c r="E4529">
        <v>1874.9000244140625</v>
      </c>
      <c r="F4529">
        <v>594.7259521484375</v>
      </c>
      <c r="G4529">
        <v>111.00199890136719</v>
      </c>
    </row>
    <row r="4530" spans="1:7">
      <c r="A4530" t="s">
        <v>1822</v>
      </c>
      <c r="B4530" t="s">
        <v>5460</v>
      </c>
      <c r="C4530" t="s">
        <v>293</v>
      </c>
      <c r="D4530" t="s">
        <v>7763</v>
      </c>
      <c r="E4530">
        <v>138.44999694824219</v>
      </c>
      <c r="F4530">
        <v>3463.305419921875</v>
      </c>
      <c r="G4530">
        <v>6.4999997615814209E-2</v>
      </c>
    </row>
    <row r="4531" spans="1:7">
      <c r="A4531" t="s">
        <v>1822</v>
      </c>
      <c r="B4531" t="s">
        <v>5460</v>
      </c>
      <c r="C4531" t="s">
        <v>7756</v>
      </c>
      <c r="D4531" t="s">
        <v>7763</v>
      </c>
      <c r="E4531">
        <v>2</v>
      </c>
      <c r="F4531">
        <v>0.95972996950149536</v>
      </c>
      <c r="G4531">
        <v>0.18000000715255737</v>
      </c>
    </row>
    <row r="4532" spans="1:7">
      <c r="A4532" t="s">
        <v>1822</v>
      </c>
      <c r="B4532" t="s">
        <v>5460</v>
      </c>
      <c r="C4532" t="s">
        <v>340</v>
      </c>
      <c r="D4532" t="s">
        <v>7763</v>
      </c>
      <c r="E4532">
        <v>80</v>
      </c>
      <c r="F4532">
        <v>48.085838317871094</v>
      </c>
      <c r="G4532">
        <v>9.0340003967285156</v>
      </c>
    </row>
    <row r="4533" spans="1:7">
      <c r="A4533" t="s">
        <v>1823</v>
      </c>
      <c r="B4533" t="s">
        <v>5461</v>
      </c>
      <c r="C4533" t="s">
        <v>274</v>
      </c>
      <c r="D4533" t="s">
        <v>7763</v>
      </c>
      <c r="E4533">
        <v>13441.75390625</v>
      </c>
      <c r="F4533">
        <v>19096.302734375</v>
      </c>
      <c r="G4533">
        <v>2850.556884765625</v>
      </c>
    </row>
    <row r="4534" spans="1:7">
      <c r="A4534" t="s">
        <v>1823</v>
      </c>
      <c r="B4534" t="s">
        <v>5461</v>
      </c>
      <c r="C4534" t="s">
        <v>273</v>
      </c>
      <c r="D4534" t="s">
        <v>7763</v>
      </c>
      <c r="E4534">
        <v>342.70001220703125</v>
      </c>
      <c r="F4534">
        <v>581.3868408203125</v>
      </c>
      <c r="G4534">
        <v>29.646999359130859</v>
      </c>
    </row>
    <row r="4535" spans="1:7">
      <c r="A4535" t="s">
        <v>1823</v>
      </c>
      <c r="B4535" t="s">
        <v>5461</v>
      </c>
      <c r="C4535" t="s">
        <v>293</v>
      </c>
      <c r="D4535" t="s">
        <v>7763</v>
      </c>
      <c r="E4535">
        <v>106.22000122070312</v>
      </c>
      <c r="F4535">
        <v>630.4029541015625</v>
      </c>
      <c r="G4535">
        <v>19.353000640869141</v>
      </c>
    </row>
    <row r="4536" spans="1:7">
      <c r="A4536" t="s">
        <v>1823</v>
      </c>
      <c r="B4536" t="s">
        <v>5461</v>
      </c>
      <c r="C4536" t="s">
        <v>289</v>
      </c>
      <c r="D4536" t="s">
        <v>7763</v>
      </c>
      <c r="E4536">
        <v>11.079999923706055</v>
      </c>
      <c r="F4536">
        <v>34.741870880126953</v>
      </c>
      <c r="G4536">
        <v>2.0610001087188721</v>
      </c>
    </row>
    <row r="4537" spans="1:7">
      <c r="A4537" t="s">
        <v>1823</v>
      </c>
      <c r="B4537" t="s">
        <v>5461</v>
      </c>
      <c r="C4537" t="s">
        <v>278</v>
      </c>
      <c r="D4537" t="s">
        <v>7763</v>
      </c>
      <c r="E4537">
        <v>7</v>
      </c>
      <c r="F4537">
        <v>7.7957301139831543</v>
      </c>
      <c r="G4537">
        <v>1.4620000123977661</v>
      </c>
    </row>
    <row r="4538" spans="1:7">
      <c r="A4538" t="s">
        <v>1824</v>
      </c>
      <c r="B4538" t="s">
        <v>5462</v>
      </c>
      <c r="C4538" t="s">
        <v>274</v>
      </c>
      <c r="D4538" t="s">
        <v>7763</v>
      </c>
      <c r="E4538">
        <v>2450.298095703125</v>
      </c>
      <c r="F4538">
        <v>4121.23974609375</v>
      </c>
      <c r="G4538">
        <v>734.760009765625</v>
      </c>
    </row>
    <row r="4539" spans="1:7">
      <c r="A4539" t="s">
        <v>1824</v>
      </c>
      <c r="B4539" t="s">
        <v>5462</v>
      </c>
      <c r="C4539" t="s">
        <v>273</v>
      </c>
      <c r="D4539" t="s">
        <v>7763</v>
      </c>
      <c r="E4539">
        <v>326.60000610351562</v>
      </c>
      <c r="F4539">
        <v>1261.0711669921875</v>
      </c>
      <c r="G4539">
        <v>235.32499694824219</v>
      </c>
    </row>
    <row r="4540" spans="1:7">
      <c r="A4540" t="s">
        <v>1825</v>
      </c>
      <c r="B4540" t="s">
        <v>5463</v>
      </c>
      <c r="C4540" t="s">
        <v>274</v>
      </c>
      <c r="D4540" t="s">
        <v>7763</v>
      </c>
      <c r="E4540">
        <v>1197.0279541015625</v>
      </c>
      <c r="F4540">
        <v>19125.255859375</v>
      </c>
      <c r="G4540">
        <v>2284.51611328125</v>
      </c>
    </row>
    <row r="4541" spans="1:7">
      <c r="A4541" t="s">
        <v>1825</v>
      </c>
      <c r="B4541" t="s">
        <v>5463</v>
      </c>
      <c r="C4541" t="s">
        <v>294</v>
      </c>
      <c r="D4541" t="s">
        <v>7763</v>
      </c>
      <c r="E4541">
        <v>46.090000152587891</v>
      </c>
      <c r="F4541">
        <v>1076.271484375</v>
      </c>
      <c r="G4541">
        <v>97.707000732421875</v>
      </c>
    </row>
    <row r="4542" spans="1:7">
      <c r="A4542" t="s">
        <v>1825</v>
      </c>
      <c r="B4542" t="s">
        <v>5463</v>
      </c>
      <c r="C4542" t="s">
        <v>293</v>
      </c>
      <c r="D4542" t="s">
        <v>7763</v>
      </c>
      <c r="E4542">
        <v>2.5699999332427979</v>
      </c>
      <c r="F4542">
        <v>79.351318359375</v>
      </c>
      <c r="G4542">
        <v>6.4999997615814209E-2</v>
      </c>
    </row>
    <row r="4543" spans="1:7">
      <c r="A4543" t="s">
        <v>1826</v>
      </c>
      <c r="B4543" t="s">
        <v>5463</v>
      </c>
      <c r="C4543" t="s">
        <v>274</v>
      </c>
      <c r="D4543" t="s">
        <v>7763</v>
      </c>
      <c r="E4543">
        <v>66.19000244140625</v>
      </c>
      <c r="F4543">
        <v>896.36944580078125</v>
      </c>
      <c r="G4543">
        <v>87.403999328613281</v>
      </c>
    </row>
    <row r="4544" spans="1:7">
      <c r="A4544" t="s">
        <v>1827</v>
      </c>
      <c r="B4544" t="s">
        <v>5464</v>
      </c>
      <c r="C4544" t="s">
        <v>274</v>
      </c>
      <c r="D4544" t="s">
        <v>7763</v>
      </c>
      <c r="E4544">
        <v>17047.67578125</v>
      </c>
      <c r="F4544">
        <v>259937.90625</v>
      </c>
      <c r="G4544">
        <v>7697.97705078125</v>
      </c>
    </row>
    <row r="4545" spans="1:7">
      <c r="A4545" t="s">
        <v>1827</v>
      </c>
      <c r="B4545" t="s">
        <v>5464</v>
      </c>
      <c r="C4545" t="s">
        <v>288</v>
      </c>
      <c r="D4545" t="s">
        <v>7763</v>
      </c>
      <c r="E4545">
        <v>74.849998474121094</v>
      </c>
      <c r="F4545">
        <v>63.171909332275391</v>
      </c>
      <c r="G4545">
        <v>6.4999997615814209E-2</v>
      </c>
    </row>
    <row r="4546" spans="1:7">
      <c r="A4546" t="s">
        <v>1827</v>
      </c>
      <c r="B4546" t="s">
        <v>5464</v>
      </c>
      <c r="C4546" t="s">
        <v>293</v>
      </c>
      <c r="D4546" t="s">
        <v>7763</v>
      </c>
      <c r="E4546">
        <v>485.010009765625</v>
      </c>
      <c r="F4546">
        <v>10506.7802734375</v>
      </c>
      <c r="G4546">
        <v>0.38999998569488525</v>
      </c>
    </row>
    <row r="4547" spans="1:7">
      <c r="A4547" t="s">
        <v>1827</v>
      </c>
      <c r="B4547" t="s">
        <v>5464</v>
      </c>
      <c r="C4547" t="s">
        <v>278</v>
      </c>
      <c r="D4547" t="s">
        <v>7763</v>
      </c>
      <c r="E4547">
        <v>0.40000000596046448</v>
      </c>
      <c r="F4547">
        <v>0.76161998510360718</v>
      </c>
      <c r="G4547">
        <v>0.10899999737739563</v>
      </c>
    </row>
    <row r="4548" spans="1:7">
      <c r="A4548" t="s">
        <v>1828</v>
      </c>
      <c r="B4548" t="s">
        <v>5464</v>
      </c>
      <c r="C4548" t="s">
        <v>274</v>
      </c>
      <c r="D4548" t="s">
        <v>7763</v>
      </c>
      <c r="E4548">
        <v>4340.89697265625</v>
      </c>
      <c r="F4548">
        <v>48244.828125</v>
      </c>
      <c r="G4548">
        <v>1419.1939697265625</v>
      </c>
    </row>
    <row r="4549" spans="1:7">
      <c r="A4549" t="s">
        <v>1828</v>
      </c>
      <c r="B4549" t="s">
        <v>5464</v>
      </c>
      <c r="C4549" t="s">
        <v>290</v>
      </c>
      <c r="D4549" t="s">
        <v>7763</v>
      </c>
      <c r="E4549">
        <v>86.400001525878906</v>
      </c>
      <c r="F4549">
        <v>769.49847412109375</v>
      </c>
      <c r="G4549">
        <v>6.4999997615814209E-2</v>
      </c>
    </row>
    <row r="4550" spans="1:7">
      <c r="A4550" t="s">
        <v>1828</v>
      </c>
      <c r="B4550" t="s">
        <v>5464</v>
      </c>
      <c r="C4550" t="s">
        <v>273</v>
      </c>
      <c r="D4550" t="s">
        <v>7763</v>
      </c>
      <c r="E4550">
        <v>35.799999237060547</v>
      </c>
      <c r="F4550">
        <v>9.3695802688598633</v>
      </c>
      <c r="G4550">
        <v>1.8220000267028809</v>
      </c>
    </row>
    <row r="4551" spans="1:7">
      <c r="A4551" t="s">
        <v>1828</v>
      </c>
      <c r="B4551" t="s">
        <v>5464</v>
      </c>
      <c r="C4551" t="s">
        <v>293</v>
      </c>
      <c r="D4551" t="s">
        <v>7763</v>
      </c>
      <c r="E4551">
        <v>424.17001342773437</v>
      </c>
      <c r="F4551">
        <v>2109.90283203125</v>
      </c>
      <c r="G4551">
        <v>6.4999997615814209E-2</v>
      </c>
    </row>
    <row r="4552" spans="1:7">
      <c r="A4552" t="s">
        <v>1828</v>
      </c>
      <c r="B4552" t="s">
        <v>5464</v>
      </c>
      <c r="C4552" t="s">
        <v>289</v>
      </c>
      <c r="D4552" t="s">
        <v>7763</v>
      </c>
      <c r="E4552">
        <v>10.300000190734863</v>
      </c>
      <c r="F4552">
        <v>15.105250358581543</v>
      </c>
      <c r="G4552">
        <v>2.8259999752044678</v>
      </c>
    </row>
    <row r="4553" spans="1:7">
      <c r="A4553" t="s">
        <v>1828</v>
      </c>
      <c r="B4553" t="s">
        <v>5464</v>
      </c>
      <c r="C4553" t="s">
        <v>278</v>
      </c>
      <c r="D4553" t="s">
        <v>7763</v>
      </c>
      <c r="E4553">
        <v>4.5</v>
      </c>
      <c r="F4553">
        <v>2.8905901908874512</v>
      </c>
      <c r="G4553">
        <v>0.54500001668930054</v>
      </c>
    </row>
    <row r="4554" spans="1:7">
      <c r="A4554" t="s">
        <v>1829</v>
      </c>
      <c r="B4554" t="s">
        <v>5465</v>
      </c>
      <c r="C4554" t="s">
        <v>274</v>
      </c>
      <c r="D4554" t="s">
        <v>7763</v>
      </c>
      <c r="E4554">
        <v>18872.76953125</v>
      </c>
      <c r="F4554">
        <v>12905.71484375</v>
      </c>
      <c r="G4554">
        <v>2407.113037109375</v>
      </c>
    </row>
    <row r="4555" spans="1:7">
      <c r="A4555" t="s">
        <v>1829</v>
      </c>
      <c r="B4555" t="s">
        <v>5465</v>
      </c>
      <c r="C4555" t="s">
        <v>285</v>
      </c>
      <c r="D4555" t="s">
        <v>7763</v>
      </c>
      <c r="E4555">
        <v>0.5</v>
      </c>
      <c r="F4555">
        <v>0.28192999958992004</v>
      </c>
      <c r="G4555">
        <v>5.4000001400709152E-2</v>
      </c>
    </row>
    <row r="4556" spans="1:7">
      <c r="A4556" t="s">
        <v>1830</v>
      </c>
      <c r="B4556" t="s">
        <v>5466</v>
      </c>
      <c r="C4556" t="s">
        <v>274</v>
      </c>
      <c r="D4556" t="s">
        <v>7763</v>
      </c>
      <c r="E4556">
        <v>20701.2109375</v>
      </c>
      <c r="F4556">
        <v>23056.119140625</v>
      </c>
      <c r="G4556">
        <v>3991.01806640625</v>
      </c>
    </row>
    <row r="4557" spans="1:7">
      <c r="A4557" t="s">
        <v>1830</v>
      </c>
      <c r="B4557" t="s">
        <v>5466</v>
      </c>
      <c r="C4557" t="s">
        <v>317</v>
      </c>
      <c r="D4557" t="s">
        <v>7763</v>
      </c>
      <c r="E4557">
        <v>1</v>
      </c>
      <c r="F4557">
        <v>1.5165799856185913</v>
      </c>
      <c r="G4557">
        <v>0.28400000929832458</v>
      </c>
    </row>
    <row r="4558" spans="1:7">
      <c r="A4558" t="s">
        <v>1830</v>
      </c>
      <c r="B4558" t="s">
        <v>5466</v>
      </c>
      <c r="C4558" t="s">
        <v>286</v>
      </c>
      <c r="D4558" t="s">
        <v>7763</v>
      </c>
      <c r="E4558">
        <v>1</v>
      </c>
      <c r="F4558">
        <v>0.32989001274108887</v>
      </c>
      <c r="G4558">
        <v>6.3000001013278961E-2</v>
      </c>
    </row>
    <row r="4559" spans="1:7">
      <c r="A4559" t="s">
        <v>1830</v>
      </c>
      <c r="B4559" t="s">
        <v>5466</v>
      </c>
      <c r="C4559" t="s">
        <v>285</v>
      </c>
      <c r="D4559" t="s">
        <v>7763</v>
      </c>
      <c r="E4559">
        <v>1</v>
      </c>
      <c r="F4559">
        <v>0.54537999629974365</v>
      </c>
      <c r="G4559">
        <v>0.10300000011920929</v>
      </c>
    </row>
    <row r="4560" spans="1:7">
      <c r="A4560" t="s">
        <v>8224</v>
      </c>
      <c r="B4560" t="s">
        <v>8225</v>
      </c>
      <c r="C4560" t="s">
        <v>294</v>
      </c>
      <c r="D4560" t="s">
        <v>7627</v>
      </c>
      <c r="E4560">
        <v>4</v>
      </c>
      <c r="F4560">
        <v>16.349420547485352</v>
      </c>
      <c r="G4560">
        <v>4.9629998207092285</v>
      </c>
    </row>
    <row r="4561" spans="1:7">
      <c r="A4561" t="s">
        <v>8224</v>
      </c>
      <c r="B4561" t="s">
        <v>8225</v>
      </c>
      <c r="C4561" t="s">
        <v>273</v>
      </c>
      <c r="D4561" t="s">
        <v>7627</v>
      </c>
      <c r="E4561">
        <v>346.5</v>
      </c>
      <c r="F4561">
        <v>87.968788146972656</v>
      </c>
      <c r="G4561">
        <v>26.413000106811523</v>
      </c>
    </row>
    <row r="4562" spans="1:7">
      <c r="A4562" t="s">
        <v>1831</v>
      </c>
      <c r="B4562" t="s">
        <v>5467</v>
      </c>
      <c r="C4562" t="s">
        <v>273</v>
      </c>
      <c r="D4562" t="s">
        <v>7627</v>
      </c>
      <c r="E4562">
        <v>17979.25390625</v>
      </c>
      <c r="F4562">
        <v>3968.066162109375</v>
      </c>
      <c r="G4562">
        <v>1197.2359619140625</v>
      </c>
    </row>
    <row r="4563" spans="1:7">
      <c r="A4563" t="s">
        <v>1832</v>
      </c>
      <c r="B4563" t="s">
        <v>5468</v>
      </c>
      <c r="C4563" t="s">
        <v>273</v>
      </c>
      <c r="D4563" t="s">
        <v>7627</v>
      </c>
      <c r="E4563">
        <v>4508.75</v>
      </c>
      <c r="F4563">
        <v>748.15924072265625</v>
      </c>
      <c r="G4563">
        <v>224.20799255371094</v>
      </c>
    </row>
    <row r="4564" spans="1:7">
      <c r="A4564" t="s">
        <v>1833</v>
      </c>
      <c r="B4564" t="s">
        <v>5469</v>
      </c>
      <c r="C4564" t="s">
        <v>288</v>
      </c>
      <c r="D4564" t="s">
        <v>7627</v>
      </c>
      <c r="E4564">
        <v>9</v>
      </c>
      <c r="F4564">
        <v>16.846229553222656</v>
      </c>
      <c r="G4564">
        <v>5.1119999885559082</v>
      </c>
    </row>
    <row r="4565" spans="1:7">
      <c r="A4565" t="s">
        <v>1834</v>
      </c>
      <c r="B4565" t="s">
        <v>5470</v>
      </c>
      <c r="C4565" t="s">
        <v>273</v>
      </c>
      <c r="D4565" t="s">
        <v>7627</v>
      </c>
      <c r="E4565">
        <v>1001</v>
      </c>
      <c r="F4565">
        <v>238.30158996582031</v>
      </c>
      <c r="G4565">
        <v>71.438003540039063</v>
      </c>
    </row>
    <row r="4566" spans="1:7">
      <c r="A4566" t="s">
        <v>1835</v>
      </c>
      <c r="B4566" t="s">
        <v>5471</v>
      </c>
      <c r="C4566" t="s">
        <v>273</v>
      </c>
      <c r="D4566" t="s">
        <v>7627</v>
      </c>
      <c r="E4566">
        <v>104.75</v>
      </c>
      <c r="F4566">
        <v>691.59173583984375</v>
      </c>
      <c r="G4566">
        <v>201.2760009765625</v>
      </c>
    </row>
    <row r="4567" spans="1:7">
      <c r="A4567" t="s">
        <v>1836</v>
      </c>
      <c r="B4567" t="s">
        <v>5472</v>
      </c>
      <c r="C4567" t="s">
        <v>274</v>
      </c>
      <c r="D4567" t="s">
        <v>7627</v>
      </c>
      <c r="E4567">
        <v>64658</v>
      </c>
      <c r="F4567">
        <v>2163.65283203125</v>
      </c>
      <c r="G4567">
        <v>648.01898193359375</v>
      </c>
    </row>
    <row r="4568" spans="1:7">
      <c r="A4568" t="s">
        <v>1836</v>
      </c>
      <c r="B4568" t="s">
        <v>5472</v>
      </c>
      <c r="C4568" t="s">
        <v>273</v>
      </c>
      <c r="D4568" t="s">
        <v>7627</v>
      </c>
      <c r="E4568">
        <v>71961.5</v>
      </c>
      <c r="F4568">
        <v>9724.10546875</v>
      </c>
      <c r="G4568">
        <v>3192.10595703125</v>
      </c>
    </row>
    <row r="4569" spans="1:7">
      <c r="A4569" t="s">
        <v>1837</v>
      </c>
      <c r="B4569" t="s">
        <v>5473</v>
      </c>
      <c r="C4569" t="s">
        <v>273</v>
      </c>
      <c r="D4569" t="s">
        <v>7627</v>
      </c>
      <c r="E4569">
        <v>206</v>
      </c>
      <c r="F4569">
        <v>404.61508178710937</v>
      </c>
      <c r="G4569">
        <v>119.25299835205078</v>
      </c>
    </row>
    <row r="4570" spans="1:7">
      <c r="A4570" t="s">
        <v>1838</v>
      </c>
      <c r="B4570" t="s">
        <v>5474</v>
      </c>
      <c r="C4570" t="s">
        <v>273</v>
      </c>
      <c r="D4570" t="s">
        <v>7627</v>
      </c>
      <c r="E4570">
        <v>131276.75</v>
      </c>
      <c r="F4570">
        <v>18003.443359375</v>
      </c>
      <c r="G4570">
        <v>5992.97412109375</v>
      </c>
    </row>
    <row r="4571" spans="1:7">
      <c r="A4571" t="s">
        <v>1839</v>
      </c>
      <c r="B4571" t="s">
        <v>5475</v>
      </c>
      <c r="C4571" t="s">
        <v>274</v>
      </c>
      <c r="D4571" t="s">
        <v>7763</v>
      </c>
      <c r="E4571">
        <v>18.299999237060547</v>
      </c>
      <c r="F4571">
        <v>1.8641000986099243</v>
      </c>
      <c r="G4571">
        <v>0.12800000607967377</v>
      </c>
    </row>
    <row r="4572" spans="1:7">
      <c r="A4572" t="s">
        <v>1839</v>
      </c>
      <c r="B4572" t="s">
        <v>5475</v>
      </c>
      <c r="C4572" t="s">
        <v>273</v>
      </c>
      <c r="D4572" t="s">
        <v>7763</v>
      </c>
      <c r="E4572">
        <v>654688.5</v>
      </c>
      <c r="F4572">
        <v>58479.48046875</v>
      </c>
      <c r="G4572">
        <v>2080.580078125</v>
      </c>
    </row>
    <row r="4573" spans="1:7">
      <c r="A4573" t="s">
        <v>1840</v>
      </c>
      <c r="B4573" t="s">
        <v>5476</v>
      </c>
      <c r="C4573" t="s">
        <v>273</v>
      </c>
      <c r="D4573" t="s">
        <v>7763</v>
      </c>
      <c r="E4573">
        <v>7</v>
      </c>
      <c r="F4573">
        <v>1.6270400285720825</v>
      </c>
      <c r="G4573">
        <v>0.83899998664855957</v>
      </c>
    </row>
    <row r="4574" spans="1:7">
      <c r="A4574" t="s">
        <v>8226</v>
      </c>
      <c r="B4574" t="s">
        <v>8227</v>
      </c>
      <c r="C4574" t="s">
        <v>274</v>
      </c>
      <c r="D4574" t="s">
        <v>7763</v>
      </c>
      <c r="E4574">
        <v>65.889999389648438</v>
      </c>
      <c r="F4574">
        <v>6.6976199150085449</v>
      </c>
      <c r="G4574">
        <v>0</v>
      </c>
    </row>
    <row r="4575" spans="1:7">
      <c r="A4575" t="s">
        <v>8226</v>
      </c>
      <c r="B4575" t="s">
        <v>8227</v>
      </c>
      <c r="C4575" t="s">
        <v>273</v>
      </c>
      <c r="D4575" t="s">
        <v>7763</v>
      </c>
      <c r="E4575">
        <v>9</v>
      </c>
      <c r="F4575">
        <v>0.81831002235412598</v>
      </c>
      <c r="G4575">
        <v>0.15600000321865082</v>
      </c>
    </row>
    <row r="4576" spans="1:7">
      <c r="A4576" t="s">
        <v>1841</v>
      </c>
      <c r="B4576" t="s">
        <v>5477</v>
      </c>
      <c r="C4576" t="s">
        <v>273</v>
      </c>
      <c r="D4576" t="s">
        <v>7763</v>
      </c>
      <c r="E4576">
        <v>1304</v>
      </c>
      <c r="F4576">
        <v>111.65274810791016</v>
      </c>
      <c r="G4576">
        <v>20.893999099731445</v>
      </c>
    </row>
    <row r="4577" spans="1:7">
      <c r="A4577" t="s">
        <v>1841</v>
      </c>
      <c r="B4577" t="s">
        <v>5477</v>
      </c>
      <c r="C4577" t="s">
        <v>289</v>
      </c>
      <c r="D4577" t="s">
        <v>7763</v>
      </c>
      <c r="E4577">
        <v>1</v>
      </c>
      <c r="F4577">
        <v>0.15035000443458557</v>
      </c>
      <c r="G4577">
        <v>0</v>
      </c>
    </row>
    <row r="4578" spans="1:7">
      <c r="A4578" t="s">
        <v>1842</v>
      </c>
      <c r="B4578" t="s">
        <v>5478</v>
      </c>
      <c r="C4578" t="s">
        <v>273</v>
      </c>
      <c r="D4578" t="s">
        <v>7763</v>
      </c>
      <c r="E4578">
        <v>128231.3984375</v>
      </c>
      <c r="F4578">
        <v>8561.9580078125</v>
      </c>
      <c r="G4578">
        <v>428.75399780273437</v>
      </c>
    </row>
    <row r="4579" spans="1:7">
      <c r="A4579" t="s">
        <v>1843</v>
      </c>
      <c r="B4579" t="s">
        <v>5479</v>
      </c>
      <c r="C4579" t="s">
        <v>276</v>
      </c>
      <c r="D4579" t="s">
        <v>7763</v>
      </c>
      <c r="E4579">
        <v>220</v>
      </c>
      <c r="F4579">
        <v>169.90875244140625</v>
      </c>
      <c r="G4579">
        <v>31.688999176025391</v>
      </c>
    </row>
    <row r="4580" spans="1:7">
      <c r="A4580" t="s">
        <v>1843</v>
      </c>
      <c r="B4580" t="s">
        <v>5479</v>
      </c>
      <c r="C4580" t="s">
        <v>274</v>
      </c>
      <c r="D4580" t="s">
        <v>7763</v>
      </c>
      <c r="E4580">
        <v>300</v>
      </c>
      <c r="F4580">
        <v>84.156608581542969</v>
      </c>
      <c r="G4580">
        <v>15.696000099182129</v>
      </c>
    </row>
    <row r="4581" spans="1:7">
      <c r="A4581" t="s">
        <v>1843</v>
      </c>
      <c r="B4581" t="s">
        <v>5479</v>
      </c>
      <c r="C4581" t="s">
        <v>273</v>
      </c>
      <c r="D4581" t="s">
        <v>7763</v>
      </c>
      <c r="E4581">
        <v>337.239990234375</v>
      </c>
      <c r="F4581">
        <v>187.41734313964844</v>
      </c>
      <c r="G4581">
        <v>36.237998962402344</v>
      </c>
    </row>
    <row r="4582" spans="1:7">
      <c r="A4582" t="s">
        <v>1844</v>
      </c>
      <c r="B4582" t="s">
        <v>5480</v>
      </c>
      <c r="C4582" t="s">
        <v>274</v>
      </c>
      <c r="D4582" t="s">
        <v>7763</v>
      </c>
      <c r="E4582">
        <v>5584</v>
      </c>
      <c r="F4582">
        <v>1478.805908203125</v>
      </c>
      <c r="G4582">
        <v>288.031005859375</v>
      </c>
    </row>
    <row r="4583" spans="1:7">
      <c r="A4583" t="s">
        <v>1844</v>
      </c>
      <c r="B4583" t="s">
        <v>5480</v>
      </c>
      <c r="C4583" t="s">
        <v>273</v>
      </c>
      <c r="D4583" t="s">
        <v>7763</v>
      </c>
      <c r="E4583">
        <v>9133.099609375</v>
      </c>
      <c r="F4583">
        <v>1894.106201171875</v>
      </c>
      <c r="G4583">
        <v>355.6510009765625</v>
      </c>
    </row>
    <row r="4584" spans="1:7">
      <c r="A4584" t="s">
        <v>1845</v>
      </c>
      <c r="B4584" t="s">
        <v>5481</v>
      </c>
      <c r="C4584" t="s">
        <v>274</v>
      </c>
      <c r="D4584" t="s">
        <v>7763</v>
      </c>
      <c r="E4584">
        <v>30509.80078125</v>
      </c>
      <c r="F4584">
        <v>2883.54833984375</v>
      </c>
      <c r="G4584">
        <v>591.25897216796875</v>
      </c>
    </row>
    <row r="4585" spans="1:7">
      <c r="A4585" t="s">
        <v>1845</v>
      </c>
      <c r="B4585" t="s">
        <v>5481</v>
      </c>
      <c r="C4585" t="s">
        <v>273</v>
      </c>
      <c r="D4585" t="s">
        <v>7763</v>
      </c>
      <c r="E4585">
        <v>3395.001953125</v>
      </c>
      <c r="F4585">
        <v>1614.484375</v>
      </c>
      <c r="G4585">
        <v>315.9840087890625</v>
      </c>
    </row>
    <row r="4586" spans="1:7">
      <c r="A4586" t="s">
        <v>1846</v>
      </c>
      <c r="B4586" t="s">
        <v>5482</v>
      </c>
      <c r="C4586" t="s">
        <v>273</v>
      </c>
      <c r="D4586" t="s">
        <v>7763</v>
      </c>
      <c r="E4586">
        <v>56176.16015625</v>
      </c>
      <c r="F4586">
        <v>18708.712890625</v>
      </c>
      <c r="G4586">
        <v>637.208984375</v>
      </c>
    </row>
    <row r="4587" spans="1:7">
      <c r="A4587" t="s">
        <v>1846</v>
      </c>
      <c r="B4587" t="s">
        <v>5482</v>
      </c>
      <c r="C4587" t="s">
        <v>285</v>
      </c>
      <c r="D4587" t="s">
        <v>7763</v>
      </c>
      <c r="E4587">
        <v>0.5</v>
      </c>
      <c r="F4587">
        <v>3.8628501892089844</v>
      </c>
      <c r="G4587">
        <v>0.1940000057220459</v>
      </c>
    </row>
    <row r="4588" spans="1:7">
      <c r="A4588" t="s">
        <v>1847</v>
      </c>
      <c r="B4588" t="s">
        <v>5483</v>
      </c>
      <c r="C4588" t="s">
        <v>273</v>
      </c>
      <c r="D4588" t="s">
        <v>7763</v>
      </c>
      <c r="E4588">
        <v>47956.078125</v>
      </c>
      <c r="F4588">
        <v>13788.02734375</v>
      </c>
      <c r="G4588">
        <v>210.99200439453125</v>
      </c>
    </row>
    <row r="4589" spans="1:7">
      <c r="A4589" t="s">
        <v>1848</v>
      </c>
      <c r="B4589" t="s">
        <v>5484</v>
      </c>
      <c r="C4589" t="s">
        <v>273</v>
      </c>
      <c r="D4589" t="s">
        <v>7763</v>
      </c>
      <c r="E4589">
        <v>308197.15625</v>
      </c>
      <c r="F4589">
        <v>99368.8046875</v>
      </c>
      <c r="G4589">
        <v>995.656005859375</v>
      </c>
    </row>
    <row r="4590" spans="1:7">
      <c r="A4590" t="s">
        <v>8228</v>
      </c>
      <c r="B4590" t="s">
        <v>8229</v>
      </c>
      <c r="C4590" t="s">
        <v>273</v>
      </c>
      <c r="D4590" t="s">
        <v>7763</v>
      </c>
      <c r="E4590">
        <v>15513.1201171875</v>
      </c>
      <c r="F4590">
        <v>5440.8935546875</v>
      </c>
      <c r="G4590">
        <v>54.4739990234375</v>
      </c>
    </row>
    <row r="4591" spans="1:7">
      <c r="A4591" t="s">
        <v>1849</v>
      </c>
      <c r="B4591" t="s">
        <v>5485</v>
      </c>
      <c r="C4591" t="s">
        <v>273</v>
      </c>
      <c r="D4591" t="s">
        <v>7763</v>
      </c>
      <c r="E4591">
        <v>8860</v>
      </c>
      <c r="F4591">
        <v>1491.1317138671875</v>
      </c>
      <c r="G4591">
        <v>82.681999206542969</v>
      </c>
    </row>
    <row r="4592" spans="1:7">
      <c r="A4592" t="s">
        <v>8230</v>
      </c>
      <c r="B4592" t="s">
        <v>8231</v>
      </c>
      <c r="C4592" t="s">
        <v>273</v>
      </c>
      <c r="D4592" t="s">
        <v>7763</v>
      </c>
      <c r="E4592">
        <v>6523.740234375</v>
      </c>
      <c r="F4592">
        <v>2181.473388671875</v>
      </c>
      <c r="G4592">
        <v>22.01099967956543</v>
      </c>
    </row>
    <row r="4593" spans="1:7">
      <c r="A4593" t="s">
        <v>1850</v>
      </c>
      <c r="B4593" t="s">
        <v>5486</v>
      </c>
      <c r="C4593" t="s">
        <v>273</v>
      </c>
      <c r="D4593" t="s">
        <v>7763</v>
      </c>
      <c r="E4593">
        <v>41252.12109375</v>
      </c>
      <c r="F4593">
        <v>13961.224609375</v>
      </c>
      <c r="G4593">
        <v>139.7449951171875</v>
      </c>
    </row>
    <row r="4594" spans="1:7">
      <c r="A4594" t="s">
        <v>1851</v>
      </c>
      <c r="B4594" t="s">
        <v>5487</v>
      </c>
      <c r="C4594" t="s">
        <v>273</v>
      </c>
      <c r="D4594" t="s">
        <v>7763</v>
      </c>
      <c r="E4594">
        <v>9370</v>
      </c>
      <c r="F4594">
        <v>2937.74365234375</v>
      </c>
      <c r="G4594">
        <v>147.08399963378906</v>
      </c>
    </row>
    <row r="4595" spans="1:7">
      <c r="A4595" t="s">
        <v>1852</v>
      </c>
      <c r="B4595" t="s">
        <v>5488</v>
      </c>
      <c r="C4595" t="s">
        <v>273</v>
      </c>
      <c r="D4595" t="s">
        <v>7763</v>
      </c>
      <c r="E4595">
        <v>440725.0625</v>
      </c>
      <c r="F4595">
        <v>131961.125</v>
      </c>
      <c r="G4595">
        <v>4918.7021484375</v>
      </c>
    </row>
    <row r="4596" spans="1:7">
      <c r="A4596" t="s">
        <v>8232</v>
      </c>
      <c r="B4596" t="s">
        <v>8233</v>
      </c>
      <c r="C4596" t="s">
        <v>273</v>
      </c>
      <c r="D4596" t="s">
        <v>7763</v>
      </c>
      <c r="E4596">
        <v>6500</v>
      </c>
      <c r="F4596">
        <v>901.23773193359375</v>
      </c>
      <c r="G4596">
        <v>56.124000549316406</v>
      </c>
    </row>
    <row r="4597" spans="1:7">
      <c r="A4597" t="s">
        <v>1853</v>
      </c>
      <c r="B4597" t="s">
        <v>5489</v>
      </c>
      <c r="C4597" t="s">
        <v>274</v>
      </c>
      <c r="D4597" t="s">
        <v>7763</v>
      </c>
      <c r="E4597">
        <v>585</v>
      </c>
      <c r="F4597">
        <v>709.9002685546875</v>
      </c>
      <c r="G4597">
        <v>35.561000823974609</v>
      </c>
    </row>
    <row r="4598" spans="1:7">
      <c r="A4598" t="s">
        <v>1853</v>
      </c>
      <c r="B4598" t="s">
        <v>5489</v>
      </c>
      <c r="C4598" t="s">
        <v>273</v>
      </c>
      <c r="D4598" t="s">
        <v>7763</v>
      </c>
      <c r="E4598">
        <v>3550</v>
      </c>
      <c r="F4598">
        <v>611.5247802734375</v>
      </c>
      <c r="G4598">
        <v>30.646999359130859</v>
      </c>
    </row>
    <row r="4599" spans="1:7">
      <c r="A4599" t="s">
        <v>1853</v>
      </c>
      <c r="B4599" t="s">
        <v>5489</v>
      </c>
      <c r="C4599" t="s">
        <v>293</v>
      </c>
      <c r="D4599" t="s">
        <v>7763</v>
      </c>
      <c r="E4599">
        <v>8.1899995803833008</v>
      </c>
      <c r="F4599">
        <v>85.775909423828125</v>
      </c>
      <c r="G4599">
        <v>6.4999997615814209E-2</v>
      </c>
    </row>
    <row r="4600" spans="1:7">
      <c r="A4600" t="s">
        <v>1854</v>
      </c>
      <c r="B4600" t="s">
        <v>5490</v>
      </c>
      <c r="C4600" t="s">
        <v>273</v>
      </c>
      <c r="D4600" t="s">
        <v>7763</v>
      </c>
      <c r="E4600">
        <v>64965.05859375</v>
      </c>
      <c r="F4600">
        <v>14431.47265625</v>
      </c>
      <c r="G4600">
        <v>764.405029296875</v>
      </c>
    </row>
    <row r="4601" spans="1:7">
      <c r="A4601" t="s">
        <v>1855</v>
      </c>
      <c r="B4601" t="s">
        <v>5491</v>
      </c>
      <c r="C4601" t="s">
        <v>274</v>
      </c>
      <c r="D4601" t="s">
        <v>7763</v>
      </c>
      <c r="E4601">
        <v>0.5</v>
      </c>
      <c r="F4601">
        <v>0.4932900071144104</v>
      </c>
      <c r="G4601">
        <v>9.3000002205371857E-2</v>
      </c>
    </row>
    <row r="4602" spans="1:7">
      <c r="A4602" t="s">
        <v>1855</v>
      </c>
      <c r="B4602" t="s">
        <v>5491</v>
      </c>
      <c r="C4602" t="s">
        <v>273</v>
      </c>
      <c r="D4602" t="s">
        <v>7763</v>
      </c>
      <c r="E4602">
        <v>254</v>
      </c>
      <c r="F4602">
        <v>46.620628356933594</v>
      </c>
      <c r="G4602">
        <v>8.7609996795654297</v>
      </c>
    </row>
    <row r="4603" spans="1:7">
      <c r="A4603" t="s">
        <v>8234</v>
      </c>
      <c r="B4603" t="s">
        <v>8235</v>
      </c>
      <c r="C4603" t="s">
        <v>273</v>
      </c>
      <c r="D4603" t="s">
        <v>7763</v>
      </c>
      <c r="E4603">
        <v>26995.439453125</v>
      </c>
      <c r="F4603">
        <v>7030.41845703125</v>
      </c>
      <c r="G4603">
        <v>1291.3780517578125</v>
      </c>
    </row>
    <row r="4604" spans="1:7">
      <c r="A4604" t="s">
        <v>8236</v>
      </c>
      <c r="B4604" t="s">
        <v>8237</v>
      </c>
      <c r="C4604" t="s">
        <v>273</v>
      </c>
      <c r="D4604" t="s">
        <v>7763</v>
      </c>
      <c r="E4604">
        <v>9580</v>
      </c>
      <c r="F4604">
        <v>690.88775634765625</v>
      </c>
      <c r="G4604">
        <v>128.91700744628906</v>
      </c>
    </row>
    <row r="4605" spans="1:7">
      <c r="A4605" t="s">
        <v>8238</v>
      </c>
      <c r="B4605" t="s">
        <v>8239</v>
      </c>
      <c r="C4605" t="s">
        <v>273</v>
      </c>
      <c r="D4605" t="s">
        <v>7763</v>
      </c>
      <c r="E4605">
        <v>4223</v>
      </c>
      <c r="F4605">
        <v>321.53286743164063</v>
      </c>
      <c r="G4605">
        <v>60.032001495361328</v>
      </c>
    </row>
    <row r="4606" spans="1:7">
      <c r="A4606" t="s">
        <v>1856</v>
      </c>
      <c r="B4606" t="s">
        <v>5492</v>
      </c>
      <c r="C4606" t="s">
        <v>274</v>
      </c>
      <c r="D4606" t="s">
        <v>7763</v>
      </c>
      <c r="E4606">
        <v>95.5</v>
      </c>
      <c r="F4606">
        <v>60.621639251708984</v>
      </c>
      <c r="G4606">
        <v>11.37399959564209</v>
      </c>
    </row>
    <row r="4607" spans="1:7">
      <c r="A4607" t="s">
        <v>8240</v>
      </c>
      <c r="B4607" t="s">
        <v>8241</v>
      </c>
      <c r="C4607" t="s">
        <v>274</v>
      </c>
      <c r="D4607" t="s">
        <v>7763</v>
      </c>
      <c r="E4607">
        <v>2.2699999809265137</v>
      </c>
      <c r="F4607">
        <v>5.2179703712463379</v>
      </c>
      <c r="G4607">
        <v>6.4999997615814209E-2</v>
      </c>
    </row>
    <row r="4608" spans="1:7">
      <c r="A4608" t="s">
        <v>1857</v>
      </c>
      <c r="B4608" t="s">
        <v>5493</v>
      </c>
      <c r="C4608" t="s">
        <v>273</v>
      </c>
      <c r="D4608" t="s">
        <v>7763</v>
      </c>
      <c r="E4608">
        <v>4</v>
      </c>
      <c r="F4608">
        <v>0.64059996604919434</v>
      </c>
      <c r="G4608">
        <v>0.12099999934434891</v>
      </c>
    </row>
    <row r="4609" spans="1:7">
      <c r="A4609" t="s">
        <v>1858</v>
      </c>
      <c r="B4609" t="s">
        <v>5494</v>
      </c>
      <c r="C4609" t="s">
        <v>274</v>
      </c>
      <c r="D4609" t="s">
        <v>7763</v>
      </c>
      <c r="E4609">
        <v>880</v>
      </c>
      <c r="F4609">
        <v>1167.66455078125</v>
      </c>
      <c r="G4609">
        <v>36.951999664306641</v>
      </c>
    </row>
    <row r="4610" spans="1:7">
      <c r="A4610" t="s">
        <v>1858</v>
      </c>
      <c r="B4610" t="s">
        <v>5494</v>
      </c>
      <c r="C4610" t="s">
        <v>273</v>
      </c>
      <c r="D4610" t="s">
        <v>7763</v>
      </c>
      <c r="E4610">
        <v>590</v>
      </c>
      <c r="F4610">
        <v>125.82164001464844</v>
      </c>
      <c r="G4610">
        <v>6.2919998168945313</v>
      </c>
    </row>
    <row r="4611" spans="1:7">
      <c r="A4611" t="s">
        <v>1859</v>
      </c>
      <c r="B4611" t="s">
        <v>5495</v>
      </c>
      <c r="C4611" t="s">
        <v>274</v>
      </c>
      <c r="D4611" t="s">
        <v>7763</v>
      </c>
      <c r="E4611">
        <v>8463</v>
      </c>
      <c r="F4611">
        <v>3142.03369140625</v>
      </c>
      <c r="G4611">
        <v>157.16799926757812</v>
      </c>
    </row>
    <row r="4612" spans="1:7">
      <c r="A4612" t="s">
        <v>1859</v>
      </c>
      <c r="B4612" t="s">
        <v>5495</v>
      </c>
      <c r="C4612" t="s">
        <v>275</v>
      </c>
      <c r="D4612" t="s">
        <v>7763</v>
      </c>
      <c r="E4612">
        <v>5</v>
      </c>
      <c r="F4612">
        <v>1.7350200414657593</v>
      </c>
      <c r="G4612">
        <v>8.6999997496604919E-2</v>
      </c>
    </row>
    <row r="4613" spans="1:7">
      <c r="A4613" t="s">
        <v>1859</v>
      </c>
      <c r="B4613" t="s">
        <v>5495</v>
      </c>
      <c r="C4613" t="s">
        <v>273</v>
      </c>
      <c r="D4613" t="s">
        <v>7763</v>
      </c>
      <c r="E4613">
        <v>12283</v>
      </c>
      <c r="F4613">
        <v>1760.91455078125</v>
      </c>
      <c r="G4613">
        <v>93.01300048828125</v>
      </c>
    </row>
    <row r="4614" spans="1:7">
      <c r="A4614" t="s">
        <v>1860</v>
      </c>
      <c r="B4614" t="s">
        <v>5496</v>
      </c>
      <c r="C4614" t="s">
        <v>274</v>
      </c>
      <c r="D4614" t="s">
        <v>7627</v>
      </c>
      <c r="E4614">
        <v>3429</v>
      </c>
      <c r="F4614">
        <v>112.95503234863281</v>
      </c>
      <c r="G4614">
        <v>33.831001281738281</v>
      </c>
    </row>
    <row r="4615" spans="1:7">
      <c r="A4615" t="s">
        <v>1860</v>
      </c>
      <c r="B4615" t="s">
        <v>5496</v>
      </c>
      <c r="C4615" t="s">
        <v>273</v>
      </c>
      <c r="D4615" t="s">
        <v>7627</v>
      </c>
      <c r="E4615">
        <v>177142.5</v>
      </c>
      <c r="F4615">
        <v>23819.69140625</v>
      </c>
      <c r="G4615">
        <v>6997.69677734375</v>
      </c>
    </row>
    <row r="4616" spans="1:7">
      <c r="A4616" t="s">
        <v>1861</v>
      </c>
      <c r="B4616" t="s">
        <v>5497</v>
      </c>
      <c r="C4616" t="s">
        <v>274</v>
      </c>
      <c r="D4616" t="s">
        <v>7627</v>
      </c>
      <c r="E4616">
        <v>2360</v>
      </c>
      <c r="F4616">
        <v>202.67366027832031</v>
      </c>
      <c r="G4616">
        <v>71.494003295898438</v>
      </c>
    </row>
    <row r="4617" spans="1:7">
      <c r="A4617" t="s">
        <v>1861</v>
      </c>
      <c r="B4617" t="s">
        <v>5497</v>
      </c>
      <c r="C4617" t="s">
        <v>273</v>
      </c>
      <c r="D4617" t="s">
        <v>7627</v>
      </c>
      <c r="E4617">
        <v>72</v>
      </c>
      <c r="F4617">
        <v>5.1888599395751953</v>
      </c>
      <c r="G4617">
        <v>1.5549999475479126</v>
      </c>
    </row>
    <row r="4618" spans="1:7">
      <c r="A4618" t="s">
        <v>1862</v>
      </c>
      <c r="B4618" t="s">
        <v>5498</v>
      </c>
      <c r="C4618" t="s">
        <v>274</v>
      </c>
      <c r="D4618" t="s">
        <v>7627</v>
      </c>
      <c r="E4618">
        <v>81363.5</v>
      </c>
      <c r="F4618">
        <v>3162.450927734375</v>
      </c>
      <c r="G4618">
        <v>1227.1610107421875</v>
      </c>
    </row>
    <row r="4619" spans="1:7">
      <c r="A4619" t="s">
        <v>1862</v>
      </c>
      <c r="B4619" t="s">
        <v>5498</v>
      </c>
      <c r="C4619" t="s">
        <v>273</v>
      </c>
      <c r="D4619" t="s">
        <v>7627</v>
      </c>
      <c r="E4619">
        <v>70681.453125</v>
      </c>
      <c r="F4619">
        <v>5534.61767578125</v>
      </c>
      <c r="G4619">
        <v>1741.7879638671875</v>
      </c>
    </row>
    <row r="4620" spans="1:7">
      <c r="A4620" t="s">
        <v>1863</v>
      </c>
      <c r="B4620" t="s">
        <v>5499</v>
      </c>
      <c r="C4620" t="s">
        <v>273</v>
      </c>
      <c r="D4620" t="s">
        <v>7627</v>
      </c>
      <c r="E4620">
        <v>35444.8984375</v>
      </c>
      <c r="F4620">
        <v>4483.578125</v>
      </c>
      <c r="G4620">
        <v>572.4439697265625</v>
      </c>
    </row>
    <row r="4621" spans="1:7">
      <c r="A4621" t="s">
        <v>1863</v>
      </c>
      <c r="B4621" t="s">
        <v>5499</v>
      </c>
      <c r="C4621" t="s">
        <v>289</v>
      </c>
      <c r="D4621" t="s">
        <v>7627</v>
      </c>
      <c r="E4621">
        <v>1</v>
      </c>
      <c r="F4621">
        <v>0.75172996520996094</v>
      </c>
      <c r="G4621">
        <v>0</v>
      </c>
    </row>
    <row r="4622" spans="1:7">
      <c r="A4622" t="s">
        <v>8242</v>
      </c>
      <c r="B4622" t="s">
        <v>8243</v>
      </c>
      <c r="C4622" t="s">
        <v>273</v>
      </c>
      <c r="D4622" t="s">
        <v>7627</v>
      </c>
      <c r="E4622">
        <v>4037</v>
      </c>
      <c r="F4622">
        <v>323.79608154296875</v>
      </c>
      <c r="G4622">
        <v>97.042999267578125</v>
      </c>
    </row>
    <row r="4623" spans="1:7">
      <c r="A4623" t="s">
        <v>1864</v>
      </c>
      <c r="B4623" t="s">
        <v>5500</v>
      </c>
      <c r="C4623" t="s">
        <v>292</v>
      </c>
      <c r="D4623" t="s">
        <v>7627</v>
      </c>
      <c r="E4623">
        <v>6493</v>
      </c>
      <c r="F4623">
        <v>260.03573608398437</v>
      </c>
      <c r="G4623">
        <v>77.948997497558594</v>
      </c>
    </row>
    <row r="4624" spans="1:7">
      <c r="A4624" t="s">
        <v>1864</v>
      </c>
      <c r="B4624" t="s">
        <v>5500</v>
      </c>
      <c r="C4624" t="s">
        <v>274</v>
      </c>
      <c r="D4624" t="s">
        <v>7627</v>
      </c>
      <c r="E4624">
        <v>471856.84375</v>
      </c>
      <c r="F4624">
        <v>43557.12109375</v>
      </c>
      <c r="G4624">
        <v>13419.5146484375</v>
      </c>
    </row>
    <row r="4625" spans="1:7">
      <c r="A4625" t="s">
        <v>1864</v>
      </c>
      <c r="B4625" t="s">
        <v>5500</v>
      </c>
      <c r="C4625" t="s">
        <v>273</v>
      </c>
      <c r="D4625" t="s">
        <v>7627</v>
      </c>
      <c r="E4625">
        <v>45756.328125</v>
      </c>
      <c r="F4625">
        <v>2483.045654296875</v>
      </c>
      <c r="G4625">
        <v>937.22698974609375</v>
      </c>
    </row>
    <row r="4626" spans="1:7">
      <c r="A4626" t="s">
        <v>1864</v>
      </c>
      <c r="B4626" t="s">
        <v>5500</v>
      </c>
      <c r="C4626" t="s">
        <v>278</v>
      </c>
      <c r="D4626" t="s">
        <v>7627</v>
      </c>
      <c r="E4626">
        <v>2505</v>
      </c>
      <c r="F4626">
        <v>485.87210083007812</v>
      </c>
      <c r="G4626">
        <v>155.74699401855469</v>
      </c>
    </row>
    <row r="4627" spans="1:7">
      <c r="A4627" t="s">
        <v>8244</v>
      </c>
      <c r="B4627" t="s">
        <v>8245</v>
      </c>
      <c r="C4627" t="s">
        <v>274</v>
      </c>
      <c r="D4627" t="s">
        <v>7627</v>
      </c>
      <c r="E4627">
        <v>19859</v>
      </c>
      <c r="F4627">
        <v>674.471435546875</v>
      </c>
      <c r="G4627">
        <v>202.0050048828125</v>
      </c>
    </row>
    <row r="4628" spans="1:7">
      <c r="A4628" t="s">
        <v>8244</v>
      </c>
      <c r="B4628" t="s">
        <v>8245</v>
      </c>
      <c r="C4628" t="s">
        <v>273</v>
      </c>
      <c r="D4628" t="s">
        <v>7627</v>
      </c>
      <c r="E4628">
        <v>34277.1015625</v>
      </c>
      <c r="F4628">
        <v>3170.901611328125</v>
      </c>
      <c r="G4628">
        <v>627.2860107421875</v>
      </c>
    </row>
    <row r="4629" spans="1:7">
      <c r="A4629" t="s">
        <v>1865</v>
      </c>
      <c r="B4629" t="s">
        <v>5501</v>
      </c>
      <c r="C4629" t="s">
        <v>292</v>
      </c>
      <c r="D4629" t="s">
        <v>7627</v>
      </c>
      <c r="E4629">
        <v>100</v>
      </c>
      <c r="F4629">
        <v>34.304180145263672</v>
      </c>
      <c r="G4629">
        <v>10.340000152587891</v>
      </c>
    </row>
    <row r="4630" spans="1:7">
      <c r="A4630" t="s">
        <v>1865</v>
      </c>
      <c r="B4630" t="s">
        <v>5501</v>
      </c>
      <c r="C4630" t="s">
        <v>274</v>
      </c>
      <c r="D4630" t="s">
        <v>7627</v>
      </c>
      <c r="E4630">
        <v>7245.89990234375</v>
      </c>
      <c r="F4630">
        <v>1663.2740478515625</v>
      </c>
      <c r="G4630">
        <v>0</v>
      </c>
    </row>
    <row r="4631" spans="1:7">
      <c r="A4631" t="s">
        <v>1865</v>
      </c>
      <c r="B4631" t="s">
        <v>5501</v>
      </c>
      <c r="C4631" t="s">
        <v>301</v>
      </c>
      <c r="D4631" t="s">
        <v>7627</v>
      </c>
      <c r="E4631">
        <v>10</v>
      </c>
      <c r="F4631">
        <v>9.3141202926635742</v>
      </c>
      <c r="G4631">
        <v>2.7909998893737793</v>
      </c>
    </row>
    <row r="4632" spans="1:7">
      <c r="A4632" t="s">
        <v>1866</v>
      </c>
      <c r="B4632" t="s">
        <v>5502</v>
      </c>
      <c r="C4632" t="s">
        <v>274</v>
      </c>
      <c r="D4632" t="s">
        <v>7627</v>
      </c>
      <c r="E4632">
        <v>17923</v>
      </c>
      <c r="F4632">
        <v>1950.431396484375</v>
      </c>
      <c r="G4632">
        <v>584.219970703125</v>
      </c>
    </row>
    <row r="4633" spans="1:7">
      <c r="A4633" t="s">
        <v>1867</v>
      </c>
      <c r="B4633" t="s">
        <v>5503</v>
      </c>
      <c r="C4633" t="s">
        <v>274</v>
      </c>
      <c r="D4633" t="s">
        <v>7627</v>
      </c>
      <c r="E4633">
        <v>1051577.125</v>
      </c>
      <c r="F4633">
        <v>45196.671875</v>
      </c>
      <c r="G4633">
        <v>13811.6845703125</v>
      </c>
    </row>
    <row r="4634" spans="1:7">
      <c r="A4634" t="s">
        <v>1867</v>
      </c>
      <c r="B4634" t="s">
        <v>5503</v>
      </c>
      <c r="C4634" t="s">
        <v>273</v>
      </c>
      <c r="D4634" t="s">
        <v>7627</v>
      </c>
      <c r="E4634">
        <v>20</v>
      </c>
      <c r="F4634">
        <v>7.5348100662231445</v>
      </c>
      <c r="G4634">
        <v>2.3229999542236328</v>
      </c>
    </row>
    <row r="4635" spans="1:7">
      <c r="A4635" t="s">
        <v>1868</v>
      </c>
      <c r="B4635" t="s">
        <v>5504</v>
      </c>
      <c r="C4635" t="s">
        <v>273</v>
      </c>
      <c r="D4635" t="s">
        <v>7627</v>
      </c>
      <c r="E4635">
        <v>2177.699951171875</v>
      </c>
      <c r="F4635">
        <v>933.34429931640625</v>
      </c>
      <c r="G4635">
        <v>272.47900390625</v>
      </c>
    </row>
    <row r="4636" spans="1:7">
      <c r="A4636" t="s">
        <v>1869</v>
      </c>
      <c r="B4636" t="s">
        <v>5505</v>
      </c>
      <c r="C4636" t="s">
        <v>273</v>
      </c>
      <c r="D4636" t="s">
        <v>7627</v>
      </c>
      <c r="E4636">
        <v>176961.65625</v>
      </c>
      <c r="F4636">
        <v>23382.025390625</v>
      </c>
      <c r="G4636">
        <v>4311.921875</v>
      </c>
    </row>
    <row r="4637" spans="1:7">
      <c r="A4637" t="s">
        <v>1869</v>
      </c>
      <c r="B4637" t="s">
        <v>5505</v>
      </c>
      <c r="C4637" t="s">
        <v>285</v>
      </c>
      <c r="D4637" t="s">
        <v>7627</v>
      </c>
      <c r="E4637">
        <v>0.89999997615814209</v>
      </c>
      <c r="F4637">
        <v>0.12953999638557434</v>
      </c>
      <c r="G4637">
        <v>3.9999999105930328E-2</v>
      </c>
    </row>
    <row r="4638" spans="1:7">
      <c r="A4638" t="s">
        <v>1870</v>
      </c>
      <c r="B4638" t="s">
        <v>5506</v>
      </c>
      <c r="C4638" t="s">
        <v>273</v>
      </c>
      <c r="D4638" t="s">
        <v>7627</v>
      </c>
      <c r="E4638">
        <v>160</v>
      </c>
      <c r="F4638">
        <v>293.95883178710937</v>
      </c>
      <c r="G4638">
        <v>88.113998413085938</v>
      </c>
    </row>
    <row r="4639" spans="1:7">
      <c r="A4639" t="s">
        <v>1871</v>
      </c>
      <c r="B4639" t="s">
        <v>5507</v>
      </c>
      <c r="C4639" t="s">
        <v>274</v>
      </c>
      <c r="D4639" t="s">
        <v>7627</v>
      </c>
      <c r="E4639">
        <v>14286</v>
      </c>
      <c r="F4639">
        <v>1459.71728515625</v>
      </c>
      <c r="G4639">
        <v>437.19100952148437</v>
      </c>
    </row>
    <row r="4640" spans="1:7">
      <c r="A4640" t="s">
        <v>1871</v>
      </c>
      <c r="B4640" t="s">
        <v>5507</v>
      </c>
      <c r="C4640" t="s">
        <v>273</v>
      </c>
      <c r="D4640" t="s">
        <v>7627</v>
      </c>
      <c r="E4640">
        <v>64507.44921875</v>
      </c>
      <c r="F4640">
        <v>4442.84619140625</v>
      </c>
      <c r="G4640">
        <v>1067.4150390625</v>
      </c>
    </row>
    <row r="4641" spans="1:7">
      <c r="A4641" t="s">
        <v>8246</v>
      </c>
      <c r="B4641" t="s">
        <v>8247</v>
      </c>
      <c r="C4641" t="s">
        <v>274</v>
      </c>
      <c r="D4641" t="s">
        <v>7627</v>
      </c>
      <c r="E4641">
        <v>2250</v>
      </c>
      <c r="F4641">
        <v>533.31866455078125</v>
      </c>
      <c r="G4641">
        <v>615.9420166015625</v>
      </c>
    </row>
    <row r="4642" spans="1:7">
      <c r="A4642" t="s">
        <v>8246</v>
      </c>
      <c r="B4642" t="s">
        <v>8247</v>
      </c>
      <c r="C4642" t="s">
        <v>273</v>
      </c>
      <c r="D4642" t="s">
        <v>7627</v>
      </c>
      <c r="E4642">
        <v>310.60000610351562</v>
      </c>
      <c r="F4642">
        <v>242.69296264648437</v>
      </c>
      <c r="G4642">
        <v>70.638999938964844</v>
      </c>
    </row>
    <row r="4643" spans="1:7">
      <c r="A4643" t="s">
        <v>8246</v>
      </c>
      <c r="B4643" t="s">
        <v>8247</v>
      </c>
      <c r="C4643" t="s">
        <v>286</v>
      </c>
      <c r="D4643" t="s">
        <v>7627</v>
      </c>
      <c r="E4643">
        <v>77</v>
      </c>
      <c r="F4643">
        <v>17.780799865722656</v>
      </c>
      <c r="G4643">
        <v>5.3920001983642578</v>
      </c>
    </row>
    <row r="4644" spans="1:7">
      <c r="A4644" t="s">
        <v>1872</v>
      </c>
      <c r="B4644" t="s">
        <v>5508</v>
      </c>
      <c r="C4644" t="s">
        <v>273</v>
      </c>
      <c r="D4644" t="s">
        <v>7627</v>
      </c>
      <c r="E4644">
        <v>86946.890625</v>
      </c>
      <c r="F4644">
        <v>5659.35791015625</v>
      </c>
      <c r="G4644">
        <v>1055.616943359375</v>
      </c>
    </row>
    <row r="4645" spans="1:7">
      <c r="A4645" t="s">
        <v>1872</v>
      </c>
      <c r="B4645" t="s">
        <v>5508</v>
      </c>
      <c r="C4645" t="s">
        <v>286</v>
      </c>
      <c r="D4645" t="s">
        <v>7627</v>
      </c>
      <c r="E4645">
        <v>1</v>
      </c>
      <c r="F4645">
        <v>11.472589492797852</v>
      </c>
      <c r="G4645">
        <v>3.502000093460083</v>
      </c>
    </row>
    <row r="4646" spans="1:7">
      <c r="A4646" t="s">
        <v>1873</v>
      </c>
      <c r="B4646" t="s">
        <v>5509</v>
      </c>
      <c r="C4646" t="s">
        <v>274</v>
      </c>
      <c r="D4646" t="s">
        <v>7627</v>
      </c>
      <c r="E4646">
        <v>5925</v>
      </c>
      <c r="F4646">
        <v>284.96795654296875</v>
      </c>
      <c r="G4646">
        <v>85.349998474121094</v>
      </c>
    </row>
    <row r="4647" spans="1:7">
      <c r="A4647" t="s">
        <v>1873</v>
      </c>
      <c r="B4647" t="s">
        <v>5509</v>
      </c>
      <c r="C4647" t="s">
        <v>273</v>
      </c>
      <c r="D4647" t="s">
        <v>7627</v>
      </c>
      <c r="E4647">
        <v>25804.75</v>
      </c>
      <c r="F4647">
        <v>2479.373291015625</v>
      </c>
      <c r="G4647">
        <v>594.739990234375</v>
      </c>
    </row>
    <row r="4648" spans="1:7">
      <c r="A4648" t="s">
        <v>1873</v>
      </c>
      <c r="B4648" t="s">
        <v>5509</v>
      </c>
      <c r="C4648" t="s">
        <v>7756</v>
      </c>
      <c r="D4648" t="s">
        <v>7627</v>
      </c>
      <c r="E4648">
        <v>4609</v>
      </c>
      <c r="F4648">
        <v>400.32260131835937</v>
      </c>
      <c r="G4648">
        <v>119.89800262451172</v>
      </c>
    </row>
    <row r="4649" spans="1:7">
      <c r="A4649" t="s">
        <v>1874</v>
      </c>
      <c r="B4649" t="s">
        <v>5510</v>
      </c>
      <c r="C4649" t="s">
        <v>273</v>
      </c>
      <c r="D4649" t="s">
        <v>7627</v>
      </c>
      <c r="E4649">
        <v>30750.849609375</v>
      </c>
      <c r="F4649">
        <v>4859.509765625</v>
      </c>
      <c r="G4649">
        <v>1455.9539794921875</v>
      </c>
    </row>
    <row r="4650" spans="1:7">
      <c r="A4650" t="s">
        <v>8248</v>
      </c>
      <c r="B4650" t="s">
        <v>8249</v>
      </c>
      <c r="C4650" t="s">
        <v>273</v>
      </c>
      <c r="D4650" t="s">
        <v>7627</v>
      </c>
      <c r="E4650">
        <v>124680</v>
      </c>
      <c r="F4650">
        <v>18744.283203125</v>
      </c>
      <c r="G4650">
        <v>3817.33203125</v>
      </c>
    </row>
    <row r="4651" spans="1:7">
      <c r="A4651" t="s">
        <v>1875</v>
      </c>
      <c r="B4651" t="s">
        <v>5511</v>
      </c>
      <c r="C4651" t="s">
        <v>274</v>
      </c>
      <c r="D4651" t="s">
        <v>7627</v>
      </c>
      <c r="E4651">
        <v>5673.89990234375</v>
      </c>
      <c r="F4651">
        <v>774.45123291015625</v>
      </c>
      <c r="G4651">
        <v>231.94900512695312</v>
      </c>
    </row>
    <row r="4652" spans="1:7">
      <c r="A4652" t="s">
        <v>1875</v>
      </c>
      <c r="B4652" t="s">
        <v>5511</v>
      </c>
      <c r="C4652" t="s">
        <v>273</v>
      </c>
      <c r="D4652" t="s">
        <v>7627</v>
      </c>
      <c r="E4652">
        <v>637.25</v>
      </c>
      <c r="F4652">
        <v>91.168792724609375</v>
      </c>
      <c r="G4652">
        <v>27.371999740600586</v>
      </c>
    </row>
    <row r="4653" spans="1:7">
      <c r="A4653" t="s">
        <v>1876</v>
      </c>
      <c r="B4653" t="s">
        <v>5512</v>
      </c>
      <c r="C4653" t="s">
        <v>273</v>
      </c>
      <c r="D4653" t="s">
        <v>7627</v>
      </c>
      <c r="E4653">
        <v>1080</v>
      </c>
      <c r="F4653">
        <v>492.62298583984375</v>
      </c>
      <c r="G4653">
        <v>6.4999997615814209E-2</v>
      </c>
    </row>
    <row r="4654" spans="1:7">
      <c r="A4654" t="s">
        <v>8250</v>
      </c>
      <c r="B4654" t="s">
        <v>8251</v>
      </c>
      <c r="C4654" t="s">
        <v>273</v>
      </c>
      <c r="D4654" t="s">
        <v>7627</v>
      </c>
      <c r="E4654">
        <v>20</v>
      </c>
      <c r="F4654">
        <v>0.41639000177383423</v>
      </c>
      <c r="G4654">
        <v>0</v>
      </c>
    </row>
    <row r="4655" spans="1:7">
      <c r="A4655" t="s">
        <v>1877</v>
      </c>
      <c r="B4655" t="s">
        <v>5513</v>
      </c>
      <c r="C4655" t="s">
        <v>274</v>
      </c>
      <c r="D4655" t="s">
        <v>7627</v>
      </c>
      <c r="E4655">
        <v>1</v>
      </c>
      <c r="F4655">
        <v>3.2076900005340576</v>
      </c>
      <c r="G4655">
        <v>0.96200001239776611</v>
      </c>
    </row>
    <row r="4656" spans="1:7">
      <c r="A4656" t="s">
        <v>1877</v>
      </c>
      <c r="B4656" t="s">
        <v>5513</v>
      </c>
      <c r="C4656" t="s">
        <v>273</v>
      </c>
      <c r="D4656" t="s">
        <v>7627</v>
      </c>
      <c r="E4656">
        <v>25301.94921875</v>
      </c>
      <c r="F4656">
        <v>3713.7607421875</v>
      </c>
      <c r="G4656">
        <v>695.802978515625</v>
      </c>
    </row>
    <row r="4657" spans="1:7">
      <c r="A4657" t="s">
        <v>1877</v>
      </c>
      <c r="B4657" t="s">
        <v>5513</v>
      </c>
      <c r="C4657" t="s">
        <v>301</v>
      </c>
      <c r="D4657" t="s">
        <v>7627</v>
      </c>
      <c r="E4657">
        <v>10</v>
      </c>
      <c r="F4657">
        <v>11.188610076904297</v>
      </c>
      <c r="G4657">
        <v>3.3519999980926514</v>
      </c>
    </row>
    <row r="4658" spans="1:7">
      <c r="A4658" t="s">
        <v>1878</v>
      </c>
      <c r="B4658" t="s">
        <v>5514</v>
      </c>
      <c r="C4658" t="s">
        <v>292</v>
      </c>
      <c r="D4658" t="s">
        <v>7627</v>
      </c>
      <c r="E4658">
        <v>5765</v>
      </c>
      <c r="F4658">
        <v>333.458740234375</v>
      </c>
      <c r="G4658">
        <v>74.791999816894531</v>
      </c>
    </row>
    <row r="4659" spans="1:7">
      <c r="A4659" t="s">
        <v>1878</v>
      </c>
      <c r="B4659" t="s">
        <v>5514</v>
      </c>
      <c r="C4659" t="s">
        <v>273</v>
      </c>
      <c r="D4659" t="s">
        <v>7627</v>
      </c>
      <c r="E4659">
        <v>125310.296875</v>
      </c>
      <c r="F4659">
        <v>18199.158203125</v>
      </c>
      <c r="G4659">
        <v>3233.610107421875</v>
      </c>
    </row>
    <row r="4660" spans="1:7">
      <c r="A4660" t="s">
        <v>1879</v>
      </c>
      <c r="B4660" t="s">
        <v>5515</v>
      </c>
      <c r="C4660" t="s">
        <v>273</v>
      </c>
      <c r="D4660" t="s">
        <v>7627</v>
      </c>
      <c r="E4660">
        <v>5407.60009765625</v>
      </c>
      <c r="F4660">
        <v>1386.89794921875</v>
      </c>
      <c r="G4660">
        <v>299.2130126953125</v>
      </c>
    </row>
    <row r="4661" spans="1:7">
      <c r="A4661" t="s">
        <v>1880</v>
      </c>
      <c r="B4661" t="s">
        <v>5516</v>
      </c>
      <c r="C4661" t="s">
        <v>292</v>
      </c>
      <c r="D4661" t="s">
        <v>7627</v>
      </c>
      <c r="E4661">
        <v>20960</v>
      </c>
      <c r="F4661">
        <v>2861.18603515625</v>
      </c>
      <c r="G4661">
        <v>588.65301513671875</v>
      </c>
    </row>
    <row r="4662" spans="1:7">
      <c r="A4662" t="s">
        <v>1880</v>
      </c>
      <c r="B4662" t="s">
        <v>5516</v>
      </c>
      <c r="C4662" t="s">
        <v>274</v>
      </c>
      <c r="D4662" t="s">
        <v>7627</v>
      </c>
      <c r="E4662">
        <v>1069381.5</v>
      </c>
      <c r="F4662">
        <v>113618.1953125</v>
      </c>
      <c r="G4662">
        <v>34113.125</v>
      </c>
    </row>
    <row r="4663" spans="1:7">
      <c r="A4663" t="s">
        <v>1880</v>
      </c>
      <c r="B4663" t="s">
        <v>5516</v>
      </c>
      <c r="C4663" t="s">
        <v>273</v>
      </c>
      <c r="D4663" t="s">
        <v>7627</v>
      </c>
      <c r="E4663">
        <v>126731</v>
      </c>
      <c r="F4663">
        <v>19361.681640625</v>
      </c>
      <c r="G4663">
        <v>4398.998046875</v>
      </c>
    </row>
    <row r="4664" spans="1:7">
      <c r="A4664" t="s">
        <v>1880</v>
      </c>
      <c r="B4664" t="s">
        <v>5516</v>
      </c>
      <c r="C4664" t="s">
        <v>289</v>
      </c>
      <c r="D4664" t="s">
        <v>7627</v>
      </c>
      <c r="E4664">
        <v>3905</v>
      </c>
      <c r="F4664">
        <v>639.62652587890625</v>
      </c>
      <c r="G4664">
        <v>191.57000732421875</v>
      </c>
    </row>
    <row r="4665" spans="1:7">
      <c r="A4665" t="s">
        <v>8252</v>
      </c>
      <c r="B4665" t="s">
        <v>8253</v>
      </c>
      <c r="C4665" t="s">
        <v>292</v>
      </c>
      <c r="D4665" t="s">
        <v>7627</v>
      </c>
      <c r="E4665">
        <v>18282</v>
      </c>
      <c r="F4665">
        <v>1915.13427734375</v>
      </c>
      <c r="G4665">
        <v>391.17401123046875</v>
      </c>
    </row>
    <row r="4666" spans="1:7">
      <c r="A4666" t="s">
        <v>8252</v>
      </c>
      <c r="B4666" t="s">
        <v>8253</v>
      </c>
      <c r="C4666" t="s">
        <v>273</v>
      </c>
      <c r="D4666" t="s">
        <v>7627</v>
      </c>
      <c r="E4666">
        <v>9883</v>
      </c>
      <c r="F4666">
        <v>1468.230712890625</v>
      </c>
      <c r="G4666">
        <v>273.82598876953125</v>
      </c>
    </row>
    <row r="4667" spans="1:7">
      <c r="A4667" t="s">
        <v>1881</v>
      </c>
      <c r="B4667" t="s">
        <v>5517</v>
      </c>
      <c r="C4667" t="s">
        <v>274</v>
      </c>
      <c r="D4667" t="s">
        <v>7627</v>
      </c>
      <c r="E4667">
        <v>7059</v>
      </c>
      <c r="F4667">
        <v>732.47589111328125</v>
      </c>
      <c r="G4667">
        <v>292.4010009765625</v>
      </c>
    </row>
    <row r="4668" spans="1:7">
      <c r="A4668" t="s">
        <v>1881</v>
      </c>
      <c r="B4668" t="s">
        <v>5517</v>
      </c>
      <c r="C4668" t="s">
        <v>273</v>
      </c>
      <c r="D4668" t="s">
        <v>7627</v>
      </c>
      <c r="E4668">
        <v>54104.55078125</v>
      </c>
      <c r="F4668">
        <v>6790.8212890625</v>
      </c>
      <c r="G4668">
        <v>1373.968017578125</v>
      </c>
    </row>
    <row r="4669" spans="1:7">
      <c r="A4669" t="s">
        <v>8254</v>
      </c>
      <c r="B4669" t="s">
        <v>8255</v>
      </c>
      <c r="C4669" t="s">
        <v>273</v>
      </c>
      <c r="D4669" t="s">
        <v>7627</v>
      </c>
      <c r="E4669">
        <v>92220.5</v>
      </c>
      <c r="F4669">
        <v>13638.1025390625</v>
      </c>
      <c r="G4669">
        <v>2734.549072265625</v>
      </c>
    </row>
    <row r="4670" spans="1:7">
      <c r="A4670" t="s">
        <v>1882</v>
      </c>
      <c r="B4670" t="s">
        <v>5518</v>
      </c>
      <c r="C4670" t="s">
        <v>292</v>
      </c>
      <c r="D4670" t="s">
        <v>7627</v>
      </c>
      <c r="E4670">
        <v>3909</v>
      </c>
      <c r="F4670">
        <v>396.2139892578125</v>
      </c>
      <c r="G4670">
        <v>73.894996643066406</v>
      </c>
    </row>
    <row r="4671" spans="1:7">
      <c r="A4671" t="s">
        <v>1882</v>
      </c>
      <c r="B4671" t="s">
        <v>5518</v>
      </c>
      <c r="C4671" t="s">
        <v>274</v>
      </c>
      <c r="D4671" t="s">
        <v>7627</v>
      </c>
      <c r="E4671">
        <v>140485.359375</v>
      </c>
      <c r="F4671">
        <v>14659.7177734375</v>
      </c>
      <c r="G4671">
        <v>4352.30517578125</v>
      </c>
    </row>
    <row r="4672" spans="1:7">
      <c r="A4672" t="s">
        <v>1882</v>
      </c>
      <c r="B4672" t="s">
        <v>5518</v>
      </c>
      <c r="C4672" t="s">
        <v>273</v>
      </c>
      <c r="D4672" t="s">
        <v>7627</v>
      </c>
      <c r="E4672">
        <v>12111</v>
      </c>
      <c r="F4672">
        <v>1810.5372314453125</v>
      </c>
      <c r="G4672">
        <v>577.63702392578125</v>
      </c>
    </row>
    <row r="4673" spans="1:7">
      <c r="A4673" t="s">
        <v>1883</v>
      </c>
      <c r="B4673" t="s">
        <v>5519</v>
      </c>
      <c r="C4673" t="s">
        <v>273</v>
      </c>
      <c r="D4673" t="s">
        <v>7627</v>
      </c>
      <c r="E4673">
        <v>70336.5</v>
      </c>
      <c r="F4673">
        <v>2637.613037109375</v>
      </c>
      <c r="G4673">
        <v>790.031982421875</v>
      </c>
    </row>
    <row r="4674" spans="1:7">
      <c r="A4674" t="s">
        <v>1884</v>
      </c>
      <c r="B4674" t="s">
        <v>5520</v>
      </c>
      <c r="C4674" t="s">
        <v>274</v>
      </c>
      <c r="D4674" t="s">
        <v>7627</v>
      </c>
      <c r="E4674">
        <v>31</v>
      </c>
      <c r="F4674">
        <v>9.2000999450683594</v>
      </c>
      <c r="G4674">
        <v>2.7569999694824219</v>
      </c>
    </row>
    <row r="4675" spans="1:7">
      <c r="A4675" t="s">
        <v>1885</v>
      </c>
      <c r="B4675" t="s">
        <v>5521</v>
      </c>
      <c r="C4675" t="s">
        <v>274</v>
      </c>
      <c r="D4675" t="s">
        <v>7627</v>
      </c>
      <c r="E4675">
        <v>635854.75</v>
      </c>
      <c r="F4675">
        <v>28565.40234375</v>
      </c>
      <c r="G4675">
        <v>8648.517578125</v>
      </c>
    </row>
    <row r="4676" spans="1:7">
      <c r="A4676" t="s">
        <v>8256</v>
      </c>
      <c r="B4676" t="s">
        <v>8257</v>
      </c>
      <c r="C4676" t="s">
        <v>273</v>
      </c>
      <c r="D4676" t="s">
        <v>7627</v>
      </c>
      <c r="E4676">
        <v>98203.296875</v>
      </c>
      <c r="F4676">
        <v>3901.58642578125</v>
      </c>
      <c r="G4676">
        <v>1164.6829833984375</v>
      </c>
    </row>
    <row r="4677" spans="1:7">
      <c r="A4677" t="s">
        <v>1886</v>
      </c>
      <c r="B4677" t="s">
        <v>5522</v>
      </c>
      <c r="C4677" t="s">
        <v>274</v>
      </c>
      <c r="D4677" t="s">
        <v>7627</v>
      </c>
      <c r="E4677">
        <v>41903.80078125</v>
      </c>
      <c r="F4677">
        <v>10634.6640625</v>
      </c>
      <c r="G4677">
        <v>6.4999997615814209E-2</v>
      </c>
    </row>
    <row r="4678" spans="1:7">
      <c r="A4678" t="s">
        <v>1886</v>
      </c>
      <c r="B4678" t="s">
        <v>5522</v>
      </c>
      <c r="C4678" t="s">
        <v>273</v>
      </c>
      <c r="D4678" t="s">
        <v>7627</v>
      </c>
      <c r="E4678">
        <v>4207.39990234375</v>
      </c>
      <c r="F4678">
        <v>770.40606689453125</v>
      </c>
      <c r="G4678">
        <v>224.21299743652344</v>
      </c>
    </row>
    <row r="4679" spans="1:7">
      <c r="A4679" t="s">
        <v>8258</v>
      </c>
      <c r="B4679" t="s">
        <v>8259</v>
      </c>
      <c r="C4679" t="s">
        <v>273</v>
      </c>
      <c r="D4679" t="s">
        <v>7627</v>
      </c>
      <c r="E4679">
        <v>17040.099609375</v>
      </c>
      <c r="F4679">
        <v>583.65679931640625</v>
      </c>
      <c r="G4679">
        <v>174.53999328613281</v>
      </c>
    </row>
    <row r="4680" spans="1:7">
      <c r="A4680" t="s">
        <v>8260</v>
      </c>
      <c r="B4680" t="s">
        <v>8261</v>
      </c>
      <c r="C4680" t="s">
        <v>273</v>
      </c>
      <c r="D4680" t="s">
        <v>7627</v>
      </c>
      <c r="E4680">
        <v>15755.650390625</v>
      </c>
      <c r="F4680">
        <v>692.31298828125</v>
      </c>
      <c r="G4680">
        <v>207.34800720214844</v>
      </c>
    </row>
    <row r="4681" spans="1:7">
      <c r="A4681" t="s">
        <v>1887</v>
      </c>
      <c r="B4681" t="s">
        <v>5523</v>
      </c>
      <c r="C4681" t="s">
        <v>274</v>
      </c>
      <c r="D4681" t="s">
        <v>7627</v>
      </c>
      <c r="E4681">
        <v>96461</v>
      </c>
      <c r="F4681">
        <v>13037.2275390625</v>
      </c>
      <c r="G4681">
        <v>3904.781982421875</v>
      </c>
    </row>
    <row r="4682" spans="1:7">
      <c r="A4682" t="s">
        <v>1887</v>
      </c>
      <c r="B4682" t="s">
        <v>5523</v>
      </c>
      <c r="C4682" t="s">
        <v>273</v>
      </c>
      <c r="D4682" t="s">
        <v>7627</v>
      </c>
      <c r="E4682">
        <v>121088</v>
      </c>
      <c r="F4682">
        <v>19167.90625</v>
      </c>
      <c r="G4682">
        <v>5982.39501953125</v>
      </c>
    </row>
    <row r="4683" spans="1:7">
      <c r="A4683" t="s">
        <v>8262</v>
      </c>
      <c r="B4683" t="s">
        <v>8263</v>
      </c>
      <c r="C4683" t="s">
        <v>273</v>
      </c>
      <c r="D4683" t="s">
        <v>7627</v>
      </c>
      <c r="E4683">
        <v>3.6800000667572021</v>
      </c>
      <c r="F4683">
        <v>0.33664998412132263</v>
      </c>
      <c r="G4683">
        <v>0.10199999809265137</v>
      </c>
    </row>
    <row r="4684" spans="1:7">
      <c r="A4684" t="s">
        <v>1888</v>
      </c>
      <c r="B4684" t="s">
        <v>5524</v>
      </c>
      <c r="C4684" t="s">
        <v>274</v>
      </c>
      <c r="D4684" t="s">
        <v>7627</v>
      </c>
      <c r="E4684">
        <v>48</v>
      </c>
      <c r="F4684">
        <v>22.681999206542969</v>
      </c>
      <c r="G4684">
        <v>6.8600001335144043</v>
      </c>
    </row>
    <row r="4685" spans="1:7">
      <c r="A4685" t="s">
        <v>1888</v>
      </c>
      <c r="B4685" t="s">
        <v>5524</v>
      </c>
      <c r="C4685" t="s">
        <v>273</v>
      </c>
      <c r="D4685" t="s">
        <v>7627</v>
      </c>
      <c r="E4685">
        <v>28654.970703125</v>
      </c>
      <c r="F4685">
        <v>1725.421875</v>
      </c>
      <c r="G4685">
        <v>567.4310302734375</v>
      </c>
    </row>
    <row r="4686" spans="1:7">
      <c r="A4686" t="s">
        <v>8264</v>
      </c>
      <c r="B4686" t="s">
        <v>8265</v>
      </c>
      <c r="C4686" t="s">
        <v>273</v>
      </c>
      <c r="D4686" t="s">
        <v>7627</v>
      </c>
      <c r="E4686">
        <v>5130.5</v>
      </c>
      <c r="F4686">
        <v>292.23358154296875</v>
      </c>
      <c r="G4686">
        <v>87.5260009765625</v>
      </c>
    </row>
    <row r="4687" spans="1:7">
      <c r="A4687" t="s">
        <v>1889</v>
      </c>
      <c r="B4687" t="s">
        <v>5525</v>
      </c>
      <c r="C4687" t="s">
        <v>273</v>
      </c>
      <c r="D4687" t="s">
        <v>7627</v>
      </c>
      <c r="E4687">
        <v>1537.25</v>
      </c>
      <c r="F4687">
        <v>323.8759765625</v>
      </c>
      <c r="G4687">
        <v>96.396003723144531</v>
      </c>
    </row>
    <row r="4688" spans="1:7">
      <c r="A4688" t="s">
        <v>1890</v>
      </c>
      <c r="B4688" t="s">
        <v>5526</v>
      </c>
      <c r="C4688" t="s">
        <v>274</v>
      </c>
      <c r="D4688" t="s">
        <v>7627</v>
      </c>
      <c r="E4688">
        <v>40621.8984375</v>
      </c>
      <c r="F4688">
        <v>9290.69140625</v>
      </c>
      <c r="G4688">
        <v>2782.6279296875</v>
      </c>
    </row>
    <row r="4689" spans="1:7">
      <c r="A4689" t="s">
        <v>1890</v>
      </c>
      <c r="B4689" t="s">
        <v>5526</v>
      </c>
      <c r="C4689" t="s">
        <v>273</v>
      </c>
      <c r="D4689" t="s">
        <v>7627</v>
      </c>
      <c r="E4689">
        <v>1301613.75</v>
      </c>
      <c r="F4689">
        <v>64306.3671875</v>
      </c>
      <c r="G4689">
        <v>19947.19140625</v>
      </c>
    </row>
    <row r="4690" spans="1:7">
      <c r="A4690" t="s">
        <v>1891</v>
      </c>
      <c r="B4690" t="s">
        <v>5527</v>
      </c>
      <c r="C4690" t="s">
        <v>274</v>
      </c>
      <c r="D4690" t="s">
        <v>7627</v>
      </c>
      <c r="E4690">
        <v>111941</v>
      </c>
      <c r="F4690">
        <v>11566.181640625</v>
      </c>
      <c r="G4690">
        <v>3488.324951171875</v>
      </c>
    </row>
    <row r="4691" spans="1:7">
      <c r="A4691" t="s">
        <v>1891</v>
      </c>
      <c r="B4691" t="s">
        <v>5527</v>
      </c>
      <c r="C4691" t="s">
        <v>273</v>
      </c>
      <c r="D4691" t="s">
        <v>7627</v>
      </c>
      <c r="E4691">
        <v>2214952.5</v>
      </c>
      <c r="F4691">
        <v>108327.4140625</v>
      </c>
      <c r="G4691">
        <v>32443.775390625</v>
      </c>
    </row>
    <row r="4692" spans="1:7">
      <c r="A4692" t="s">
        <v>1892</v>
      </c>
      <c r="B4692" t="s">
        <v>5528</v>
      </c>
      <c r="C4692" t="s">
        <v>274</v>
      </c>
      <c r="D4692" t="s">
        <v>7627</v>
      </c>
      <c r="E4692">
        <v>2697.199951171875</v>
      </c>
      <c r="F4692">
        <v>934.726806640625</v>
      </c>
      <c r="G4692">
        <v>4.1529998779296875</v>
      </c>
    </row>
    <row r="4693" spans="1:7">
      <c r="A4693" t="s">
        <v>1892</v>
      </c>
      <c r="B4693" t="s">
        <v>5528</v>
      </c>
      <c r="C4693" t="s">
        <v>273</v>
      </c>
      <c r="D4693" t="s">
        <v>7627</v>
      </c>
      <c r="E4693">
        <v>1781163.25</v>
      </c>
      <c r="F4693">
        <v>94405.796875</v>
      </c>
      <c r="G4693">
        <v>29156.09375</v>
      </c>
    </row>
    <row r="4694" spans="1:7">
      <c r="A4694" t="s">
        <v>1892</v>
      </c>
      <c r="B4694" t="s">
        <v>5528</v>
      </c>
      <c r="C4694" t="s">
        <v>7738</v>
      </c>
      <c r="D4694" t="s">
        <v>7627</v>
      </c>
      <c r="E4694">
        <v>198.61000061035156</v>
      </c>
      <c r="F4694">
        <v>85.475311279296875</v>
      </c>
      <c r="G4694">
        <v>6.4999997615814209E-2</v>
      </c>
    </row>
    <row r="4695" spans="1:7">
      <c r="A4695" t="s">
        <v>1893</v>
      </c>
      <c r="B4695" t="s">
        <v>5529</v>
      </c>
      <c r="C4695" t="s">
        <v>274</v>
      </c>
      <c r="D4695" t="s">
        <v>7627</v>
      </c>
      <c r="E4695">
        <v>180714</v>
      </c>
      <c r="F4695">
        <v>6785.6123046875</v>
      </c>
      <c r="G4695">
        <v>2103.841064453125</v>
      </c>
    </row>
    <row r="4696" spans="1:7">
      <c r="A4696" t="s">
        <v>1893</v>
      </c>
      <c r="B4696" t="s">
        <v>5529</v>
      </c>
      <c r="C4696" t="s">
        <v>273</v>
      </c>
      <c r="D4696" t="s">
        <v>7627</v>
      </c>
      <c r="E4696">
        <v>692355.125</v>
      </c>
      <c r="F4696">
        <v>44440.515625</v>
      </c>
      <c r="G4696">
        <v>13420.322265625</v>
      </c>
    </row>
    <row r="4697" spans="1:7">
      <c r="A4697" t="s">
        <v>1894</v>
      </c>
      <c r="B4697" t="s">
        <v>5530</v>
      </c>
      <c r="C4697" t="s">
        <v>274</v>
      </c>
      <c r="D4697" t="s">
        <v>7627</v>
      </c>
      <c r="E4697">
        <v>377368.90625</v>
      </c>
      <c r="F4697">
        <v>20266.033203125</v>
      </c>
      <c r="G4697">
        <v>6077.52685546875</v>
      </c>
    </row>
    <row r="4698" spans="1:7">
      <c r="A4698" t="s">
        <v>1894</v>
      </c>
      <c r="B4698" t="s">
        <v>5530</v>
      </c>
      <c r="C4698" t="s">
        <v>279</v>
      </c>
      <c r="D4698" t="s">
        <v>7627</v>
      </c>
      <c r="E4698">
        <v>821</v>
      </c>
      <c r="F4698">
        <v>61.992225646972656</v>
      </c>
      <c r="G4698">
        <v>18.569000244140625</v>
      </c>
    </row>
    <row r="4699" spans="1:7">
      <c r="A4699" t="s">
        <v>1894</v>
      </c>
      <c r="B4699" t="s">
        <v>5530</v>
      </c>
      <c r="C4699" t="s">
        <v>273</v>
      </c>
      <c r="D4699" t="s">
        <v>7627</v>
      </c>
      <c r="E4699">
        <v>3772990.25</v>
      </c>
      <c r="F4699">
        <v>222306.515625</v>
      </c>
      <c r="G4699">
        <v>68467.5078125</v>
      </c>
    </row>
    <row r="4700" spans="1:7">
      <c r="A4700" t="s">
        <v>1894</v>
      </c>
      <c r="B4700" t="s">
        <v>5530</v>
      </c>
      <c r="C4700" t="s">
        <v>349</v>
      </c>
      <c r="D4700" t="s">
        <v>7627</v>
      </c>
      <c r="E4700">
        <v>1051.6700439453125</v>
      </c>
      <c r="F4700">
        <v>89.717369079589844</v>
      </c>
      <c r="G4700">
        <v>26.871999740600586</v>
      </c>
    </row>
    <row r="4701" spans="1:7">
      <c r="A4701" t="s">
        <v>1895</v>
      </c>
      <c r="B4701" t="s">
        <v>5531</v>
      </c>
      <c r="C4701" t="s">
        <v>274</v>
      </c>
      <c r="D4701" t="s">
        <v>7627</v>
      </c>
      <c r="E4701">
        <v>14434.400390625</v>
      </c>
      <c r="F4701">
        <v>1332.73876953125</v>
      </c>
      <c r="G4701">
        <v>475.61898803710937</v>
      </c>
    </row>
    <row r="4702" spans="1:7">
      <c r="A4702" t="s">
        <v>1895</v>
      </c>
      <c r="B4702" t="s">
        <v>5531</v>
      </c>
      <c r="C4702" t="s">
        <v>273</v>
      </c>
      <c r="D4702" t="s">
        <v>7627</v>
      </c>
      <c r="E4702">
        <v>2</v>
      </c>
      <c r="F4702">
        <v>0.16014999151229858</v>
      </c>
      <c r="G4702">
        <v>5.000000074505806E-2</v>
      </c>
    </row>
    <row r="4703" spans="1:7">
      <c r="A4703" t="s">
        <v>1896</v>
      </c>
      <c r="B4703" t="s">
        <v>5532</v>
      </c>
      <c r="C4703" t="s">
        <v>273</v>
      </c>
      <c r="D4703" t="s">
        <v>7627</v>
      </c>
      <c r="E4703">
        <v>2074</v>
      </c>
      <c r="F4703">
        <v>153.18882751464844</v>
      </c>
      <c r="G4703">
        <v>50.75</v>
      </c>
    </row>
    <row r="4704" spans="1:7">
      <c r="A4704" t="s">
        <v>8266</v>
      </c>
      <c r="B4704" t="s">
        <v>8267</v>
      </c>
      <c r="C4704" t="s">
        <v>274</v>
      </c>
      <c r="D4704" t="s">
        <v>7763</v>
      </c>
      <c r="E4704">
        <v>198.5</v>
      </c>
      <c r="F4704">
        <v>141.65200805664062</v>
      </c>
      <c r="G4704">
        <v>0</v>
      </c>
    </row>
    <row r="4705" spans="1:7">
      <c r="A4705" t="s">
        <v>7655</v>
      </c>
      <c r="B4705" t="s">
        <v>7697</v>
      </c>
      <c r="C4705" t="s">
        <v>274</v>
      </c>
      <c r="D4705" t="s">
        <v>7763</v>
      </c>
      <c r="E4705">
        <v>2000</v>
      </c>
      <c r="F4705">
        <v>12.331240653991699</v>
      </c>
      <c r="G4705">
        <v>2.4100000858306885</v>
      </c>
    </row>
    <row r="4706" spans="1:7">
      <c r="A4706" t="s">
        <v>1897</v>
      </c>
      <c r="B4706" t="s">
        <v>8268</v>
      </c>
      <c r="C4706" t="s">
        <v>292</v>
      </c>
      <c r="D4706" t="s">
        <v>7763</v>
      </c>
      <c r="E4706">
        <v>2648022.5</v>
      </c>
      <c r="F4706">
        <v>186722.03125</v>
      </c>
      <c r="G4706">
        <v>1.7549999952316284</v>
      </c>
    </row>
    <row r="4707" spans="1:7">
      <c r="A4707" t="s">
        <v>1897</v>
      </c>
      <c r="B4707" t="s">
        <v>5533</v>
      </c>
      <c r="C4707" t="s">
        <v>273</v>
      </c>
      <c r="D4707" t="s">
        <v>7763</v>
      </c>
      <c r="E4707">
        <v>6293425</v>
      </c>
      <c r="F4707">
        <v>477944.0625</v>
      </c>
      <c r="G4707">
        <v>23.399999618530273</v>
      </c>
    </row>
    <row r="4708" spans="1:7">
      <c r="A4708" t="s">
        <v>7656</v>
      </c>
      <c r="B4708" t="s">
        <v>7698</v>
      </c>
      <c r="C4708" t="s">
        <v>273</v>
      </c>
      <c r="D4708" t="s">
        <v>7763</v>
      </c>
      <c r="E4708">
        <v>250</v>
      </c>
      <c r="F4708">
        <v>4.9326200485229492</v>
      </c>
      <c r="G4708">
        <v>0.92100000381469727</v>
      </c>
    </row>
    <row r="4709" spans="1:7">
      <c r="A4709" t="s">
        <v>1898</v>
      </c>
      <c r="B4709" t="s">
        <v>5534</v>
      </c>
      <c r="C4709" t="s">
        <v>273</v>
      </c>
      <c r="D4709" t="s">
        <v>7763</v>
      </c>
      <c r="E4709">
        <v>82060</v>
      </c>
      <c r="F4709">
        <v>3192.56494140625</v>
      </c>
      <c r="G4709">
        <v>593.72900390625</v>
      </c>
    </row>
    <row r="4710" spans="1:7">
      <c r="A4710" t="s">
        <v>1899</v>
      </c>
      <c r="B4710" t="s">
        <v>5535</v>
      </c>
      <c r="C4710" t="s">
        <v>273</v>
      </c>
      <c r="D4710" t="s">
        <v>7763</v>
      </c>
      <c r="E4710">
        <v>2299.199951171875</v>
      </c>
      <c r="F4710">
        <v>1990.9735107421875</v>
      </c>
      <c r="G4710">
        <v>99.746002197265625</v>
      </c>
    </row>
    <row r="4711" spans="1:7">
      <c r="A4711" t="s">
        <v>1900</v>
      </c>
      <c r="B4711" t="s">
        <v>5536</v>
      </c>
      <c r="C4711" t="s">
        <v>292</v>
      </c>
      <c r="D4711" t="s">
        <v>7763</v>
      </c>
      <c r="E4711">
        <v>90000</v>
      </c>
      <c r="F4711">
        <v>11045.5576171875</v>
      </c>
      <c r="G4711">
        <v>2185.010009765625</v>
      </c>
    </row>
    <row r="4712" spans="1:7">
      <c r="A4712" t="s">
        <v>1902</v>
      </c>
      <c r="B4712" t="s">
        <v>5538</v>
      </c>
      <c r="C4712" t="s">
        <v>273</v>
      </c>
      <c r="D4712" t="s">
        <v>7763</v>
      </c>
      <c r="E4712">
        <v>125685</v>
      </c>
      <c r="F4712">
        <v>5042.51806640625</v>
      </c>
      <c r="G4712">
        <v>1225.8580322265625</v>
      </c>
    </row>
    <row r="4713" spans="1:7">
      <c r="A4713" t="s">
        <v>1903</v>
      </c>
      <c r="B4713" t="s">
        <v>5539</v>
      </c>
      <c r="C4713" t="s">
        <v>274</v>
      </c>
      <c r="D4713" t="s">
        <v>7763</v>
      </c>
      <c r="E4713">
        <v>464.89999389648437</v>
      </c>
      <c r="F4713">
        <v>1893.307373046875</v>
      </c>
      <c r="G4713">
        <v>460.14300537109375</v>
      </c>
    </row>
    <row r="4714" spans="1:7">
      <c r="A4714" t="s">
        <v>8269</v>
      </c>
      <c r="B4714" t="s">
        <v>8270</v>
      </c>
      <c r="C4714" t="s">
        <v>288</v>
      </c>
      <c r="D4714" t="s">
        <v>7627</v>
      </c>
      <c r="E4714">
        <v>5</v>
      </c>
      <c r="F4714">
        <v>16.270401000976562</v>
      </c>
      <c r="G4714">
        <v>4.939000129699707</v>
      </c>
    </row>
    <row r="4715" spans="1:7">
      <c r="A4715" t="s">
        <v>1904</v>
      </c>
      <c r="B4715" t="s">
        <v>5540</v>
      </c>
      <c r="C4715" t="s">
        <v>274</v>
      </c>
      <c r="D4715" t="s">
        <v>7627</v>
      </c>
      <c r="E4715">
        <v>111</v>
      </c>
      <c r="F4715">
        <v>56.99237060546875</v>
      </c>
      <c r="G4715">
        <v>17.177000045776367</v>
      </c>
    </row>
    <row r="4716" spans="1:7">
      <c r="A4716" t="s">
        <v>1904</v>
      </c>
      <c r="B4716" t="s">
        <v>5540</v>
      </c>
      <c r="C4716" t="s">
        <v>275</v>
      </c>
      <c r="D4716" t="s">
        <v>7627</v>
      </c>
      <c r="E4716">
        <v>320</v>
      </c>
      <c r="F4716">
        <v>617.94061279296875</v>
      </c>
      <c r="G4716">
        <v>6.4999997615814209E-2</v>
      </c>
    </row>
    <row r="4717" spans="1:7">
      <c r="A4717" t="s">
        <v>1904</v>
      </c>
      <c r="B4717" t="s">
        <v>5540</v>
      </c>
      <c r="C4717" t="s">
        <v>273</v>
      </c>
      <c r="D4717" t="s">
        <v>7627</v>
      </c>
      <c r="E4717">
        <v>10093.0498046875</v>
      </c>
      <c r="F4717">
        <v>3840.845947265625</v>
      </c>
      <c r="G4717">
        <v>983.85498046875</v>
      </c>
    </row>
    <row r="4718" spans="1:7">
      <c r="A4718" t="s">
        <v>1904</v>
      </c>
      <c r="B4718" t="s">
        <v>5540</v>
      </c>
      <c r="C4718" t="s">
        <v>293</v>
      </c>
      <c r="D4718" t="s">
        <v>7627</v>
      </c>
      <c r="E4718">
        <v>150</v>
      </c>
      <c r="F4718">
        <v>18.043880462646484</v>
      </c>
      <c r="G4718">
        <v>6.4999997615814209E-2</v>
      </c>
    </row>
    <row r="4719" spans="1:7">
      <c r="A4719" t="s">
        <v>1904</v>
      </c>
      <c r="B4719" t="s">
        <v>5540</v>
      </c>
      <c r="C4719" t="s">
        <v>289</v>
      </c>
      <c r="D4719" t="s">
        <v>7627</v>
      </c>
      <c r="E4719">
        <v>56</v>
      </c>
      <c r="F4719">
        <v>24.073198318481445</v>
      </c>
      <c r="G4719">
        <v>7.2729997634887695</v>
      </c>
    </row>
    <row r="4720" spans="1:7">
      <c r="A4720" t="s">
        <v>1904</v>
      </c>
      <c r="B4720" t="s">
        <v>5540</v>
      </c>
      <c r="C4720" t="s">
        <v>278</v>
      </c>
      <c r="D4720" t="s">
        <v>7627</v>
      </c>
      <c r="E4720">
        <v>95.400001525878906</v>
      </c>
      <c r="F4720">
        <v>59.466377258300781</v>
      </c>
      <c r="G4720">
        <v>17.915000915527344</v>
      </c>
    </row>
    <row r="4721" spans="1:7">
      <c r="A4721" t="s">
        <v>1904</v>
      </c>
      <c r="B4721" t="s">
        <v>5540</v>
      </c>
      <c r="C4721" t="s">
        <v>7738</v>
      </c>
      <c r="D4721" t="s">
        <v>7627</v>
      </c>
      <c r="E4721">
        <v>2</v>
      </c>
      <c r="F4721">
        <v>1.1301999092102051</v>
      </c>
      <c r="G4721">
        <v>0.34200000762939453</v>
      </c>
    </row>
    <row r="4722" spans="1:7">
      <c r="A4722" t="s">
        <v>1905</v>
      </c>
      <c r="B4722" t="s">
        <v>5541</v>
      </c>
      <c r="C4722" t="s">
        <v>274</v>
      </c>
      <c r="D4722" t="s">
        <v>7627</v>
      </c>
      <c r="E4722">
        <v>22</v>
      </c>
      <c r="F4722">
        <v>5.7791099548339844</v>
      </c>
      <c r="G4722">
        <v>1.7319999933242798</v>
      </c>
    </row>
    <row r="4723" spans="1:7">
      <c r="A4723" t="s">
        <v>1905</v>
      </c>
      <c r="B4723" t="s">
        <v>5541</v>
      </c>
      <c r="C4723" t="s">
        <v>273</v>
      </c>
      <c r="D4723" t="s">
        <v>7627</v>
      </c>
      <c r="E4723">
        <v>346</v>
      </c>
      <c r="F4723">
        <v>126.03125762939453</v>
      </c>
      <c r="G4723">
        <v>37.629001617431641</v>
      </c>
    </row>
    <row r="4724" spans="1:7">
      <c r="A4724" t="s">
        <v>1906</v>
      </c>
      <c r="B4724" t="s">
        <v>5542</v>
      </c>
      <c r="C4724" t="s">
        <v>273</v>
      </c>
      <c r="D4724" t="s">
        <v>7627</v>
      </c>
      <c r="E4724">
        <v>1829</v>
      </c>
      <c r="F4724">
        <v>98.704925537109375</v>
      </c>
      <c r="G4724">
        <v>29.562999725341797</v>
      </c>
    </row>
    <row r="4725" spans="1:7">
      <c r="A4725" t="s">
        <v>7657</v>
      </c>
      <c r="B4725" t="s">
        <v>7699</v>
      </c>
      <c r="C4725" t="s">
        <v>273</v>
      </c>
      <c r="D4725" t="s">
        <v>7627</v>
      </c>
      <c r="E4725">
        <v>17197.80078125</v>
      </c>
      <c r="F4725">
        <v>478.07980346679687</v>
      </c>
      <c r="G4725">
        <v>143.58299255371094</v>
      </c>
    </row>
    <row r="4726" spans="1:7">
      <c r="A4726" t="s">
        <v>1907</v>
      </c>
      <c r="B4726" t="s">
        <v>5543</v>
      </c>
      <c r="C4726" t="s">
        <v>274</v>
      </c>
      <c r="D4726" t="s">
        <v>7763</v>
      </c>
      <c r="E4726">
        <v>37787.30078125</v>
      </c>
      <c r="F4726">
        <v>10815.017578125</v>
      </c>
      <c r="G4726">
        <v>1961.72705078125</v>
      </c>
    </row>
    <row r="4727" spans="1:7">
      <c r="A4727" t="s">
        <v>1907</v>
      </c>
      <c r="B4727" t="s">
        <v>5543</v>
      </c>
      <c r="C4727" t="s">
        <v>273</v>
      </c>
      <c r="D4727" t="s">
        <v>7763</v>
      </c>
      <c r="E4727">
        <v>7831.6650390625</v>
      </c>
      <c r="F4727">
        <v>3599.721435546875</v>
      </c>
      <c r="G4727">
        <v>715.21197509765625</v>
      </c>
    </row>
    <row r="4728" spans="1:7">
      <c r="A4728" t="s">
        <v>1907</v>
      </c>
      <c r="B4728" t="s">
        <v>5543</v>
      </c>
      <c r="C4728" t="s">
        <v>289</v>
      </c>
      <c r="D4728" t="s">
        <v>7763</v>
      </c>
      <c r="E4728">
        <v>0.40000000596046448</v>
      </c>
      <c r="F4728">
        <v>0.76161998510360718</v>
      </c>
      <c r="G4728">
        <v>0.14399999380111694</v>
      </c>
    </row>
    <row r="4729" spans="1:7">
      <c r="A4729" t="s">
        <v>1907</v>
      </c>
      <c r="B4729" t="s">
        <v>5543</v>
      </c>
      <c r="C4729" t="s">
        <v>278</v>
      </c>
      <c r="D4729" t="s">
        <v>7763</v>
      </c>
      <c r="E4729">
        <v>0.80000001192092896</v>
      </c>
      <c r="F4729">
        <v>0.36692997813224792</v>
      </c>
      <c r="G4729">
        <v>7.0000000298023224E-2</v>
      </c>
    </row>
    <row r="4730" spans="1:7">
      <c r="A4730" t="s">
        <v>1908</v>
      </c>
      <c r="B4730" t="s">
        <v>5544</v>
      </c>
      <c r="C4730" t="s">
        <v>274</v>
      </c>
      <c r="D4730" t="s">
        <v>7763</v>
      </c>
      <c r="E4730">
        <v>115254.890625</v>
      </c>
      <c r="F4730">
        <v>23822.23828125</v>
      </c>
      <c r="G4730">
        <v>4470.61279296875</v>
      </c>
    </row>
    <row r="4731" spans="1:7">
      <c r="A4731" t="s">
        <v>1908</v>
      </c>
      <c r="B4731" t="s">
        <v>5544</v>
      </c>
      <c r="C4731" t="s">
        <v>273</v>
      </c>
      <c r="D4731" t="s">
        <v>7763</v>
      </c>
      <c r="E4731">
        <v>4632.5</v>
      </c>
      <c r="F4731">
        <v>1102.396728515625</v>
      </c>
      <c r="G4731">
        <v>228.58999633789062</v>
      </c>
    </row>
    <row r="4732" spans="1:7">
      <c r="A4732" t="s">
        <v>1909</v>
      </c>
      <c r="B4732" t="s">
        <v>5545</v>
      </c>
      <c r="C4732" t="s">
        <v>273</v>
      </c>
      <c r="D4732" t="s">
        <v>7763</v>
      </c>
      <c r="E4732">
        <v>10</v>
      </c>
      <c r="F4732">
        <v>3.7667300701141357</v>
      </c>
      <c r="G4732">
        <v>0.70399999618530273</v>
      </c>
    </row>
    <row r="4733" spans="1:7">
      <c r="A4733" t="s">
        <v>1910</v>
      </c>
      <c r="B4733" t="s">
        <v>5546</v>
      </c>
      <c r="C4733" t="s">
        <v>274</v>
      </c>
      <c r="D4733" t="s">
        <v>7763</v>
      </c>
      <c r="E4733">
        <v>11526.5</v>
      </c>
      <c r="F4733">
        <v>3540.188720703125</v>
      </c>
      <c r="G4733">
        <v>692.8740234375</v>
      </c>
    </row>
    <row r="4734" spans="1:7">
      <c r="A4734" t="s">
        <v>1910</v>
      </c>
      <c r="B4734" t="s">
        <v>5546</v>
      </c>
      <c r="C4734" t="s">
        <v>273</v>
      </c>
      <c r="D4734" t="s">
        <v>7763</v>
      </c>
      <c r="E4734">
        <v>4850.39013671875</v>
      </c>
      <c r="F4734">
        <v>1739.4185791015625</v>
      </c>
      <c r="G4734">
        <v>327.62298583984375</v>
      </c>
    </row>
    <row r="4735" spans="1:7">
      <c r="A4735" t="s">
        <v>1911</v>
      </c>
      <c r="B4735" t="s">
        <v>5547</v>
      </c>
      <c r="C4735" t="s">
        <v>274</v>
      </c>
      <c r="D4735" t="s">
        <v>7763</v>
      </c>
      <c r="E4735">
        <v>10</v>
      </c>
      <c r="F4735">
        <v>2.2648000717163086</v>
      </c>
      <c r="G4735">
        <v>0.42399999499320984</v>
      </c>
    </row>
    <row r="4736" spans="1:7">
      <c r="A4736" t="s">
        <v>1911</v>
      </c>
      <c r="B4736" t="s">
        <v>5547</v>
      </c>
      <c r="C4736" t="s">
        <v>273</v>
      </c>
      <c r="D4736" t="s">
        <v>7763</v>
      </c>
      <c r="E4736">
        <v>1600</v>
      </c>
      <c r="F4736">
        <v>502.86911010742187</v>
      </c>
      <c r="G4736">
        <v>93.917999267578125</v>
      </c>
    </row>
    <row r="4737" spans="1:7">
      <c r="A4737" t="s">
        <v>8271</v>
      </c>
      <c r="B4737" t="s">
        <v>8272</v>
      </c>
      <c r="C4737" t="s">
        <v>273</v>
      </c>
      <c r="D4737" t="s">
        <v>7763</v>
      </c>
      <c r="E4737">
        <v>80</v>
      </c>
      <c r="F4737">
        <v>20.177539825439453</v>
      </c>
      <c r="G4737">
        <v>3.7639999389648438</v>
      </c>
    </row>
    <row r="4738" spans="1:7">
      <c r="A4738" t="s">
        <v>8273</v>
      </c>
      <c r="B4738" t="s">
        <v>8274</v>
      </c>
      <c r="C4738" t="s">
        <v>273</v>
      </c>
      <c r="D4738" t="s">
        <v>7763</v>
      </c>
      <c r="E4738">
        <v>9669.259765625</v>
      </c>
      <c r="F4738">
        <v>2692.48095703125</v>
      </c>
      <c r="G4738">
        <v>502.281005859375</v>
      </c>
    </row>
    <row r="4739" spans="1:7">
      <c r="A4739" t="s">
        <v>1912</v>
      </c>
      <c r="B4739" t="s">
        <v>5548</v>
      </c>
      <c r="C4739" t="s">
        <v>297</v>
      </c>
      <c r="D4739" t="s">
        <v>7763</v>
      </c>
      <c r="E4739">
        <v>0.30000001192092896</v>
      </c>
      <c r="F4739">
        <v>0.41866999864578247</v>
      </c>
      <c r="G4739">
        <v>7.9000003635883331E-2</v>
      </c>
    </row>
    <row r="4740" spans="1:7">
      <c r="A4740" t="s">
        <v>1912</v>
      </c>
      <c r="B4740" t="s">
        <v>5548</v>
      </c>
      <c r="C4740" t="s">
        <v>274</v>
      </c>
      <c r="D4740" t="s">
        <v>7763</v>
      </c>
      <c r="E4740">
        <v>54642.80078125</v>
      </c>
      <c r="F4740">
        <v>9252.37890625</v>
      </c>
      <c r="G4740">
        <v>1725.7030029296875</v>
      </c>
    </row>
    <row r="4741" spans="1:7">
      <c r="A4741" t="s">
        <v>1912</v>
      </c>
      <c r="B4741" t="s">
        <v>5548</v>
      </c>
      <c r="C4741" t="s">
        <v>273</v>
      </c>
      <c r="D4741" t="s">
        <v>7763</v>
      </c>
      <c r="E4741">
        <v>401134.1875</v>
      </c>
      <c r="F4741">
        <v>72048.203125</v>
      </c>
      <c r="G4741">
        <v>13287.865234375</v>
      </c>
    </row>
    <row r="4742" spans="1:7">
      <c r="A4742" t="s">
        <v>1913</v>
      </c>
      <c r="B4742" t="s">
        <v>5549</v>
      </c>
      <c r="C4742" t="s">
        <v>274</v>
      </c>
      <c r="D4742" t="s">
        <v>7763</v>
      </c>
      <c r="E4742">
        <v>20186</v>
      </c>
      <c r="F4742">
        <v>2222.293212890625</v>
      </c>
      <c r="G4742">
        <v>418.91799926757812</v>
      </c>
    </row>
    <row r="4743" spans="1:7">
      <c r="A4743" t="s">
        <v>1913</v>
      </c>
      <c r="B4743" t="s">
        <v>5549</v>
      </c>
      <c r="C4743" t="s">
        <v>273</v>
      </c>
      <c r="D4743" t="s">
        <v>7763</v>
      </c>
      <c r="E4743">
        <v>70283.171875</v>
      </c>
      <c r="F4743">
        <v>15893.41015625</v>
      </c>
      <c r="G4743">
        <v>2807.531005859375</v>
      </c>
    </row>
    <row r="4744" spans="1:7">
      <c r="A4744" t="s">
        <v>1913</v>
      </c>
      <c r="B4744" t="s">
        <v>5549</v>
      </c>
      <c r="C4744" t="s">
        <v>286</v>
      </c>
      <c r="D4744" t="s">
        <v>7763</v>
      </c>
      <c r="E4744">
        <v>86517.796875</v>
      </c>
      <c r="F4744">
        <v>19840.2890625</v>
      </c>
      <c r="G4744">
        <v>3700.490966796875</v>
      </c>
    </row>
    <row r="4745" spans="1:7">
      <c r="A4745" t="s">
        <v>1914</v>
      </c>
      <c r="B4745" t="s">
        <v>5550</v>
      </c>
      <c r="C4745" t="s">
        <v>273</v>
      </c>
      <c r="D4745" t="s">
        <v>7763</v>
      </c>
      <c r="E4745">
        <v>22867.759765625</v>
      </c>
      <c r="F4745">
        <v>5441.39990234375</v>
      </c>
      <c r="G4745">
        <v>1009.1680297851562</v>
      </c>
    </row>
    <row r="4746" spans="1:7">
      <c r="A4746" t="s">
        <v>1915</v>
      </c>
      <c r="B4746" t="s">
        <v>5551</v>
      </c>
      <c r="C4746" t="s">
        <v>273</v>
      </c>
      <c r="D4746" t="s">
        <v>7763</v>
      </c>
      <c r="E4746">
        <v>1128</v>
      </c>
      <c r="F4746">
        <v>729.73785400390625</v>
      </c>
      <c r="G4746">
        <v>136.22999572753906</v>
      </c>
    </row>
    <row r="4747" spans="1:7">
      <c r="A4747" t="s">
        <v>1915</v>
      </c>
      <c r="B4747" t="s">
        <v>5551</v>
      </c>
      <c r="C4747" t="s">
        <v>285</v>
      </c>
      <c r="D4747" t="s">
        <v>7763</v>
      </c>
      <c r="E4747">
        <v>0.20000000298023224</v>
      </c>
      <c r="F4747">
        <v>0.35787999629974365</v>
      </c>
      <c r="G4747">
        <v>6.7000001668930054E-2</v>
      </c>
    </row>
    <row r="4748" spans="1:7">
      <c r="A4748" t="s">
        <v>8275</v>
      </c>
      <c r="B4748" t="s">
        <v>8276</v>
      </c>
      <c r="C4748" t="s">
        <v>273</v>
      </c>
      <c r="D4748" t="s">
        <v>7763</v>
      </c>
      <c r="E4748">
        <v>59</v>
      </c>
      <c r="F4748">
        <v>40.881908416748047</v>
      </c>
      <c r="G4748">
        <v>7.6269998550415039</v>
      </c>
    </row>
    <row r="4749" spans="1:7">
      <c r="A4749" t="s">
        <v>8275</v>
      </c>
      <c r="B4749" t="s">
        <v>8276</v>
      </c>
      <c r="C4749" t="s">
        <v>7736</v>
      </c>
      <c r="D4749" t="s">
        <v>7763</v>
      </c>
      <c r="E4749">
        <v>118.80000305175781</v>
      </c>
      <c r="F4749">
        <v>30.457368850708008</v>
      </c>
      <c r="G4749">
        <v>5.6810002326965332</v>
      </c>
    </row>
    <row r="4750" spans="1:7">
      <c r="A4750" t="s">
        <v>1916</v>
      </c>
      <c r="B4750" t="s">
        <v>5552</v>
      </c>
      <c r="C4750" t="s">
        <v>274</v>
      </c>
      <c r="D4750" t="s">
        <v>7763</v>
      </c>
      <c r="E4750">
        <v>200160</v>
      </c>
      <c r="F4750">
        <v>25998.244140625</v>
      </c>
      <c r="G4750">
        <v>3380.1640625</v>
      </c>
    </row>
    <row r="4751" spans="1:7">
      <c r="A4751" t="s">
        <v>1916</v>
      </c>
      <c r="B4751" t="s">
        <v>5552</v>
      </c>
      <c r="C4751" t="s">
        <v>273</v>
      </c>
      <c r="D4751" t="s">
        <v>7763</v>
      </c>
      <c r="E4751">
        <v>275775.28125</v>
      </c>
      <c r="F4751">
        <v>37540.67578125</v>
      </c>
      <c r="G4751">
        <v>4881.64208984375</v>
      </c>
    </row>
    <row r="4752" spans="1:7">
      <c r="A4752" t="s">
        <v>1917</v>
      </c>
      <c r="B4752" t="s">
        <v>5553</v>
      </c>
      <c r="C4752" t="s">
        <v>274</v>
      </c>
      <c r="D4752" t="s">
        <v>7763</v>
      </c>
      <c r="E4752">
        <v>56660</v>
      </c>
      <c r="F4752">
        <v>8999.94140625</v>
      </c>
      <c r="G4752">
        <v>1678.7540283203125</v>
      </c>
    </row>
    <row r="4753" spans="1:7">
      <c r="A4753" t="s">
        <v>1917</v>
      </c>
      <c r="B4753" t="s">
        <v>5553</v>
      </c>
      <c r="C4753" t="s">
        <v>273</v>
      </c>
      <c r="D4753" t="s">
        <v>7763</v>
      </c>
      <c r="E4753">
        <v>104646.6640625</v>
      </c>
      <c r="F4753">
        <v>18322.068359375</v>
      </c>
      <c r="G4753">
        <v>3368.804931640625</v>
      </c>
    </row>
    <row r="4754" spans="1:7">
      <c r="A4754" t="s">
        <v>1918</v>
      </c>
      <c r="B4754" t="s">
        <v>5554</v>
      </c>
      <c r="C4754" t="s">
        <v>273</v>
      </c>
      <c r="D4754" t="s">
        <v>7763</v>
      </c>
      <c r="E4754">
        <v>30879.439453125</v>
      </c>
      <c r="F4754">
        <v>6421.8828125</v>
      </c>
      <c r="G4754">
        <v>1188.4759521484375</v>
      </c>
    </row>
    <row r="4755" spans="1:7">
      <c r="A4755" t="s">
        <v>1919</v>
      </c>
      <c r="B4755" t="s">
        <v>5555</v>
      </c>
      <c r="C4755" t="s">
        <v>273</v>
      </c>
      <c r="D4755" t="s">
        <v>7763</v>
      </c>
      <c r="E4755">
        <v>1590.8599853515625</v>
      </c>
      <c r="F4755">
        <v>467.04629516601562</v>
      </c>
      <c r="G4755">
        <v>87.303001403808594</v>
      </c>
    </row>
    <row r="4756" spans="1:7">
      <c r="A4756" t="s">
        <v>1920</v>
      </c>
      <c r="B4756" t="s">
        <v>5556</v>
      </c>
      <c r="C4756" t="s">
        <v>274</v>
      </c>
      <c r="D4756" t="s">
        <v>7763</v>
      </c>
      <c r="E4756">
        <v>3610</v>
      </c>
      <c r="F4756">
        <v>1017.2451782226562</v>
      </c>
      <c r="G4756">
        <v>189.71800231933594</v>
      </c>
    </row>
    <row r="4757" spans="1:7">
      <c r="A4757" t="s">
        <v>1920</v>
      </c>
      <c r="B4757" t="s">
        <v>5556</v>
      </c>
      <c r="C4757" t="s">
        <v>273</v>
      </c>
      <c r="D4757" t="s">
        <v>7763</v>
      </c>
      <c r="E4757">
        <v>1100</v>
      </c>
      <c r="F4757">
        <v>265.76773071289062</v>
      </c>
      <c r="G4757">
        <v>49.568000793457031</v>
      </c>
    </row>
    <row r="4758" spans="1:7">
      <c r="A4758" t="s">
        <v>8277</v>
      </c>
      <c r="B4758" t="s">
        <v>8278</v>
      </c>
      <c r="C4758" t="s">
        <v>273</v>
      </c>
      <c r="D4758" t="s">
        <v>7763</v>
      </c>
      <c r="E4758">
        <v>2000</v>
      </c>
      <c r="F4758">
        <v>451.27386474609375</v>
      </c>
      <c r="G4758">
        <v>84.227996826171875</v>
      </c>
    </row>
    <row r="4759" spans="1:7">
      <c r="A4759" t="s">
        <v>1921</v>
      </c>
      <c r="B4759" t="s">
        <v>5557</v>
      </c>
      <c r="C4759" t="s">
        <v>273</v>
      </c>
      <c r="D4759" t="s">
        <v>7763</v>
      </c>
      <c r="E4759">
        <v>4771.25</v>
      </c>
      <c r="F4759">
        <v>1001.8245239257812</v>
      </c>
      <c r="G4759">
        <v>186.91099548339844</v>
      </c>
    </row>
    <row r="4760" spans="1:7">
      <c r="A4760" t="s">
        <v>1922</v>
      </c>
      <c r="B4760" t="s">
        <v>5558</v>
      </c>
      <c r="C4760" t="s">
        <v>273</v>
      </c>
      <c r="D4760" t="s">
        <v>7763</v>
      </c>
      <c r="E4760">
        <v>7193.080078125</v>
      </c>
      <c r="F4760">
        <v>1858.08740234375</v>
      </c>
      <c r="G4760">
        <v>349.08099365234375</v>
      </c>
    </row>
    <row r="4761" spans="1:7">
      <c r="A4761" t="s">
        <v>1923</v>
      </c>
      <c r="B4761" t="s">
        <v>5559</v>
      </c>
      <c r="C4761" t="s">
        <v>274</v>
      </c>
      <c r="D4761" t="s">
        <v>7763</v>
      </c>
      <c r="E4761">
        <v>46159.98828125</v>
      </c>
      <c r="F4761">
        <v>4391.77880859375</v>
      </c>
      <c r="G4761">
        <v>819.20001220703125</v>
      </c>
    </row>
    <row r="4762" spans="1:7">
      <c r="A4762" t="s">
        <v>1923</v>
      </c>
      <c r="B4762" t="s">
        <v>5559</v>
      </c>
      <c r="C4762" t="s">
        <v>273</v>
      </c>
      <c r="D4762" t="s">
        <v>7763</v>
      </c>
      <c r="E4762">
        <v>3853.5</v>
      </c>
      <c r="F4762">
        <v>1021.7056274414062</v>
      </c>
      <c r="G4762">
        <v>206.39799499511719</v>
      </c>
    </row>
    <row r="4763" spans="1:7">
      <c r="A4763" t="s">
        <v>8279</v>
      </c>
      <c r="B4763" t="s">
        <v>8280</v>
      </c>
      <c r="C4763" t="s">
        <v>273</v>
      </c>
      <c r="D4763" t="s">
        <v>7763</v>
      </c>
      <c r="E4763">
        <v>3600</v>
      </c>
      <c r="F4763">
        <v>1074.437744140625</v>
      </c>
      <c r="G4763">
        <v>200.51699829101562</v>
      </c>
    </row>
    <row r="4764" spans="1:7">
      <c r="A4764" t="s">
        <v>1924</v>
      </c>
      <c r="B4764" t="s">
        <v>5560</v>
      </c>
      <c r="C4764" t="s">
        <v>274</v>
      </c>
      <c r="D4764" t="s">
        <v>7763</v>
      </c>
      <c r="E4764">
        <v>22.299999237060547</v>
      </c>
      <c r="F4764">
        <v>23.612419128417969</v>
      </c>
      <c r="G4764">
        <v>6.4999997615814209E-2</v>
      </c>
    </row>
    <row r="4765" spans="1:7">
      <c r="A4765" t="s">
        <v>1925</v>
      </c>
      <c r="B4765" t="s">
        <v>5561</v>
      </c>
      <c r="C4765" t="s">
        <v>274</v>
      </c>
      <c r="D4765" t="s">
        <v>7763</v>
      </c>
      <c r="E4765">
        <v>15500</v>
      </c>
      <c r="F4765">
        <v>2164.131103515625</v>
      </c>
      <c r="G4765">
        <v>386.81100463867187</v>
      </c>
    </row>
    <row r="4766" spans="1:7">
      <c r="A4766" t="s">
        <v>1925</v>
      </c>
      <c r="B4766" t="s">
        <v>5561</v>
      </c>
      <c r="C4766" t="s">
        <v>273</v>
      </c>
      <c r="D4766" t="s">
        <v>7763</v>
      </c>
      <c r="E4766">
        <v>3687.550048828125</v>
      </c>
      <c r="F4766">
        <v>1795.0816650390625</v>
      </c>
      <c r="G4766">
        <v>334.9849853515625</v>
      </c>
    </row>
    <row r="4767" spans="1:7">
      <c r="A4767" t="s">
        <v>1926</v>
      </c>
      <c r="B4767" t="s">
        <v>5562</v>
      </c>
      <c r="C4767" t="s">
        <v>273</v>
      </c>
      <c r="D4767" t="s">
        <v>7763</v>
      </c>
      <c r="E4767">
        <v>864.66998291015625</v>
      </c>
      <c r="F4767">
        <v>275.00759887695312</v>
      </c>
      <c r="G4767">
        <v>51.423999786376953</v>
      </c>
    </row>
    <row r="4768" spans="1:7">
      <c r="A4768" t="s">
        <v>1927</v>
      </c>
      <c r="B4768" t="s">
        <v>5563</v>
      </c>
      <c r="C4768" t="s">
        <v>273</v>
      </c>
      <c r="D4768" t="s">
        <v>7763</v>
      </c>
      <c r="E4768">
        <v>7790</v>
      </c>
      <c r="F4768">
        <v>1632.830322265625</v>
      </c>
      <c r="G4768">
        <v>319.32400512695312</v>
      </c>
    </row>
    <row r="4769" spans="1:7">
      <c r="A4769" t="s">
        <v>1928</v>
      </c>
      <c r="B4769" t="s">
        <v>5564</v>
      </c>
      <c r="C4769" t="s">
        <v>284</v>
      </c>
      <c r="D4769" t="s">
        <v>7627</v>
      </c>
      <c r="E4769">
        <v>1</v>
      </c>
      <c r="F4769">
        <v>0.38464000821113586</v>
      </c>
      <c r="G4769">
        <v>0.11599999666213989</v>
      </c>
    </row>
    <row r="4770" spans="1:7">
      <c r="A4770" t="s">
        <v>1928</v>
      </c>
      <c r="B4770" t="s">
        <v>5564</v>
      </c>
      <c r="C4770" t="s">
        <v>274</v>
      </c>
      <c r="D4770" t="s">
        <v>7627</v>
      </c>
      <c r="E4770">
        <v>102239.078125</v>
      </c>
      <c r="F4770">
        <v>16586.962890625</v>
      </c>
      <c r="G4770">
        <v>4913.72802734375</v>
      </c>
    </row>
    <row r="4771" spans="1:7">
      <c r="A4771" t="s">
        <v>1928</v>
      </c>
      <c r="B4771" t="s">
        <v>5564</v>
      </c>
      <c r="C4771" t="s">
        <v>273</v>
      </c>
      <c r="D4771" t="s">
        <v>7627</v>
      </c>
      <c r="E4771">
        <v>76473.953125</v>
      </c>
      <c r="F4771">
        <v>3688.96337890625</v>
      </c>
      <c r="G4771">
        <v>1003.2490234375</v>
      </c>
    </row>
    <row r="4772" spans="1:7">
      <c r="A4772" t="s">
        <v>1928</v>
      </c>
      <c r="B4772" t="s">
        <v>5564</v>
      </c>
      <c r="C4772" t="s">
        <v>7738</v>
      </c>
      <c r="D4772" t="s">
        <v>7627</v>
      </c>
      <c r="E4772">
        <v>20</v>
      </c>
      <c r="F4772">
        <v>8.6018400192260742</v>
      </c>
      <c r="G4772">
        <v>2.6429998874664307</v>
      </c>
    </row>
    <row r="4773" spans="1:7">
      <c r="A4773" t="s">
        <v>1929</v>
      </c>
      <c r="B4773" t="s">
        <v>5565</v>
      </c>
      <c r="C4773" t="s">
        <v>284</v>
      </c>
      <c r="D4773" t="s">
        <v>7627</v>
      </c>
      <c r="E4773">
        <v>1</v>
      </c>
      <c r="F4773">
        <v>0.42342999577522278</v>
      </c>
      <c r="G4773">
        <v>0.12800000607967377</v>
      </c>
    </row>
    <row r="4774" spans="1:7">
      <c r="A4774" t="s">
        <v>1929</v>
      </c>
      <c r="B4774" t="s">
        <v>5565</v>
      </c>
      <c r="C4774" t="s">
        <v>274</v>
      </c>
      <c r="D4774" t="s">
        <v>7627</v>
      </c>
      <c r="E4774">
        <v>79698</v>
      </c>
      <c r="F4774">
        <v>6824.02392578125</v>
      </c>
      <c r="G4774">
        <v>2043.928955078125</v>
      </c>
    </row>
    <row r="4775" spans="1:7">
      <c r="A4775" t="s">
        <v>1929</v>
      </c>
      <c r="B4775" t="s">
        <v>5565</v>
      </c>
      <c r="C4775" t="s">
        <v>273</v>
      </c>
      <c r="D4775" t="s">
        <v>7627</v>
      </c>
      <c r="E4775">
        <v>30079.55078125</v>
      </c>
      <c r="F4775">
        <v>3859.073486328125</v>
      </c>
      <c r="G4775">
        <v>1504.2740478515625</v>
      </c>
    </row>
    <row r="4776" spans="1:7">
      <c r="A4776" t="s">
        <v>1930</v>
      </c>
      <c r="B4776" t="s">
        <v>5566</v>
      </c>
      <c r="C4776" t="s">
        <v>274</v>
      </c>
      <c r="D4776" t="s">
        <v>7627</v>
      </c>
      <c r="E4776">
        <v>22920.310546875</v>
      </c>
      <c r="F4776">
        <v>8863.689453125</v>
      </c>
      <c r="G4776">
        <v>1.1180000305175781</v>
      </c>
    </row>
    <row r="4777" spans="1:7">
      <c r="A4777" t="s">
        <v>1930</v>
      </c>
      <c r="B4777" t="s">
        <v>5566</v>
      </c>
      <c r="C4777" t="s">
        <v>317</v>
      </c>
      <c r="D4777" t="s">
        <v>7627</v>
      </c>
      <c r="E4777">
        <v>19</v>
      </c>
      <c r="F4777">
        <v>6.3080697059631348</v>
      </c>
      <c r="G4777">
        <v>1.8910000324249268</v>
      </c>
    </row>
    <row r="4778" spans="1:7">
      <c r="A4778" t="s">
        <v>1930</v>
      </c>
      <c r="B4778" t="s">
        <v>5566</v>
      </c>
      <c r="C4778" t="s">
        <v>273</v>
      </c>
      <c r="D4778" t="s">
        <v>7627</v>
      </c>
      <c r="E4778">
        <v>1531</v>
      </c>
      <c r="F4778">
        <v>404.53070068359375</v>
      </c>
      <c r="G4778">
        <v>127.35099792480469</v>
      </c>
    </row>
    <row r="4779" spans="1:7">
      <c r="A4779" t="s">
        <v>1930</v>
      </c>
      <c r="B4779" t="s">
        <v>5566</v>
      </c>
      <c r="C4779" t="s">
        <v>7738</v>
      </c>
      <c r="D4779" t="s">
        <v>7627</v>
      </c>
      <c r="E4779">
        <v>1198.780029296875</v>
      </c>
      <c r="F4779">
        <v>568.1220703125</v>
      </c>
      <c r="G4779">
        <v>0.19499999284744263</v>
      </c>
    </row>
    <row r="4780" spans="1:7">
      <c r="A4780" t="s">
        <v>1931</v>
      </c>
      <c r="B4780" t="s">
        <v>5567</v>
      </c>
      <c r="C4780" t="s">
        <v>273</v>
      </c>
      <c r="D4780" t="s">
        <v>7627</v>
      </c>
      <c r="E4780">
        <v>364087.78125</v>
      </c>
      <c r="F4780">
        <v>36286.88671875</v>
      </c>
      <c r="G4780">
        <v>11444.865234375</v>
      </c>
    </row>
    <row r="4781" spans="1:7">
      <c r="A4781" t="s">
        <v>1932</v>
      </c>
      <c r="B4781" t="s">
        <v>5568</v>
      </c>
      <c r="C4781" t="s">
        <v>274</v>
      </c>
      <c r="D4781" t="s">
        <v>7627</v>
      </c>
      <c r="E4781">
        <v>468</v>
      </c>
      <c r="F4781">
        <v>19.108039855957031</v>
      </c>
      <c r="G4781">
        <v>5.7899999618530273</v>
      </c>
    </row>
    <row r="4782" spans="1:7">
      <c r="A4782" t="s">
        <v>1932</v>
      </c>
      <c r="B4782" t="s">
        <v>5568</v>
      </c>
      <c r="C4782" t="s">
        <v>273</v>
      </c>
      <c r="D4782" t="s">
        <v>7627</v>
      </c>
      <c r="E4782">
        <v>27541.25</v>
      </c>
      <c r="F4782">
        <v>1339.53759765625</v>
      </c>
      <c r="G4782">
        <v>411.64300537109375</v>
      </c>
    </row>
    <row r="4783" spans="1:7">
      <c r="A4783" t="s">
        <v>1932</v>
      </c>
      <c r="B4783" t="s">
        <v>5568</v>
      </c>
      <c r="C4783" t="s">
        <v>283</v>
      </c>
      <c r="D4783" t="s">
        <v>7627</v>
      </c>
      <c r="E4783">
        <v>1</v>
      </c>
      <c r="F4783">
        <v>0.18242000043392181</v>
      </c>
      <c r="G4783">
        <v>0.12099999934434891</v>
      </c>
    </row>
    <row r="4784" spans="1:7">
      <c r="A4784" t="s">
        <v>1933</v>
      </c>
      <c r="B4784" t="s">
        <v>5569</v>
      </c>
      <c r="C4784" t="s">
        <v>273</v>
      </c>
      <c r="D4784" t="s">
        <v>7627</v>
      </c>
      <c r="E4784">
        <v>2740.39990234375</v>
      </c>
      <c r="F4784">
        <v>137.58969116210937</v>
      </c>
      <c r="G4784">
        <v>51.451999664306641</v>
      </c>
    </row>
    <row r="4785" spans="1:7">
      <c r="A4785" t="s">
        <v>1934</v>
      </c>
      <c r="B4785" t="s">
        <v>5570</v>
      </c>
      <c r="C4785" t="s">
        <v>279</v>
      </c>
      <c r="D4785" t="s">
        <v>7627</v>
      </c>
      <c r="E4785">
        <v>17924.984375</v>
      </c>
      <c r="F4785">
        <v>2021.571533203125</v>
      </c>
      <c r="G4785">
        <v>605.4630126953125</v>
      </c>
    </row>
    <row r="4786" spans="1:7">
      <c r="A4786" t="s">
        <v>1934</v>
      </c>
      <c r="B4786" t="s">
        <v>5570</v>
      </c>
      <c r="C4786" t="s">
        <v>273</v>
      </c>
      <c r="D4786" t="s">
        <v>7627</v>
      </c>
      <c r="E4786">
        <v>29289.650390625</v>
      </c>
      <c r="F4786">
        <v>2280.781982421875</v>
      </c>
      <c r="G4786">
        <v>714.97998046875</v>
      </c>
    </row>
    <row r="4787" spans="1:7">
      <c r="A4787" t="s">
        <v>1935</v>
      </c>
      <c r="B4787" t="s">
        <v>5571</v>
      </c>
      <c r="C4787" t="s">
        <v>274</v>
      </c>
      <c r="D4787" t="s">
        <v>7627</v>
      </c>
      <c r="E4787">
        <v>10</v>
      </c>
      <c r="F4787">
        <v>4.9631505012512207</v>
      </c>
      <c r="G4787">
        <v>1.4900000095367432</v>
      </c>
    </row>
    <row r="4788" spans="1:7">
      <c r="A4788" t="s">
        <v>1936</v>
      </c>
      <c r="B4788" t="s">
        <v>5572</v>
      </c>
      <c r="C4788" t="s">
        <v>274</v>
      </c>
      <c r="D4788" t="s">
        <v>7627</v>
      </c>
      <c r="E4788">
        <v>76244.203125</v>
      </c>
      <c r="F4788">
        <v>14167.5302734375</v>
      </c>
      <c r="G4788">
        <v>1776.2889404296875</v>
      </c>
    </row>
    <row r="4789" spans="1:7">
      <c r="A4789" t="s">
        <v>1936</v>
      </c>
      <c r="B4789" t="s">
        <v>5572</v>
      </c>
      <c r="C4789" t="s">
        <v>273</v>
      </c>
      <c r="D4789" t="s">
        <v>7627</v>
      </c>
      <c r="E4789">
        <v>1567.699951171875</v>
      </c>
      <c r="F4789">
        <v>185.57225036621094</v>
      </c>
      <c r="G4789">
        <v>54.007999420166016</v>
      </c>
    </row>
    <row r="4790" spans="1:7">
      <c r="A4790" t="s">
        <v>1937</v>
      </c>
      <c r="B4790" t="s">
        <v>5573</v>
      </c>
      <c r="C4790" t="s">
        <v>274</v>
      </c>
      <c r="D4790" t="s">
        <v>7627</v>
      </c>
      <c r="E4790">
        <v>5478</v>
      </c>
      <c r="F4790">
        <v>228.65299987792969</v>
      </c>
      <c r="G4790">
        <v>83.463996887207031</v>
      </c>
    </row>
    <row r="4791" spans="1:7">
      <c r="A4791" t="s">
        <v>1937</v>
      </c>
      <c r="B4791" t="s">
        <v>5573</v>
      </c>
      <c r="C4791" t="s">
        <v>273</v>
      </c>
      <c r="D4791" t="s">
        <v>7627</v>
      </c>
      <c r="E4791">
        <v>1619.75</v>
      </c>
      <c r="F4791">
        <v>241.25997924804687</v>
      </c>
      <c r="G4791">
        <v>72.262001037597656</v>
      </c>
    </row>
    <row r="4792" spans="1:7">
      <c r="A4792" t="s">
        <v>1938</v>
      </c>
      <c r="B4792" t="s">
        <v>5574</v>
      </c>
      <c r="C4792" t="s">
        <v>274</v>
      </c>
      <c r="D4792" t="s">
        <v>7627</v>
      </c>
      <c r="E4792">
        <v>1125301.75</v>
      </c>
      <c r="F4792">
        <v>47670.68359375</v>
      </c>
      <c r="G4792">
        <v>14278.0341796875</v>
      </c>
    </row>
    <row r="4793" spans="1:7">
      <c r="A4793" t="s">
        <v>1938</v>
      </c>
      <c r="B4793" t="s">
        <v>5574</v>
      </c>
      <c r="C4793" t="s">
        <v>273</v>
      </c>
      <c r="D4793" t="s">
        <v>7627</v>
      </c>
      <c r="E4793">
        <v>279.5</v>
      </c>
      <c r="F4793">
        <v>21.385429382324219</v>
      </c>
      <c r="G4793">
        <v>3.2880001068115234</v>
      </c>
    </row>
    <row r="4794" spans="1:7">
      <c r="A4794" t="s">
        <v>1939</v>
      </c>
      <c r="B4794" t="s">
        <v>5575</v>
      </c>
      <c r="C4794" t="s">
        <v>274</v>
      </c>
      <c r="D4794" t="s">
        <v>7627</v>
      </c>
      <c r="E4794">
        <v>17748</v>
      </c>
      <c r="F4794">
        <v>2457.928466796875</v>
      </c>
      <c r="G4794">
        <v>31.677999496459961</v>
      </c>
    </row>
    <row r="4795" spans="1:7">
      <c r="A4795" t="s">
        <v>1939</v>
      </c>
      <c r="B4795" t="s">
        <v>5575</v>
      </c>
      <c r="C4795" t="s">
        <v>273</v>
      </c>
      <c r="D4795" t="s">
        <v>7627</v>
      </c>
      <c r="E4795">
        <v>298</v>
      </c>
      <c r="F4795">
        <v>19.777109146118164</v>
      </c>
      <c r="G4795">
        <v>5.9239997863769531</v>
      </c>
    </row>
    <row r="4796" spans="1:7">
      <c r="A4796" t="s">
        <v>1940</v>
      </c>
      <c r="B4796" t="s">
        <v>5576</v>
      </c>
      <c r="C4796" t="s">
        <v>274</v>
      </c>
      <c r="D4796" t="s">
        <v>7627</v>
      </c>
      <c r="E4796">
        <v>103571.1015625</v>
      </c>
      <c r="F4796">
        <v>4139.45556640625</v>
      </c>
      <c r="G4796">
        <v>1239.843017578125</v>
      </c>
    </row>
    <row r="4797" spans="1:7">
      <c r="A4797" t="s">
        <v>1940</v>
      </c>
      <c r="B4797" t="s">
        <v>5576</v>
      </c>
      <c r="C4797" t="s">
        <v>273</v>
      </c>
      <c r="D4797" t="s">
        <v>7627</v>
      </c>
      <c r="E4797">
        <v>4682.89990234375</v>
      </c>
      <c r="F4797">
        <v>551.831298828125</v>
      </c>
      <c r="G4797">
        <v>179.63800048828125</v>
      </c>
    </row>
    <row r="4798" spans="1:7">
      <c r="A4798" t="s">
        <v>1940</v>
      </c>
      <c r="B4798" t="s">
        <v>5576</v>
      </c>
      <c r="C4798" t="s">
        <v>283</v>
      </c>
      <c r="D4798" t="s">
        <v>7627</v>
      </c>
      <c r="E4798">
        <v>1</v>
      </c>
      <c r="F4798">
        <v>0.25135999917984009</v>
      </c>
      <c r="G4798">
        <v>7.5999997556209564E-2</v>
      </c>
    </row>
    <row r="4799" spans="1:7">
      <c r="A4799" t="s">
        <v>8281</v>
      </c>
      <c r="B4799" t="s">
        <v>8282</v>
      </c>
      <c r="C4799" t="s">
        <v>274</v>
      </c>
      <c r="D4799" t="s">
        <v>7627</v>
      </c>
      <c r="E4799">
        <v>20</v>
      </c>
      <c r="F4799">
        <v>0.93634003400802612</v>
      </c>
      <c r="G4799">
        <v>0.28200000524520874</v>
      </c>
    </row>
    <row r="4800" spans="1:7">
      <c r="A4800" t="s">
        <v>1941</v>
      </c>
      <c r="B4800" t="s">
        <v>5577</v>
      </c>
      <c r="C4800" t="s">
        <v>274</v>
      </c>
      <c r="D4800" t="s">
        <v>7627</v>
      </c>
      <c r="E4800">
        <v>465800</v>
      </c>
      <c r="F4800">
        <v>7548.15087890625</v>
      </c>
      <c r="G4800">
        <v>2260.8701171875</v>
      </c>
    </row>
    <row r="4801" spans="1:7">
      <c r="A4801" t="s">
        <v>1941</v>
      </c>
      <c r="B4801" t="s">
        <v>5577</v>
      </c>
      <c r="C4801" t="s">
        <v>279</v>
      </c>
      <c r="D4801" t="s">
        <v>7627</v>
      </c>
      <c r="E4801">
        <v>6099</v>
      </c>
      <c r="F4801">
        <v>531.26123046875</v>
      </c>
      <c r="G4801">
        <v>159.11399841308594</v>
      </c>
    </row>
    <row r="4802" spans="1:7">
      <c r="A4802" t="s">
        <v>1941</v>
      </c>
      <c r="B4802" t="s">
        <v>5577</v>
      </c>
      <c r="C4802" t="s">
        <v>273</v>
      </c>
      <c r="D4802" t="s">
        <v>7627</v>
      </c>
      <c r="E4802">
        <v>9407.349609375</v>
      </c>
      <c r="F4802">
        <v>3010.667236328125</v>
      </c>
      <c r="G4802">
        <v>932.9110107421875</v>
      </c>
    </row>
    <row r="4803" spans="1:7">
      <c r="A4803" t="s">
        <v>1942</v>
      </c>
      <c r="B4803" t="s">
        <v>5578</v>
      </c>
      <c r="C4803" t="s">
        <v>274</v>
      </c>
      <c r="D4803" t="s">
        <v>7627</v>
      </c>
      <c r="E4803">
        <v>3600</v>
      </c>
      <c r="F4803">
        <v>351.97674560546875</v>
      </c>
      <c r="G4803">
        <v>105.41799926757812</v>
      </c>
    </row>
    <row r="4804" spans="1:7">
      <c r="A4804" t="s">
        <v>1942</v>
      </c>
      <c r="B4804" t="s">
        <v>5578</v>
      </c>
      <c r="C4804" t="s">
        <v>273</v>
      </c>
      <c r="D4804" t="s">
        <v>7627</v>
      </c>
      <c r="E4804">
        <v>940</v>
      </c>
      <c r="F4804">
        <v>62.735561370849609</v>
      </c>
      <c r="G4804">
        <v>8.9320001602172852</v>
      </c>
    </row>
    <row r="4805" spans="1:7">
      <c r="A4805" t="s">
        <v>8283</v>
      </c>
      <c r="B4805" t="s">
        <v>8284</v>
      </c>
      <c r="C4805" t="s">
        <v>274</v>
      </c>
      <c r="D4805" t="s">
        <v>7627</v>
      </c>
      <c r="E4805">
        <v>118077.203125</v>
      </c>
      <c r="F4805">
        <v>4817.974609375</v>
      </c>
      <c r="G4805">
        <v>1443.050048828125</v>
      </c>
    </row>
    <row r="4806" spans="1:7">
      <c r="A4806" t="s">
        <v>8283</v>
      </c>
      <c r="B4806" t="s">
        <v>8284</v>
      </c>
      <c r="C4806" t="s">
        <v>273</v>
      </c>
      <c r="D4806" t="s">
        <v>7627</v>
      </c>
      <c r="E4806">
        <v>16873.599609375</v>
      </c>
      <c r="F4806">
        <v>1071.6563720703125</v>
      </c>
      <c r="G4806">
        <v>345.83999633789062</v>
      </c>
    </row>
    <row r="4807" spans="1:7">
      <c r="A4807" t="s">
        <v>8285</v>
      </c>
      <c r="B4807" t="s">
        <v>8286</v>
      </c>
      <c r="C4807" t="s">
        <v>273</v>
      </c>
      <c r="D4807" t="s">
        <v>7627</v>
      </c>
      <c r="E4807">
        <v>12</v>
      </c>
      <c r="F4807">
        <v>22.847330093383789</v>
      </c>
      <c r="G4807">
        <v>6.934999942779541</v>
      </c>
    </row>
    <row r="4808" spans="1:7">
      <c r="A4808" t="s">
        <v>1943</v>
      </c>
      <c r="B4808" t="s">
        <v>5579</v>
      </c>
      <c r="C4808" t="s">
        <v>273</v>
      </c>
      <c r="D4808" t="s">
        <v>7627</v>
      </c>
      <c r="E4808">
        <v>3140.5</v>
      </c>
      <c r="F4808">
        <v>499.77069091796875</v>
      </c>
      <c r="G4808">
        <v>145.44900512695312</v>
      </c>
    </row>
    <row r="4809" spans="1:7">
      <c r="A4809" t="s">
        <v>8287</v>
      </c>
      <c r="B4809" t="s">
        <v>8288</v>
      </c>
      <c r="C4809" t="s">
        <v>273</v>
      </c>
      <c r="D4809" t="s">
        <v>7627</v>
      </c>
      <c r="E4809">
        <v>3272.85009765625</v>
      </c>
      <c r="F4809">
        <v>1354.0626220703125</v>
      </c>
      <c r="G4809">
        <v>405.60800170898437</v>
      </c>
    </row>
    <row r="4810" spans="1:7">
      <c r="A4810" t="s">
        <v>1944</v>
      </c>
      <c r="B4810" t="s">
        <v>5580</v>
      </c>
      <c r="C4810" t="s">
        <v>273</v>
      </c>
      <c r="D4810" t="s">
        <v>7627</v>
      </c>
      <c r="E4810">
        <v>3329</v>
      </c>
      <c r="F4810">
        <v>497.23162841796875</v>
      </c>
      <c r="G4810">
        <v>168.7969970703125</v>
      </c>
    </row>
    <row r="4811" spans="1:7">
      <c r="A4811" t="s">
        <v>1945</v>
      </c>
      <c r="B4811" t="s">
        <v>5581</v>
      </c>
      <c r="C4811" t="s">
        <v>274</v>
      </c>
      <c r="D4811" t="s">
        <v>7627</v>
      </c>
      <c r="E4811">
        <v>14554</v>
      </c>
      <c r="F4811">
        <v>3480.442138671875</v>
      </c>
      <c r="G4811">
        <v>1042.39404296875</v>
      </c>
    </row>
    <row r="4812" spans="1:7">
      <c r="A4812" t="s">
        <v>1945</v>
      </c>
      <c r="B4812" t="s">
        <v>5581</v>
      </c>
      <c r="C4812" t="s">
        <v>273</v>
      </c>
      <c r="D4812" t="s">
        <v>7627</v>
      </c>
      <c r="E4812">
        <v>3461.25</v>
      </c>
      <c r="F4812">
        <v>375.22628784179687</v>
      </c>
      <c r="G4812">
        <v>227.41099548339844</v>
      </c>
    </row>
    <row r="4813" spans="1:7">
      <c r="A4813" t="s">
        <v>1946</v>
      </c>
      <c r="B4813" t="s">
        <v>5582</v>
      </c>
      <c r="C4813" t="s">
        <v>274</v>
      </c>
      <c r="D4813" t="s">
        <v>7627</v>
      </c>
      <c r="E4813">
        <v>242831</v>
      </c>
      <c r="F4813">
        <v>10568.3984375</v>
      </c>
      <c r="G4813">
        <v>3165.365966796875</v>
      </c>
    </row>
    <row r="4814" spans="1:7">
      <c r="A4814" t="s">
        <v>1946</v>
      </c>
      <c r="B4814" t="s">
        <v>5582</v>
      </c>
      <c r="C4814" t="s">
        <v>273</v>
      </c>
      <c r="D4814" t="s">
        <v>7627</v>
      </c>
      <c r="E4814">
        <v>15603</v>
      </c>
      <c r="F4814">
        <v>1331.74267578125</v>
      </c>
      <c r="G4814">
        <v>391.60699462890625</v>
      </c>
    </row>
    <row r="4815" spans="1:7">
      <c r="A4815" t="s">
        <v>1947</v>
      </c>
      <c r="B4815" t="s">
        <v>5583</v>
      </c>
      <c r="C4815" t="s">
        <v>274</v>
      </c>
      <c r="D4815" t="s">
        <v>7627</v>
      </c>
      <c r="E4815">
        <v>976.70001220703125</v>
      </c>
      <c r="F4815">
        <v>167.81565856933594</v>
      </c>
      <c r="G4815">
        <v>0.12999999523162842</v>
      </c>
    </row>
    <row r="4816" spans="1:7">
      <c r="A4816" t="s">
        <v>1947</v>
      </c>
      <c r="B4816" t="s">
        <v>5583</v>
      </c>
      <c r="C4816" t="s">
        <v>273</v>
      </c>
      <c r="D4816" t="s">
        <v>7627</v>
      </c>
      <c r="E4816">
        <v>16288.650390625</v>
      </c>
      <c r="F4816">
        <v>1369.176513671875</v>
      </c>
      <c r="G4816">
        <v>413.96701049804687</v>
      </c>
    </row>
    <row r="4817" spans="1:7">
      <c r="A4817" t="s">
        <v>1948</v>
      </c>
      <c r="B4817" t="s">
        <v>5584</v>
      </c>
      <c r="C4817" t="s">
        <v>274</v>
      </c>
      <c r="D4817" t="s">
        <v>7627</v>
      </c>
      <c r="E4817">
        <v>4200</v>
      </c>
      <c r="F4817">
        <v>260.65914916992187</v>
      </c>
      <c r="G4817">
        <v>78.068000793457031</v>
      </c>
    </row>
    <row r="4818" spans="1:7">
      <c r="A4818" t="s">
        <v>1948</v>
      </c>
      <c r="B4818" t="s">
        <v>5584</v>
      </c>
      <c r="C4818" t="s">
        <v>273</v>
      </c>
      <c r="D4818" t="s">
        <v>7627</v>
      </c>
      <c r="E4818">
        <v>19346.25</v>
      </c>
      <c r="F4818">
        <v>1278.7738037109375</v>
      </c>
      <c r="G4818">
        <v>383.25900268554687</v>
      </c>
    </row>
    <row r="4819" spans="1:7">
      <c r="A4819" t="s">
        <v>1949</v>
      </c>
      <c r="B4819" t="s">
        <v>5585</v>
      </c>
      <c r="C4819" t="s">
        <v>273</v>
      </c>
      <c r="D4819" t="s">
        <v>7627</v>
      </c>
      <c r="E4819">
        <v>20553.5</v>
      </c>
      <c r="F4819">
        <v>1185.563232421875</v>
      </c>
      <c r="G4819">
        <v>427.364990234375</v>
      </c>
    </row>
    <row r="4820" spans="1:7">
      <c r="A4820" t="s">
        <v>1950</v>
      </c>
      <c r="B4820" t="s">
        <v>5586</v>
      </c>
      <c r="C4820" t="s">
        <v>274</v>
      </c>
      <c r="D4820" t="s">
        <v>7627</v>
      </c>
      <c r="E4820">
        <v>101790</v>
      </c>
      <c r="F4820">
        <v>4567.2216796875</v>
      </c>
      <c r="G4820">
        <v>1367.949951171875</v>
      </c>
    </row>
    <row r="4821" spans="1:7">
      <c r="A4821" t="s">
        <v>1950</v>
      </c>
      <c r="B4821" t="s">
        <v>5586</v>
      </c>
      <c r="C4821" t="s">
        <v>273</v>
      </c>
      <c r="D4821" t="s">
        <v>7627</v>
      </c>
      <c r="E4821">
        <v>79522.7578125</v>
      </c>
      <c r="F4821">
        <v>4960.181640625</v>
      </c>
      <c r="G4821">
        <v>1499.323974609375</v>
      </c>
    </row>
    <row r="4822" spans="1:7">
      <c r="A4822" t="s">
        <v>1951</v>
      </c>
      <c r="B4822" t="s">
        <v>5587</v>
      </c>
      <c r="C4822" t="s">
        <v>273</v>
      </c>
      <c r="D4822" t="s">
        <v>7627</v>
      </c>
      <c r="E4822">
        <v>4471.75</v>
      </c>
      <c r="F4822">
        <v>311.57662963867187</v>
      </c>
      <c r="G4822">
        <v>93.383003234863281</v>
      </c>
    </row>
    <row r="4823" spans="1:7">
      <c r="A4823" t="s">
        <v>1952</v>
      </c>
      <c r="B4823" t="s">
        <v>5588</v>
      </c>
      <c r="C4823" t="s">
        <v>273</v>
      </c>
      <c r="D4823" t="s">
        <v>7627</v>
      </c>
      <c r="E4823">
        <v>715.70001220703125</v>
      </c>
      <c r="F4823">
        <v>51.350486755371094</v>
      </c>
      <c r="G4823">
        <v>15.446000099182129</v>
      </c>
    </row>
    <row r="4824" spans="1:7">
      <c r="A4824" t="s">
        <v>1953</v>
      </c>
      <c r="B4824" t="s">
        <v>5589</v>
      </c>
      <c r="C4824" t="s">
        <v>285</v>
      </c>
      <c r="D4824" t="s">
        <v>7763</v>
      </c>
      <c r="E4824">
        <v>143148</v>
      </c>
      <c r="F4824">
        <v>66314.109375</v>
      </c>
      <c r="G4824">
        <v>12367.7216796875</v>
      </c>
    </row>
    <row r="4825" spans="1:7">
      <c r="A4825" t="s">
        <v>8289</v>
      </c>
      <c r="B4825" t="s">
        <v>8290</v>
      </c>
      <c r="C4825" t="s">
        <v>274</v>
      </c>
      <c r="D4825" t="s">
        <v>7763</v>
      </c>
      <c r="E4825">
        <v>8021.89990234375</v>
      </c>
      <c r="F4825">
        <v>2521.91259765625</v>
      </c>
      <c r="G4825">
        <v>327.91400146484375</v>
      </c>
    </row>
    <row r="4826" spans="1:7">
      <c r="A4826" t="s">
        <v>1954</v>
      </c>
      <c r="B4826" t="s">
        <v>5590</v>
      </c>
      <c r="C4826" t="s">
        <v>274</v>
      </c>
      <c r="D4826" t="s">
        <v>7763</v>
      </c>
      <c r="E4826">
        <v>1516376</v>
      </c>
      <c r="F4826">
        <v>189121.828125</v>
      </c>
      <c r="G4826">
        <v>2626.256103515625</v>
      </c>
    </row>
    <row r="4827" spans="1:7">
      <c r="A4827" t="s">
        <v>1954</v>
      </c>
      <c r="B4827" t="s">
        <v>5590</v>
      </c>
      <c r="C4827" t="s">
        <v>273</v>
      </c>
      <c r="D4827" t="s">
        <v>7763</v>
      </c>
      <c r="E4827">
        <v>4376454.5</v>
      </c>
      <c r="F4827">
        <v>526041.0625</v>
      </c>
      <c r="G4827">
        <v>15008.5234375</v>
      </c>
    </row>
    <row r="4828" spans="1:7">
      <c r="A4828" t="s">
        <v>1954</v>
      </c>
      <c r="B4828" t="s">
        <v>5590</v>
      </c>
      <c r="C4828" t="s">
        <v>7736</v>
      </c>
      <c r="D4828" t="s">
        <v>7763</v>
      </c>
      <c r="E4828">
        <v>132300</v>
      </c>
      <c r="F4828">
        <v>20787.806640625</v>
      </c>
      <c r="G4828">
        <v>3877.322021484375</v>
      </c>
    </row>
    <row r="4829" spans="1:7">
      <c r="A4829" t="s">
        <v>1954</v>
      </c>
      <c r="B4829" t="s">
        <v>5590</v>
      </c>
      <c r="C4829" t="s">
        <v>278</v>
      </c>
      <c r="D4829" t="s">
        <v>7763</v>
      </c>
      <c r="E4829">
        <v>24005</v>
      </c>
      <c r="F4829">
        <v>3155.15771484375</v>
      </c>
      <c r="G4829">
        <v>587.426025390625</v>
      </c>
    </row>
    <row r="4830" spans="1:7">
      <c r="A4830" t="s">
        <v>1955</v>
      </c>
      <c r="B4830" t="s">
        <v>5591</v>
      </c>
      <c r="C4830" t="s">
        <v>273</v>
      </c>
      <c r="D4830" t="s">
        <v>7763</v>
      </c>
      <c r="E4830">
        <v>7822.7998046875</v>
      </c>
      <c r="F4830">
        <v>1124.45654296875</v>
      </c>
      <c r="G4830">
        <v>209.91400146484375</v>
      </c>
    </row>
    <row r="4831" spans="1:7">
      <c r="A4831" t="s">
        <v>1955</v>
      </c>
      <c r="B4831" t="s">
        <v>5591</v>
      </c>
      <c r="C4831" t="s">
        <v>7736</v>
      </c>
      <c r="D4831" t="s">
        <v>7763</v>
      </c>
      <c r="E4831">
        <v>397020</v>
      </c>
      <c r="F4831">
        <v>103234.4921875</v>
      </c>
      <c r="G4831">
        <v>0.12999999523162842</v>
      </c>
    </row>
    <row r="4832" spans="1:7">
      <c r="A4832" t="s">
        <v>1955</v>
      </c>
      <c r="B4832" t="s">
        <v>5591</v>
      </c>
      <c r="C4832" t="s">
        <v>278</v>
      </c>
      <c r="D4832" t="s">
        <v>7763</v>
      </c>
      <c r="E4832">
        <v>707760.625</v>
      </c>
      <c r="F4832">
        <v>175890.90625</v>
      </c>
      <c r="G4832">
        <v>0.58499997854232788</v>
      </c>
    </row>
    <row r="4833" spans="1:7">
      <c r="A4833" t="s">
        <v>1955</v>
      </c>
      <c r="B4833" t="s">
        <v>5591</v>
      </c>
      <c r="C4833" t="s">
        <v>285</v>
      </c>
      <c r="D4833" t="s">
        <v>7763</v>
      </c>
      <c r="E4833">
        <v>2160</v>
      </c>
      <c r="F4833">
        <v>2079.03173828125</v>
      </c>
      <c r="G4833">
        <v>387.80499267578125</v>
      </c>
    </row>
    <row r="4834" spans="1:7">
      <c r="A4834" t="s">
        <v>1956</v>
      </c>
      <c r="B4834" t="s">
        <v>5592</v>
      </c>
      <c r="C4834" t="s">
        <v>274</v>
      </c>
      <c r="D4834" t="s">
        <v>7763</v>
      </c>
      <c r="E4834">
        <v>38932</v>
      </c>
      <c r="F4834">
        <v>8607.0693359375</v>
      </c>
      <c r="G4834">
        <v>1167.6199951171875</v>
      </c>
    </row>
    <row r="4835" spans="1:7">
      <c r="A4835" t="s">
        <v>1956</v>
      </c>
      <c r="B4835" t="s">
        <v>5592</v>
      </c>
      <c r="C4835" t="s">
        <v>273</v>
      </c>
      <c r="D4835" t="s">
        <v>7763</v>
      </c>
      <c r="E4835">
        <v>69029</v>
      </c>
      <c r="F4835">
        <v>15671.8671875</v>
      </c>
      <c r="G4835">
        <v>2126.238037109375</v>
      </c>
    </row>
    <row r="4836" spans="1:7">
      <c r="A4836" t="s">
        <v>1957</v>
      </c>
      <c r="B4836" t="s">
        <v>5593</v>
      </c>
      <c r="C4836" t="s">
        <v>273</v>
      </c>
      <c r="D4836" t="s">
        <v>7763</v>
      </c>
      <c r="E4836">
        <v>15</v>
      </c>
      <c r="F4836">
        <v>1.441349983215332</v>
      </c>
      <c r="G4836">
        <v>0.27000001072883606</v>
      </c>
    </row>
    <row r="4837" spans="1:7">
      <c r="A4837" t="s">
        <v>1958</v>
      </c>
      <c r="B4837" t="s">
        <v>5594</v>
      </c>
      <c r="C4837" t="s">
        <v>274</v>
      </c>
      <c r="D4837" t="s">
        <v>7763</v>
      </c>
      <c r="E4837">
        <v>949293.375</v>
      </c>
      <c r="F4837">
        <v>179975.453125</v>
      </c>
      <c r="G4837">
        <v>0.45500001311302185</v>
      </c>
    </row>
    <row r="4838" spans="1:7">
      <c r="A4838" t="s">
        <v>1958</v>
      </c>
      <c r="B4838" t="s">
        <v>5594</v>
      </c>
      <c r="C4838" t="s">
        <v>279</v>
      </c>
      <c r="D4838" t="s">
        <v>7763</v>
      </c>
      <c r="E4838">
        <v>588249.375</v>
      </c>
      <c r="F4838">
        <v>111940.2109375</v>
      </c>
      <c r="G4838">
        <v>0.64999997615814209</v>
      </c>
    </row>
    <row r="4839" spans="1:7">
      <c r="A4839" t="s">
        <v>1958</v>
      </c>
      <c r="B4839" t="s">
        <v>5594</v>
      </c>
      <c r="C4839" t="s">
        <v>273</v>
      </c>
      <c r="D4839" t="s">
        <v>7763</v>
      </c>
      <c r="E4839">
        <v>317552</v>
      </c>
      <c r="F4839">
        <v>64109.59375</v>
      </c>
      <c r="G4839">
        <v>1727.18701171875</v>
      </c>
    </row>
    <row r="4840" spans="1:7">
      <c r="A4840" t="s">
        <v>1958</v>
      </c>
      <c r="B4840" t="s">
        <v>5594</v>
      </c>
      <c r="C4840" t="s">
        <v>285</v>
      </c>
      <c r="D4840" t="s">
        <v>7763</v>
      </c>
      <c r="E4840">
        <v>0.5</v>
      </c>
      <c r="F4840">
        <v>0.72265994548797607</v>
      </c>
      <c r="G4840">
        <v>0.13600000739097595</v>
      </c>
    </row>
    <row r="4841" spans="1:7">
      <c r="A4841" t="s">
        <v>1959</v>
      </c>
      <c r="B4841" t="s">
        <v>5595</v>
      </c>
      <c r="C4841" t="s">
        <v>273</v>
      </c>
      <c r="D4841" t="s">
        <v>7763</v>
      </c>
      <c r="E4841">
        <v>710</v>
      </c>
      <c r="F4841">
        <v>203.59724426269531</v>
      </c>
      <c r="G4841">
        <v>38.167999267578125</v>
      </c>
    </row>
    <row r="4842" spans="1:7">
      <c r="A4842" t="s">
        <v>1960</v>
      </c>
      <c r="B4842" t="s">
        <v>5596</v>
      </c>
      <c r="C4842" t="s">
        <v>274</v>
      </c>
      <c r="D4842" t="s">
        <v>7763</v>
      </c>
      <c r="E4842">
        <v>14330</v>
      </c>
      <c r="F4842">
        <v>1764.695068359375</v>
      </c>
      <c r="G4842">
        <v>329.25100708007812</v>
      </c>
    </row>
    <row r="4843" spans="1:7">
      <c r="A4843" t="s">
        <v>1960</v>
      </c>
      <c r="B4843" t="s">
        <v>5596</v>
      </c>
      <c r="C4843" t="s">
        <v>273</v>
      </c>
      <c r="D4843" t="s">
        <v>7763</v>
      </c>
      <c r="E4843">
        <v>11601.2197265625</v>
      </c>
      <c r="F4843">
        <v>3314.3955078125</v>
      </c>
      <c r="G4843">
        <v>634.7969970703125</v>
      </c>
    </row>
    <row r="4844" spans="1:7">
      <c r="A4844" t="s">
        <v>1961</v>
      </c>
      <c r="B4844" t="s">
        <v>5597</v>
      </c>
      <c r="C4844" t="s">
        <v>274</v>
      </c>
      <c r="D4844" t="s">
        <v>7763</v>
      </c>
      <c r="E4844">
        <v>2837.25</v>
      </c>
      <c r="F4844">
        <v>486.615478515625</v>
      </c>
      <c r="G4844">
        <v>90.754997253417969</v>
      </c>
    </row>
    <row r="4845" spans="1:7">
      <c r="A4845" t="s">
        <v>1961</v>
      </c>
      <c r="B4845" t="s">
        <v>5597</v>
      </c>
      <c r="C4845" t="s">
        <v>273</v>
      </c>
      <c r="D4845" t="s">
        <v>7763</v>
      </c>
      <c r="E4845">
        <v>438</v>
      </c>
      <c r="F4845">
        <v>47.752922058105469</v>
      </c>
      <c r="G4845">
        <v>8.9110002517700195</v>
      </c>
    </row>
    <row r="4846" spans="1:7">
      <c r="A4846" t="s">
        <v>1962</v>
      </c>
      <c r="B4846" t="s">
        <v>5598</v>
      </c>
      <c r="C4846" t="s">
        <v>274</v>
      </c>
      <c r="D4846" t="s">
        <v>7763</v>
      </c>
      <c r="E4846">
        <v>49340.98046875</v>
      </c>
      <c r="F4846">
        <v>14107.7099609375</v>
      </c>
      <c r="G4846">
        <v>2661.681884765625</v>
      </c>
    </row>
    <row r="4847" spans="1:7">
      <c r="A4847" t="s">
        <v>1962</v>
      </c>
      <c r="B4847" t="s">
        <v>5598</v>
      </c>
      <c r="C4847" t="s">
        <v>273</v>
      </c>
      <c r="D4847" t="s">
        <v>7763</v>
      </c>
      <c r="E4847">
        <v>14485.0380859375</v>
      </c>
      <c r="F4847">
        <v>11407.53515625</v>
      </c>
      <c r="G4847">
        <v>2147.840087890625</v>
      </c>
    </row>
    <row r="4848" spans="1:7">
      <c r="A4848" t="s">
        <v>1963</v>
      </c>
      <c r="B4848" t="s">
        <v>5599</v>
      </c>
      <c r="C4848" t="s">
        <v>274</v>
      </c>
      <c r="D4848" t="s">
        <v>7763</v>
      </c>
      <c r="E4848">
        <v>40</v>
      </c>
      <c r="F4848">
        <v>7.4162502288818359</v>
      </c>
      <c r="G4848">
        <v>1.3839999437332153</v>
      </c>
    </row>
    <row r="4849" spans="1:7">
      <c r="A4849" t="s">
        <v>1963</v>
      </c>
      <c r="B4849" t="s">
        <v>5599</v>
      </c>
      <c r="C4849" t="s">
        <v>273</v>
      </c>
      <c r="D4849" t="s">
        <v>7763</v>
      </c>
      <c r="E4849">
        <v>8518.5</v>
      </c>
      <c r="F4849">
        <v>1998.2568359375</v>
      </c>
      <c r="G4849">
        <v>386.5159912109375</v>
      </c>
    </row>
    <row r="4850" spans="1:7">
      <c r="A4850" t="s">
        <v>1964</v>
      </c>
      <c r="B4850" t="s">
        <v>5600</v>
      </c>
      <c r="C4850" t="s">
        <v>273</v>
      </c>
      <c r="D4850" t="s">
        <v>7763</v>
      </c>
      <c r="E4850">
        <v>600</v>
      </c>
      <c r="F4850">
        <v>159.98344421386719</v>
      </c>
      <c r="G4850">
        <v>29.902999877929688</v>
      </c>
    </row>
    <row r="4851" spans="1:7">
      <c r="A4851" t="s">
        <v>1965</v>
      </c>
      <c r="B4851" t="s">
        <v>5601</v>
      </c>
      <c r="C4851" t="s">
        <v>273</v>
      </c>
      <c r="D4851" t="s">
        <v>7763</v>
      </c>
      <c r="E4851">
        <v>54547.8984375</v>
      </c>
      <c r="F4851">
        <v>18853.685546875</v>
      </c>
      <c r="G4851">
        <v>3516.681884765625</v>
      </c>
    </row>
    <row r="4852" spans="1:7">
      <c r="A4852" t="s">
        <v>1966</v>
      </c>
      <c r="B4852" t="s">
        <v>5602</v>
      </c>
      <c r="C4852" t="s">
        <v>292</v>
      </c>
      <c r="D4852" t="s">
        <v>7763</v>
      </c>
      <c r="E4852">
        <v>21</v>
      </c>
      <c r="F4852">
        <v>3.3727800846099854</v>
      </c>
      <c r="G4852">
        <v>0.62999999523162842</v>
      </c>
    </row>
    <row r="4853" spans="1:7">
      <c r="A4853" t="s">
        <v>1966</v>
      </c>
      <c r="B4853" t="s">
        <v>5602</v>
      </c>
      <c r="C4853" t="s">
        <v>274</v>
      </c>
      <c r="D4853" t="s">
        <v>7763</v>
      </c>
      <c r="E4853">
        <v>1</v>
      </c>
      <c r="F4853">
        <v>1.0727800130844116</v>
      </c>
      <c r="G4853">
        <v>0.20100000500679016</v>
      </c>
    </row>
    <row r="4854" spans="1:7">
      <c r="A4854" t="s">
        <v>1966</v>
      </c>
      <c r="B4854" t="s">
        <v>5602</v>
      </c>
      <c r="C4854" t="s">
        <v>273</v>
      </c>
      <c r="D4854" t="s">
        <v>7763</v>
      </c>
      <c r="E4854">
        <v>100961.96875</v>
      </c>
      <c r="F4854">
        <v>24408.62890625</v>
      </c>
      <c r="G4854">
        <v>4499.6328125</v>
      </c>
    </row>
    <row r="4855" spans="1:7">
      <c r="A4855" t="s">
        <v>1966</v>
      </c>
      <c r="B4855" t="s">
        <v>5602</v>
      </c>
      <c r="C4855" t="s">
        <v>285</v>
      </c>
      <c r="D4855" t="s">
        <v>7763</v>
      </c>
      <c r="E4855">
        <v>2</v>
      </c>
      <c r="F4855">
        <v>1.4569098949432373</v>
      </c>
      <c r="G4855">
        <v>0.27599999308586121</v>
      </c>
    </row>
    <row r="4856" spans="1:7">
      <c r="A4856" t="s">
        <v>1967</v>
      </c>
      <c r="B4856" t="s">
        <v>5603</v>
      </c>
      <c r="C4856" t="s">
        <v>273</v>
      </c>
      <c r="D4856" t="s">
        <v>7763</v>
      </c>
      <c r="E4856">
        <v>12459.7998046875</v>
      </c>
      <c r="F4856">
        <v>4169.99462890625</v>
      </c>
      <c r="G4856">
        <v>773.9169921875</v>
      </c>
    </row>
    <row r="4857" spans="1:7">
      <c r="A4857" t="s">
        <v>1968</v>
      </c>
      <c r="B4857" t="s">
        <v>5604</v>
      </c>
      <c r="C4857" t="s">
        <v>273</v>
      </c>
      <c r="D4857" t="s">
        <v>7763</v>
      </c>
      <c r="E4857">
        <v>59971</v>
      </c>
      <c r="F4857">
        <v>23840.595703125</v>
      </c>
      <c r="G4857">
        <v>4379.125</v>
      </c>
    </row>
    <row r="4858" spans="1:7">
      <c r="A4858" t="s">
        <v>1969</v>
      </c>
      <c r="B4858" t="s">
        <v>5605</v>
      </c>
      <c r="C4858" t="s">
        <v>273</v>
      </c>
      <c r="D4858" t="s">
        <v>7763</v>
      </c>
      <c r="E4858">
        <v>134508</v>
      </c>
      <c r="F4858">
        <v>58066.625</v>
      </c>
      <c r="G4858">
        <v>10702.3017578125</v>
      </c>
    </row>
    <row r="4859" spans="1:7">
      <c r="A4859" t="s">
        <v>1969</v>
      </c>
      <c r="B4859" t="s">
        <v>5605</v>
      </c>
      <c r="C4859" t="s">
        <v>285</v>
      </c>
      <c r="D4859" t="s">
        <v>7763</v>
      </c>
      <c r="E4859">
        <v>2291.510009765625</v>
      </c>
      <c r="F4859">
        <v>2116.930908203125</v>
      </c>
      <c r="G4859">
        <v>394.90798950195312</v>
      </c>
    </row>
    <row r="4860" spans="1:7">
      <c r="A4860" t="s">
        <v>1970</v>
      </c>
      <c r="B4860" t="s">
        <v>5606</v>
      </c>
      <c r="C4860" t="s">
        <v>273</v>
      </c>
      <c r="D4860" t="s">
        <v>7763</v>
      </c>
      <c r="E4860">
        <v>2</v>
      </c>
      <c r="F4860">
        <v>0.39373999834060669</v>
      </c>
      <c r="G4860">
        <v>7.4000000953674316E-2</v>
      </c>
    </row>
    <row r="4861" spans="1:7">
      <c r="A4861" t="s">
        <v>8291</v>
      </c>
      <c r="B4861" t="s">
        <v>8292</v>
      </c>
      <c r="C4861" t="s">
        <v>273</v>
      </c>
      <c r="D4861" t="s">
        <v>7763</v>
      </c>
      <c r="E4861">
        <v>215</v>
      </c>
      <c r="F4861">
        <v>43.778602600097656</v>
      </c>
      <c r="G4861">
        <v>8.2969999313354492</v>
      </c>
    </row>
    <row r="4862" spans="1:7">
      <c r="A4862" t="s">
        <v>1971</v>
      </c>
      <c r="B4862" t="s">
        <v>5607</v>
      </c>
      <c r="C4862" t="s">
        <v>273</v>
      </c>
      <c r="D4862" t="s">
        <v>7763</v>
      </c>
      <c r="E4862">
        <v>42834.1015625</v>
      </c>
      <c r="F4862">
        <v>15950.1435546875</v>
      </c>
      <c r="G4862">
        <v>2937.06103515625</v>
      </c>
    </row>
    <row r="4863" spans="1:7">
      <c r="A4863" t="s">
        <v>1972</v>
      </c>
      <c r="B4863" t="s">
        <v>5608</v>
      </c>
      <c r="C4863" t="s">
        <v>273</v>
      </c>
      <c r="D4863" t="s">
        <v>7763</v>
      </c>
      <c r="E4863">
        <v>2011.3599853515625</v>
      </c>
      <c r="F4863">
        <v>706.61822509765625</v>
      </c>
      <c r="G4863">
        <v>131.85200500488281</v>
      </c>
    </row>
    <row r="4864" spans="1:7">
      <c r="A4864" t="s">
        <v>1973</v>
      </c>
      <c r="B4864" t="s">
        <v>5609</v>
      </c>
      <c r="C4864" t="s">
        <v>273</v>
      </c>
      <c r="D4864" t="s">
        <v>7763</v>
      </c>
      <c r="E4864">
        <v>73924.4296875</v>
      </c>
      <c r="F4864">
        <v>21817.447265625</v>
      </c>
      <c r="G4864">
        <v>4075.3779296875</v>
      </c>
    </row>
    <row r="4865" spans="1:7">
      <c r="A4865" t="s">
        <v>8293</v>
      </c>
      <c r="B4865" t="s">
        <v>8294</v>
      </c>
      <c r="C4865" t="s">
        <v>273</v>
      </c>
      <c r="D4865" t="s">
        <v>7763</v>
      </c>
      <c r="E4865">
        <v>1714.81005859375</v>
      </c>
      <c r="F4865">
        <v>660.18658447265625</v>
      </c>
      <c r="G4865">
        <v>123.26000213623047</v>
      </c>
    </row>
    <row r="4866" spans="1:7">
      <c r="A4866" t="s">
        <v>1974</v>
      </c>
      <c r="B4866" t="s">
        <v>5610</v>
      </c>
      <c r="C4866" t="s">
        <v>273</v>
      </c>
      <c r="D4866" t="s">
        <v>7763</v>
      </c>
      <c r="E4866">
        <v>18078.509765625</v>
      </c>
      <c r="F4866">
        <v>7748.43359375</v>
      </c>
      <c r="G4866">
        <v>1445.696044921875</v>
      </c>
    </row>
    <row r="4867" spans="1:7">
      <c r="A4867" t="s">
        <v>1975</v>
      </c>
      <c r="B4867" t="s">
        <v>5611</v>
      </c>
      <c r="C4867" t="s">
        <v>274</v>
      </c>
      <c r="D4867" t="s">
        <v>7763</v>
      </c>
      <c r="E4867">
        <v>562.32000732421875</v>
      </c>
      <c r="F4867">
        <v>3331.381103515625</v>
      </c>
      <c r="G4867">
        <v>621.3690185546875</v>
      </c>
    </row>
    <row r="4868" spans="1:7">
      <c r="A4868" t="s">
        <v>1976</v>
      </c>
      <c r="B4868" t="s">
        <v>5612</v>
      </c>
      <c r="C4868" t="s">
        <v>273</v>
      </c>
      <c r="D4868" t="s">
        <v>7763</v>
      </c>
      <c r="E4868">
        <v>69475.9921875</v>
      </c>
      <c r="F4868">
        <v>21524.82421875</v>
      </c>
      <c r="G4868">
        <v>4072.45703125</v>
      </c>
    </row>
    <row r="4869" spans="1:7">
      <c r="A4869" t="s">
        <v>1977</v>
      </c>
      <c r="B4869" t="s">
        <v>5613</v>
      </c>
      <c r="C4869" t="s">
        <v>273</v>
      </c>
      <c r="D4869" t="s">
        <v>7763</v>
      </c>
      <c r="E4869">
        <v>2</v>
      </c>
      <c r="F4869">
        <v>23.83213996887207</v>
      </c>
      <c r="G4869">
        <v>4.6380000114440918</v>
      </c>
    </row>
    <row r="4870" spans="1:7">
      <c r="A4870" t="s">
        <v>1978</v>
      </c>
      <c r="B4870" t="s">
        <v>5614</v>
      </c>
      <c r="C4870" t="s">
        <v>274</v>
      </c>
      <c r="D4870" t="s">
        <v>7763</v>
      </c>
      <c r="E4870">
        <v>1087.1700439453125</v>
      </c>
      <c r="F4870">
        <v>1093.833251953125</v>
      </c>
      <c r="G4870">
        <v>0</v>
      </c>
    </row>
    <row r="4871" spans="1:7">
      <c r="A4871" t="s">
        <v>1979</v>
      </c>
      <c r="B4871" t="s">
        <v>5615</v>
      </c>
      <c r="C4871" t="s">
        <v>273</v>
      </c>
      <c r="D4871" t="s">
        <v>7763</v>
      </c>
      <c r="E4871">
        <v>15176.099609375</v>
      </c>
      <c r="F4871">
        <v>4526.2900390625</v>
      </c>
      <c r="G4871">
        <v>844.5</v>
      </c>
    </row>
    <row r="4872" spans="1:7">
      <c r="A4872" t="s">
        <v>1980</v>
      </c>
      <c r="B4872" t="s">
        <v>5616</v>
      </c>
      <c r="C4872" t="s">
        <v>274</v>
      </c>
      <c r="D4872" t="s">
        <v>7627</v>
      </c>
      <c r="E4872">
        <v>118100.6015625</v>
      </c>
      <c r="F4872">
        <v>14566.9697265625</v>
      </c>
      <c r="G4872">
        <v>4463.80810546875</v>
      </c>
    </row>
    <row r="4873" spans="1:7">
      <c r="A4873" t="s">
        <v>1980</v>
      </c>
      <c r="B4873" t="s">
        <v>5616</v>
      </c>
      <c r="C4873" t="s">
        <v>273</v>
      </c>
      <c r="D4873" t="s">
        <v>7627</v>
      </c>
      <c r="E4873">
        <v>43443.5</v>
      </c>
      <c r="F4873">
        <v>2840.719482421875</v>
      </c>
      <c r="G4873">
        <v>899.3709716796875</v>
      </c>
    </row>
    <row r="4874" spans="1:7">
      <c r="A4874" t="s">
        <v>1981</v>
      </c>
      <c r="B4874" t="s">
        <v>5617</v>
      </c>
      <c r="C4874" t="s">
        <v>274</v>
      </c>
      <c r="D4874" t="s">
        <v>7627</v>
      </c>
      <c r="E4874">
        <v>404288.9375</v>
      </c>
      <c r="F4874">
        <v>28497.31640625</v>
      </c>
      <c r="G4874">
        <v>8791.8603515625</v>
      </c>
    </row>
    <row r="4875" spans="1:7">
      <c r="A4875" t="s">
        <v>1981</v>
      </c>
      <c r="B4875" t="s">
        <v>5617</v>
      </c>
      <c r="C4875" t="s">
        <v>273</v>
      </c>
      <c r="D4875" t="s">
        <v>7627</v>
      </c>
      <c r="E4875">
        <v>6818653.5</v>
      </c>
      <c r="F4875">
        <v>363306.96875</v>
      </c>
      <c r="G4875">
        <v>112585.7890625</v>
      </c>
    </row>
    <row r="4876" spans="1:7">
      <c r="A4876" t="s">
        <v>1981</v>
      </c>
      <c r="B4876" t="s">
        <v>5617</v>
      </c>
      <c r="C4876" t="s">
        <v>7736</v>
      </c>
      <c r="D4876" t="s">
        <v>7627</v>
      </c>
      <c r="E4876">
        <v>1410</v>
      </c>
      <c r="F4876">
        <v>579.58135986328125</v>
      </c>
      <c r="G4876">
        <v>173.58599853515625</v>
      </c>
    </row>
    <row r="4877" spans="1:7">
      <c r="A4877" t="s">
        <v>1981</v>
      </c>
      <c r="B4877" t="s">
        <v>5617</v>
      </c>
      <c r="C4877" t="s">
        <v>349</v>
      </c>
      <c r="D4877" t="s">
        <v>7627</v>
      </c>
      <c r="E4877">
        <v>3016</v>
      </c>
      <c r="F4877">
        <v>112.98553466796875</v>
      </c>
      <c r="G4877">
        <v>52.133998870849609</v>
      </c>
    </row>
    <row r="4878" spans="1:7">
      <c r="A4878" t="s">
        <v>1981</v>
      </c>
      <c r="B4878" t="s">
        <v>5617</v>
      </c>
      <c r="C4878" t="s">
        <v>278</v>
      </c>
      <c r="D4878" t="s">
        <v>7627</v>
      </c>
      <c r="E4878">
        <v>5790</v>
      </c>
      <c r="F4878">
        <v>1133.44482421875</v>
      </c>
      <c r="G4878">
        <v>358.84100341796875</v>
      </c>
    </row>
    <row r="4879" spans="1:7">
      <c r="A4879" t="s">
        <v>1982</v>
      </c>
      <c r="B4879" t="s">
        <v>5618</v>
      </c>
      <c r="C4879" t="s">
        <v>274</v>
      </c>
      <c r="D4879" t="s">
        <v>7627</v>
      </c>
      <c r="E4879">
        <v>648</v>
      </c>
      <c r="F4879">
        <v>53.489749908447266</v>
      </c>
      <c r="G4879">
        <v>16.020999908447266</v>
      </c>
    </row>
    <row r="4880" spans="1:7">
      <c r="A4880" t="s">
        <v>1982</v>
      </c>
      <c r="B4880" t="s">
        <v>5618</v>
      </c>
      <c r="C4880" t="s">
        <v>275</v>
      </c>
      <c r="D4880" t="s">
        <v>7627</v>
      </c>
      <c r="E4880">
        <v>191.10000610351562</v>
      </c>
      <c r="F4880">
        <v>313.46478271484375</v>
      </c>
      <c r="G4880">
        <v>93.9530029296875</v>
      </c>
    </row>
    <row r="4881" spans="1:7">
      <c r="A4881" t="s">
        <v>1982</v>
      </c>
      <c r="B4881" t="s">
        <v>5618</v>
      </c>
      <c r="C4881" t="s">
        <v>273</v>
      </c>
      <c r="D4881" t="s">
        <v>7627</v>
      </c>
      <c r="E4881">
        <v>338389.0625</v>
      </c>
      <c r="F4881">
        <v>32900.36328125</v>
      </c>
      <c r="G4881">
        <v>10214.5361328125</v>
      </c>
    </row>
    <row r="4882" spans="1:7">
      <c r="A4882" t="s">
        <v>1983</v>
      </c>
      <c r="B4882" t="s">
        <v>5619</v>
      </c>
      <c r="C4882" t="s">
        <v>273</v>
      </c>
      <c r="D4882" t="s">
        <v>7627</v>
      </c>
      <c r="E4882">
        <v>41522.3984375</v>
      </c>
      <c r="F4882">
        <v>3503.642333984375</v>
      </c>
      <c r="G4882">
        <v>1087.8929443359375</v>
      </c>
    </row>
    <row r="4883" spans="1:7">
      <c r="A4883" t="s">
        <v>1984</v>
      </c>
      <c r="B4883" t="s">
        <v>5620</v>
      </c>
      <c r="C4883" t="s">
        <v>274</v>
      </c>
      <c r="D4883" t="s">
        <v>7627</v>
      </c>
      <c r="E4883">
        <v>4440</v>
      </c>
      <c r="F4883">
        <v>351.65237426757812</v>
      </c>
      <c r="G4883">
        <v>105.32499694824219</v>
      </c>
    </row>
    <row r="4884" spans="1:7">
      <c r="A4884" t="s">
        <v>1984</v>
      </c>
      <c r="B4884" t="s">
        <v>5620</v>
      </c>
      <c r="C4884" t="s">
        <v>273</v>
      </c>
      <c r="D4884" t="s">
        <v>7627</v>
      </c>
      <c r="E4884">
        <v>20695.900390625</v>
      </c>
      <c r="F4884">
        <v>528.8792724609375</v>
      </c>
      <c r="G4884">
        <v>210.16999816894531</v>
      </c>
    </row>
    <row r="4885" spans="1:7">
      <c r="A4885" t="s">
        <v>8295</v>
      </c>
      <c r="B4885" t="s">
        <v>8296</v>
      </c>
      <c r="C4885" t="s">
        <v>273</v>
      </c>
      <c r="D4885" t="s">
        <v>7627</v>
      </c>
      <c r="E4885">
        <v>982.5</v>
      </c>
      <c r="F4885">
        <v>49.472770690917969</v>
      </c>
      <c r="G4885">
        <v>22.246999740600586</v>
      </c>
    </row>
    <row r="4886" spans="1:7">
      <c r="A4886" t="s">
        <v>1985</v>
      </c>
      <c r="B4886" t="s">
        <v>5621</v>
      </c>
      <c r="C4886" t="s">
        <v>273</v>
      </c>
      <c r="D4886" t="s">
        <v>7627</v>
      </c>
      <c r="E4886">
        <v>74</v>
      </c>
      <c r="F4886">
        <v>1.9909800291061401</v>
      </c>
      <c r="G4886">
        <v>0.66200000047683716</v>
      </c>
    </row>
    <row r="4887" spans="1:7">
      <c r="A4887" t="s">
        <v>1986</v>
      </c>
      <c r="B4887" t="s">
        <v>5622</v>
      </c>
      <c r="C4887" t="s">
        <v>274</v>
      </c>
      <c r="D4887" t="s">
        <v>7627</v>
      </c>
      <c r="E4887">
        <v>5041.2001953125</v>
      </c>
      <c r="F4887">
        <v>470.11199951171875</v>
      </c>
      <c r="G4887">
        <v>140.86399841308594</v>
      </c>
    </row>
    <row r="4888" spans="1:7">
      <c r="A4888" t="s">
        <v>1986</v>
      </c>
      <c r="B4888" t="s">
        <v>5622</v>
      </c>
      <c r="C4888" t="s">
        <v>273</v>
      </c>
      <c r="D4888" t="s">
        <v>7627</v>
      </c>
      <c r="E4888">
        <v>25188.599609375</v>
      </c>
      <c r="F4888">
        <v>5715.80078125</v>
      </c>
      <c r="G4888">
        <v>1718.656005859375</v>
      </c>
    </row>
    <row r="4889" spans="1:7">
      <c r="A4889" t="s">
        <v>1987</v>
      </c>
      <c r="B4889" t="s">
        <v>5623</v>
      </c>
      <c r="C4889" t="s">
        <v>274</v>
      </c>
      <c r="D4889" t="s">
        <v>7627</v>
      </c>
      <c r="E4889">
        <v>6651.6279296875</v>
      </c>
      <c r="F4889">
        <v>1152.2235107421875</v>
      </c>
      <c r="G4889">
        <v>49.514999389648438</v>
      </c>
    </row>
    <row r="4890" spans="1:7">
      <c r="A4890" t="s">
        <v>1988</v>
      </c>
      <c r="B4890" t="s">
        <v>5624</v>
      </c>
      <c r="C4890" t="s">
        <v>273</v>
      </c>
      <c r="D4890" t="s">
        <v>7627</v>
      </c>
      <c r="E4890">
        <v>1350.6500244140625</v>
      </c>
      <c r="F4890">
        <v>274.86224365234375</v>
      </c>
      <c r="G4890">
        <v>82.38800048828125</v>
      </c>
    </row>
    <row r="4891" spans="1:7">
      <c r="A4891" t="s">
        <v>1989</v>
      </c>
      <c r="B4891" t="s">
        <v>5625</v>
      </c>
      <c r="C4891" t="s">
        <v>279</v>
      </c>
      <c r="D4891" t="s">
        <v>7627</v>
      </c>
      <c r="E4891">
        <v>18236</v>
      </c>
      <c r="F4891">
        <v>1887.9183349609375</v>
      </c>
      <c r="G4891">
        <v>565.4320068359375</v>
      </c>
    </row>
    <row r="4892" spans="1:7">
      <c r="A4892" t="s">
        <v>1989</v>
      </c>
      <c r="B4892" t="s">
        <v>5625</v>
      </c>
      <c r="C4892" t="s">
        <v>273</v>
      </c>
      <c r="D4892" t="s">
        <v>7627</v>
      </c>
      <c r="E4892">
        <v>500</v>
      </c>
      <c r="F4892">
        <v>94.285629272460938</v>
      </c>
      <c r="G4892">
        <v>28.23900032043457</v>
      </c>
    </row>
    <row r="4893" spans="1:7">
      <c r="A4893" t="s">
        <v>1989</v>
      </c>
      <c r="B4893" t="s">
        <v>5625</v>
      </c>
      <c r="C4893" t="s">
        <v>283</v>
      </c>
      <c r="D4893" t="s">
        <v>7627</v>
      </c>
      <c r="E4893">
        <v>1</v>
      </c>
      <c r="F4893">
        <v>0.26145002245903015</v>
      </c>
      <c r="G4893">
        <v>0.14499999582767487</v>
      </c>
    </row>
    <row r="4894" spans="1:7">
      <c r="A4894" t="s">
        <v>1990</v>
      </c>
      <c r="B4894" t="s">
        <v>5626</v>
      </c>
      <c r="C4894" t="s">
        <v>274</v>
      </c>
      <c r="D4894" t="s">
        <v>7627</v>
      </c>
      <c r="E4894">
        <v>901</v>
      </c>
      <c r="F4894">
        <v>255.59852600097656</v>
      </c>
      <c r="G4894">
        <v>76.553001403808594</v>
      </c>
    </row>
    <row r="4895" spans="1:7">
      <c r="A4895" t="s">
        <v>1990</v>
      </c>
      <c r="B4895" t="s">
        <v>5626</v>
      </c>
      <c r="C4895" t="s">
        <v>273</v>
      </c>
      <c r="D4895" t="s">
        <v>7627</v>
      </c>
      <c r="E4895">
        <v>530400.5</v>
      </c>
      <c r="F4895">
        <v>52036.0703125</v>
      </c>
      <c r="G4895">
        <v>16891.447265625</v>
      </c>
    </row>
    <row r="4896" spans="1:7">
      <c r="A4896" t="s">
        <v>1991</v>
      </c>
      <c r="B4896" t="s">
        <v>5627</v>
      </c>
      <c r="C4896" t="s">
        <v>274</v>
      </c>
      <c r="D4896" t="s">
        <v>7627</v>
      </c>
      <c r="E4896">
        <v>11899</v>
      </c>
      <c r="F4896">
        <v>554.45941162109375</v>
      </c>
      <c r="G4896">
        <v>166.06300354003906</v>
      </c>
    </row>
    <row r="4897" spans="1:7">
      <c r="A4897" t="s">
        <v>1991</v>
      </c>
      <c r="B4897" t="s">
        <v>5627</v>
      </c>
      <c r="C4897" t="s">
        <v>273</v>
      </c>
      <c r="D4897" t="s">
        <v>7627</v>
      </c>
      <c r="E4897">
        <v>8671.650390625</v>
      </c>
      <c r="F4897">
        <v>225.02812194824219</v>
      </c>
      <c r="G4897">
        <v>83.944999694824219</v>
      </c>
    </row>
    <row r="4898" spans="1:7">
      <c r="A4898" t="s">
        <v>8297</v>
      </c>
      <c r="B4898" t="s">
        <v>8298</v>
      </c>
      <c r="C4898" t="s">
        <v>273</v>
      </c>
      <c r="D4898" t="s">
        <v>7627</v>
      </c>
      <c r="E4898">
        <v>6</v>
      </c>
      <c r="F4898">
        <v>6.4572501182556152</v>
      </c>
      <c r="G4898">
        <v>2</v>
      </c>
    </row>
    <row r="4899" spans="1:7">
      <c r="A4899" t="s">
        <v>8299</v>
      </c>
      <c r="B4899" t="s">
        <v>8300</v>
      </c>
      <c r="C4899" t="s">
        <v>274</v>
      </c>
      <c r="D4899" t="s">
        <v>7627</v>
      </c>
      <c r="E4899">
        <v>36742</v>
      </c>
      <c r="F4899">
        <v>7501.1201171875</v>
      </c>
      <c r="G4899">
        <v>2258.10888671875</v>
      </c>
    </row>
    <row r="4900" spans="1:7">
      <c r="A4900" t="s">
        <v>8299</v>
      </c>
      <c r="B4900" t="s">
        <v>8300</v>
      </c>
      <c r="C4900" t="s">
        <v>273</v>
      </c>
      <c r="D4900" t="s">
        <v>7627</v>
      </c>
      <c r="E4900">
        <v>445</v>
      </c>
      <c r="F4900">
        <v>191.204345703125</v>
      </c>
      <c r="G4900">
        <v>57.266998291015625</v>
      </c>
    </row>
    <row r="4901" spans="1:7">
      <c r="A4901" t="s">
        <v>1992</v>
      </c>
      <c r="B4901" t="s">
        <v>5628</v>
      </c>
      <c r="C4901" t="s">
        <v>274</v>
      </c>
      <c r="D4901" t="s">
        <v>7627</v>
      </c>
      <c r="E4901">
        <v>4201</v>
      </c>
      <c r="F4901">
        <v>751.0433349609375</v>
      </c>
      <c r="G4901">
        <v>37.384998321533203</v>
      </c>
    </row>
    <row r="4902" spans="1:7">
      <c r="A4902" t="s">
        <v>8301</v>
      </c>
      <c r="B4902" t="s">
        <v>8302</v>
      </c>
      <c r="C4902" t="s">
        <v>274</v>
      </c>
      <c r="D4902" t="s">
        <v>7627</v>
      </c>
      <c r="E4902">
        <v>156826.65625</v>
      </c>
      <c r="F4902">
        <v>4673.45263671875</v>
      </c>
      <c r="G4902">
        <v>1399.83203125</v>
      </c>
    </row>
    <row r="4903" spans="1:7">
      <c r="A4903" t="s">
        <v>8301</v>
      </c>
      <c r="B4903" t="s">
        <v>8302</v>
      </c>
      <c r="C4903" t="s">
        <v>273</v>
      </c>
      <c r="D4903" t="s">
        <v>7627</v>
      </c>
      <c r="E4903">
        <v>2014.25</v>
      </c>
      <c r="F4903">
        <v>234.58427429199219</v>
      </c>
      <c r="G4903">
        <v>70.259002685546875</v>
      </c>
    </row>
    <row r="4904" spans="1:7">
      <c r="A4904" t="s">
        <v>1993</v>
      </c>
      <c r="B4904" t="s">
        <v>5629</v>
      </c>
      <c r="C4904" t="s">
        <v>273</v>
      </c>
      <c r="D4904" t="s">
        <v>7627</v>
      </c>
      <c r="E4904">
        <v>827538.625</v>
      </c>
      <c r="F4904">
        <v>60552.73828125</v>
      </c>
      <c r="G4904">
        <v>20799.892578125</v>
      </c>
    </row>
    <row r="4905" spans="1:7">
      <c r="A4905" t="s">
        <v>1994</v>
      </c>
      <c r="B4905" t="s">
        <v>5630</v>
      </c>
      <c r="C4905" t="s">
        <v>274</v>
      </c>
      <c r="D4905" t="s">
        <v>7627</v>
      </c>
      <c r="E4905">
        <v>1753653.75</v>
      </c>
      <c r="F4905">
        <v>223891.03125</v>
      </c>
      <c r="G4905">
        <v>67439.234375</v>
      </c>
    </row>
    <row r="4906" spans="1:7">
      <c r="A4906" t="s">
        <v>1994</v>
      </c>
      <c r="B4906" t="s">
        <v>5630</v>
      </c>
      <c r="C4906" t="s">
        <v>273</v>
      </c>
      <c r="D4906" t="s">
        <v>7627</v>
      </c>
      <c r="E4906">
        <v>25</v>
      </c>
      <c r="F4906">
        <v>2.6524198055267334</v>
      </c>
      <c r="G4906">
        <v>0.84500002861022949</v>
      </c>
    </row>
    <row r="4907" spans="1:7">
      <c r="A4907" t="s">
        <v>1995</v>
      </c>
      <c r="B4907" t="s">
        <v>5631</v>
      </c>
      <c r="C4907" t="s">
        <v>273</v>
      </c>
      <c r="D4907" t="s">
        <v>7627</v>
      </c>
      <c r="E4907">
        <v>15567.7001953125</v>
      </c>
      <c r="F4907">
        <v>3860.728271484375</v>
      </c>
      <c r="G4907">
        <v>1191.198974609375</v>
      </c>
    </row>
    <row r="4908" spans="1:7">
      <c r="A4908" t="s">
        <v>1996</v>
      </c>
      <c r="B4908" t="s">
        <v>5632</v>
      </c>
      <c r="C4908" t="s">
        <v>273</v>
      </c>
      <c r="D4908" t="s">
        <v>7627</v>
      </c>
      <c r="E4908">
        <v>6540.64990234375</v>
      </c>
      <c r="F4908">
        <v>1334.240966796875</v>
      </c>
      <c r="G4908">
        <v>399.87200927734375</v>
      </c>
    </row>
    <row r="4909" spans="1:7">
      <c r="A4909" t="s">
        <v>1997</v>
      </c>
      <c r="B4909" t="s">
        <v>5633</v>
      </c>
      <c r="C4909" t="s">
        <v>273</v>
      </c>
      <c r="D4909" t="s">
        <v>7627</v>
      </c>
      <c r="E4909">
        <v>654.5999755859375</v>
      </c>
      <c r="F4909">
        <v>1238.317626953125</v>
      </c>
      <c r="G4909">
        <v>361.50299072265625</v>
      </c>
    </row>
    <row r="4910" spans="1:7">
      <c r="A4910" t="s">
        <v>1998</v>
      </c>
      <c r="B4910" t="s">
        <v>5634</v>
      </c>
      <c r="C4910" t="s">
        <v>274</v>
      </c>
      <c r="D4910" t="s">
        <v>7627</v>
      </c>
      <c r="E4910">
        <v>48.700000762939453</v>
      </c>
      <c r="F4910">
        <v>13.959030151367187</v>
      </c>
      <c r="G4910">
        <v>4.2620000839233398</v>
      </c>
    </row>
    <row r="4911" spans="1:7">
      <c r="A4911" t="s">
        <v>1998</v>
      </c>
      <c r="B4911" t="s">
        <v>5634</v>
      </c>
      <c r="C4911" t="s">
        <v>294</v>
      </c>
      <c r="D4911" t="s">
        <v>7627</v>
      </c>
      <c r="E4911">
        <v>0.5</v>
      </c>
      <c r="F4911">
        <v>2.2046799659729004</v>
      </c>
      <c r="G4911">
        <v>0.66100001335144043</v>
      </c>
    </row>
    <row r="4912" spans="1:7">
      <c r="A4912" t="s">
        <v>1998</v>
      </c>
      <c r="B4912" t="s">
        <v>5634</v>
      </c>
      <c r="C4912" t="s">
        <v>273</v>
      </c>
      <c r="D4912" t="s">
        <v>7627</v>
      </c>
      <c r="E4912">
        <v>12144.41015625</v>
      </c>
      <c r="F4912">
        <v>1772.3551025390625</v>
      </c>
      <c r="G4912">
        <v>554.156005859375</v>
      </c>
    </row>
    <row r="4913" spans="1:7">
      <c r="A4913" t="s">
        <v>1998</v>
      </c>
      <c r="B4913" t="s">
        <v>5634</v>
      </c>
      <c r="C4913" t="s">
        <v>289</v>
      </c>
      <c r="D4913" t="s">
        <v>7627</v>
      </c>
      <c r="E4913">
        <v>0.5</v>
      </c>
      <c r="F4913">
        <v>3.6482701301574707</v>
      </c>
      <c r="G4913">
        <v>1.093999981880188</v>
      </c>
    </row>
    <row r="4914" spans="1:7">
      <c r="A4914" t="s">
        <v>1998</v>
      </c>
      <c r="B4914" t="s">
        <v>5634</v>
      </c>
      <c r="C4914" t="s">
        <v>283</v>
      </c>
      <c r="D4914" t="s">
        <v>7627</v>
      </c>
      <c r="E4914">
        <v>1</v>
      </c>
      <c r="F4914">
        <v>0.17132000625133514</v>
      </c>
      <c r="G4914">
        <v>0.11699999868869781</v>
      </c>
    </row>
    <row r="4915" spans="1:7">
      <c r="A4915" t="s">
        <v>1998</v>
      </c>
      <c r="B4915" t="s">
        <v>5634</v>
      </c>
      <c r="C4915" t="s">
        <v>278</v>
      </c>
      <c r="D4915" t="s">
        <v>7627</v>
      </c>
      <c r="E4915">
        <v>1</v>
      </c>
      <c r="F4915">
        <v>1.0212500095367432</v>
      </c>
      <c r="G4915">
        <v>0.30700001120567322</v>
      </c>
    </row>
    <row r="4916" spans="1:7">
      <c r="A4916" t="s">
        <v>1998</v>
      </c>
      <c r="B4916" t="s">
        <v>5634</v>
      </c>
      <c r="C4916" t="s">
        <v>285</v>
      </c>
      <c r="D4916" t="s">
        <v>7627</v>
      </c>
      <c r="E4916">
        <v>3.0999999046325684</v>
      </c>
      <c r="F4916">
        <v>1.2389199733734131</v>
      </c>
      <c r="G4916">
        <v>0.37599998712539673</v>
      </c>
    </row>
    <row r="4917" spans="1:7">
      <c r="A4917" t="s">
        <v>1999</v>
      </c>
      <c r="B4917" t="s">
        <v>5635</v>
      </c>
      <c r="C4917" t="s">
        <v>273</v>
      </c>
      <c r="D4917" t="s">
        <v>7627</v>
      </c>
      <c r="E4917">
        <v>94.300003051757812</v>
      </c>
      <c r="F4917">
        <v>248.41709899902344</v>
      </c>
      <c r="G4917">
        <v>72.299003601074219</v>
      </c>
    </row>
    <row r="4918" spans="1:7">
      <c r="A4918" t="s">
        <v>8303</v>
      </c>
      <c r="B4918" t="s">
        <v>8304</v>
      </c>
      <c r="C4918" t="s">
        <v>274</v>
      </c>
      <c r="D4918" t="s">
        <v>7627</v>
      </c>
      <c r="E4918">
        <v>375</v>
      </c>
      <c r="F4918">
        <v>32.687259674072266</v>
      </c>
      <c r="G4918">
        <v>27.614999771118164</v>
      </c>
    </row>
    <row r="4919" spans="1:7">
      <c r="A4919" t="s">
        <v>8303</v>
      </c>
      <c r="B4919" t="s">
        <v>8304</v>
      </c>
      <c r="C4919" t="s">
        <v>273</v>
      </c>
      <c r="D4919" t="s">
        <v>7627</v>
      </c>
      <c r="E4919">
        <v>5605.7998046875</v>
      </c>
      <c r="F4919">
        <v>1565.95947265625</v>
      </c>
      <c r="G4919">
        <v>488.9530029296875</v>
      </c>
    </row>
    <row r="4920" spans="1:7">
      <c r="A4920" t="s">
        <v>8305</v>
      </c>
      <c r="B4920" t="s">
        <v>8306</v>
      </c>
      <c r="C4920" t="s">
        <v>273</v>
      </c>
      <c r="D4920" t="s">
        <v>7627</v>
      </c>
      <c r="E4920">
        <v>17608.5</v>
      </c>
      <c r="F4920">
        <v>1550.938720703125</v>
      </c>
      <c r="G4920">
        <v>469.46798706054687</v>
      </c>
    </row>
    <row r="4921" spans="1:7">
      <c r="A4921" t="s">
        <v>2000</v>
      </c>
      <c r="B4921" t="s">
        <v>5636</v>
      </c>
      <c r="C4921" t="s">
        <v>273</v>
      </c>
      <c r="D4921" t="s">
        <v>7627</v>
      </c>
      <c r="E4921">
        <v>293750.625</v>
      </c>
      <c r="F4921">
        <v>13865.2841796875</v>
      </c>
      <c r="G4921">
        <v>4232.82080078125</v>
      </c>
    </row>
    <row r="4922" spans="1:7">
      <c r="A4922" t="s">
        <v>8307</v>
      </c>
      <c r="B4922" t="s">
        <v>8308</v>
      </c>
      <c r="C4922" t="s">
        <v>273</v>
      </c>
      <c r="D4922" t="s">
        <v>7627</v>
      </c>
      <c r="E4922">
        <v>5146.25</v>
      </c>
      <c r="F4922">
        <v>404.0408935546875</v>
      </c>
      <c r="G4922">
        <v>121.01300048828125</v>
      </c>
    </row>
    <row r="4923" spans="1:7">
      <c r="A4923" t="s">
        <v>2001</v>
      </c>
      <c r="B4923" t="s">
        <v>5637</v>
      </c>
      <c r="C4923" t="s">
        <v>274</v>
      </c>
      <c r="D4923" t="s">
        <v>7627</v>
      </c>
      <c r="E4923">
        <v>101665.703125</v>
      </c>
      <c r="F4923">
        <v>4332.171875</v>
      </c>
      <c r="G4923">
        <v>1297.489013671875</v>
      </c>
    </row>
    <row r="4924" spans="1:7">
      <c r="A4924" t="s">
        <v>2002</v>
      </c>
      <c r="B4924" t="s">
        <v>5638</v>
      </c>
      <c r="C4924" t="s">
        <v>273</v>
      </c>
      <c r="D4924" t="s">
        <v>7627</v>
      </c>
      <c r="E4924">
        <v>3272</v>
      </c>
      <c r="F4924">
        <v>322.39666748046875</v>
      </c>
      <c r="G4924">
        <v>96.691001892089844</v>
      </c>
    </row>
    <row r="4925" spans="1:7">
      <c r="A4925" t="s">
        <v>8309</v>
      </c>
      <c r="B4925" t="s">
        <v>8310</v>
      </c>
      <c r="C4925" t="s">
        <v>273</v>
      </c>
      <c r="D4925" t="s">
        <v>7627</v>
      </c>
      <c r="E4925">
        <v>2941.5</v>
      </c>
      <c r="F4925">
        <v>287.74148559570312</v>
      </c>
      <c r="G4925">
        <v>86.245002746582031</v>
      </c>
    </row>
    <row r="4926" spans="1:7">
      <c r="A4926" t="s">
        <v>2003</v>
      </c>
      <c r="B4926" t="s">
        <v>5639</v>
      </c>
      <c r="C4926" t="s">
        <v>274</v>
      </c>
      <c r="D4926" t="s">
        <v>7627</v>
      </c>
      <c r="E4926">
        <v>98180.296875</v>
      </c>
      <c r="F4926">
        <v>4797.40380859375</v>
      </c>
      <c r="G4926">
        <v>1473.322021484375</v>
      </c>
    </row>
    <row r="4927" spans="1:7">
      <c r="A4927" t="s">
        <v>2003</v>
      </c>
      <c r="B4927" t="s">
        <v>5639</v>
      </c>
      <c r="C4927" t="s">
        <v>279</v>
      </c>
      <c r="D4927" t="s">
        <v>7627</v>
      </c>
      <c r="E4927">
        <v>7443.330078125</v>
      </c>
      <c r="F4927">
        <v>606.74029541015625</v>
      </c>
      <c r="G4927">
        <v>181.72000122070312</v>
      </c>
    </row>
    <row r="4928" spans="1:7">
      <c r="A4928" t="s">
        <v>2003</v>
      </c>
      <c r="B4928" t="s">
        <v>5639</v>
      </c>
      <c r="C4928" t="s">
        <v>278</v>
      </c>
      <c r="D4928" t="s">
        <v>7627</v>
      </c>
      <c r="E4928">
        <v>1140</v>
      </c>
      <c r="F4928">
        <v>136.521728515625</v>
      </c>
      <c r="G4928">
        <v>40.889999389648438</v>
      </c>
    </row>
    <row r="4929" spans="1:7">
      <c r="A4929" t="s">
        <v>2004</v>
      </c>
      <c r="B4929" t="s">
        <v>5640</v>
      </c>
      <c r="C4929" t="s">
        <v>274</v>
      </c>
      <c r="D4929" t="s">
        <v>7627</v>
      </c>
      <c r="E4929">
        <v>2322691</v>
      </c>
      <c r="F4929">
        <v>109064.7109375</v>
      </c>
      <c r="G4929">
        <v>32684.36328125</v>
      </c>
    </row>
    <row r="4930" spans="1:7">
      <c r="A4930" t="s">
        <v>2004</v>
      </c>
      <c r="B4930" t="s">
        <v>5640</v>
      </c>
      <c r="C4930" t="s">
        <v>273</v>
      </c>
      <c r="D4930" t="s">
        <v>7627</v>
      </c>
      <c r="E4930">
        <v>383</v>
      </c>
      <c r="F4930">
        <v>39.25115966796875</v>
      </c>
      <c r="G4930">
        <v>11.821999549865723</v>
      </c>
    </row>
    <row r="4931" spans="1:7">
      <c r="A4931" t="s">
        <v>2004</v>
      </c>
      <c r="B4931" t="s">
        <v>5640</v>
      </c>
      <c r="C4931" t="s">
        <v>289</v>
      </c>
      <c r="D4931" t="s">
        <v>7627</v>
      </c>
      <c r="E4931">
        <v>13680</v>
      </c>
      <c r="F4931">
        <v>663.1141357421875</v>
      </c>
      <c r="G4931">
        <v>198.60400390625</v>
      </c>
    </row>
    <row r="4932" spans="1:7">
      <c r="A4932" t="s">
        <v>2005</v>
      </c>
      <c r="B4932" t="s">
        <v>5641</v>
      </c>
      <c r="C4932" t="s">
        <v>7735</v>
      </c>
      <c r="D4932" t="s">
        <v>7763</v>
      </c>
      <c r="E4932">
        <v>1482</v>
      </c>
      <c r="F4932">
        <v>676.618408203125</v>
      </c>
      <c r="G4932">
        <v>240.87899780273437</v>
      </c>
    </row>
    <row r="4933" spans="1:7">
      <c r="A4933" t="s">
        <v>2005</v>
      </c>
      <c r="B4933" t="s">
        <v>5641</v>
      </c>
      <c r="C4933" t="s">
        <v>274</v>
      </c>
      <c r="D4933" t="s">
        <v>7763</v>
      </c>
      <c r="E4933">
        <v>8387.5380859375</v>
      </c>
      <c r="F4933">
        <v>2872.10546875</v>
      </c>
      <c r="G4933">
        <v>1048.4439697265625</v>
      </c>
    </row>
    <row r="4934" spans="1:7">
      <c r="A4934" t="s">
        <v>2005</v>
      </c>
      <c r="B4934" t="s">
        <v>5641</v>
      </c>
      <c r="C4934" t="s">
        <v>273</v>
      </c>
      <c r="D4934" t="s">
        <v>7763</v>
      </c>
      <c r="E4934">
        <v>5353.76171875</v>
      </c>
      <c r="F4934">
        <v>148.13883972167969</v>
      </c>
      <c r="G4934">
        <v>52.83599853515625</v>
      </c>
    </row>
    <row r="4935" spans="1:7">
      <c r="A4935" t="s">
        <v>2005</v>
      </c>
      <c r="B4935" t="s">
        <v>5641</v>
      </c>
      <c r="C4935" t="s">
        <v>283</v>
      </c>
      <c r="D4935" t="s">
        <v>7763</v>
      </c>
      <c r="E4935">
        <v>878.8499755859375</v>
      </c>
      <c r="F4935">
        <v>1175.0885009765625</v>
      </c>
      <c r="G4935">
        <v>418.34100341796875</v>
      </c>
    </row>
    <row r="4936" spans="1:7">
      <c r="A4936" t="s">
        <v>2005</v>
      </c>
      <c r="B4936" t="s">
        <v>5641</v>
      </c>
      <c r="C4936" t="s">
        <v>278</v>
      </c>
      <c r="D4936" t="s">
        <v>7763</v>
      </c>
      <c r="E4936">
        <v>225</v>
      </c>
      <c r="F4936">
        <v>14.517820358276367</v>
      </c>
      <c r="G4936">
        <v>11.671999931335449</v>
      </c>
    </row>
    <row r="4937" spans="1:7">
      <c r="A4937" t="s">
        <v>2005</v>
      </c>
      <c r="B4937" t="s">
        <v>5641</v>
      </c>
      <c r="C4937" t="s">
        <v>7738</v>
      </c>
      <c r="D4937" t="s">
        <v>7763</v>
      </c>
      <c r="E4937">
        <v>110</v>
      </c>
      <c r="F4937">
        <v>88.964103698730469</v>
      </c>
      <c r="G4937">
        <v>31.673999786376953</v>
      </c>
    </row>
    <row r="4938" spans="1:7">
      <c r="A4938" t="s">
        <v>2006</v>
      </c>
      <c r="B4938" t="s">
        <v>5642</v>
      </c>
      <c r="C4938" t="s">
        <v>274</v>
      </c>
      <c r="D4938" t="s">
        <v>7763</v>
      </c>
      <c r="E4938">
        <v>37.460201263427734</v>
      </c>
      <c r="F4938">
        <v>32.523918151855469</v>
      </c>
      <c r="G4938">
        <v>11.579000473022461</v>
      </c>
    </row>
    <row r="4939" spans="1:7">
      <c r="A4939" t="s">
        <v>2006</v>
      </c>
      <c r="B4939" t="s">
        <v>5642</v>
      </c>
      <c r="C4939" t="s">
        <v>315</v>
      </c>
      <c r="D4939" t="s">
        <v>7763</v>
      </c>
      <c r="E4939">
        <v>1</v>
      </c>
      <c r="F4939">
        <v>17.396120071411133</v>
      </c>
      <c r="G4939">
        <v>6.195000171661377</v>
      </c>
    </row>
    <row r="4940" spans="1:7">
      <c r="A4940" t="s">
        <v>2006</v>
      </c>
      <c r="B4940" t="s">
        <v>5642</v>
      </c>
      <c r="C4940" t="s">
        <v>288</v>
      </c>
      <c r="D4940" t="s">
        <v>7763</v>
      </c>
      <c r="E4940">
        <v>1</v>
      </c>
      <c r="F4940">
        <v>62.865921020507813</v>
      </c>
      <c r="G4940">
        <v>22.381999969482422</v>
      </c>
    </row>
    <row r="4941" spans="1:7">
      <c r="A4941" t="s">
        <v>2006</v>
      </c>
      <c r="B4941" t="s">
        <v>5642</v>
      </c>
      <c r="C4941" t="s">
        <v>273</v>
      </c>
      <c r="D4941" t="s">
        <v>7763</v>
      </c>
      <c r="E4941">
        <v>22291.19921875</v>
      </c>
      <c r="F4941">
        <v>14752.8291015625</v>
      </c>
      <c r="G4941">
        <v>5085.6982421875</v>
      </c>
    </row>
    <row r="4942" spans="1:7">
      <c r="A4942" t="s">
        <v>2006</v>
      </c>
      <c r="B4942" t="s">
        <v>5642</v>
      </c>
      <c r="C4942" t="s">
        <v>318</v>
      </c>
      <c r="D4942" t="s">
        <v>7763</v>
      </c>
      <c r="E4942">
        <v>7985</v>
      </c>
      <c r="F4942">
        <v>40754.82421875</v>
      </c>
      <c r="G4942">
        <v>14508.9814453125</v>
      </c>
    </row>
    <row r="4943" spans="1:7">
      <c r="A4943" t="s">
        <v>2007</v>
      </c>
      <c r="B4943" t="s">
        <v>5643</v>
      </c>
      <c r="C4943" t="s">
        <v>274</v>
      </c>
      <c r="D4943" t="s">
        <v>7763</v>
      </c>
      <c r="E4943">
        <v>9359.2998046875</v>
      </c>
      <c r="F4943">
        <v>1493.1806640625</v>
      </c>
      <c r="G4943">
        <v>553.4219970703125</v>
      </c>
    </row>
    <row r="4944" spans="1:7">
      <c r="A4944" t="s">
        <v>2007</v>
      </c>
      <c r="B4944" t="s">
        <v>5643</v>
      </c>
      <c r="C4944" t="s">
        <v>273</v>
      </c>
      <c r="D4944" t="s">
        <v>7763</v>
      </c>
      <c r="E4944">
        <v>564.79998779296875</v>
      </c>
      <c r="F4944">
        <v>69.194290161132813</v>
      </c>
      <c r="G4944">
        <v>24.635000228881836</v>
      </c>
    </row>
    <row r="4945" spans="1:7">
      <c r="A4945" t="s">
        <v>2008</v>
      </c>
      <c r="B4945" t="s">
        <v>5644</v>
      </c>
      <c r="C4945" t="s">
        <v>274</v>
      </c>
      <c r="D4945" t="s">
        <v>7763</v>
      </c>
      <c r="E4945">
        <v>3339</v>
      </c>
      <c r="F4945">
        <v>870.7802734375</v>
      </c>
      <c r="G4945">
        <v>314.5260009765625</v>
      </c>
    </row>
    <row r="4946" spans="1:7">
      <c r="A4946" t="s">
        <v>2009</v>
      </c>
      <c r="B4946" t="s">
        <v>5645</v>
      </c>
      <c r="C4946" t="s">
        <v>274</v>
      </c>
      <c r="D4946" t="s">
        <v>7763</v>
      </c>
      <c r="E4946">
        <v>360</v>
      </c>
      <c r="F4946">
        <v>67.689323425292969</v>
      </c>
      <c r="G4946">
        <v>21.549999237060547</v>
      </c>
    </row>
    <row r="4947" spans="1:7">
      <c r="A4947" t="s">
        <v>2009</v>
      </c>
      <c r="B4947" t="s">
        <v>5645</v>
      </c>
      <c r="C4947" t="s">
        <v>273</v>
      </c>
      <c r="D4947" t="s">
        <v>7763</v>
      </c>
      <c r="E4947">
        <v>11999</v>
      </c>
      <c r="F4947">
        <v>1717.791015625</v>
      </c>
      <c r="G4947">
        <v>494.25</v>
      </c>
    </row>
    <row r="4948" spans="1:7">
      <c r="A4948" t="s">
        <v>2010</v>
      </c>
      <c r="B4948" t="s">
        <v>5646</v>
      </c>
      <c r="C4948" t="s">
        <v>273</v>
      </c>
      <c r="D4948" t="s">
        <v>7763</v>
      </c>
      <c r="E4948">
        <v>14</v>
      </c>
      <c r="F4948">
        <v>5.1697797775268555</v>
      </c>
      <c r="G4948">
        <v>1.5520000457763672</v>
      </c>
    </row>
    <row r="4949" spans="1:7">
      <c r="A4949" t="s">
        <v>2011</v>
      </c>
      <c r="B4949" t="s">
        <v>5647</v>
      </c>
      <c r="C4949" t="s">
        <v>294</v>
      </c>
      <c r="D4949" t="s">
        <v>7763</v>
      </c>
      <c r="E4949">
        <v>0.30000001192092896</v>
      </c>
      <c r="F4949">
        <v>0.23994000256061554</v>
      </c>
      <c r="G4949">
        <v>7.1999996900558472E-2</v>
      </c>
    </row>
    <row r="4950" spans="1:7">
      <c r="A4950" t="s">
        <v>2011</v>
      </c>
      <c r="B4950" t="s">
        <v>5647</v>
      </c>
      <c r="C4950" t="s">
        <v>273</v>
      </c>
      <c r="D4950" t="s">
        <v>7763</v>
      </c>
      <c r="E4950">
        <v>184.30000305175781</v>
      </c>
      <c r="F4950">
        <v>111.55423736572266</v>
      </c>
      <c r="G4950">
        <v>33.583000183105469</v>
      </c>
    </row>
    <row r="4951" spans="1:7">
      <c r="A4951" t="s">
        <v>2012</v>
      </c>
      <c r="B4951" t="s">
        <v>5648</v>
      </c>
      <c r="C4951" t="s">
        <v>284</v>
      </c>
      <c r="D4951" t="s">
        <v>7763</v>
      </c>
      <c r="E4951">
        <v>1</v>
      </c>
      <c r="F4951">
        <v>0.78551000356674194</v>
      </c>
      <c r="G4951">
        <v>0.23600000143051147</v>
      </c>
    </row>
    <row r="4952" spans="1:7">
      <c r="A4952" t="s">
        <v>2012</v>
      </c>
      <c r="B4952" t="s">
        <v>5648</v>
      </c>
      <c r="C4952" t="s">
        <v>274</v>
      </c>
      <c r="D4952" t="s">
        <v>7763</v>
      </c>
      <c r="E4952">
        <v>2400</v>
      </c>
      <c r="F4952">
        <v>588.1002197265625</v>
      </c>
      <c r="G4952">
        <v>0</v>
      </c>
    </row>
    <row r="4953" spans="1:7">
      <c r="A4953" t="s">
        <v>2012</v>
      </c>
      <c r="B4953" t="s">
        <v>5648</v>
      </c>
      <c r="C4953" t="s">
        <v>273</v>
      </c>
      <c r="D4953" t="s">
        <v>7763</v>
      </c>
      <c r="E4953">
        <v>896.29998779296875</v>
      </c>
      <c r="F4953">
        <v>435.50930786132812</v>
      </c>
      <c r="G4953">
        <v>130.77699279785156</v>
      </c>
    </row>
    <row r="4954" spans="1:7">
      <c r="A4954" t="s">
        <v>2012</v>
      </c>
      <c r="B4954" t="s">
        <v>5648</v>
      </c>
      <c r="C4954" t="s">
        <v>285</v>
      </c>
      <c r="D4954" t="s">
        <v>7763</v>
      </c>
      <c r="E4954">
        <v>0.20000000298023224</v>
      </c>
      <c r="F4954">
        <v>0.14024999737739563</v>
      </c>
      <c r="G4954">
        <v>4.3999999761581421E-2</v>
      </c>
    </row>
    <row r="4955" spans="1:7">
      <c r="A4955" t="s">
        <v>2013</v>
      </c>
      <c r="B4955" t="s">
        <v>5649</v>
      </c>
      <c r="C4955" t="s">
        <v>274</v>
      </c>
      <c r="D4955" t="s">
        <v>7763</v>
      </c>
      <c r="E4955">
        <v>240</v>
      </c>
      <c r="F4955">
        <v>235.34600830078125</v>
      </c>
      <c r="G4955">
        <v>70.487998962402344</v>
      </c>
    </row>
    <row r="4956" spans="1:7">
      <c r="A4956" t="s">
        <v>2013</v>
      </c>
      <c r="B4956" t="s">
        <v>5649</v>
      </c>
      <c r="C4956" t="s">
        <v>273</v>
      </c>
      <c r="D4956" t="s">
        <v>7763</v>
      </c>
      <c r="E4956">
        <v>9773.4599609375</v>
      </c>
      <c r="F4956">
        <v>1927.25732421875</v>
      </c>
      <c r="G4956">
        <v>583.530029296875</v>
      </c>
    </row>
    <row r="4957" spans="1:7">
      <c r="A4957" t="s">
        <v>2014</v>
      </c>
      <c r="B4957" t="s">
        <v>5650</v>
      </c>
      <c r="C4957" t="s">
        <v>274</v>
      </c>
      <c r="D4957" t="s">
        <v>7763</v>
      </c>
      <c r="E4957">
        <v>14140.400390625</v>
      </c>
      <c r="F4957">
        <v>2526.477783203125</v>
      </c>
      <c r="G4957">
        <v>756.6829833984375</v>
      </c>
    </row>
    <row r="4958" spans="1:7">
      <c r="A4958" t="s">
        <v>2014</v>
      </c>
      <c r="B4958" t="s">
        <v>5650</v>
      </c>
      <c r="C4958" t="s">
        <v>273</v>
      </c>
      <c r="D4958" t="s">
        <v>7763</v>
      </c>
      <c r="E4958">
        <v>1032.06005859375</v>
      </c>
      <c r="F4958">
        <v>296.50433349609375</v>
      </c>
      <c r="G4958">
        <v>91.416000366210937</v>
      </c>
    </row>
    <row r="4959" spans="1:7">
      <c r="A4959" t="s">
        <v>2015</v>
      </c>
      <c r="B4959" t="s">
        <v>5651</v>
      </c>
      <c r="C4959" t="s">
        <v>274</v>
      </c>
      <c r="D4959" t="s">
        <v>7763</v>
      </c>
      <c r="E4959">
        <v>2550</v>
      </c>
      <c r="F4959">
        <v>445.01519775390625</v>
      </c>
      <c r="G4959">
        <v>133.28500366210937</v>
      </c>
    </row>
    <row r="4960" spans="1:7">
      <c r="A4960" t="s">
        <v>2015</v>
      </c>
      <c r="B4960" t="s">
        <v>5651</v>
      </c>
      <c r="C4960" t="s">
        <v>273</v>
      </c>
      <c r="D4960" t="s">
        <v>7763</v>
      </c>
      <c r="E4960">
        <v>360</v>
      </c>
      <c r="F4960">
        <v>95.911262512207031</v>
      </c>
      <c r="G4960">
        <v>28.792999267578125</v>
      </c>
    </row>
    <row r="4961" spans="1:7">
      <c r="A4961" t="s">
        <v>2016</v>
      </c>
      <c r="B4961" t="s">
        <v>5652</v>
      </c>
      <c r="C4961" t="s">
        <v>273</v>
      </c>
      <c r="D4961" t="s">
        <v>7763</v>
      </c>
      <c r="E4961">
        <v>5854.7998046875</v>
      </c>
      <c r="F4961">
        <v>1040.8194580078125</v>
      </c>
      <c r="G4961">
        <v>357.6510009765625</v>
      </c>
    </row>
    <row r="4962" spans="1:7">
      <c r="A4962" t="s">
        <v>2017</v>
      </c>
      <c r="B4962" t="s">
        <v>5653</v>
      </c>
      <c r="C4962" t="s">
        <v>274</v>
      </c>
      <c r="D4962" t="s">
        <v>7763</v>
      </c>
      <c r="E4962">
        <v>33935.76953125</v>
      </c>
      <c r="F4962">
        <v>8459.18359375</v>
      </c>
      <c r="G4962">
        <v>1577.7159423828125</v>
      </c>
    </row>
    <row r="4963" spans="1:7">
      <c r="A4963" t="s">
        <v>2017</v>
      </c>
      <c r="B4963" t="s">
        <v>5653</v>
      </c>
      <c r="C4963" t="s">
        <v>273</v>
      </c>
      <c r="D4963" t="s">
        <v>7763</v>
      </c>
      <c r="E4963">
        <v>16400.98046875</v>
      </c>
      <c r="F4963">
        <v>4776.63427734375</v>
      </c>
      <c r="G4963">
        <v>906.2349853515625</v>
      </c>
    </row>
    <row r="4964" spans="1:7">
      <c r="A4964" t="s">
        <v>2018</v>
      </c>
      <c r="B4964" t="s">
        <v>5654</v>
      </c>
      <c r="C4964" t="s">
        <v>273</v>
      </c>
      <c r="D4964" t="s">
        <v>7763</v>
      </c>
      <c r="E4964">
        <v>3</v>
      </c>
      <c r="F4964">
        <v>2.4945199489593506</v>
      </c>
      <c r="G4964">
        <v>0.74900001287460327</v>
      </c>
    </row>
    <row r="4965" spans="1:7">
      <c r="A4965" t="s">
        <v>2019</v>
      </c>
      <c r="B4965" t="s">
        <v>5655</v>
      </c>
      <c r="C4965" t="s">
        <v>274</v>
      </c>
      <c r="D4965" t="s">
        <v>7763</v>
      </c>
      <c r="E4965">
        <v>1992</v>
      </c>
      <c r="F4965">
        <v>400.84619140625</v>
      </c>
      <c r="G4965">
        <v>120.05599975585937</v>
      </c>
    </row>
    <row r="4966" spans="1:7">
      <c r="A4966" t="s">
        <v>2019</v>
      </c>
      <c r="B4966" t="s">
        <v>5655</v>
      </c>
      <c r="C4966" t="s">
        <v>273</v>
      </c>
      <c r="D4966" t="s">
        <v>7763</v>
      </c>
      <c r="E4966">
        <v>15545</v>
      </c>
      <c r="F4966">
        <v>3305.641357421875</v>
      </c>
      <c r="G4966">
        <v>746.5780029296875</v>
      </c>
    </row>
    <row r="4967" spans="1:7">
      <c r="A4967" t="s">
        <v>2020</v>
      </c>
      <c r="B4967" t="s">
        <v>5656</v>
      </c>
      <c r="C4967" t="s">
        <v>274</v>
      </c>
      <c r="D4967" t="s">
        <v>7763</v>
      </c>
      <c r="E4967">
        <v>4457</v>
      </c>
      <c r="F4967">
        <v>1141.334716796875</v>
      </c>
      <c r="G4967">
        <v>341.8330078125</v>
      </c>
    </row>
    <row r="4968" spans="1:7">
      <c r="A4968" t="s">
        <v>2020</v>
      </c>
      <c r="B4968" t="s">
        <v>5656</v>
      </c>
      <c r="C4968" t="s">
        <v>273</v>
      </c>
      <c r="D4968" t="s">
        <v>7763</v>
      </c>
      <c r="E4968">
        <v>17476.8515625</v>
      </c>
      <c r="F4968">
        <v>3942.66357421875</v>
      </c>
      <c r="G4968">
        <v>1198.6300048828125</v>
      </c>
    </row>
    <row r="4969" spans="1:7">
      <c r="A4969" t="s">
        <v>2020</v>
      </c>
      <c r="B4969" t="s">
        <v>5656</v>
      </c>
      <c r="C4969" t="s">
        <v>7736</v>
      </c>
      <c r="D4969" t="s">
        <v>7763</v>
      </c>
      <c r="E4969">
        <v>56.299999237060547</v>
      </c>
      <c r="F4969">
        <v>3.4520900249481201</v>
      </c>
      <c r="G4969">
        <v>1.0349999666213989</v>
      </c>
    </row>
    <row r="4970" spans="1:7">
      <c r="A4970" t="s">
        <v>2020</v>
      </c>
      <c r="B4970" t="s">
        <v>5656</v>
      </c>
      <c r="C4970" t="s">
        <v>7737</v>
      </c>
      <c r="D4970" t="s">
        <v>7763</v>
      </c>
      <c r="E4970">
        <v>300</v>
      </c>
      <c r="F4970">
        <v>213.73085021972656</v>
      </c>
      <c r="G4970">
        <v>6.4999997615814209E-2</v>
      </c>
    </row>
    <row r="4971" spans="1:7">
      <c r="A4971" t="s">
        <v>2021</v>
      </c>
      <c r="B4971" t="s">
        <v>5657</v>
      </c>
      <c r="C4971" t="s">
        <v>274</v>
      </c>
      <c r="D4971" t="s">
        <v>7763</v>
      </c>
      <c r="E4971">
        <v>123.19999694824219</v>
      </c>
      <c r="F4971">
        <v>592.72802734375</v>
      </c>
      <c r="G4971">
        <v>177.58900451660156</v>
      </c>
    </row>
    <row r="4972" spans="1:7">
      <c r="A4972" t="s">
        <v>2021</v>
      </c>
      <c r="B4972" t="s">
        <v>5657</v>
      </c>
      <c r="C4972" t="s">
        <v>273</v>
      </c>
      <c r="D4972" t="s">
        <v>7763</v>
      </c>
      <c r="E4972">
        <v>1723.5400390625</v>
      </c>
      <c r="F4972">
        <v>402.56301879882813</v>
      </c>
      <c r="G4972">
        <v>120.79000091552734</v>
      </c>
    </row>
    <row r="4973" spans="1:7">
      <c r="A4973" t="s">
        <v>2022</v>
      </c>
      <c r="B4973" t="s">
        <v>5658</v>
      </c>
      <c r="C4973" t="s">
        <v>274</v>
      </c>
      <c r="D4973" t="s">
        <v>7763</v>
      </c>
      <c r="E4973">
        <v>32268.62890625</v>
      </c>
      <c r="F4973">
        <v>4274.13134765625</v>
      </c>
      <c r="G4973">
        <v>1315.5989990234375</v>
      </c>
    </row>
    <row r="4974" spans="1:7">
      <c r="A4974" t="s">
        <v>2022</v>
      </c>
      <c r="B4974" t="s">
        <v>5658</v>
      </c>
      <c r="C4974" t="s">
        <v>273</v>
      </c>
      <c r="D4974" t="s">
        <v>7763</v>
      </c>
      <c r="E4974">
        <v>392.42999267578125</v>
      </c>
      <c r="F4974">
        <v>86.882347106933594</v>
      </c>
      <c r="G4974">
        <v>26.323999404907227</v>
      </c>
    </row>
    <row r="4975" spans="1:7">
      <c r="A4975" t="s">
        <v>2023</v>
      </c>
      <c r="B4975" t="s">
        <v>5659</v>
      </c>
      <c r="C4975" t="s">
        <v>273</v>
      </c>
      <c r="D4975" t="s">
        <v>7763</v>
      </c>
      <c r="E4975">
        <v>2564</v>
      </c>
      <c r="F4975">
        <v>504.03829956054687</v>
      </c>
      <c r="G4975">
        <v>125.55999755859375</v>
      </c>
    </row>
    <row r="4976" spans="1:7">
      <c r="A4976" t="s">
        <v>2023</v>
      </c>
      <c r="B4976" t="s">
        <v>5659</v>
      </c>
      <c r="C4976" t="s">
        <v>289</v>
      </c>
      <c r="D4976" t="s">
        <v>7763</v>
      </c>
      <c r="E4976">
        <v>8.9499998092651367</v>
      </c>
      <c r="F4976">
        <v>12.402139663696289</v>
      </c>
      <c r="G4976">
        <v>3.0150001049041748</v>
      </c>
    </row>
    <row r="4977" spans="1:7">
      <c r="A4977" t="s">
        <v>2024</v>
      </c>
      <c r="B4977" t="s">
        <v>5660</v>
      </c>
      <c r="C4977" t="s">
        <v>273</v>
      </c>
      <c r="D4977" t="s">
        <v>7763</v>
      </c>
      <c r="E4977">
        <v>356.10000610351562</v>
      </c>
      <c r="F4977">
        <v>90.564224243164063</v>
      </c>
      <c r="G4977">
        <v>22.423999786376953</v>
      </c>
    </row>
    <row r="4978" spans="1:7">
      <c r="A4978" t="s">
        <v>2025</v>
      </c>
      <c r="B4978" t="s">
        <v>5661</v>
      </c>
      <c r="C4978" t="s">
        <v>274</v>
      </c>
      <c r="D4978" t="s">
        <v>7763</v>
      </c>
      <c r="E4978">
        <v>5</v>
      </c>
      <c r="F4978">
        <v>1.0189299583435059</v>
      </c>
      <c r="G4978">
        <v>0.24799999594688416</v>
      </c>
    </row>
    <row r="4979" spans="1:7">
      <c r="A4979" t="s">
        <v>2025</v>
      </c>
      <c r="B4979" t="s">
        <v>5661</v>
      </c>
      <c r="C4979" t="s">
        <v>273</v>
      </c>
      <c r="D4979" t="s">
        <v>7763</v>
      </c>
      <c r="E4979">
        <v>21642.69921875</v>
      </c>
      <c r="F4979">
        <v>1577.030029296875</v>
      </c>
      <c r="G4979">
        <v>385.625</v>
      </c>
    </row>
    <row r="4980" spans="1:7">
      <c r="A4980" t="s">
        <v>2026</v>
      </c>
      <c r="B4980" t="s">
        <v>5662</v>
      </c>
      <c r="C4980" t="s">
        <v>274</v>
      </c>
      <c r="D4980" t="s">
        <v>7620</v>
      </c>
      <c r="E4980">
        <v>71009</v>
      </c>
      <c r="F4980">
        <v>3771.509521484375</v>
      </c>
      <c r="G4980">
        <v>1264.4210205078125</v>
      </c>
    </row>
    <row r="4981" spans="1:7">
      <c r="A4981" t="s">
        <v>2026</v>
      </c>
      <c r="B4981" t="s">
        <v>5662</v>
      </c>
      <c r="C4981" t="s">
        <v>273</v>
      </c>
      <c r="D4981" t="s">
        <v>7620</v>
      </c>
      <c r="E4981">
        <v>10151.6796875</v>
      </c>
      <c r="F4981">
        <v>1345.0748291015625</v>
      </c>
      <c r="G4981">
        <v>348.49600219726562</v>
      </c>
    </row>
    <row r="4982" spans="1:7">
      <c r="A4982" t="s">
        <v>2026</v>
      </c>
      <c r="B4982" t="s">
        <v>5662</v>
      </c>
      <c r="C4982" t="s">
        <v>278</v>
      </c>
      <c r="D4982" t="s">
        <v>7620</v>
      </c>
      <c r="E4982">
        <v>180</v>
      </c>
      <c r="F4982">
        <v>22.690589904785156</v>
      </c>
      <c r="G4982">
        <v>11.715999603271484</v>
      </c>
    </row>
    <row r="4983" spans="1:7">
      <c r="A4983" t="s">
        <v>2027</v>
      </c>
      <c r="B4983" t="s">
        <v>5663</v>
      </c>
      <c r="C4983" t="s">
        <v>274</v>
      </c>
      <c r="D4983" t="s">
        <v>7763</v>
      </c>
      <c r="E4983">
        <v>2636</v>
      </c>
      <c r="F4983">
        <v>528.99554443359375</v>
      </c>
      <c r="G4983">
        <v>141.69900512695312</v>
      </c>
    </row>
    <row r="4984" spans="1:7">
      <c r="A4984" t="s">
        <v>2027</v>
      </c>
      <c r="B4984" t="s">
        <v>5663</v>
      </c>
      <c r="C4984" t="s">
        <v>273</v>
      </c>
      <c r="D4984" t="s">
        <v>7763</v>
      </c>
      <c r="E4984">
        <v>1182</v>
      </c>
      <c r="F4984">
        <v>199.42169189453125</v>
      </c>
      <c r="G4984">
        <v>48.826999664306641</v>
      </c>
    </row>
    <row r="4985" spans="1:7">
      <c r="A4985" t="s">
        <v>2028</v>
      </c>
      <c r="B4985" t="s">
        <v>5664</v>
      </c>
      <c r="C4985" t="s">
        <v>276</v>
      </c>
      <c r="D4985" t="s">
        <v>7763</v>
      </c>
      <c r="E4985">
        <v>6</v>
      </c>
      <c r="F4985">
        <v>20.518779754638672</v>
      </c>
      <c r="G4985">
        <v>0</v>
      </c>
    </row>
    <row r="4986" spans="1:7">
      <c r="A4986" t="s">
        <v>2028</v>
      </c>
      <c r="B4986" t="s">
        <v>5664</v>
      </c>
      <c r="C4986" t="s">
        <v>274</v>
      </c>
      <c r="D4986" t="s">
        <v>7763</v>
      </c>
      <c r="E4986">
        <v>1454.800048828125</v>
      </c>
      <c r="F4986">
        <v>459.2279052734375</v>
      </c>
      <c r="G4986">
        <v>37.715000152587891</v>
      </c>
    </row>
    <row r="4987" spans="1:7">
      <c r="A4987" t="s">
        <v>2028</v>
      </c>
      <c r="B4987" t="s">
        <v>5664</v>
      </c>
      <c r="C4987" t="s">
        <v>273</v>
      </c>
      <c r="D4987" t="s">
        <v>7763</v>
      </c>
      <c r="E4987">
        <v>104822.4296875</v>
      </c>
      <c r="F4987">
        <v>14370.95703125</v>
      </c>
      <c r="G4987">
        <v>3310.030029296875</v>
      </c>
    </row>
    <row r="4988" spans="1:7">
      <c r="A4988" t="s">
        <v>2029</v>
      </c>
      <c r="B4988" t="s">
        <v>5665</v>
      </c>
      <c r="C4988" t="s">
        <v>274</v>
      </c>
      <c r="D4988" t="s">
        <v>7763</v>
      </c>
      <c r="E4988">
        <v>6436.2001953125</v>
      </c>
      <c r="F4988">
        <v>2196.896240234375</v>
      </c>
      <c r="G4988">
        <v>622.614013671875</v>
      </c>
    </row>
    <row r="4989" spans="1:7">
      <c r="A4989" t="s">
        <v>2029</v>
      </c>
      <c r="B4989" t="s">
        <v>5665</v>
      </c>
      <c r="C4989" t="s">
        <v>288</v>
      </c>
      <c r="D4989" t="s">
        <v>7763</v>
      </c>
      <c r="E4989">
        <v>20</v>
      </c>
      <c r="F4989">
        <v>63.909961700439453</v>
      </c>
      <c r="G4989">
        <v>15.532999992370605</v>
      </c>
    </row>
    <row r="4990" spans="1:7">
      <c r="A4990" t="s">
        <v>2029</v>
      </c>
      <c r="B4990" t="s">
        <v>5665</v>
      </c>
      <c r="C4990" t="s">
        <v>273</v>
      </c>
      <c r="D4990" t="s">
        <v>7763</v>
      </c>
      <c r="E4990">
        <v>872.6199951171875</v>
      </c>
      <c r="F4990">
        <v>343.86614990234375</v>
      </c>
      <c r="G4990">
        <v>82.667999267578125</v>
      </c>
    </row>
    <row r="4991" spans="1:7">
      <c r="A4991" t="s">
        <v>2029</v>
      </c>
      <c r="B4991" t="s">
        <v>5665</v>
      </c>
      <c r="C4991" t="s">
        <v>289</v>
      </c>
      <c r="D4991" t="s">
        <v>7763</v>
      </c>
      <c r="E4991">
        <v>1</v>
      </c>
      <c r="F4991">
        <v>0.22551999986171722</v>
      </c>
      <c r="G4991">
        <v>0</v>
      </c>
    </row>
    <row r="4992" spans="1:7">
      <c r="A4992" t="s">
        <v>2029</v>
      </c>
      <c r="B4992" t="s">
        <v>5665</v>
      </c>
      <c r="C4992" t="s">
        <v>336</v>
      </c>
      <c r="D4992" t="s">
        <v>7763</v>
      </c>
      <c r="E4992">
        <v>19</v>
      </c>
      <c r="F4992">
        <v>166.57058715820312</v>
      </c>
      <c r="G4992">
        <v>40.478000640869141</v>
      </c>
    </row>
    <row r="4993" spans="1:7">
      <c r="A4993" t="s">
        <v>2029</v>
      </c>
      <c r="B4993" t="s">
        <v>5665</v>
      </c>
      <c r="C4993" t="s">
        <v>278</v>
      </c>
      <c r="D4993" t="s">
        <v>7763</v>
      </c>
      <c r="E4993">
        <v>0.40000000596046448</v>
      </c>
      <c r="F4993">
        <v>1.5254499912261963</v>
      </c>
      <c r="G4993">
        <v>0.37200000882148743</v>
      </c>
    </row>
    <row r="4994" spans="1:7">
      <c r="A4994" t="s">
        <v>2030</v>
      </c>
      <c r="B4994" t="s">
        <v>5666</v>
      </c>
      <c r="C4994" t="s">
        <v>274</v>
      </c>
      <c r="D4994" t="s">
        <v>7763</v>
      </c>
      <c r="E4994">
        <v>3275.62744140625</v>
      </c>
      <c r="F4994">
        <v>565.74029541015625</v>
      </c>
      <c r="G4994">
        <v>202.14799499511719</v>
      </c>
    </row>
    <row r="4995" spans="1:7">
      <c r="A4995" t="s">
        <v>2030</v>
      </c>
      <c r="B4995" t="s">
        <v>5666</v>
      </c>
      <c r="C4995" t="s">
        <v>315</v>
      </c>
      <c r="D4995" t="s">
        <v>7763</v>
      </c>
      <c r="E4995">
        <v>75</v>
      </c>
      <c r="F4995">
        <v>32.063282012939453</v>
      </c>
      <c r="G4995">
        <v>7.7930002212524414</v>
      </c>
    </row>
    <row r="4996" spans="1:7">
      <c r="A4996" t="s">
        <v>2030</v>
      </c>
      <c r="B4996" t="s">
        <v>5666</v>
      </c>
      <c r="C4996" t="s">
        <v>273</v>
      </c>
      <c r="D4996" t="s">
        <v>7763</v>
      </c>
      <c r="E4996">
        <v>174719.90625</v>
      </c>
      <c r="F4996">
        <v>11268.666015625</v>
      </c>
      <c r="G4996">
        <v>2850.041015625</v>
      </c>
    </row>
    <row r="4997" spans="1:7">
      <c r="A4997" t="s">
        <v>2030</v>
      </c>
      <c r="B4997" t="s">
        <v>5666</v>
      </c>
      <c r="C4997" t="s">
        <v>336</v>
      </c>
      <c r="D4997" t="s">
        <v>7763</v>
      </c>
      <c r="E4997">
        <v>44</v>
      </c>
      <c r="F4997">
        <v>612.67242431640625</v>
      </c>
      <c r="G4997">
        <v>148.88099670410156</v>
      </c>
    </row>
    <row r="4998" spans="1:7">
      <c r="A4998" t="s">
        <v>2031</v>
      </c>
      <c r="B4998" t="s">
        <v>5667</v>
      </c>
      <c r="C4998" t="s">
        <v>274</v>
      </c>
      <c r="D4998" t="s">
        <v>7763</v>
      </c>
      <c r="E4998">
        <v>67</v>
      </c>
      <c r="F4998">
        <v>37.207050323486328</v>
      </c>
      <c r="G4998">
        <v>11.149999618530273</v>
      </c>
    </row>
    <row r="4999" spans="1:7">
      <c r="A4999" t="s">
        <v>2031</v>
      </c>
      <c r="B4999" t="s">
        <v>5667</v>
      </c>
      <c r="C4999" t="s">
        <v>273</v>
      </c>
      <c r="D4999" t="s">
        <v>7763</v>
      </c>
      <c r="E4999">
        <v>6604.9501953125</v>
      </c>
      <c r="F4999">
        <v>1913.51904296875</v>
      </c>
      <c r="G4999">
        <v>398.7919921875</v>
      </c>
    </row>
    <row r="5000" spans="1:7">
      <c r="A5000" t="s">
        <v>2032</v>
      </c>
      <c r="B5000" t="s">
        <v>5668</v>
      </c>
      <c r="C5000" t="s">
        <v>274</v>
      </c>
      <c r="D5000" t="s">
        <v>7763</v>
      </c>
      <c r="E5000">
        <v>411</v>
      </c>
      <c r="F5000">
        <v>133.60493469238281</v>
      </c>
      <c r="G5000">
        <v>40.016998291015625</v>
      </c>
    </row>
    <row r="5001" spans="1:7">
      <c r="A5001" t="s">
        <v>2032</v>
      </c>
      <c r="B5001" t="s">
        <v>5668</v>
      </c>
      <c r="C5001" t="s">
        <v>273</v>
      </c>
      <c r="D5001" t="s">
        <v>7763</v>
      </c>
      <c r="E5001">
        <v>1023.2000122070312</v>
      </c>
      <c r="F5001">
        <v>484.37615966796875</v>
      </c>
      <c r="G5001">
        <v>145.21699523925781</v>
      </c>
    </row>
    <row r="5002" spans="1:7">
      <c r="A5002" t="s">
        <v>2033</v>
      </c>
      <c r="B5002" t="s">
        <v>5669</v>
      </c>
      <c r="C5002" t="s">
        <v>274</v>
      </c>
      <c r="D5002" t="s">
        <v>7763</v>
      </c>
      <c r="E5002">
        <v>730.5</v>
      </c>
      <c r="F5002">
        <v>147.67420959472656</v>
      </c>
      <c r="G5002">
        <v>46.108001708984375</v>
      </c>
    </row>
    <row r="5003" spans="1:7">
      <c r="A5003" t="s">
        <v>2033</v>
      </c>
      <c r="B5003" t="s">
        <v>5669</v>
      </c>
      <c r="C5003" t="s">
        <v>273</v>
      </c>
      <c r="D5003" t="s">
        <v>7763</v>
      </c>
      <c r="E5003">
        <v>18565</v>
      </c>
      <c r="F5003">
        <v>1217.8270263671875</v>
      </c>
      <c r="G5003">
        <v>365.82998657226563</v>
      </c>
    </row>
    <row r="5004" spans="1:7">
      <c r="A5004" t="s">
        <v>2034</v>
      </c>
      <c r="B5004" t="s">
        <v>5670</v>
      </c>
      <c r="C5004" t="s">
        <v>274</v>
      </c>
      <c r="D5004" t="s">
        <v>7763</v>
      </c>
      <c r="E5004">
        <v>56386.48828125</v>
      </c>
      <c r="F5004">
        <v>10565.56640625</v>
      </c>
      <c r="G5004">
        <v>3262.387939453125</v>
      </c>
    </row>
    <row r="5005" spans="1:7">
      <c r="A5005" t="s">
        <v>2034</v>
      </c>
      <c r="B5005" t="s">
        <v>5670</v>
      </c>
      <c r="C5005" t="s">
        <v>290</v>
      </c>
      <c r="D5005" t="s">
        <v>7763</v>
      </c>
      <c r="E5005">
        <v>0.5</v>
      </c>
      <c r="F5005">
        <v>0.26901000738143921</v>
      </c>
      <c r="G5005">
        <v>8.2000002264976501E-2</v>
      </c>
    </row>
    <row r="5006" spans="1:7">
      <c r="A5006" t="s">
        <v>2034</v>
      </c>
      <c r="B5006" t="s">
        <v>5670</v>
      </c>
      <c r="C5006" t="s">
        <v>279</v>
      </c>
      <c r="D5006" t="s">
        <v>7763</v>
      </c>
      <c r="E5006">
        <v>50</v>
      </c>
      <c r="F5006">
        <v>1.973039984703064</v>
      </c>
      <c r="G5006">
        <v>0.79000002145767212</v>
      </c>
    </row>
    <row r="5007" spans="1:7">
      <c r="A5007" t="s">
        <v>2034</v>
      </c>
      <c r="B5007" t="s">
        <v>5670</v>
      </c>
      <c r="C5007" t="s">
        <v>273</v>
      </c>
      <c r="D5007" t="s">
        <v>7763</v>
      </c>
      <c r="E5007">
        <v>94890.5625</v>
      </c>
      <c r="F5007">
        <v>5511.55712890625</v>
      </c>
      <c r="G5007">
        <v>1665.1390380859375</v>
      </c>
    </row>
    <row r="5008" spans="1:7">
      <c r="A5008" t="s">
        <v>2034</v>
      </c>
      <c r="B5008" t="s">
        <v>5670</v>
      </c>
      <c r="C5008" t="s">
        <v>283</v>
      </c>
      <c r="D5008" t="s">
        <v>7763</v>
      </c>
      <c r="E5008">
        <v>1</v>
      </c>
      <c r="F5008">
        <v>12.357580184936523</v>
      </c>
      <c r="G5008">
        <v>3.7669999599456787</v>
      </c>
    </row>
    <row r="5009" spans="1:7">
      <c r="A5009" t="s">
        <v>2034</v>
      </c>
      <c r="B5009" t="s">
        <v>5670</v>
      </c>
      <c r="C5009" t="s">
        <v>291</v>
      </c>
      <c r="D5009" t="s">
        <v>7763</v>
      </c>
      <c r="E5009">
        <v>5</v>
      </c>
      <c r="F5009">
        <v>0.75113999843597412</v>
      </c>
      <c r="G5009">
        <v>0.29100000858306885</v>
      </c>
    </row>
    <row r="5010" spans="1:7">
      <c r="A5010" t="s">
        <v>2034</v>
      </c>
      <c r="B5010" t="s">
        <v>5670</v>
      </c>
      <c r="C5010" t="s">
        <v>278</v>
      </c>
      <c r="D5010" t="s">
        <v>7763</v>
      </c>
      <c r="E5010">
        <v>180</v>
      </c>
      <c r="F5010">
        <v>20.731149673461914</v>
      </c>
      <c r="G5010">
        <v>7.4819998741149902</v>
      </c>
    </row>
    <row r="5011" spans="1:7">
      <c r="A5011" t="s">
        <v>2035</v>
      </c>
      <c r="B5011" t="s">
        <v>5671</v>
      </c>
      <c r="C5011" t="s">
        <v>7735</v>
      </c>
      <c r="D5011" t="s">
        <v>7624</v>
      </c>
      <c r="E5011">
        <v>0.10000000149011612</v>
      </c>
      <c r="F5011">
        <v>0.33651000261306763</v>
      </c>
      <c r="G5011">
        <v>0.22499999403953552</v>
      </c>
    </row>
    <row r="5012" spans="1:7">
      <c r="A5012" t="s">
        <v>2035</v>
      </c>
      <c r="B5012" t="s">
        <v>5671</v>
      </c>
      <c r="C5012" t="s">
        <v>346</v>
      </c>
      <c r="D5012" t="s">
        <v>7624</v>
      </c>
      <c r="E5012">
        <v>2</v>
      </c>
      <c r="F5012">
        <v>10</v>
      </c>
      <c r="G5012">
        <v>4.065000057220459</v>
      </c>
    </row>
    <row r="5013" spans="1:7">
      <c r="A5013" t="s">
        <v>2035</v>
      </c>
      <c r="B5013" t="s">
        <v>5671</v>
      </c>
      <c r="C5013" t="s">
        <v>284</v>
      </c>
      <c r="D5013" t="s">
        <v>7624</v>
      </c>
      <c r="E5013">
        <v>6.5</v>
      </c>
      <c r="F5013">
        <v>0.87419998645782471</v>
      </c>
      <c r="G5013">
        <v>0.41200000047683716</v>
      </c>
    </row>
    <row r="5014" spans="1:7">
      <c r="A5014" t="s">
        <v>2035</v>
      </c>
      <c r="B5014" t="s">
        <v>5671</v>
      </c>
      <c r="C5014" t="s">
        <v>297</v>
      </c>
      <c r="D5014" t="s">
        <v>7624</v>
      </c>
      <c r="E5014">
        <v>1</v>
      </c>
      <c r="F5014">
        <v>0.68020999431610107</v>
      </c>
      <c r="G5014">
        <v>0.32100000977516174</v>
      </c>
    </row>
    <row r="5015" spans="1:7">
      <c r="A5015" t="s">
        <v>2035</v>
      </c>
      <c r="B5015" t="s">
        <v>5671</v>
      </c>
      <c r="C5015" t="s">
        <v>295</v>
      </c>
      <c r="D5015" t="s">
        <v>7624</v>
      </c>
      <c r="E5015">
        <v>1</v>
      </c>
      <c r="F5015">
        <v>0.13544000685214996</v>
      </c>
      <c r="G5015">
        <v>6.4999997615814209E-2</v>
      </c>
    </row>
    <row r="5016" spans="1:7">
      <c r="A5016" t="s">
        <v>2035</v>
      </c>
      <c r="B5016" t="s">
        <v>5671</v>
      </c>
      <c r="C5016" t="s">
        <v>277</v>
      </c>
      <c r="D5016" t="s">
        <v>7624</v>
      </c>
      <c r="E5016">
        <v>9.6000003814697266</v>
      </c>
      <c r="F5016">
        <v>3.0759298801422119</v>
      </c>
      <c r="G5016">
        <v>1.4500000476837158</v>
      </c>
    </row>
    <row r="5017" spans="1:7">
      <c r="A5017" t="s">
        <v>2035</v>
      </c>
      <c r="B5017" t="s">
        <v>5671</v>
      </c>
      <c r="C5017" t="s">
        <v>274</v>
      </c>
      <c r="D5017" t="s">
        <v>7624</v>
      </c>
      <c r="E5017">
        <v>2506.320068359375</v>
      </c>
      <c r="F5017">
        <v>1263.5625</v>
      </c>
      <c r="G5017">
        <v>592.8189697265625</v>
      </c>
    </row>
    <row r="5018" spans="1:7">
      <c r="A5018" t="s">
        <v>2035</v>
      </c>
      <c r="B5018" t="s">
        <v>5671</v>
      </c>
      <c r="C5018" t="s">
        <v>288</v>
      </c>
      <c r="D5018" t="s">
        <v>7624</v>
      </c>
      <c r="E5018">
        <v>22.200000762939453</v>
      </c>
      <c r="F5018">
        <v>38.805591583251953</v>
      </c>
      <c r="G5018">
        <v>18.204999923706055</v>
      </c>
    </row>
    <row r="5019" spans="1:7">
      <c r="A5019" t="s">
        <v>2035</v>
      </c>
      <c r="B5019" t="s">
        <v>5671</v>
      </c>
      <c r="C5019" t="s">
        <v>275</v>
      </c>
      <c r="D5019" t="s">
        <v>7624</v>
      </c>
      <c r="E5019">
        <v>6</v>
      </c>
      <c r="F5019">
        <v>2.0398199558258057</v>
      </c>
      <c r="G5019">
        <v>0.96200001239776611</v>
      </c>
    </row>
    <row r="5020" spans="1:7">
      <c r="A5020" t="s">
        <v>2035</v>
      </c>
      <c r="B5020" t="s">
        <v>5671</v>
      </c>
      <c r="C5020" t="s">
        <v>294</v>
      </c>
      <c r="D5020" t="s">
        <v>7624</v>
      </c>
      <c r="E5020">
        <v>9.5900001525878906</v>
      </c>
      <c r="F5020">
        <v>8.4845600128173828</v>
      </c>
      <c r="G5020">
        <v>3.9849998950958252</v>
      </c>
    </row>
    <row r="5021" spans="1:7">
      <c r="A5021" t="s">
        <v>2035</v>
      </c>
      <c r="B5021" t="s">
        <v>5671</v>
      </c>
      <c r="C5021" t="s">
        <v>273</v>
      </c>
      <c r="D5021" t="s">
        <v>7624</v>
      </c>
      <c r="E5021">
        <v>9.1000003814697266</v>
      </c>
      <c r="F5021">
        <v>3.0280799865722656</v>
      </c>
      <c r="G5021">
        <v>1.4930000305175781</v>
      </c>
    </row>
    <row r="5022" spans="1:7">
      <c r="A5022" t="s">
        <v>2035</v>
      </c>
      <c r="B5022" t="s">
        <v>5671</v>
      </c>
      <c r="C5022" t="s">
        <v>289</v>
      </c>
      <c r="D5022" t="s">
        <v>7624</v>
      </c>
      <c r="E5022">
        <v>46.400001525878906</v>
      </c>
      <c r="F5022">
        <v>36.958389282226563</v>
      </c>
      <c r="G5022">
        <v>17.389999389648437</v>
      </c>
    </row>
    <row r="5023" spans="1:7">
      <c r="A5023" t="s">
        <v>2035</v>
      </c>
      <c r="B5023" t="s">
        <v>5671</v>
      </c>
      <c r="C5023" t="s">
        <v>7736</v>
      </c>
      <c r="D5023" t="s">
        <v>7624</v>
      </c>
      <c r="E5023">
        <v>0.10000000149011612</v>
      </c>
      <c r="F5023">
        <v>0.34995999932289124</v>
      </c>
      <c r="G5023">
        <v>0.16500000655651093</v>
      </c>
    </row>
    <row r="5024" spans="1:7">
      <c r="A5024" t="s">
        <v>2035</v>
      </c>
      <c r="B5024" t="s">
        <v>5671</v>
      </c>
      <c r="C5024" t="s">
        <v>283</v>
      </c>
      <c r="D5024" t="s">
        <v>7624</v>
      </c>
      <c r="E5024">
        <v>1.1799999475479126</v>
      </c>
      <c r="F5024">
        <v>0.18963000178337097</v>
      </c>
      <c r="G5024">
        <v>0.1550000011920929</v>
      </c>
    </row>
    <row r="5025" spans="1:7">
      <c r="A5025" t="s">
        <v>2035</v>
      </c>
      <c r="B5025" t="s">
        <v>5671</v>
      </c>
      <c r="C5025" t="s">
        <v>7756</v>
      </c>
      <c r="D5025" t="s">
        <v>7624</v>
      </c>
      <c r="E5025">
        <v>4</v>
      </c>
      <c r="F5025">
        <v>1.740820050239563</v>
      </c>
      <c r="G5025">
        <v>1.0820000171661377</v>
      </c>
    </row>
    <row r="5026" spans="1:7">
      <c r="A5026" t="s">
        <v>2035</v>
      </c>
      <c r="B5026" t="s">
        <v>5671</v>
      </c>
      <c r="C5026" t="s">
        <v>301</v>
      </c>
      <c r="D5026" t="s">
        <v>7624</v>
      </c>
      <c r="E5026">
        <v>2</v>
      </c>
      <c r="F5026">
        <v>10</v>
      </c>
      <c r="G5026">
        <v>4.065000057220459</v>
      </c>
    </row>
    <row r="5027" spans="1:7">
      <c r="A5027" t="s">
        <v>2035</v>
      </c>
      <c r="B5027" t="s">
        <v>5671</v>
      </c>
      <c r="C5027" t="s">
        <v>303</v>
      </c>
      <c r="D5027" t="s">
        <v>7624</v>
      </c>
      <c r="E5027">
        <v>13</v>
      </c>
      <c r="F5027">
        <v>15</v>
      </c>
      <c r="G5027">
        <v>8</v>
      </c>
    </row>
    <row r="5028" spans="1:7">
      <c r="A5028" t="s">
        <v>2035</v>
      </c>
      <c r="B5028" t="s">
        <v>5671</v>
      </c>
      <c r="C5028" t="s">
        <v>278</v>
      </c>
      <c r="D5028" t="s">
        <v>7624</v>
      </c>
      <c r="E5028">
        <v>63.299999237060547</v>
      </c>
      <c r="F5028">
        <v>24.702610015869141</v>
      </c>
      <c r="G5028">
        <v>11.720999717712402</v>
      </c>
    </row>
    <row r="5029" spans="1:7">
      <c r="A5029" t="s">
        <v>2035</v>
      </c>
      <c r="B5029" t="s">
        <v>5671</v>
      </c>
      <c r="C5029" t="s">
        <v>286</v>
      </c>
      <c r="D5029" t="s">
        <v>7624</v>
      </c>
      <c r="E5029">
        <v>13.5</v>
      </c>
      <c r="F5029">
        <v>4.8417501449584961</v>
      </c>
      <c r="G5029">
        <v>2.2750000953674316</v>
      </c>
    </row>
    <row r="5030" spans="1:7">
      <c r="A5030" t="s">
        <v>2035</v>
      </c>
      <c r="B5030" t="s">
        <v>5671</v>
      </c>
      <c r="C5030" t="s">
        <v>7738</v>
      </c>
      <c r="D5030" t="s">
        <v>7624</v>
      </c>
      <c r="E5030">
        <v>2</v>
      </c>
      <c r="F5030">
        <v>0.35429000854492188</v>
      </c>
      <c r="G5030">
        <v>0.16899999976158142</v>
      </c>
    </row>
    <row r="5031" spans="1:7">
      <c r="A5031" t="s">
        <v>2035</v>
      </c>
      <c r="B5031" t="s">
        <v>5671</v>
      </c>
      <c r="C5031" t="s">
        <v>285</v>
      </c>
      <c r="D5031" t="s">
        <v>7624</v>
      </c>
      <c r="E5031">
        <v>214.19999694824219</v>
      </c>
      <c r="F5031">
        <v>164.88551330566406</v>
      </c>
      <c r="G5031">
        <v>78.700996398925781</v>
      </c>
    </row>
    <row r="5032" spans="1:7">
      <c r="A5032" t="s">
        <v>2036</v>
      </c>
      <c r="B5032" t="s">
        <v>5672</v>
      </c>
      <c r="C5032" t="s">
        <v>7735</v>
      </c>
      <c r="D5032" t="s">
        <v>7624</v>
      </c>
      <c r="E5032">
        <v>67306.3984375</v>
      </c>
      <c r="F5032">
        <v>17724.40234375</v>
      </c>
      <c r="G5032">
        <v>8313.0234375</v>
      </c>
    </row>
    <row r="5033" spans="1:7">
      <c r="A5033" t="s">
        <v>2036</v>
      </c>
      <c r="B5033" t="s">
        <v>5672</v>
      </c>
      <c r="C5033" t="s">
        <v>297</v>
      </c>
      <c r="D5033" t="s">
        <v>7624</v>
      </c>
      <c r="E5033">
        <v>1</v>
      </c>
      <c r="F5033">
        <v>0.50989997386932373</v>
      </c>
      <c r="G5033">
        <v>0.23999999463558197</v>
      </c>
    </row>
    <row r="5034" spans="1:7">
      <c r="A5034" t="s">
        <v>2036</v>
      </c>
      <c r="B5034" t="s">
        <v>5672</v>
      </c>
      <c r="C5034" t="s">
        <v>274</v>
      </c>
      <c r="D5034" t="s">
        <v>7624</v>
      </c>
      <c r="E5034">
        <v>14708.0703125</v>
      </c>
      <c r="F5034">
        <v>8524.548828125</v>
      </c>
      <c r="G5034">
        <v>3998.158935546875</v>
      </c>
    </row>
    <row r="5035" spans="1:7">
      <c r="A5035" t="s">
        <v>2036</v>
      </c>
      <c r="B5035" t="s">
        <v>5672</v>
      </c>
      <c r="C5035" t="s">
        <v>331</v>
      </c>
      <c r="D5035" t="s">
        <v>7624</v>
      </c>
      <c r="E5035">
        <v>27524.5</v>
      </c>
      <c r="F5035">
        <v>7017.2294921875</v>
      </c>
      <c r="G5035">
        <v>3316.375</v>
      </c>
    </row>
    <row r="5036" spans="1:7">
      <c r="A5036" t="s">
        <v>2036</v>
      </c>
      <c r="B5036" t="s">
        <v>5672</v>
      </c>
      <c r="C5036" t="s">
        <v>330</v>
      </c>
      <c r="D5036" t="s">
        <v>7624</v>
      </c>
      <c r="E5036">
        <v>13872</v>
      </c>
      <c r="F5036">
        <v>3998.820556640625</v>
      </c>
      <c r="G5036">
        <v>1875.512939453125</v>
      </c>
    </row>
    <row r="5037" spans="1:7">
      <c r="A5037" t="s">
        <v>2036</v>
      </c>
      <c r="B5037" t="s">
        <v>5672</v>
      </c>
      <c r="C5037" t="s">
        <v>283</v>
      </c>
      <c r="D5037" t="s">
        <v>7624</v>
      </c>
      <c r="E5037">
        <v>32</v>
      </c>
      <c r="F5037">
        <v>0.23995000123977661</v>
      </c>
      <c r="G5037">
        <v>0.17800000309944153</v>
      </c>
    </row>
    <row r="5038" spans="1:7">
      <c r="A5038" t="s">
        <v>2036</v>
      </c>
      <c r="B5038" t="s">
        <v>5672</v>
      </c>
      <c r="C5038" t="s">
        <v>285</v>
      </c>
      <c r="D5038" t="s">
        <v>7624</v>
      </c>
      <c r="E5038">
        <v>110</v>
      </c>
      <c r="F5038">
        <v>29.132160186767578</v>
      </c>
      <c r="G5038">
        <v>13.675999641418457</v>
      </c>
    </row>
    <row r="5039" spans="1:7">
      <c r="A5039" t="s">
        <v>8311</v>
      </c>
      <c r="B5039" t="s">
        <v>8312</v>
      </c>
      <c r="C5039" t="s">
        <v>273</v>
      </c>
      <c r="D5039" t="s">
        <v>7624</v>
      </c>
      <c r="E5039">
        <v>55</v>
      </c>
      <c r="F5039">
        <v>16.277580261230469</v>
      </c>
      <c r="G5039">
        <v>7.6360001564025879</v>
      </c>
    </row>
    <row r="5040" spans="1:7">
      <c r="A5040" t="s">
        <v>2037</v>
      </c>
      <c r="B5040" t="s">
        <v>5673</v>
      </c>
      <c r="C5040" t="s">
        <v>274</v>
      </c>
      <c r="D5040" t="s">
        <v>7624</v>
      </c>
      <c r="E5040">
        <v>600</v>
      </c>
      <c r="F5040">
        <v>21.487800598144531</v>
      </c>
      <c r="G5040">
        <v>10.538000106811523</v>
      </c>
    </row>
    <row r="5041" spans="1:7">
      <c r="A5041" t="s">
        <v>2037</v>
      </c>
      <c r="B5041" t="s">
        <v>5673</v>
      </c>
      <c r="C5041" t="s">
        <v>273</v>
      </c>
      <c r="D5041" t="s">
        <v>7624</v>
      </c>
      <c r="E5041">
        <v>6730.31005859375</v>
      </c>
      <c r="F5041">
        <v>1593.9368896484375</v>
      </c>
      <c r="G5041">
        <v>470.23800659179687</v>
      </c>
    </row>
    <row r="5042" spans="1:7">
      <c r="A5042" t="s">
        <v>2038</v>
      </c>
      <c r="B5042" t="s">
        <v>5674</v>
      </c>
      <c r="C5042" t="s">
        <v>273</v>
      </c>
      <c r="D5042" t="s">
        <v>7624</v>
      </c>
      <c r="E5042">
        <v>7871</v>
      </c>
      <c r="F5042">
        <v>111.08614349365234</v>
      </c>
      <c r="G5042">
        <v>52.497001647949219</v>
      </c>
    </row>
    <row r="5043" spans="1:7">
      <c r="A5043" t="s">
        <v>2039</v>
      </c>
      <c r="B5043" t="s">
        <v>5675</v>
      </c>
      <c r="C5043" t="s">
        <v>274</v>
      </c>
      <c r="D5043" t="s">
        <v>7624</v>
      </c>
      <c r="E5043">
        <v>33</v>
      </c>
      <c r="F5043">
        <v>4.6996603012084961</v>
      </c>
      <c r="G5043">
        <v>2.2049999237060547</v>
      </c>
    </row>
    <row r="5044" spans="1:7">
      <c r="A5044" t="s">
        <v>2039</v>
      </c>
      <c r="B5044" t="s">
        <v>5675</v>
      </c>
      <c r="C5044" t="s">
        <v>294</v>
      </c>
      <c r="D5044" t="s">
        <v>7624</v>
      </c>
      <c r="E5044">
        <v>1</v>
      </c>
      <c r="F5044">
        <v>1.8223400115966797</v>
      </c>
      <c r="G5044">
        <v>0.85600000619888306</v>
      </c>
    </row>
    <row r="5045" spans="1:7">
      <c r="A5045" t="s">
        <v>2039</v>
      </c>
      <c r="B5045" t="s">
        <v>5675</v>
      </c>
      <c r="C5045" t="s">
        <v>273</v>
      </c>
      <c r="D5045" t="s">
        <v>7624</v>
      </c>
      <c r="E5045">
        <v>16.360000610351562</v>
      </c>
      <c r="F5045">
        <v>6.8230905532836914</v>
      </c>
      <c r="G5045">
        <v>3.2019999027252197</v>
      </c>
    </row>
    <row r="5046" spans="1:7">
      <c r="A5046" t="s">
        <v>2040</v>
      </c>
      <c r="B5046" t="s">
        <v>5676</v>
      </c>
      <c r="C5046" t="s">
        <v>274</v>
      </c>
      <c r="D5046" t="s">
        <v>7624</v>
      </c>
      <c r="E5046">
        <v>3260</v>
      </c>
      <c r="F5046">
        <v>155.91923522949219</v>
      </c>
      <c r="G5046">
        <v>73.126998901367188</v>
      </c>
    </row>
    <row r="5047" spans="1:7">
      <c r="A5047" t="s">
        <v>2041</v>
      </c>
      <c r="B5047" t="s">
        <v>5677</v>
      </c>
      <c r="C5047" t="s">
        <v>273</v>
      </c>
      <c r="D5047" t="s">
        <v>7624</v>
      </c>
      <c r="E5047">
        <v>230</v>
      </c>
      <c r="F5047">
        <v>17.557439804077148</v>
      </c>
      <c r="G5047">
        <v>7.2719998359680176</v>
      </c>
    </row>
    <row r="5048" spans="1:7">
      <c r="A5048" t="s">
        <v>2041</v>
      </c>
      <c r="B5048" t="s">
        <v>5677</v>
      </c>
      <c r="C5048" t="s">
        <v>278</v>
      </c>
      <c r="D5048" t="s">
        <v>7624</v>
      </c>
      <c r="E5048">
        <v>70</v>
      </c>
      <c r="F5048">
        <v>46.240440368652344</v>
      </c>
      <c r="G5048">
        <v>21.690999984741211</v>
      </c>
    </row>
    <row r="5049" spans="1:7">
      <c r="A5049" t="s">
        <v>2042</v>
      </c>
      <c r="B5049" t="s">
        <v>5678</v>
      </c>
      <c r="C5049" t="s">
        <v>274</v>
      </c>
      <c r="D5049" t="s">
        <v>7624</v>
      </c>
      <c r="E5049">
        <v>20</v>
      </c>
      <c r="F5049">
        <v>5.8938798904418945</v>
      </c>
      <c r="G5049">
        <v>2.7660000324249268</v>
      </c>
    </row>
    <row r="5050" spans="1:7">
      <c r="A5050" t="s">
        <v>2042</v>
      </c>
      <c r="B5050" t="s">
        <v>5678</v>
      </c>
      <c r="C5050" t="s">
        <v>273</v>
      </c>
      <c r="D5050" t="s">
        <v>7624</v>
      </c>
      <c r="E5050">
        <v>205</v>
      </c>
      <c r="F5050">
        <v>91.925880432128906</v>
      </c>
      <c r="G5050">
        <v>43.179000854492188</v>
      </c>
    </row>
    <row r="5051" spans="1:7">
      <c r="A5051" t="s">
        <v>8313</v>
      </c>
      <c r="B5051" t="s">
        <v>8314</v>
      </c>
      <c r="C5051" t="s">
        <v>274</v>
      </c>
      <c r="D5051" t="s">
        <v>7624</v>
      </c>
      <c r="E5051">
        <v>180</v>
      </c>
      <c r="F5051">
        <v>1.1500000255182385E-3</v>
      </c>
      <c r="G5051">
        <v>3.7590000629425049</v>
      </c>
    </row>
    <row r="5052" spans="1:7">
      <c r="A5052" t="s">
        <v>2043</v>
      </c>
      <c r="B5052" t="s">
        <v>5679</v>
      </c>
      <c r="C5052" t="s">
        <v>274</v>
      </c>
      <c r="D5052" t="s">
        <v>7624</v>
      </c>
      <c r="E5052">
        <v>1284</v>
      </c>
      <c r="F5052">
        <v>26.736139297485352</v>
      </c>
      <c r="G5052">
        <v>22.656999588012695</v>
      </c>
    </row>
    <row r="5053" spans="1:7">
      <c r="A5053" t="s">
        <v>2043</v>
      </c>
      <c r="B5053" t="s">
        <v>5679</v>
      </c>
      <c r="C5053" t="s">
        <v>273</v>
      </c>
      <c r="D5053" t="s">
        <v>7624</v>
      </c>
      <c r="E5053">
        <v>817.72998046875</v>
      </c>
      <c r="F5053">
        <v>138.92347717285156</v>
      </c>
      <c r="G5053">
        <v>126.87400054931641</v>
      </c>
    </row>
    <row r="5054" spans="1:7">
      <c r="A5054" t="s">
        <v>8315</v>
      </c>
      <c r="B5054" t="s">
        <v>8316</v>
      </c>
      <c r="C5054" t="s">
        <v>274</v>
      </c>
      <c r="D5054" t="s">
        <v>7624</v>
      </c>
      <c r="E5054">
        <v>1</v>
      </c>
      <c r="F5054">
        <v>0.57303005456924438</v>
      </c>
      <c r="G5054">
        <v>0.27099999785423279</v>
      </c>
    </row>
    <row r="5055" spans="1:7">
      <c r="A5055" t="s">
        <v>8315</v>
      </c>
      <c r="B5055" t="s">
        <v>8316</v>
      </c>
      <c r="C5055" t="s">
        <v>273</v>
      </c>
      <c r="D5055" t="s">
        <v>7624</v>
      </c>
      <c r="E5055">
        <v>894</v>
      </c>
      <c r="F5055">
        <v>51.409992218017578</v>
      </c>
      <c r="G5055">
        <v>27.938999176025391</v>
      </c>
    </row>
    <row r="5056" spans="1:7">
      <c r="A5056" t="s">
        <v>2044</v>
      </c>
      <c r="B5056" t="s">
        <v>5680</v>
      </c>
      <c r="C5056" t="s">
        <v>274</v>
      </c>
      <c r="D5056" t="s">
        <v>7624</v>
      </c>
      <c r="E5056">
        <v>3388</v>
      </c>
      <c r="F5056">
        <v>1359.0355224609375</v>
      </c>
      <c r="G5056">
        <v>666.88702392578125</v>
      </c>
    </row>
    <row r="5057" spans="1:7">
      <c r="A5057" t="s">
        <v>2044</v>
      </c>
      <c r="B5057" t="s">
        <v>5680</v>
      </c>
      <c r="C5057" t="s">
        <v>294</v>
      </c>
      <c r="D5057" t="s">
        <v>7624</v>
      </c>
      <c r="E5057">
        <v>1</v>
      </c>
      <c r="F5057">
        <v>2.687000036239624</v>
      </c>
      <c r="G5057">
        <v>1.2619999647140503</v>
      </c>
    </row>
    <row r="5058" spans="1:7">
      <c r="A5058" t="s">
        <v>2044</v>
      </c>
      <c r="B5058" t="s">
        <v>5680</v>
      </c>
      <c r="C5058" t="s">
        <v>273</v>
      </c>
      <c r="D5058" t="s">
        <v>7624</v>
      </c>
      <c r="E5058">
        <v>2181</v>
      </c>
      <c r="F5058">
        <v>158.66081237792969</v>
      </c>
      <c r="G5058">
        <v>74.554000854492187</v>
      </c>
    </row>
    <row r="5059" spans="1:7">
      <c r="A5059" t="s">
        <v>2044</v>
      </c>
      <c r="B5059" t="s">
        <v>5680</v>
      </c>
      <c r="C5059" t="s">
        <v>296</v>
      </c>
      <c r="D5059" t="s">
        <v>7624</v>
      </c>
      <c r="E5059">
        <v>652</v>
      </c>
      <c r="F5059">
        <v>1710.34130859375</v>
      </c>
      <c r="G5059">
        <v>802.218017578125</v>
      </c>
    </row>
    <row r="5060" spans="1:7">
      <c r="A5060" t="s">
        <v>2044</v>
      </c>
      <c r="B5060" t="s">
        <v>5680</v>
      </c>
      <c r="C5060" t="s">
        <v>278</v>
      </c>
      <c r="D5060" t="s">
        <v>7624</v>
      </c>
      <c r="E5060">
        <v>2</v>
      </c>
      <c r="F5060">
        <v>63.228000640869141</v>
      </c>
      <c r="G5060">
        <v>29.719999313354492</v>
      </c>
    </row>
    <row r="5061" spans="1:7">
      <c r="A5061" t="s">
        <v>2045</v>
      </c>
      <c r="B5061" t="s">
        <v>5681</v>
      </c>
      <c r="C5061" t="s">
        <v>7735</v>
      </c>
      <c r="D5061" t="s">
        <v>7624</v>
      </c>
      <c r="E5061">
        <v>20795.599609375</v>
      </c>
      <c r="F5061">
        <v>6500.51416015625</v>
      </c>
      <c r="G5061">
        <v>3048.875</v>
      </c>
    </row>
    <row r="5062" spans="1:7">
      <c r="A5062" t="s">
        <v>2045</v>
      </c>
      <c r="B5062" t="s">
        <v>5681</v>
      </c>
      <c r="C5062" t="s">
        <v>297</v>
      </c>
      <c r="D5062" t="s">
        <v>7624</v>
      </c>
      <c r="E5062">
        <v>90447.0390625</v>
      </c>
      <c r="F5062">
        <v>31946.173828125</v>
      </c>
      <c r="G5062">
        <v>14983.23046875</v>
      </c>
    </row>
    <row r="5063" spans="1:7">
      <c r="A5063" t="s">
        <v>2045</v>
      </c>
      <c r="B5063" t="s">
        <v>5681</v>
      </c>
      <c r="C5063" t="s">
        <v>274</v>
      </c>
      <c r="D5063" t="s">
        <v>7624</v>
      </c>
      <c r="E5063">
        <v>27017.580078125</v>
      </c>
      <c r="F5063">
        <v>7534.14453125</v>
      </c>
      <c r="G5063">
        <v>3602.85791015625</v>
      </c>
    </row>
    <row r="5064" spans="1:7">
      <c r="A5064" t="s">
        <v>2045</v>
      </c>
      <c r="B5064" t="s">
        <v>5681</v>
      </c>
      <c r="C5064" t="s">
        <v>294</v>
      </c>
      <c r="D5064" t="s">
        <v>7624</v>
      </c>
      <c r="E5064">
        <v>10</v>
      </c>
      <c r="F5064">
        <v>0.99015003442764282</v>
      </c>
      <c r="G5064">
        <v>0.46599999070167542</v>
      </c>
    </row>
    <row r="5065" spans="1:7">
      <c r="A5065" t="s">
        <v>2045</v>
      </c>
      <c r="B5065" t="s">
        <v>5681</v>
      </c>
      <c r="C5065" t="s">
        <v>273</v>
      </c>
      <c r="D5065" t="s">
        <v>7624</v>
      </c>
      <c r="E5065">
        <v>14046.830078125</v>
      </c>
      <c r="F5065">
        <v>2667.80322265625</v>
      </c>
      <c r="G5065">
        <v>1271.9189453125</v>
      </c>
    </row>
    <row r="5066" spans="1:7">
      <c r="A5066" t="s">
        <v>2045</v>
      </c>
      <c r="B5066" t="s">
        <v>5681</v>
      </c>
      <c r="C5066" t="s">
        <v>286</v>
      </c>
      <c r="D5066" t="s">
        <v>7624</v>
      </c>
      <c r="E5066">
        <v>8172.39990234375</v>
      </c>
      <c r="F5066">
        <v>2812.4091796875</v>
      </c>
      <c r="G5066">
        <v>1319.0880126953125</v>
      </c>
    </row>
    <row r="5067" spans="1:7">
      <c r="A5067" t="s">
        <v>2046</v>
      </c>
      <c r="B5067" t="s">
        <v>5682</v>
      </c>
      <c r="C5067" t="s">
        <v>274</v>
      </c>
      <c r="D5067" t="s">
        <v>7624</v>
      </c>
      <c r="E5067">
        <v>824</v>
      </c>
      <c r="F5067">
        <v>172.67861938476562</v>
      </c>
      <c r="G5067">
        <v>68.574996948242188</v>
      </c>
    </row>
    <row r="5068" spans="1:7">
      <c r="A5068" t="s">
        <v>2046</v>
      </c>
      <c r="B5068" t="s">
        <v>5682</v>
      </c>
      <c r="C5068" t="s">
        <v>273</v>
      </c>
      <c r="D5068" t="s">
        <v>7624</v>
      </c>
      <c r="E5068">
        <v>75830.71875</v>
      </c>
      <c r="F5068">
        <v>2663.091796875</v>
      </c>
      <c r="G5068">
        <v>803.95098876953125</v>
      </c>
    </row>
    <row r="5069" spans="1:7">
      <c r="A5069" t="s">
        <v>2047</v>
      </c>
      <c r="B5069" t="s">
        <v>5683</v>
      </c>
      <c r="C5069" t="s">
        <v>7735</v>
      </c>
      <c r="D5069" t="s">
        <v>7624</v>
      </c>
      <c r="E5069">
        <v>6</v>
      </c>
      <c r="F5069">
        <v>0.11666000634431839</v>
      </c>
      <c r="G5069">
        <v>5.6000001728534698E-2</v>
      </c>
    </row>
    <row r="5070" spans="1:7">
      <c r="A5070" t="s">
        <v>2047</v>
      </c>
      <c r="B5070" t="s">
        <v>5683</v>
      </c>
      <c r="C5070" t="s">
        <v>297</v>
      </c>
      <c r="D5070" t="s">
        <v>7624</v>
      </c>
      <c r="E5070">
        <v>1</v>
      </c>
      <c r="F5070">
        <v>2.817310094833374</v>
      </c>
      <c r="G5070">
        <v>1.3229999542236328</v>
      </c>
    </row>
    <row r="5071" spans="1:7">
      <c r="A5071" t="s">
        <v>2047</v>
      </c>
      <c r="B5071" t="s">
        <v>5683</v>
      </c>
      <c r="C5071" t="s">
        <v>274</v>
      </c>
      <c r="D5071" t="s">
        <v>7624</v>
      </c>
      <c r="E5071">
        <v>7555.56005859375</v>
      </c>
      <c r="F5071">
        <v>1308.274658203125</v>
      </c>
      <c r="G5071">
        <v>653.82501220703125</v>
      </c>
    </row>
    <row r="5072" spans="1:7">
      <c r="A5072" t="s">
        <v>2047</v>
      </c>
      <c r="B5072" t="s">
        <v>5683</v>
      </c>
      <c r="C5072" t="s">
        <v>273</v>
      </c>
      <c r="D5072" t="s">
        <v>7624</v>
      </c>
      <c r="E5072">
        <v>172293.359375</v>
      </c>
      <c r="F5072">
        <v>11314.9609375</v>
      </c>
      <c r="G5072">
        <v>5322.4169921875</v>
      </c>
    </row>
    <row r="5073" spans="1:7">
      <c r="A5073" t="s">
        <v>2048</v>
      </c>
      <c r="B5073" t="s">
        <v>5684</v>
      </c>
      <c r="C5073" t="s">
        <v>274</v>
      </c>
      <c r="D5073" t="s">
        <v>7624</v>
      </c>
      <c r="E5073">
        <v>64997.6484375</v>
      </c>
      <c r="F5073">
        <v>3229.231689453125</v>
      </c>
      <c r="G5073">
        <v>1576.1590576171875</v>
      </c>
    </row>
    <row r="5074" spans="1:7">
      <c r="A5074" t="s">
        <v>2048</v>
      </c>
      <c r="B5074" t="s">
        <v>5684</v>
      </c>
      <c r="C5074" t="s">
        <v>273</v>
      </c>
      <c r="D5074" t="s">
        <v>7624</v>
      </c>
      <c r="E5074">
        <v>2</v>
      </c>
      <c r="F5074">
        <v>3.8370499610900879</v>
      </c>
      <c r="G5074">
        <v>1.7350000143051147</v>
      </c>
    </row>
    <row r="5075" spans="1:7">
      <c r="A5075" t="s">
        <v>2049</v>
      </c>
      <c r="B5075" t="s">
        <v>5685</v>
      </c>
      <c r="C5075" t="s">
        <v>7746</v>
      </c>
      <c r="D5075" t="s">
        <v>7624</v>
      </c>
      <c r="E5075">
        <v>3</v>
      </c>
      <c r="F5075">
        <v>4.1437997817993164</v>
      </c>
      <c r="G5075">
        <v>0</v>
      </c>
    </row>
    <row r="5076" spans="1:7">
      <c r="A5076" t="s">
        <v>2049</v>
      </c>
      <c r="B5076" t="s">
        <v>5685</v>
      </c>
      <c r="C5076" t="s">
        <v>274</v>
      </c>
      <c r="D5076" t="s">
        <v>7624</v>
      </c>
      <c r="E5076">
        <v>8442</v>
      </c>
      <c r="F5076">
        <v>1761.1978759765625</v>
      </c>
      <c r="G5076">
        <v>830.02301025390625</v>
      </c>
    </row>
    <row r="5077" spans="1:7">
      <c r="A5077" t="s">
        <v>2049</v>
      </c>
      <c r="B5077" t="s">
        <v>5685</v>
      </c>
      <c r="C5077" t="s">
        <v>275</v>
      </c>
      <c r="D5077" t="s">
        <v>7624</v>
      </c>
      <c r="E5077">
        <v>80.5</v>
      </c>
      <c r="F5077">
        <v>985.3414306640625</v>
      </c>
      <c r="G5077">
        <v>462.12600708007812</v>
      </c>
    </row>
    <row r="5078" spans="1:7">
      <c r="A5078" t="s">
        <v>2049</v>
      </c>
      <c r="B5078" t="s">
        <v>5685</v>
      </c>
      <c r="C5078" t="s">
        <v>273</v>
      </c>
      <c r="D5078" t="s">
        <v>7624</v>
      </c>
      <c r="E5078">
        <v>3001.8740234375</v>
      </c>
      <c r="F5078">
        <v>789.08502197265625</v>
      </c>
      <c r="G5078">
        <v>370.16400146484375</v>
      </c>
    </row>
    <row r="5079" spans="1:7">
      <c r="A5079" t="s">
        <v>8317</v>
      </c>
      <c r="B5079" t="s">
        <v>8318</v>
      </c>
      <c r="C5079" t="s">
        <v>273</v>
      </c>
      <c r="D5079" t="s">
        <v>7627</v>
      </c>
      <c r="E5079">
        <v>1635.5999755859375</v>
      </c>
      <c r="F5079">
        <v>416.7022705078125</v>
      </c>
      <c r="G5079">
        <v>138.3070068359375</v>
      </c>
    </row>
    <row r="5080" spans="1:7">
      <c r="A5080" t="s">
        <v>2050</v>
      </c>
      <c r="B5080" t="s">
        <v>5686</v>
      </c>
      <c r="C5080" t="s">
        <v>273</v>
      </c>
      <c r="D5080" t="s">
        <v>7627</v>
      </c>
      <c r="E5080">
        <v>321.14999389648437</v>
      </c>
      <c r="F5080">
        <v>103.80015563964844</v>
      </c>
      <c r="G5080">
        <v>31.155000686645508</v>
      </c>
    </row>
    <row r="5081" spans="1:7">
      <c r="A5081" t="s">
        <v>2051</v>
      </c>
      <c r="B5081" t="s">
        <v>5687</v>
      </c>
      <c r="C5081" t="s">
        <v>292</v>
      </c>
      <c r="D5081" t="s">
        <v>7627</v>
      </c>
      <c r="E5081">
        <v>5928</v>
      </c>
      <c r="F5081">
        <v>689.62188720703125</v>
      </c>
      <c r="G5081">
        <v>187.93800354003906</v>
      </c>
    </row>
    <row r="5082" spans="1:7">
      <c r="A5082" t="s">
        <v>2051</v>
      </c>
      <c r="B5082" t="s">
        <v>5687</v>
      </c>
      <c r="C5082" t="s">
        <v>274</v>
      </c>
      <c r="D5082" t="s">
        <v>7627</v>
      </c>
      <c r="E5082">
        <v>109044</v>
      </c>
      <c r="F5082">
        <v>14370.056640625</v>
      </c>
      <c r="G5082">
        <v>4305.921875</v>
      </c>
    </row>
    <row r="5083" spans="1:7">
      <c r="A5083" t="s">
        <v>2051</v>
      </c>
      <c r="B5083" t="s">
        <v>5687</v>
      </c>
      <c r="C5083" t="s">
        <v>273</v>
      </c>
      <c r="D5083" t="s">
        <v>7627</v>
      </c>
      <c r="E5083">
        <v>933.5</v>
      </c>
      <c r="F5083">
        <v>295.70150756835937</v>
      </c>
      <c r="G5083">
        <v>88.632003784179688</v>
      </c>
    </row>
    <row r="5084" spans="1:7">
      <c r="A5084" t="s">
        <v>2052</v>
      </c>
      <c r="B5084" t="s">
        <v>5688</v>
      </c>
      <c r="C5084" t="s">
        <v>274</v>
      </c>
      <c r="D5084" t="s">
        <v>7627</v>
      </c>
      <c r="E5084">
        <v>92966.1015625</v>
      </c>
      <c r="F5084">
        <v>4883.80517578125</v>
      </c>
      <c r="G5084">
        <v>1586.47998046875</v>
      </c>
    </row>
    <row r="5085" spans="1:7">
      <c r="A5085" t="s">
        <v>2052</v>
      </c>
      <c r="B5085" t="s">
        <v>5688</v>
      </c>
      <c r="C5085" t="s">
        <v>273</v>
      </c>
      <c r="D5085" t="s">
        <v>7627</v>
      </c>
      <c r="E5085">
        <v>6276.27001953125</v>
      </c>
      <c r="F5085">
        <v>1065.7947998046875</v>
      </c>
      <c r="G5085">
        <v>325.18798828125</v>
      </c>
    </row>
    <row r="5086" spans="1:7">
      <c r="A5086" t="s">
        <v>2053</v>
      </c>
      <c r="B5086" t="s">
        <v>5689</v>
      </c>
      <c r="C5086" t="s">
        <v>274</v>
      </c>
      <c r="D5086" t="s">
        <v>7627</v>
      </c>
      <c r="E5086">
        <v>13158</v>
      </c>
      <c r="F5086">
        <v>754.0345458984375</v>
      </c>
      <c r="G5086">
        <v>225.83500671386719</v>
      </c>
    </row>
    <row r="5087" spans="1:7">
      <c r="A5087" t="s">
        <v>2053</v>
      </c>
      <c r="B5087" t="s">
        <v>5689</v>
      </c>
      <c r="C5087" t="s">
        <v>273</v>
      </c>
      <c r="D5087" t="s">
        <v>7627</v>
      </c>
      <c r="E5087">
        <v>24787.849609375</v>
      </c>
      <c r="F5087">
        <v>6435.3974609375</v>
      </c>
      <c r="G5087">
        <v>2119.285888671875</v>
      </c>
    </row>
    <row r="5088" spans="1:7">
      <c r="A5088" t="s">
        <v>2054</v>
      </c>
      <c r="B5088" t="s">
        <v>5690</v>
      </c>
      <c r="C5088" t="s">
        <v>274</v>
      </c>
      <c r="D5088" t="s">
        <v>7627</v>
      </c>
      <c r="E5088">
        <v>34360.1015625</v>
      </c>
      <c r="F5088">
        <v>4475.08642578125</v>
      </c>
      <c r="G5088">
        <v>1348.35302734375</v>
      </c>
    </row>
    <row r="5089" spans="1:7">
      <c r="A5089" t="s">
        <v>2054</v>
      </c>
      <c r="B5089" t="s">
        <v>5690</v>
      </c>
      <c r="C5089" t="s">
        <v>273</v>
      </c>
      <c r="D5089" t="s">
        <v>7627</v>
      </c>
      <c r="E5089">
        <v>1075.25</v>
      </c>
      <c r="F5089">
        <v>443.74453735351562</v>
      </c>
      <c r="G5089">
        <v>94.483001708984375</v>
      </c>
    </row>
    <row r="5090" spans="1:7">
      <c r="A5090" t="s">
        <v>2055</v>
      </c>
      <c r="B5090" t="s">
        <v>5691</v>
      </c>
      <c r="C5090" t="s">
        <v>273</v>
      </c>
      <c r="D5090" t="s">
        <v>7627</v>
      </c>
      <c r="E5090">
        <v>49145.25</v>
      </c>
      <c r="F5090">
        <v>16852.767578125</v>
      </c>
      <c r="G5090">
        <v>5109.5498046875</v>
      </c>
    </row>
    <row r="5091" spans="1:7">
      <c r="A5091" t="s">
        <v>2056</v>
      </c>
      <c r="B5091" t="s">
        <v>5692</v>
      </c>
      <c r="C5091" t="s">
        <v>274</v>
      </c>
      <c r="D5091" t="s">
        <v>7627</v>
      </c>
      <c r="E5091">
        <v>3332</v>
      </c>
      <c r="F5091">
        <v>156.31484985351562</v>
      </c>
      <c r="G5091">
        <v>46.818000793457031</v>
      </c>
    </row>
    <row r="5092" spans="1:7">
      <c r="A5092" t="s">
        <v>2056</v>
      </c>
      <c r="B5092" t="s">
        <v>5692</v>
      </c>
      <c r="C5092" t="s">
        <v>273</v>
      </c>
      <c r="D5092" t="s">
        <v>7627</v>
      </c>
      <c r="E5092">
        <v>57</v>
      </c>
      <c r="F5092">
        <v>175.35302734375</v>
      </c>
      <c r="G5092">
        <v>52.650001525878906</v>
      </c>
    </row>
    <row r="5093" spans="1:7">
      <c r="A5093" t="s">
        <v>2057</v>
      </c>
      <c r="B5093" t="s">
        <v>5693</v>
      </c>
      <c r="C5093" t="s">
        <v>274</v>
      </c>
      <c r="D5093" t="s">
        <v>7627</v>
      </c>
      <c r="E5093">
        <v>236291.5</v>
      </c>
      <c r="F5093">
        <v>13672.5791015625</v>
      </c>
      <c r="G5093">
        <v>4095.27197265625</v>
      </c>
    </row>
    <row r="5094" spans="1:7">
      <c r="A5094" t="s">
        <v>2057</v>
      </c>
      <c r="B5094" t="s">
        <v>5693</v>
      </c>
      <c r="C5094" t="s">
        <v>273</v>
      </c>
      <c r="D5094" t="s">
        <v>7627</v>
      </c>
      <c r="E5094">
        <v>13346.25</v>
      </c>
      <c r="F5094">
        <v>2723.74755859375</v>
      </c>
      <c r="G5094">
        <v>827.33099365234375</v>
      </c>
    </row>
    <row r="5095" spans="1:7">
      <c r="A5095" t="s">
        <v>2058</v>
      </c>
      <c r="B5095" t="s">
        <v>5694</v>
      </c>
      <c r="C5095" t="s">
        <v>274</v>
      </c>
      <c r="D5095" t="s">
        <v>7627</v>
      </c>
      <c r="E5095">
        <v>1357.800048828125</v>
      </c>
      <c r="F5095">
        <v>479.91433715820312</v>
      </c>
      <c r="G5095">
        <v>226.20199584960937</v>
      </c>
    </row>
    <row r="5096" spans="1:7">
      <c r="A5096" t="s">
        <v>2059</v>
      </c>
      <c r="B5096" t="s">
        <v>5695</v>
      </c>
      <c r="C5096" t="s">
        <v>274</v>
      </c>
      <c r="D5096" t="s">
        <v>7627</v>
      </c>
      <c r="E5096">
        <v>122313.8984375</v>
      </c>
      <c r="F5096">
        <v>9205.4453125</v>
      </c>
      <c r="G5096">
        <v>2863.237060546875</v>
      </c>
    </row>
    <row r="5097" spans="1:7">
      <c r="A5097" t="s">
        <v>2059</v>
      </c>
      <c r="B5097" t="s">
        <v>5695</v>
      </c>
      <c r="C5097" t="s">
        <v>273</v>
      </c>
      <c r="D5097" t="s">
        <v>7627</v>
      </c>
      <c r="E5097">
        <v>8460.349609375</v>
      </c>
      <c r="F5097">
        <v>702.09210205078125</v>
      </c>
      <c r="G5097">
        <v>210.98100280761719</v>
      </c>
    </row>
    <row r="5098" spans="1:7">
      <c r="A5098" t="s">
        <v>2060</v>
      </c>
      <c r="B5098" t="s">
        <v>5696</v>
      </c>
      <c r="C5098" t="s">
        <v>7735</v>
      </c>
      <c r="D5098" t="s">
        <v>7627</v>
      </c>
      <c r="E5098">
        <v>1</v>
      </c>
      <c r="F5098">
        <v>4.1644101142883301</v>
      </c>
      <c r="G5098">
        <v>1.2480000257492065</v>
      </c>
    </row>
    <row r="5099" spans="1:7">
      <c r="A5099" t="s">
        <v>2060</v>
      </c>
      <c r="B5099" t="s">
        <v>5696</v>
      </c>
      <c r="C5099" t="s">
        <v>273</v>
      </c>
      <c r="D5099" t="s">
        <v>7627</v>
      </c>
      <c r="E5099">
        <v>2341</v>
      </c>
      <c r="F5099">
        <v>1251.21533203125</v>
      </c>
      <c r="G5099">
        <v>375.07101440429687</v>
      </c>
    </row>
    <row r="5100" spans="1:7">
      <c r="A5100" t="s">
        <v>2061</v>
      </c>
      <c r="B5100" t="s">
        <v>5697</v>
      </c>
      <c r="C5100" t="s">
        <v>292</v>
      </c>
      <c r="D5100" t="s">
        <v>7627</v>
      </c>
      <c r="E5100">
        <v>271</v>
      </c>
      <c r="F5100">
        <v>26.117769241333008</v>
      </c>
      <c r="G5100">
        <v>7.8229999542236328</v>
      </c>
    </row>
    <row r="5101" spans="1:7">
      <c r="A5101" t="s">
        <v>2061</v>
      </c>
      <c r="B5101" t="s">
        <v>5697</v>
      </c>
      <c r="C5101" t="s">
        <v>274</v>
      </c>
      <c r="D5101" t="s">
        <v>7627</v>
      </c>
      <c r="E5101">
        <v>100422.6015625</v>
      </c>
      <c r="F5101">
        <v>12893.5234375</v>
      </c>
      <c r="G5101">
        <v>3932.18701171875</v>
      </c>
    </row>
    <row r="5102" spans="1:7">
      <c r="A5102" t="s">
        <v>2061</v>
      </c>
      <c r="B5102" t="s">
        <v>5697</v>
      </c>
      <c r="C5102" t="s">
        <v>273</v>
      </c>
      <c r="D5102" t="s">
        <v>7627</v>
      </c>
      <c r="E5102">
        <v>49600.69921875</v>
      </c>
      <c r="F5102">
        <v>3549.418701171875</v>
      </c>
      <c r="G5102">
        <v>1114.468994140625</v>
      </c>
    </row>
    <row r="5103" spans="1:7">
      <c r="A5103" t="s">
        <v>2061</v>
      </c>
      <c r="B5103" t="s">
        <v>5697</v>
      </c>
      <c r="C5103" t="s">
        <v>7738</v>
      </c>
      <c r="D5103" t="s">
        <v>7627</v>
      </c>
      <c r="E5103">
        <v>748.5</v>
      </c>
      <c r="F5103">
        <v>269.1485595703125</v>
      </c>
      <c r="G5103">
        <v>80.611000061035156</v>
      </c>
    </row>
    <row r="5104" spans="1:7">
      <c r="A5104" t="s">
        <v>2062</v>
      </c>
      <c r="B5104" t="s">
        <v>5698</v>
      </c>
      <c r="C5104" t="s">
        <v>274</v>
      </c>
      <c r="D5104" t="s">
        <v>7627</v>
      </c>
      <c r="E5104">
        <v>28750.19921875</v>
      </c>
      <c r="F5104">
        <v>542.08819580078125</v>
      </c>
      <c r="G5104">
        <v>176.11199951171875</v>
      </c>
    </row>
    <row r="5105" spans="1:7">
      <c r="A5105" t="s">
        <v>2062</v>
      </c>
      <c r="B5105" t="s">
        <v>5698</v>
      </c>
      <c r="C5105" t="s">
        <v>273</v>
      </c>
      <c r="D5105" t="s">
        <v>7627</v>
      </c>
      <c r="E5105">
        <v>100291.328125</v>
      </c>
      <c r="F5105">
        <v>992.6539306640625</v>
      </c>
      <c r="G5105">
        <v>300.85699462890625</v>
      </c>
    </row>
    <row r="5106" spans="1:7">
      <c r="A5106" t="s">
        <v>2063</v>
      </c>
      <c r="B5106" t="s">
        <v>5699</v>
      </c>
      <c r="C5106" t="s">
        <v>274</v>
      </c>
      <c r="D5106" t="s">
        <v>7627</v>
      </c>
      <c r="E5106">
        <v>8641</v>
      </c>
      <c r="F5106">
        <v>1668.5125732421875</v>
      </c>
      <c r="G5106">
        <v>527.97998046875</v>
      </c>
    </row>
    <row r="5107" spans="1:7">
      <c r="A5107" t="s">
        <v>2063</v>
      </c>
      <c r="B5107" t="s">
        <v>5699</v>
      </c>
      <c r="C5107" t="s">
        <v>290</v>
      </c>
      <c r="D5107" t="s">
        <v>7627</v>
      </c>
      <c r="E5107">
        <v>198</v>
      </c>
      <c r="F5107">
        <v>6.5160999298095703</v>
      </c>
      <c r="G5107">
        <v>2.0179998874664307</v>
      </c>
    </row>
    <row r="5108" spans="1:7">
      <c r="A5108" t="s">
        <v>2063</v>
      </c>
      <c r="B5108" t="s">
        <v>5699</v>
      </c>
      <c r="C5108" t="s">
        <v>273</v>
      </c>
      <c r="D5108" t="s">
        <v>7627</v>
      </c>
      <c r="E5108">
        <v>133157.828125</v>
      </c>
      <c r="F5108">
        <v>7714.3798828125</v>
      </c>
      <c r="G5108">
        <v>2364.365966796875</v>
      </c>
    </row>
    <row r="5109" spans="1:7">
      <c r="A5109" t="s">
        <v>2064</v>
      </c>
      <c r="B5109" t="s">
        <v>5700</v>
      </c>
      <c r="C5109" t="s">
        <v>274</v>
      </c>
      <c r="D5109" t="s">
        <v>7627</v>
      </c>
      <c r="E5109">
        <v>64865.74609375</v>
      </c>
      <c r="F5109">
        <v>1314.3089599609375</v>
      </c>
      <c r="G5109">
        <v>97.490997314453125</v>
      </c>
    </row>
    <row r="5110" spans="1:7">
      <c r="A5110" t="s">
        <v>2064</v>
      </c>
      <c r="B5110" t="s">
        <v>5700</v>
      </c>
      <c r="C5110" t="s">
        <v>317</v>
      </c>
      <c r="D5110" t="s">
        <v>7627</v>
      </c>
      <c r="E5110">
        <v>100</v>
      </c>
      <c r="F5110">
        <v>0.37915000319480896</v>
      </c>
      <c r="G5110">
        <v>0.11400000005960464</v>
      </c>
    </row>
    <row r="5111" spans="1:7">
      <c r="A5111" t="s">
        <v>2064</v>
      </c>
      <c r="B5111" t="s">
        <v>5700</v>
      </c>
      <c r="C5111" t="s">
        <v>273</v>
      </c>
      <c r="D5111" t="s">
        <v>7627</v>
      </c>
      <c r="E5111">
        <v>158799.9375</v>
      </c>
      <c r="F5111">
        <v>5504.0859375</v>
      </c>
      <c r="G5111">
        <v>1570.3509521484375</v>
      </c>
    </row>
    <row r="5112" spans="1:7">
      <c r="A5112" t="s">
        <v>2064</v>
      </c>
      <c r="B5112" t="s">
        <v>5700</v>
      </c>
      <c r="C5112" t="s">
        <v>7736</v>
      </c>
      <c r="D5112" t="s">
        <v>7627</v>
      </c>
      <c r="E5112">
        <v>60</v>
      </c>
      <c r="F5112">
        <v>2.5788998603820801</v>
      </c>
      <c r="G5112">
        <v>0.77300000190734863</v>
      </c>
    </row>
    <row r="5113" spans="1:7">
      <c r="A5113" t="s">
        <v>2065</v>
      </c>
      <c r="B5113" t="s">
        <v>5701</v>
      </c>
      <c r="C5113" t="s">
        <v>274</v>
      </c>
      <c r="D5113" t="s">
        <v>7627</v>
      </c>
      <c r="E5113">
        <v>1242</v>
      </c>
      <c r="F5113">
        <v>221.57347106933594</v>
      </c>
      <c r="G5113">
        <v>74.655998229980469</v>
      </c>
    </row>
    <row r="5114" spans="1:7">
      <c r="A5114" t="s">
        <v>2065</v>
      </c>
      <c r="B5114" t="s">
        <v>5701</v>
      </c>
      <c r="C5114" t="s">
        <v>279</v>
      </c>
      <c r="D5114" t="s">
        <v>7627</v>
      </c>
      <c r="E5114">
        <v>8</v>
      </c>
      <c r="F5114">
        <v>0.68149000406265259</v>
      </c>
      <c r="G5114">
        <v>0.20600000023841858</v>
      </c>
    </row>
    <row r="5115" spans="1:7">
      <c r="A5115" t="s">
        <v>2065</v>
      </c>
      <c r="B5115" t="s">
        <v>5701</v>
      </c>
      <c r="C5115" t="s">
        <v>273</v>
      </c>
      <c r="D5115" t="s">
        <v>7627</v>
      </c>
      <c r="E5115">
        <v>456442.4375</v>
      </c>
      <c r="F5115">
        <v>6086.25732421875</v>
      </c>
      <c r="G5115">
        <v>1826.572021484375</v>
      </c>
    </row>
    <row r="5116" spans="1:7">
      <c r="A5116" t="s">
        <v>2066</v>
      </c>
      <c r="B5116" t="s">
        <v>8319</v>
      </c>
      <c r="C5116" t="s">
        <v>292</v>
      </c>
      <c r="D5116" t="s">
        <v>7627</v>
      </c>
      <c r="E5116">
        <v>7.6999998092651367</v>
      </c>
      <c r="F5116">
        <v>0.89921998977661133</v>
      </c>
      <c r="G5116">
        <v>0.27000001072883606</v>
      </c>
    </row>
    <row r="5117" spans="1:7">
      <c r="A5117" t="s">
        <v>2066</v>
      </c>
      <c r="B5117" t="s">
        <v>8319</v>
      </c>
      <c r="C5117" t="s">
        <v>274</v>
      </c>
      <c r="D5117" t="s">
        <v>7627</v>
      </c>
      <c r="E5117">
        <v>3878.5</v>
      </c>
      <c r="F5117">
        <v>859.52386474609375</v>
      </c>
      <c r="G5117">
        <v>98.911003112792969</v>
      </c>
    </row>
    <row r="5118" spans="1:7">
      <c r="A5118" t="s">
        <v>2066</v>
      </c>
      <c r="B5118" t="s">
        <v>8319</v>
      </c>
      <c r="C5118" t="s">
        <v>288</v>
      </c>
      <c r="D5118" t="s">
        <v>7627</v>
      </c>
      <c r="E5118">
        <v>2</v>
      </c>
      <c r="F5118">
        <v>11.563109397888184</v>
      </c>
      <c r="G5118">
        <v>3.4660000801086426</v>
      </c>
    </row>
    <row r="5119" spans="1:7">
      <c r="A5119" t="s">
        <v>2066</v>
      </c>
      <c r="B5119" t="s">
        <v>8319</v>
      </c>
      <c r="C5119" t="s">
        <v>273</v>
      </c>
      <c r="D5119" t="s">
        <v>7627</v>
      </c>
      <c r="E5119">
        <v>120575.359375</v>
      </c>
      <c r="F5119">
        <v>1359.96826171875</v>
      </c>
      <c r="G5119">
        <v>403.02398681640625</v>
      </c>
    </row>
    <row r="5120" spans="1:7">
      <c r="A5120" t="s">
        <v>2067</v>
      </c>
      <c r="B5120" t="s">
        <v>5702</v>
      </c>
      <c r="C5120" t="s">
        <v>292</v>
      </c>
      <c r="D5120" t="s">
        <v>7627</v>
      </c>
      <c r="E5120">
        <v>26</v>
      </c>
      <c r="F5120">
        <v>8.6809501647949219</v>
      </c>
      <c r="G5120">
        <v>2.6010000705718994</v>
      </c>
    </row>
    <row r="5121" spans="1:7">
      <c r="A5121" t="s">
        <v>2067</v>
      </c>
      <c r="B5121" t="s">
        <v>5702</v>
      </c>
      <c r="C5121" t="s">
        <v>274</v>
      </c>
      <c r="D5121" t="s">
        <v>7627</v>
      </c>
      <c r="E5121">
        <v>6273</v>
      </c>
      <c r="F5121">
        <v>1057.6295166015625</v>
      </c>
      <c r="G5121">
        <v>370.52499389648437</v>
      </c>
    </row>
    <row r="5122" spans="1:7">
      <c r="A5122" t="s">
        <v>2067</v>
      </c>
      <c r="B5122" t="s">
        <v>5702</v>
      </c>
      <c r="C5122" t="s">
        <v>273</v>
      </c>
      <c r="D5122" t="s">
        <v>7627</v>
      </c>
      <c r="E5122">
        <v>140205.484375</v>
      </c>
      <c r="F5122">
        <v>2618.375</v>
      </c>
      <c r="G5122">
        <v>812.4539794921875</v>
      </c>
    </row>
    <row r="5123" spans="1:7">
      <c r="A5123" t="s">
        <v>2068</v>
      </c>
      <c r="B5123" t="s">
        <v>5703</v>
      </c>
      <c r="C5123" t="s">
        <v>274</v>
      </c>
      <c r="D5123" t="s">
        <v>7627</v>
      </c>
      <c r="E5123">
        <v>48154</v>
      </c>
      <c r="F5123">
        <v>917.10382080078125</v>
      </c>
      <c r="G5123">
        <v>105.61900329589844</v>
      </c>
    </row>
    <row r="5124" spans="1:7">
      <c r="A5124" t="s">
        <v>2068</v>
      </c>
      <c r="B5124" t="s">
        <v>5703</v>
      </c>
      <c r="C5124" t="s">
        <v>273</v>
      </c>
      <c r="D5124" t="s">
        <v>7627</v>
      </c>
      <c r="E5124">
        <v>1102951.75</v>
      </c>
      <c r="F5124">
        <v>10052.4921875</v>
      </c>
      <c r="G5124">
        <v>2821.258056640625</v>
      </c>
    </row>
    <row r="5125" spans="1:7">
      <c r="A5125" t="s">
        <v>2069</v>
      </c>
      <c r="B5125" t="s">
        <v>5704</v>
      </c>
      <c r="C5125" t="s">
        <v>284</v>
      </c>
      <c r="D5125" t="s">
        <v>7627</v>
      </c>
      <c r="E5125">
        <v>1</v>
      </c>
      <c r="F5125">
        <v>0.97203004360198975</v>
      </c>
      <c r="G5125">
        <v>0.29199999570846558</v>
      </c>
    </row>
    <row r="5126" spans="1:7">
      <c r="A5126" t="s">
        <v>2069</v>
      </c>
      <c r="B5126" t="s">
        <v>5704</v>
      </c>
      <c r="C5126" t="s">
        <v>274</v>
      </c>
      <c r="D5126" t="s">
        <v>7627</v>
      </c>
      <c r="E5126">
        <v>289595.5</v>
      </c>
      <c r="F5126">
        <v>1799.3408203125</v>
      </c>
      <c r="G5126">
        <v>561.66302490234375</v>
      </c>
    </row>
    <row r="5127" spans="1:7">
      <c r="A5127" t="s">
        <v>2069</v>
      </c>
      <c r="B5127" t="s">
        <v>5704</v>
      </c>
      <c r="C5127" t="s">
        <v>273</v>
      </c>
      <c r="D5127" t="s">
        <v>7627</v>
      </c>
      <c r="E5127">
        <v>943136.5</v>
      </c>
      <c r="F5127">
        <v>2693.3837890625</v>
      </c>
      <c r="G5127">
        <v>876.947021484375</v>
      </c>
    </row>
    <row r="5128" spans="1:7">
      <c r="A5128" t="s">
        <v>2070</v>
      </c>
      <c r="B5128" t="s">
        <v>5705</v>
      </c>
      <c r="C5128" t="s">
        <v>274</v>
      </c>
      <c r="D5128" t="s">
        <v>7627</v>
      </c>
      <c r="E5128">
        <v>96853</v>
      </c>
      <c r="F5128">
        <v>363.3922119140625</v>
      </c>
      <c r="G5128">
        <v>122.83399963378906</v>
      </c>
    </row>
    <row r="5129" spans="1:7">
      <c r="A5129" t="s">
        <v>2070</v>
      </c>
      <c r="B5129" t="s">
        <v>5705</v>
      </c>
      <c r="C5129" t="s">
        <v>273</v>
      </c>
      <c r="D5129" t="s">
        <v>7627</v>
      </c>
      <c r="E5129">
        <v>59416</v>
      </c>
      <c r="F5129">
        <v>493.28192138671875</v>
      </c>
      <c r="G5129">
        <v>179.44000244140625</v>
      </c>
    </row>
    <row r="5130" spans="1:7">
      <c r="A5130" t="s">
        <v>2071</v>
      </c>
      <c r="B5130" t="s">
        <v>5706</v>
      </c>
      <c r="C5130" t="s">
        <v>292</v>
      </c>
      <c r="D5130" t="s">
        <v>7627</v>
      </c>
      <c r="E5130">
        <v>240</v>
      </c>
      <c r="F5130">
        <v>18.848810195922852</v>
      </c>
      <c r="G5130">
        <v>0</v>
      </c>
    </row>
    <row r="5131" spans="1:7">
      <c r="A5131" t="s">
        <v>2071</v>
      </c>
      <c r="B5131" t="s">
        <v>5706</v>
      </c>
      <c r="C5131" t="s">
        <v>274</v>
      </c>
      <c r="D5131" t="s">
        <v>7627</v>
      </c>
      <c r="E5131">
        <v>29263.44921875</v>
      </c>
      <c r="F5131">
        <v>961.9228515625</v>
      </c>
      <c r="G5131">
        <v>240.82099914550781</v>
      </c>
    </row>
    <row r="5132" spans="1:7">
      <c r="A5132" t="s">
        <v>2071</v>
      </c>
      <c r="B5132" t="s">
        <v>5706</v>
      </c>
      <c r="C5132" t="s">
        <v>288</v>
      </c>
      <c r="D5132" t="s">
        <v>7627</v>
      </c>
      <c r="E5132">
        <v>15</v>
      </c>
      <c r="F5132">
        <v>3.8686201572418213</v>
      </c>
      <c r="G5132">
        <v>1.2250000238418579</v>
      </c>
    </row>
    <row r="5133" spans="1:7">
      <c r="A5133" t="s">
        <v>2071</v>
      </c>
      <c r="B5133" t="s">
        <v>5706</v>
      </c>
      <c r="C5133" t="s">
        <v>294</v>
      </c>
      <c r="D5133" t="s">
        <v>7627</v>
      </c>
      <c r="E5133">
        <v>177</v>
      </c>
      <c r="F5133">
        <v>113.90103912353516</v>
      </c>
      <c r="G5133">
        <v>6.4999997615814209E-2</v>
      </c>
    </row>
    <row r="5134" spans="1:7">
      <c r="A5134" t="s">
        <v>2071</v>
      </c>
      <c r="B5134" t="s">
        <v>5706</v>
      </c>
      <c r="C5134" t="s">
        <v>290</v>
      </c>
      <c r="D5134" t="s">
        <v>7627</v>
      </c>
      <c r="E5134">
        <v>48</v>
      </c>
      <c r="F5134">
        <v>29.58466911315918</v>
      </c>
      <c r="G5134">
        <v>4.0029997825622559</v>
      </c>
    </row>
    <row r="5135" spans="1:7">
      <c r="A5135" t="s">
        <v>2071</v>
      </c>
      <c r="B5135" t="s">
        <v>5706</v>
      </c>
      <c r="C5135" t="s">
        <v>273</v>
      </c>
      <c r="D5135" t="s">
        <v>7627</v>
      </c>
      <c r="E5135">
        <v>251497.296875</v>
      </c>
      <c r="F5135">
        <v>1527.630126953125</v>
      </c>
      <c r="G5135">
        <v>234.09300231933594</v>
      </c>
    </row>
    <row r="5136" spans="1:7">
      <c r="A5136" t="s">
        <v>2071</v>
      </c>
      <c r="B5136" t="s">
        <v>5706</v>
      </c>
      <c r="C5136" t="s">
        <v>293</v>
      </c>
      <c r="D5136" t="s">
        <v>7627</v>
      </c>
      <c r="E5136">
        <v>1818</v>
      </c>
      <c r="F5136">
        <v>25.047809600830078</v>
      </c>
      <c r="G5136">
        <v>7.5689997673034668</v>
      </c>
    </row>
    <row r="5137" spans="1:7">
      <c r="A5137" t="s">
        <v>2071</v>
      </c>
      <c r="B5137" t="s">
        <v>5706</v>
      </c>
      <c r="C5137" t="s">
        <v>289</v>
      </c>
      <c r="D5137" t="s">
        <v>7627</v>
      </c>
      <c r="E5137">
        <v>6.0999999046325684</v>
      </c>
      <c r="F5137">
        <v>7.4975504875183105</v>
      </c>
      <c r="G5137">
        <v>2.25</v>
      </c>
    </row>
    <row r="5138" spans="1:7">
      <c r="A5138" t="s">
        <v>2071</v>
      </c>
      <c r="B5138" t="s">
        <v>5706</v>
      </c>
      <c r="C5138" t="s">
        <v>296</v>
      </c>
      <c r="D5138" t="s">
        <v>7627</v>
      </c>
      <c r="E5138">
        <v>1</v>
      </c>
      <c r="F5138">
        <v>5.6019701957702637</v>
      </c>
      <c r="G5138">
        <v>1.6790000200271606</v>
      </c>
    </row>
    <row r="5139" spans="1:7">
      <c r="A5139" t="s">
        <v>2071</v>
      </c>
      <c r="B5139" t="s">
        <v>5706</v>
      </c>
      <c r="C5139" t="s">
        <v>307</v>
      </c>
      <c r="D5139" t="s">
        <v>7627</v>
      </c>
      <c r="E5139">
        <v>5000</v>
      </c>
      <c r="F5139">
        <v>29.235080718994141</v>
      </c>
      <c r="G5139">
        <v>8.8219995498657227</v>
      </c>
    </row>
    <row r="5140" spans="1:7">
      <c r="A5140" t="s">
        <v>2071</v>
      </c>
      <c r="B5140" t="s">
        <v>5706</v>
      </c>
      <c r="C5140" t="s">
        <v>278</v>
      </c>
      <c r="D5140" t="s">
        <v>7627</v>
      </c>
      <c r="E5140">
        <v>6</v>
      </c>
      <c r="F5140">
        <v>16.881010055541992</v>
      </c>
      <c r="G5140">
        <v>5.129000186920166</v>
      </c>
    </row>
    <row r="5141" spans="1:7">
      <c r="A5141" t="s">
        <v>2071</v>
      </c>
      <c r="B5141" t="s">
        <v>5706</v>
      </c>
      <c r="C5141" t="s">
        <v>285</v>
      </c>
      <c r="D5141" t="s">
        <v>7627</v>
      </c>
      <c r="E5141">
        <v>2.9999999329447746E-2</v>
      </c>
      <c r="F5141">
        <v>2.7261898517608643</v>
      </c>
      <c r="G5141">
        <v>0.8190000057220459</v>
      </c>
    </row>
    <row r="5142" spans="1:7">
      <c r="A5142" t="s">
        <v>2071</v>
      </c>
      <c r="B5142" t="s">
        <v>5706</v>
      </c>
      <c r="C5142" t="s">
        <v>7737</v>
      </c>
      <c r="D5142" t="s">
        <v>7627</v>
      </c>
      <c r="E5142">
        <v>6</v>
      </c>
      <c r="F5142">
        <v>4.274479866027832</v>
      </c>
      <c r="G5142">
        <v>0</v>
      </c>
    </row>
    <row r="5143" spans="1:7">
      <c r="A5143" t="s">
        <v>2072</v>
      </c>
      <c r="B5143" t="s">
        <v>5707</v>
      </c>
      <c r="C5143" t="s">
        <v>274</v>
      </c>
      <c r="D5143" t="s">
        <v>7627</v>
      </c>
      <c r="E5143">
        <v>2915.39990234375</v>
      </c>
      <c r="F5143">
        <v>546.000732421875</v>
      </c>
      <c r="G5143">
        <v>180.24299621582031</v>
      </c>
    </row>
    <row r="5144" spans="1:7">
      <c r="A5144" t="s">
        <v>2072</v>
      </c>
      <c r="B5144" t="s">
        <v>5707</v>
      </c>
      <c r="C5144" t="s">
        <v>273</v>
      </c>
      <c r="D5144" t="s">
        <v>7627</v>
      </c>
      <c r="E5144">
        <v>17839.689453125</v>
      </c>
      <c r="F5144">
        <v>561.054443359375</v>
      </c>
      <c r="G5144">
        <v>170.75599670410156</v>
      </c>
    </row>
    <row r="5145" spans="1:7">
      <c r="A5145" t="s">
        <v>2072</v>
      </c>
      <c r="B5145" t="s">
        <v>5707</v>
      </c>
      <c r="C5145" t="s">
        <v>285</v>
      </c>
      <c r="D5145" t="s">
        <v>7627</v>
      </c>
      <c r="E5145">
        <v>2</v>
      </c>
      <c r="F5145">
        <v>6.6861701011657715</v>
      </c>
      <c r="G5145">
        <v>2.005000114440918</v>
      </c>
    </row>
    <row r="5146" spans="1:7">
      <c r="A5146" t="s">
        <v>2073</v>
      </c>
      <c r="B5146" t="s">
        <v>5708</v>
      </c>
      <c r="C5146" t="s">
        <v>274</v>
      </c>
      <c r="D5146" t="s">
        <v>7627</v>
      </c>
      <c r="E5146">
        <v>1714</v>
      </c>
      <c r="F5146">
        <v>237.34724426269531</v>
      </c>
      <c r="G5146">
        <v>89.032997131347656</v>
      </c>
    </row>
    <row r="5147" spans="1:7">
      <c r="A5147" t="s">
        <v>2073</v>
      </c>
      <c r="B5147" t="s">
        <v>5708</v>
      </c>
      <c r="C5147" t="s">
        <v>273</v>
      </c>
      <c r="D5147" t="s">
        <v>7627</v>
      </c>
      <c r="E5147">
        <v>1483908.5</v>
      </c>
      <c r="F5147">
        <v>4337.7685546875</v>
      </c>
      <c r="G5147">
        <v>1349.7850341796875</v>
      </c>
    </row>
    <row r="5148" spans="1:7">
      <c r="A5148" t="s">
        <v>2074</v>
      </c>
      <c r="B5148" t="s">
        <v>5709</v>
      </c>
      <c r="C5148" t="s">
        <v>274</v>
      </c>
      <c r="D5148" t="s">
        <v>7627</v>
      </c>
      <c r="E5148">
        <v>21388.640625</v>
      </c>
      <c r="F5148">
        <v>1817.089599609375</v>
      </c>
      <c r="G5148">
        <v>766.593994140625</v>
      </c>
    </row>
    <row r="5149" spans="1:7">
      <c r="A5149" t="s">
        <v>2074</v>
      </c>
      <c r="B5149" t="s">
        <v>5709</v>
      </c>
      <c r="C5149" t="s">
        <v>273</v>
      </c>
      <c r="D5149" t="s">
        <v>7627</v>
      </c>
      <c r="E5149">
        <v>91969.5</v>
      </c>
      <c r="F5149">
        <v>378.72674560546875</v>
      </c>
      <c r="G5149">
        <v>121.87400054931641</v>
      </c>
    </row>
    <row r="5150" spans="1:7">
      <c r="A5150" t="s">
        <v>2074</v>
      </c>
      <c r="B5150" t="s">
        <v>5709</v>
      </c>
      <c r="C5150" t="s">
        <v>278</v>
      </c>
      <c r="D5150" t="s">
        <v>7627</v>
      </c>
      <c r="E5150">
        <v>198</v>
      </c>
      <c r="F5150">
        <v>76.111824035644531</v>
      </c>
      <c r="G5150">
        <v>22.798000335693359</v>
      </c>
    </row>
    <row r="5151" spans="1:7">
      <c r="A5151" t="s">
        <v>2075</v>
      </c>
      <c r="B5151" t="s">
        <v>5710</v>
      </c>
      <c r="C5151" t="s">
        <v>274</v>
      </c>
      <c r="D5151" t="s">
        <v>7627</v>
      </c>
      <c r="E5151">
        <v>248</v>
      </c>
      <c r="F5151">
        <v>101.74440765380859</v>
      </c>
      <c r="G5151">
        <v>26.124000549316406</v>
      </c>
    </row>
    <row r="5152" spans="1:7">
      <c r="A5152" t="s">
        <v>2075</v>
      </c>
      <c r="B5152" t="s">
        <v>5710</v>
      </c>
      <c r="C5152" t="s">
        <v>273</v>
      </c>
      <c r="D5152" t="s">
        <v>7627</v>
      </c>
      <c r="E5152">
        <v>17233.240234375</v>
      </c>
      <c r="F5152">
        <v>1411.6617431640625</v>
      </c>
      <c r="G5152">
        <v>390.81500244140625</v>
      </c>
    </row>
    <row r="5153" spans="1:7">
      <c r="A5153" t="s">
        <v>2076</v>
      </c>
      <c r="B5153" t="s">
        <v>5711</v>
      </c>
      <c r="C5153" t="s">
        <v>274</v>
      </c>
      <c r="D5153" t="s">
        <v>7627</v>
      </c>
      <c r="E5153">
        <v>12480</v>
      </c>
      <c r="F5153">
        <v>31.025979995727539</v>
      </c>
      <c r="G5153">
        <v>11.421999931335449</v>
      </c>
    </row>
    <row r="5154" spans="1:7">
      <c r="A5154" t="s">
        <v>2076</v>
      </c>
      <c r="B5154" t="s">
        <v>5711</v>
      </c>
      <c r="C5154" t="s">
        <v>273</v>
      </c>
      <c r="D5154" t="s">
        <v>7627</v>
      </c>
      <c r="E5154">
        <v>363.75</v>
      </c>
      <c r="F5154">
        <v>146.28652954101562</v>
      </c>
      <c r="G5154">
        <v>44.558998107910156</v>
      </c>
    </row>
    <row r="5155" spans="1:7">
      <c r="A5155" t="s">
        <v>8320</v>
      </c>
      <c r="B5155" t="s">
        <v>8321</v>
      </c>
      <c r="C5155" t="s">
        <v>274</v>
      </c>
      <c r="D5155" t="s">
        <v>7627</v>
      </c>
      <c r="E5155">
        <v>24</v>
      </c>
      <c r="F5155">
        <v>33.954841613769531</v>
      </c>
      <c r="G5155">
        <v>10.170999526977539</v>
      </c>
    </row>
    <row r="5156" spans="1:7">
      <c r="A5156" t="s">
        <v>8320</v>
      </c>
      <c r="B5156" t="s">
        <v>8321</v>
      </c>
      <c r="C5156" t="s">
        <v>273</v>
      </c>
      <c r="D5156" t="s">
        <v>7627</v>
      </c>
      <c r="E5156">
        <v>4330.080078125</v>
      </c>
      <c r="F5156">
        <v>342.45916748046875</v>
      </c>
      <c r="G5156">
        <v>75.213996887207031</v>
      </c>
    </row>
    <row r="5157" spans="1:7">
      <c r="A5157" t="s">
        <v>2077</v>
      </c>
      <c r="B5157" t="s">
        <v>5712</v>
      </c>
      <c r="C5157" t="s">
        <v>274</v>
      </c>
      <c r="D5157" t="s">
        <v>7627</v>
      </c>
      <c r="E5157">
        <v>210662.90625</v>
      </c>
      <c r="F5157">
        <v>10401.123046875</v>
      </c>
      <c r="G5157">
        <v>3182.18896484375</v>
      </c>
    </row>
    <row r="5158" spans="1:7">
      <c r="A5158" t="s">
        <v>2077</v>
      </c>
      <c r="B5158" t="s">
        <v>5712</v>
      </c>
      <c r="C5158" t="s">
        <v>273</v>
      </c>
      <c r="D5158" t="s">
        <v>7627</v>
      </c>
      <c r="E5158">
        <v>2541.14990234375</v>
      </c>
      <c r="F5158">
        <v>583.4918212890625</v>
      </c>
      <c r="G5158">
        <v>171.9320068359375</v>
      </c>
    </row>
    <row r="5159" spans="1:7">
      <c r="A5159" t="s">
        <v>2078</v>
      </c>
      <c r="B5159" t="s">
        <v>5713</v>
      </c>
      <c r="C5159" t="s">
        <v>274</v>
      </c>
      <c r="D5159" t="s">
        <v>7627</v>
      </c>
      <c r="E5159">
        <v>105378.8984375</v>
      </c>
      <c r="F5159">
        <v>1320.4122314453125</v>
      </c>
      <c r="G5159">
        <v>441.16500854492187</v>
      </c>
    </row>
    <row r="5160" spans="1:7">
      <c r="A5160" t="s">
        <v>2078</v>
      </c>
      <c r="B5160" t="s">
        <v>5713</v>
      </c>
      <c r="C5160" t="s">
        <v>273</v>
      </c>
      <c r="D5160" t="s">
        <v>7627</v>
      </c>
      <c r="E5160">
        <v>325</v>
      </c>
      <c r="F5160">
        <v>87.510856628417969</v>
      </c>
      <c r="G5160">
        <v>25.172000885009766</v>
      </c>
    </row>
    <row r="5161" spans="1:7">
      <c r="A5161" t="s">
        <v>2079</v>
      </c>
      <c r="B5161" t="s">
        <v>5714</v>
      </c>
      <c r="C5161" t="s">
        <v>274</v>
      </c>
      <c r="D5161" t="s">
        <v>7763</v>
      </c>
      <c r="E5161">
        <v>1187.5</v>
      </c>
      <c r="F5161">
        <v>215.34857177734375</v>
      </c>
      <c r="G5161">
        <v>73.347000122070312</v>
      </c>
    </row>
    <row r="5162" spans="1:7">
      <c r="A5162" t="s">
        <v>2079</v>
      </c>
      <c r="B5162" t="s">
        <v>5714</v>
      </c>
      <c r="C5162" t="s">
        <v>273</v>
      </c>
      <c r="D5162" t="s">
        <v>7763</v>
      </c>
      <c r="E5162">
        <v>28935.400390625</v>
      </c>
      <c r="F5162">
        <v>5402.37060546875</v>
      </c>
      <c r="G5162">
        <v>1709.8570556640625</v>
      </c>
    </row>
    <row r="5163" spans="1:7">
      <c r="A5163" t="s">
        <v>2080</v>
      </c>
      <c r="B5163" t="s">
        <v>5715</v>
      </c>
      <c r="C5163" t="s">
        <v>274</v>
      </c>
      <c r="D5163" t="s">
        <v>7763</v>
      </c>
      <c r="E5163">
        <v>27797</v>
      </c>
      <c r="F5163">
        <v>5072.7548828125</v>
      </c>
      <c r="G5163">
        <v>1360.93701171875</v>
      </c>
    </row>
    <row r="5164" spans="1:7">
      <c r="A5164" t="s">
        <v>2080</v>
      </c>
      <c r="B5164" t="s">
        <v>5715</v>
      </c>
      <c r="C5164" t="s">
        <v>273</v>
      </c>
      <c r="D5164" t="s">
        <v>7763</v>
      </c>
      <c r="E5164">
        <v>27806.5</v>
      </c>
      <c r="F5164">
        <v>4581.556640625</v>
      </c>
      <c r="G5164">
        <v>1526.656982421875</v>
      </c>
    </row>
    <row r="5165" spans="1:7">
      <c r="A5165" t="s">
        <v>2081</v>
      </c>
      <c r="B5165" t="s">
        <v>5716</v>
      </c>
      <c r="C5165" t="s">
        <v>273</v>
      </c>
      <c r="D5165" t="s">
        <v>7763</v>
      </c>
      <c r="E5165">
        <v>593.20001220703125</v>
      </c>
      <c r="F5165">
        <v>239.94657897949219</v>
      </c>
      <c r="G5165">
        <v>35.494998931884766</v>
      </c>
    </row>
    <row r="5166" spans="1:7">
      <c r="A5166" t="s">
        <v>2082</v>
      </c>
      <c r="B5166" t="s">
        <v>5717</v>
      </c>
      <c r="C5166" t="s">
        <v>316</v>
      </c>
      <c r="D5166" t="s">
        <v>7763</v>
      </c>
      <c r="E5166">
        <v>1</v>
      </c>
      <c r="F5166">
        <v>0.34240999817848206</v>
      </c>
      <c r="G5166">
        <v>6.4999997615814209E-2</v>
      </c>
    </row>
    <row r="5167" spans="1:7">
      <c r="A5167" t="s">
        <v>2083</v>
      </c>
      <c r="B5167" t="s">
        <v>5718</v>
      </c>
      <c r="C5167" t="s">
        <v>274</v>
      </c>
      <c r="D5167" t="s">
        <v>7763</v>
      </c>
      <c r="E5167">
        <v>237478.40625</v>
      </c>
      <c r="F5167">
        <v>52016.234375</v>
      </c>
      <c r="G5167">
        <v>13353.158203125</v>
      </c>
    </row>
    <row r="5168" spans="1:7">
      <c r="A5168" t="s">
        <v>2083</v>
      </c>
      <c r="B5168" t="s">
        <v>5718</v>
      </c>
      <c r="C5168" t="s">
        <v>273</v>
      </c>
      <c r="D5168" t="s">
        <v>7763</v>
      </c>
      <c r="E5168">
        <v>169860.609375</v>
      </c>
      <c r="F5168">
        <v>33891.20703125</v>
      </c>
      <c r="G5168">
        <v>10111.236328125</v>
      </c>
    </row>
    <row r="5169" spans="1:7">
      <c r="A5169" t="s">
        <v>2084</v>
      </c>
      <c r="B5169" t="s">
        <v>5719</v>
      </c>
      <c r="C5169" t="s">
        <v>274</v>
      </c>
      <c r="D5169" t="s">
        <v>7763</v>
      </c>
      <c r="E5169">
        <v>3127</v>
      </c>
      <c r="F5169">
        <v>3946.83935546875</v>
      </c>
      <c r="G5169">
        <v>1182.0799560546875</v>
      </c>
    </row>
    <row r="5170" spans="1:7">
      <c r="A5170" t="s">
        <v>2084</v>
      </c>
      <c r="B5170" t="s">
        <v>5719</v>
      </c>
      <c r="C5170" t="s">
        <v>273</v>
      </c>
      <c r="D5170" t="s">
        <v>7763</v>
      </c>
      <c r="E5170">
        <v>9290</v>
      </c>
      <c r="F5170">
        <v>2460.649658203125</v>
      </c>
      <c r="G5170">
        <v>764.88702392578125</v>
      </c>
    </row>
    <row r="5171" spans="1:7">
      <c r="A5171" t="s">
        <v>2084</v>
      </c>
      <c r="B5171" t="s">
        <v>5719</v>
      </c>
      <c r="C5171" t="s">
        <v>293</v>
      </c>
      <c r="D5171" t="s">
        <v>7763</v>
      </c>
      <c r="E5171">
        <v>1</v>
      </c>
      <c r="F5171">
        <v>0.71661996841430664</v>
      </c>
      <c r="G5171">
        <v>0.21600000560283661</v>
      </c>
    </row>
    <row r="5172" spans="1:7">
      <c r="A5172" t="s">
        <v>2085</v>
      </c>
      <c r="B5172" t="s">
        <v>5720</v>
      </c>
      <c r="C5172" t="s">
        <v>274</v>
      </c>
      <c r="D5172" t="s">
        <v>7763</v>
      </c>
      <c r="E5172">
        <v>667526.5</v>
      </c>
      <c r="F5172">
        <v>124664.203125</v>
      </c>
      <c r="G5172">
        <v>37764.3046875</v>
      </c>
    </row>
    <row r="5173" spans="1:7">
      <c r="A5173" t="s">
        <v>2085</v>
      </c>
      <c r="B5173" t="s">
        <v>5720</v>
      </c>
      <c r="C5173" t="s">
        <v>273</v>
      </c>
      <c r="D5173" t="s">
        <v>7763</v>
      </c>
      <c r="E5173">
        <v>73038720</v>
      </c>
      <c r="F5173">
        <v>37850.98046875</v>
      </c>
      <c r="G5173">
        <v>11474.8466796875</v>
      </c>
    </row>
    <row r="5174" spans="1:7">
      <c r="A5174" t="s">
        <v>2085</v>
      </c>
      <c r="B5174" t="s">
        <v>5720</v>
      </c>
      <c r="C5174" t="s">
        <v>289</v>
      </c>
      <c r="D5174" t="s">
        <v>7763</v>
      </c>
      <c r="E5174">
        <v>0.60000002384185791</v>
      </c>
      <c r="F5174">
        <v>0.3903999924659729</v>
      </c>
      <c r="G5174">
        <v>0.11800000071525574</v>
      </c>
    </row>
    <row r="5175" spans="1:7">
      <c r="A5175" t="s">
        <v>2085</v>
      </c>
      <c r="B5175" t="s">
        <v>5720</v>
      </c>
      <c r="C5175" t="s">
        <v>7736</v>
      </c>
      <c r="D5175" t="s">
        <v>7763</v>
      </c>
      <c r="E5175">
        <v>13000</v>
      </c>
      <c r="F5175">
        <v>2791.947998046875</v>
      </c>
      <c r="G5175">
        <v>836.2550048828125</v>
      </c>
    </row>
    <row r="5176" spans="1:7">
      <c r="A5176" t="s">
        <v>2085</v>
      </c>
      <c r="B5176" t="s">
        <v>5720</v>
      </c>
      <c r="C5176" t="s">
        <v>278</v>
      </c>
      <c r="D5176" t="s">
        <v>7763</v>
      </c>
      <c r="E5176">
        <v>0.89999997615814209</v>
      </c>
      <c r="F5176">
        <v>1.5990000218153E-2</v>
      </c>
      <c r="G5176">
        <v>6.0000000521540642E-3</v>
      </c>
    </row>
    <row r="5177" spans="1:7">
      <c r="A5177" t="s">
        <v>2086</v>
      </c>
      <c r="B5177" t="s">
        <v>5721</v>
      </c>
      <c r="C5177" t="s">
        <v>296</v>
      </c>
      <c r="D5177" t="s">
        <v>7763</v>
      </c>
      <c r="E5177">
        <v>7969.77001953125</v>
      </c>
      <c r="F5177">
        <v>3413.97900390625</v>
      </c>
      <c r="G5177">
        <v>1601.156982421875</v>
      </c>
    </row>
    <row r="5178" spans="1:7">
      <c r="A5178" t="s">
        <v>8322</v>
      </c>
      <c r="B5178" t="s">
        <v>8323</v>
      </c>
      <c r="C5178" t="s">
        <v>273</v>
      </c>
      <c r="D5178" t="s">
        <v>7763</v>
      </c>
      <c r="E5178">
        <v>3</v>
      </c>
      <c r="F5178">
        <v>4.0399999618530273</v>
      </c>
      <c r="G5178">
        <v>1.6160000562667847</v>
      </c>
    </row>
    <row r="5179" spans="1:7">
      <c r="A5179" t="s">
        <v>2087</v>
      </c>
      <c r="B5179" t="s">
        <v>5722</v>
      </c>
      <c r="C5179" t="s">
        <v>274</v>
      </c>
      <c r="D5179" t="s">
        <v>7763</v>
      </c>
      <c r="E5179">
        <v>340</v>
      </c>
      <c r="F5179">
        <v>160.88046264648437</v>
      </c>
      <c r="G5179">
        <v>48.566001892089844</v>
      </c>
    </row>
    <row r="5180" spans="1:7">
      <c r="A5180" t="s">
        <v>2087</v>
      </c>
      <c r="B5180" t="s">
        <v>5722</v>
      </c>
      <c r="C5180" t="s">
        <v>273</v>
      </c>
      <c r="D5180" t="s">
        <v>7763</v>
      </c>
      <c r="E5180">
        <v>592</v>
      </c>
      <c r="F5180">
        <v>188.92529296875</v>
      </c>
      <c r="G5180">
        <v>68.188003540039062</v>
      </c>
    </row>
    <row r="5181" spans="1:7">
      <c r="A5181" t="s">
        <v>2088</v>
      </c>
      <c r="B5181" t="s">
        <v>5723</v>
      </c>
      <c r="C5181" t="s">
        <v>274</v>
      </c>
      <c r="D5181" t="s">
        <v>7763</v>
      </c>
      <c r="E5181">
        <v>3595</v>
      </c>
      <c r="F5181">
        <v>1083.8648681640625</v>
      </c>
      <c r="G5181">
        <v>333.9110107421875</v>
      </c>
    </row>
    <row r="5182" spans="1:7">
      <c r="A5182" t="s">
        <v>2088</v>
      </c>
      <c r="B5182" t="s">
        <v>5723</v>
      </c>
      <c r="C5182" t="s">
        <v>275</v>
      </c>
      <c r="D5182" t="s">
        <v>7763</v>
      </c>
      <c r="E5182">
        <v>0.80000001192092896</v>
      </c>
      <c r="F5182">
        <v>29.444829940795898</v>
      </c>
      <c r="G5182">
        <v>8.824000358581543</v>
      </c>
    </row>
    <row r="5183" spans="1:7">
      <c r="A5183" t="s">
        <v>2088</v>
      </c>
      <c r="B5183" t="s">
        <v>5723</v>
      </c>
      <c r="C5183" t="s">
        <v>273</v>
      </c>
      <c r="D5183" t="s">
        <v>7763</v>
      </c>
      <c r="E5183">
        <v>12210.2001953125</v>
      </c>
      <c r="F5183">
        <v>2369.654052734375</v>
      </c>
      <c r="G5183">
        <v>849.3699951171875</v>
      </c>
    </row>
    <row r="5184" spans="1:7">
      <c r="A5184" t="s">
        <v>2088</v>
      </c>
      <c r="B5184" t="s">
        <v>5723</v>
      </c>
      <c r="C5184" t="s">
        <v>285</v>
      </c>
      <c r="D5184" t="s">
        <v>7763</v>
      </c>
      <c r="E5184">
        <v>9.1999998092651367</v>
      </c>
      <c r="F5184">
        <v>288.50018310546875</v>
      </c>
      <c r="G5184">
        <v>86.413002014160156</v>
      </c>
    </row>
    <row r="5185" spans="1:7">
      <c r="A5185" t="s">
        <v>2089</v>
      </c>
      <c r="B5185" t="s">
        <v>5724</v>
      </c>
      <c r="C5185" t="s">
        <v>274</v>
      </c>
      <c r="D5185" t="s">
        <v>7763</v>
      </c>
      <c r="E5185">
        <v>3936</v>
      </c>
      <c r="F5185">
        <v>1026.852783203125</v>
      </c>
      <c r="G5185">
        <v>311.12799072265625</v>
      </c>
    </row>
    <row r="5186" spans="1:7">
      <c r="A5186" t="s">
        <v>2089</v>
      </c>
      <c r="B5186" t="s">
        <v>5724</v>
      </c>
      <c r="C5186" t="s">
        <v>273</v>
      </c>
      <c r="D5186" t="s">
        <v>7763</v>
      </c>
      <c r="E5186">
        <v>8296.7998046875</v>
      </c>
      <c r="F5186">
        <v>1562.8048095703125</v>
      </c>
      <c r="G5186">
        <v>551.17498779296875</v>
      </c>
    </row>
    <row r="5187" spans="1:7">
      <c r="A5187" t="s">
        <v>2090</v>
      </c>
      <c r="B5187" t="s">
        <v>5725</v>
      </c>
      <c r="C5187" t="s">
        <v>274</v>
      </c>
      <c r="D5187" t="s">
        <v>7763</v>
      </c>
      <c r="E5187">
        <v>183216.703125</v>
      </c>
      <c r="F5187">
        <v>63525.44140625</v>
      </c>
      <c r="G5187">
        <v>10524.5634765625</v>
      </c>
    </row>
    <row r="5188" spans="1:7">
      <c r="A5188" t="s">
        <v>2090</v>
      </c>
      <c r="B5188" t="s">
        <v>5725</v>
      </c>
      <c r="C5188" t="s">
        <v>273</v>
      </c>
      <c r="D5188" t="s">
        <v>7763</v>
      </c>
      <c r="E5188">
        <v>13722.9599609375</v>
      </c>
      <c r="F5188">
        <v>2477.611328125</v>
      </c>
      <c r="G5188">
        <v>773.39202880859375</v>
      </c>
    </row>
    <row r="5189" spans="1:7">
      <c r="A5189" t="s">
        <v>2090</v>
      </c>
      <c r="B5189" t="s">
        <v>5725</v>
      </c>
      <c r="C5189" t="s">
        <v>7738</v>
      </c>
      <c r="D5189" t="s">
        <v>7763</v>
      </c>
      <c r="E5189">
        <v>21926.69921875</v>
      </c>
      <c r="F5189">
        <v>6499.1201171875</v>
      </c>
      <c r="G5189">
        <v>1946.5550537109375</v>
      </c>
    </row>
    <row r="5190" spans="1:7">
      <c r="A5190" t="s">
        <v>2091</v>
      </c>
      <c r="B5190" t="s">
        <v>5726</v>
      </c>
      <c r="C5190" t="s">
        <v>274</v>
      </c>
      <c r="D5190" t="s">
        <v>7763</v>
      </c>
      <c r="E5190">
        <v>363567.59375</v>
      </c>
      <c r="F5190">
        <v>72830.296875</v>
      </c>
      <c r="G5190">
        <v>21991.451171875</v>
      </c>
    </row>
    <row r="5191" spans="1:7">
      <c r="A5191" t="s">
        <v>2091</v>
      </c>
      <c r="B5191" t="s">
        <v>5726</v>
      </c>
      <c r="C5191" t="s">
        <v>273</v>
      </c>
      <c r="D5191" t="s">
        <v>7763</v>
      </c>
      <c r="E5191">
        <v>2438</v>
      </c>
      <c r="F5191">
        <v>724.58111572265625</v>
      </c>
      <c r="G5191">
        <v>217.2239990234375</v>
      </c>
    </row>
    <row r="5192" spans="1:7">
      <c r="A5192" t="s">
        <v>2091</v>
      </c>
      <c r="B5192" t="s">
        <v>5726</v>
      </c>
      <c r="C5192" t="s">
        <v>289</v>
      </c>
      <c r="D5192" t="s">
        <v>7763</v>
      </c>
      <c r="E5192">
        <v>99567</v>
      </c>
      <c r="F5192">
        <v>21370.779296875</v>
      </c>
      <c r="G5192">
        <v>6400.9501953125</v>
      </c>
    </row>
    <row r="5193" spans="1:7">
      <c r="A5193" t="s">
        <v>2091</v>
      </c>
      <c r="B5193" t="s">
        <v>5726</v>
      </c>
      <c r="C5193" t="s">
        <v>278</v>
      </c>
      <c r="D5193" t="s">
        <v>7763</v>
      </c>
      <c r="E5193">
        <v>2488.199951171875</v>
      </c>
      <c r="F5193">
        <v>2125.60986328125</v>
      </c>
      <c r="G5193">
        <v>6.4999997615814209E-2</v>
      </c>
    </row>
    <row r="5194" spans="1:7">
      <c r="A5194" t="s">
        <v>2091</v>
      </c>
      <c r="B5194" t="s">
        <v>5726</v>
      </c>
      <c r="C5194" t="s">
        <v>7738</v>
      </c>
      <c r="D5194" t="s">
        <v>7763</v>
      </c>
      <c r="E5194">
        <v>14605</v>
      </c>
      <c r="F5194">
        <v>4207.84814453125</v>
      </c>
      <c r="G5194">
        <v>1260.3819580078125</v>
      </c>
    </row>
    <row r="5195" spans="1:7">
      <c r="A5195" t="s">
        <v>2092</v>
      </c>
      <c r="B5195" t="s">
        <v>5727</v>
      </c>
      <c r="C5195" t="s">
        <v>274</v>
      </c>
      <c r="D5195" t="s">
        <v>7763</v>
      </c>
      <c r="E5195">
        <v>10</v>
      </c>
      <c r="F5195">
        <v>5.8931403160095215</v>
      </c>
      <c r="G5195">
        <v>1.1000000238418579</v>
      </c>
    </row>
    <row r="5196" spans="1:7">
      <c r="A5196" t="s">
        <v>2092</v>
      </c>
      <c r="B5196" t="s">
        <v>5727</v>
      </c>
      <c r="C5196" t="s">
        <v>273</v>
      </c>
      <c r="D5196" t="s">
        <v>7763</v>
      </c>
      <c r="E5196">
        <v>106</v>
      </c>
      <c r="F5196">
        <v>10.771450042724609</v>
      </c>
      <c r="G5196">
        <v>2.315000057220459</v>
      </c>
    </row>
    <row r="5197" spans="1:7">
      <c r="A5197" t="s">
        <v>2093</v>
      </c>
      <c r="B5197" t="s">
        <v>5728</v>
      </c>
      <c r="C5197" t="s">
        <v>274</v>
      </c>
      <c r="D5197" t="s">
        <v>7763</v>
      </c>
      <c r="E5197">
        <v>4974</v>
      </c>
      <c r="F5197">
        <v>622.8194580078125</v>
      </c>
      <c r="G5197">
        <v>116.15899658203125</v>
      </c>
    </row>
    <row r="5198" spans="1:7">
      <c r="A5198" t="s">
        <v>2093</v>
      </c>
      <c r="B5198" t="s">
        <v>5728</v>
      </c>
      <c r="C5198" t="s">
        <v>273</v>
      </c>
      <c r="D5198" t="s">
        <v>7763</v>
      </c>
      <c r="E5198">
        <v>3584</v>
      </c>
      <c r="F5198">
        <v>2114.294921875</v>
      </c>
      <c r="G5198">
        <v>395.14498901367187</v>
      </c>
    </row>
    <row r="5199" spans="1:7">
      <c r="A5199" t="s">
        <v>2094</v>
      </c>
      <c r="B5199" t="s">
        <v>5729</v>
      </c>
      <c r="C5199" t="s">
        <v>274</v>
      </c>
      <c r="D5199" t="s">
        <v>7763</v>
      </c>
      <c r="E5199">
        <v>10</v>
      </c>
      <c r="F5199">
        <v>2.1278600692749023</v>
      </c>
      <c r="G5199">
        <v>0.39800000190734863</v>
      </c>
    </row>
    <row r="5200" spans="1:7">
      <c r="A5200" t="s">
        <v>2094</v>
      </c>
      <c r="B5200" t="s">
        <v>5729</v>
      </c>
      <c r="C5200" t="s">
        <v>288</v>
      </c>
      <c r="D5200" t="s">
        <v>7763</v>
      </c>
      <c r="E5200">
        <v>23.069000244140625</v>
      </c>
      <c r="F5200">
        <v>1654.0350341796875</v>
      </c>
      <c r="G5200">
        <v>308.552001953125</v>
      </c>
    </row>
    <row r="5201" spans="1:7">
      <c r="A5201" t="s">
        <v>2094</v>
      </c>
      <c r="B5201" t="s">
        <v>5729</v>
      </c>
      <c r="C5201" t="s">
        <v>273</v>
      </c>
      <c r="D5201" t="s">
        <v>7763</v>
      </c>
      <c r="E5201">
        <v>22660.740234375</v>
      </c>
      <c r="F5201">
        <v>9369.9248046875</v>
      </c>
      <c r="G5201">
        <v>1705.43505859375</v>
      </c>
    </row>
    <row r="5202" spans="1:7">
      <c r="A5202" t="s">
        <v>2095</v>
      </c>
      <c r="B5202" t="s">
        <v>5730</v>
      </c>
      <c r="C5202" t="s">
        <v>274</v>
      </c>
      <c r="D5202" t="s">
        <v>7763</v>
      </c>
      <c r="E5202">
        <v>192</v>
      </c>
      <c r="F5202">
        <v>35.235260009765625</v>
      </c>
      <c r="G5202">
        <v>10.553999900817871</v>
      </c>
    </row>
    <row r="5203" spans="1:7">
      <c r="A5203" t="s">
        <v>2095</v>
      </c>
      <c r="B5203" t="s">
        <v>5730</v>
      </c>
      <c r="C5203" t="s">
        <v>273</v>
      </c>
      <c r="D5203" t="s">
        <v>7763</v>
      </c>
      <c r="E5203">
        <v>15314.919921875</v>
      </c>
      <c r="F5203">
        <v>3970.01123046875</v>
      </c>
      <c r="G5203">
        <v>1191.1429443359375</v>
      </c>
    </row>
    <row r="5204" spans="1:7">
      <c r="A5204" t="s">
        <v>2095</v>
      </c>
      <c r="B5204" t="s">
        <v>5730</v>
      </c>
      <c r="C5204" t="s">
        <v>7756</v>
      </c>
      <c r="D5204" t="s">
        <v>7763</v>
      </c>
      <c r="E5204">
        <v>68</v>
      </c>
      <c r="F5204">
        <v>61.273872375488281</v>
      </c>
      <c r="G5204">
        <v>18.353000640869141</v>
      </c>
    </row>
    <row r="5205" spans="1:7">
      <c r="A5205" t="s">
        <v>2096</v>
      </c>
      <c r="B5205" t="s">
        <v>5731</v>
      </c>
      <c r="C5205" t="s">
        <v>273</v>
      </c>
      <c r="D5205" t="s">
        <v>7763</v>
      </c>
      <c r="E5205">
        <v>3510</v>
      </c>
      <c r="F5205">
        <v>585.3629150390625</v>
      </c>
      <c r="G5205">
        <v>175.73199462890625</v>
      </c>
    </row>
    <row r="5206" spans="1:7">
      <c r="A5206" t="s">
        <v>2097</v>
      </c>
      <c r="B5206" t="s">
        <v>5732</v>
      </c>
      <c r="C5206" t="s">
        <v>274</v>
      </c>
      <c r="D5206" t="s">
        <v>7763</v>
      </c>
      <c r="E5206">
        <v>120</v>
      </c>
      <c r="F5206">
        <v>20.326250076293945</v>
      </c>
      <c r="G5206">
        <v>6.0900001525878906</v>
      </c>
    </row>
    <row r="5207" spans="1:7">
      <c r="A5207" t="s">
        <v>2097</v>
      </c>
      <c r="B5207" t="s">
        <v>5732</v>
      </c>
      <c r="C5207" t="s">
        <v>288</v>
      </c>
      <c r="D5207" t="s">
        <v>7763</v>
      </c>
      <c r="E5207">
        <v>18</v>
      </c>
      <c r="F5207">
        <v>781.62884521484375</v>
      </c>
      <c r="G5207">
        <v>234.16400146484375</v>
      </c>
    </row>
    <row r="5208" spans="1:7">
      <c r="A5208" t="s">
        <v>2097</v>
      </c>
      <c r="B5208" t="s">
        <v>5732</v>
      </c>
      <c r="C5208" t="s">
        <v>273</v>
      </c>
      <c r="D5208" t="s">
        <v>7763</v>
      </c>
      <c r="E5208">
        <v>1126</v>
      </c>
      <c r="F5208">
        <v>1786.7127685546875</v>
      </c>
      <c r="G5208">
        <v>535.3900146484375</v>
      </c>
    </row>
    <row r="5209" spans="1:7">
      <c r="A5209" t="s">
        <v>2098</v>
      </c>
      <c r="B5209" t="s">
        <v>5733</v>
      </c>
      <c r="C5209" t="s">
        <v>274</v>
      </c>
      <c r="D5209" t="s">
        <v>7763</v>
      </c>
      <c r="E5209">
        <v>1</v>
      </c>
      <c r="F5209">
        <v>2.0033700466156006</v>
      </c>
      <c r="G5209">
        <v>0.60100001096725464</v>
      </c>
    </row>
    <row r="5210" spans="1:7">
      <c r="A5210" t="s">
        <v>2098</v>
      </c>
      <c r="B5210" t="s">
        <v>5733</v>
      </c>
      <c r="C5210" t="s">
        <v>288</v>
      </c>
      <c r="D5210" t="s">
        <v>7763</v>
      </c>
      <c r="E5210">
        <v>0.5</v>
      </c>
      <c r="F5210">
        <v>8.1104898452758789</v>
      </c>
      <c r="G5210">
        <v>2.4300000667572021</v>
      </c>
    </row>
    <row r="5211" spans="1:7">
      <c r="A5211" t="s">
        <v>2098</v>
      </c>
      <c r="B5211" t="s">
        <v>5733</v>
      </c>
      <c r="C5211" t="s">
        <v>273</v>
      </c>
      <c r="D5211" t="s">
        <v>7763</v>
      </c>
      <c r="E5211">
        <v>372.20001220703125</v>
      </c>
      <c r="F5211">
        <v>488.42019653320312</v>
      </c>
      <c r="G5211">
        <v>146.55000305175781</v>
      </c>
    </row>
    <row r="5212" spans="1:7">
      <c r="A5212" t="s">
        <v>2099</v>
      </c>
      <c r="B5212" t="s">
        <v>5734</v>
      </c>
      <c r="C5212" t="s">
        <v>274</v>
      </c>
      <c r="D5212" t="s">
        <v>7763</v>
      </c>
      <c r="E5212">
        <v>2004184</v>
      </c>
      <c r="F5212">
        <v>5212.11376953125</v>
      </c>
      <c r="G5212">
        <v>1566.6099853515625</v>
      </c>
    </row>
    <row r="5213" spans="1:7">
      <c r="A5213" t="s">
        <v>2099</v>
      </c>
      <c r="B5213" t="s">
        <v>5734</v>
      </c>
      <c r="C5213" t="s">
        <v>288</v>
      </c>
      <c r="D5213" t="s">
        <v>7763</v>
      </c>
      <c r="E5213">
        <v>2.5</v>
      </c>
      <c r="F5213">
        <v>38.127769470214844</v>
      </c>
      <c r="G5213">
        <v>11.423000335693359</v>
      </c>
    </row>
    <row r="5214" spans="1:7">
      <c r="A5214" t="s">
        <v>2099</v>
      </c>
      <c r="B5214" t="s">
        <v>5734</v>
      </c>
      <c r="C5214" t="s">
        <v>275</v>
      </c>
      <c r="D5214" t="s">
        <v>7763</v>
      </c>
      <c r="E5214">
        <v>41.200000762939453</v>
      </c>
      <c r="F5214">
        <v>563.69268798828125</v>
      </c>
      <c r="G5214">
        <v>170.35699462890625</v>
      </c>
    </row>
    <row r="5215" spans="1:7">
      <c r="A5215" t="s">
        <v>2099</v>
      </c>
      <c r="B5215" t="s">
        <v>5734</v>
      </c>
      <c r="C5215" t="s">
        <v>294</v>
      </c>
      <c r="D5215" t="s">
        <v>7763</v>
      </c>
      <c r="E5215">
        <v>12</v>
      </c>
      <c r="F5215">
        <v>547.78436279296875</v>
      </c>
      <c r="G5215">
        <v>164.12899780273437</v>
      </c>
    </row>
    <row r="5216" spans="1:7">
      <c r="A5216" t="s">
        <v>2099</v>
      </c>
      <c r="B5216" t="s">
        <v>5734</v>
      </c>
      <c r="C5216" t="s">
        <v>322</v>
      </c>
      <c r="D5216" t="s">
        <v>7763</v>
      </c>
      <c r="E5216">
        <v>2</v>
      </c>
      <c r="F5216">
        <v>178.67715454101562</v>
      </c>
      <c r="G5216">
        <v>53.514999389648438</v>
      </c>
    </row>
    <row r="5217" spans="1:7">
      <c r="A5217" t="s">
        <v>2099</v>
      </c>
      <c r="B5217" t="s">
        <v>5734</v>
      </c>
      <c r="C5217" t="s">
        <v>273</v>
      </c>
      <c r="D5217" t="s">
        <v>7763</v>
      </c>
      <c r="E5217">
        <v>35677.23046875</v>
      </c>
      <c r="F5217">
        <v>6866.06494140625</v>
      </c>
      <c r="G5217">
        <v>1971.14794921875</v>
      </c>
    </row>
    <row r="5218" spans="1:7">
      <c r="A5218" t="s">
        <v>2099</v>
      </c>
      <c r="B5218" t="s">
        <v>5734</v>
      </c>
      <c r="C5218" t="s">
        <v>278</v>
      </c>
      <c r="D5218" t="s">
        <v>7763</v>
      </c>
      <c r="E5218">
        <v>49.200000762939453</v>
      </c>
      <c r="F5218">
        <v>144.40213012695312</v>
      </c>
      <c r="G5218">
        <v>43.25</v>
      </c>
    </row>
    <row r="5219" spans="1:7">
      <c r="A5219" t="s">
        <v>2099</v>
      </c>
      <c r="B5219" t="s">
        <v>5734</v>
      </c>
      <c r="C5219" t="s">
        <v>285</v>
      </c>
      <c r="D5219" t="s">
        <v>7763</v>
      </c>
      <c r="E5219">
        <v>72</v>
      </c>
      <c r="F5219">
        <v>816.19384765625</v>
      </c>
      <c r="G5219">
        <v>244.52000427246094</v>
      </c>
    </row>
    <row r="5220" spans="1:7">
      <c r="A5220" t="s">
        <v>2100</v>
      </c>
      <c r="B5220" t="s">
        <v>5735</v>
      </c>
      <c r="C5220" t="s">
        <v>7736</v>
      </c>
      <c r="D5220" t="s">
        <v>7763</v>
      </c>
      <c r="E5220">
        <v>7</v>
      </c>
      <c r="F5220">
        <v>2.1196498870849609</v>
      </c>
      <c r="G5220">
        <v>0.63499999046325684</v>
      </c>
    </row>
    <row r="5221" spans="1:7">
      <c r="A5221" t="s">
        <v>8324</v>
      </c>
      <c r="B5221" t="s">
        <v>8325</v>
      </c>
      <c r="C5221" t="s">
        <v>292</v>
      </c>
      <c r="D5221" t="s">
        <v>7763</v>
      </c>
      <c r="E5221">
        <v>39235</v>
      </c>
      <c r="F5221">
        <v>9720.654296875</v>
      </c>
      <c r="G5221">
        <v>3051.5400390625</v>
      </c>
    </row>
    <row r="5222" spans="1:7">
      <c r="A5222" t="s">
        <v>2101</v>
      </c>
      <c r="B5222" t="s">
        <v>5736</v>
      </c>
      <c r="C5222" t="s">
        <v>274</v>
      </c>
      <c r="D5222" t="s">
        <v>7763</v>
      </c>
      <c r="E5222">
        <v>1872</v>
      </c>
      <c r="F5222">
        <v>2575.770263671875</v>
      </c>
      <c r="G5222">
        <v>0.12999999523162842</v>
      </c>
    </row>
    <row r="5223" spans="1:7">
      <c r="A5223" t="s">
        <v>2101</v>
      </c>
      <c r="B5223" t="s">
        <v>5736</v>
      </c>
      <c r="C5223" t="s">
        <v>273</v>
      </c>
      <c r="D5223" t="s">
        <v>7763</v>
      </c>
      <c r="E5223">
        <v>3746.10009765625</v>
      </c>
      <c r="F5223">
        <v>1838.3211669921875</v>
      </c>
      <c r="G5223">
        <v>550.71002197265625</v>
      </c>
    </row>
    <row r="5224" spans="1:7">
      <c r="A5224" t="s">
        <v>2102</v>
      </c>
      <c r="B5224" t="s">
        <v>5737</v>
      </c>
      <c r="C5224" t="s">
        <v>274</v>
      </c>
      <c r="D5224" t="s">
        <v>7763</v>
      </c>
      <c r="E5224">
        <v>363462.09375</v>
      </c>
      <c r="F5224">
        <v>91128.1484375</v>
      </c>
      <c r="G5224">
        <v>27294.271484375</v>
      </c>
    </row>
    <row r="5225" spans="1:7">
      <c r="A5225" t="s">
        <v>2102</v>
      </c>
      <c r="B5225" t="s">
        <v>5737</v>
      </c>
      <c r="C5225" t="s">
        <v>273</v>
      </c>
      <c r="D5225" t="s">
        <v>7763</v>
      </c>
      <c r="E5225">
        <v>77</v>
      </c>
      <c r="F5225">
        <v>56.600288391113281</v>
      </c>
      <c r="G5225">
        <v>16.954000473022461</v>
      </c>
    </row>
    <row r="5226" spans="1:7">
      <c r="A5226" t="s">
        <v>2103</v>
      </c>
      <c r="B5226" t="s">
        <v>5738</v>
      </c>
      <c r="C5226" t="s">
        <v>274</v>
      </c>
      <c r="D5226" t="s">
        <v>7763</v>
      </c>
      <c r="E5226">
        <v>3775</v>
      </c>
      <c r="F5226">
        <v>857.9404296875</v>
      </c>
      <c r="G5226">
        <v>289.9320068359375</v>
      </c>
    </row>
    <row r="5227" spans="1:7">
      <c r="A5227" t="s">
        <v>2104</v>
      </c>
      <c r="B5227" t="s">
        <v>5739</v>
      </c>
      <c r="C5227" t="s">
        <v>274</v>
      </c>
      <c r="D5227" t="s">
        <v>7763</v>
      </c>
      <c r="E5227">
        <v>167993.796875</v>
      </c>
      <c r="F5227">
        <v>43428.33984375</v>
      </c>
      <c r="G5227">
        <v>12680.2939453125</v>
      </c>
    </row>
    <row r="5228" spans="1:7">
      <c r="A5228" t="s">
        <v>2104</v>
      </c>
      <c r="B5228" t="s">
        <v>5739</v>
      </c>
      <c r="C5228" t="s">
        <v>273</v>
      </c>
      <c r="D5228" t="s">
        <v>7763</v>
      </c>
      <c r="E5228">
        <v>742</v>
      </c>
      <c r="F5228">
        <v>332.55502319335937</v>
      </c>
      <c r="G5228">
        <v>99.605003356933594</v>
      </c>
    </row>
    <row r="5229" spans="1:7">
      <c r="A5229" t="s">
        <v>2105</v>
      </c>
      <c r="B5229" t="s">
        <v>5740</v>
      </c>
      <c r="C5229" t="s">
        <v>274</v>
      </c>
      <c r="D5229" t="s">
        <v>7763</v>
      </c>
      <c r="E5229">
        <v>383712.6875</v>
      </c>
      <c r="F5229">
        <v>98598.90625</v>
      </c>
      <c r="G5229">
        <v>29531.96875</v>
      </c>
    </row>
    <row r="5230" spans="1:7">
      <c r="A5230" t="s">
        <v>2105</v>
      </c>
      <c r="B5230" t="s">
        <v>5740</v>
      </c>
      <c r="C5230" t="s">
        <v>273</v>
      </c>
      <c r="D5230" t="s">
        <v>7763</v>
      </c>
      <c r="E5230">
        <v>15842.25</v>
      </c>
      <c r="F5230">
        <v>4997.5634765625</v>
      </c>
      <c r="G5230">
        <v>1489.300048828125</v>
      </c>
    </row>
    <row r="5231" spans="1:7">
      <c r="A5231" t="s">
        <v>2105</v>
      </c>
      <c r="B5231" t="s">
        <v>5740</v>
      </c>
      <c r="C5231" t="s">
        <v>289</v>
      </c>
      <c r="D5231" t="s">
        <v>7763</v>
      </c>
      <c r="E5231">
        <v>2110</v>
      </c>
      <c r="F5231">
        <v>683.76324462890625</v>
      </c>
      <c r="G5231">
        <v>204.78799438476562</v>
      </c>
    </row>
    <row r="5232" spans="1:7">
      <c r="A5232" t="s">
        <v>2105</v>
      </c>
      <c r="B5232" t="s">
        <v>5740</v>
      </c>
      <c r="C5232" t="s">
        <v>278</v>
      </c>
      <c r="D5232" t="s">
        <v>7763</v>
      </c>
      <c r="E5232">
        <v>7352.77978515625</v>
      </c>
      <c r="F5232">
        <v>2362.433349609375</v>
      </c>
      <c r="G5232">
        <v>707.61602783203125</v>
      </c>
    </row>
    <row r="5233" spans="1:7">
      <c r="A5233" t="s">
        <v>2105</v>
      </c>
      <c r="B5233" t="s">
        <v>5740</v>
      </c>
      <c r="C5233" t="s">
        <v>7738</v>
      </c>
      <c r="D5233" t="s">
        <v>7763</v>
      </c>
      <c r="E5233">
        <v>34233.69921875</v>
      </c>
      <c r="F5233">
        <v>10331.5888671875</v>
      </c>
      <c r="G5233">
        <v>3094.445068359375</v>
      </c>
    </row>
    <row r="5234" spans="1:7">
      <c r="A5234" t="s">
        <v>2106</v>
      </c>
      <c r="B5234" t="s">
        <v>5741</v>
      </c>
      <c r="C5234" t="s">
        <v>274</v>
      </c>
      <c r="D5234" t="s">
        <v>7763</v>
      </c>
      <c r="E5234">
        <v>85450</v>
      </c>
      <c r="F5234">
        <v>20065.2734375</v>
      </c>
      <c r="G5234">
        <v>6009.880859375</v>
      </c>
    </row>
    <row r="5235" spans="1:7">
      <c r="A5235" t="s">
        <v>2106</v>
      </c>
      <c r="B5235" t="s">
        <v>5741</v>
      </c>
      <c r="C5235" t="s">
        <v>273</v>
      </c>
      <c r="D5235" t="s">
        <v>7763</v>
      </c>
      <c r="E5235">
        <v>68</v>
      </c>
      <c r="F5235">
        <v>15.926949501037598</v>
      </c>
      <c r="G5235">
        <v>4.8390002250671387</v>
      </c>
    </row>
    <row r="5236" spans="1:7">
      <c r="A5236" t="s">
        <v>2107</v>
      </c>
      <c r="B5236" t="s">
        <v>5742</v>
      </c>
      <c r="C5236" t="s">
        <v>274</v>
      </c>
      <c r="D5236" t="s">
        <v>7763</v>
      </c>
      <c r="E5236">
        <v>130314.28125</v>
      </c>
      <c r="F5236">
        <v>31467.8203125</v>
      </c>
      <c r="G5236">
        <v>9425.470703125</v>
      </c>
    </row>
    <row r="5237" spans="1:7">
      <c r="A5237" t="s">
        <v>2107</v>
      </c>
      <c r="B5237" t="s">
        <v>5742</v>
      </c>
      <c r="C5237" t="s">
        <v>273</v>
      </c>
      <c r="D5237" t="s">
        <v>7763</v>
      </c>
      <c r="E5237">
        <v>7376.60009765625</v>
      </c>
      <c r="F5237">
        <v>1849.840576171875</v>
      </c>
      <c r="G5237">
        <v>572.39398193359375</v>
      </c>
    </row>
    <row r="5238" spans="1:7">
      <c r="A5238" t="s">
        <v>2107</v>
      </c>
      <c r="B5238" t="s">
        <v>5742</v>
      </c>
      <c r="C5238" t="s">
        <v>289</v>
      </c>
      <c r="D5238" t="s">
        <v>7763</v>
      </c>
      <c r="E5238">
        <v>26531.599609375</v>
      </c>
      <c r="F5238">
        <v>5508.70361328125</v>
      </c>
      <c r="G5238">
        <v>2000.760986328125</v>
      </c>
    </row>
    <row r="5239" spans="1:7">
      <c r="A5239" t="s">
        <v>8326</v>
      </c>
      <c r="B5239" t="s">
        <v>8327</v>
      </c>
      <c r="C5239" t="s">
        <v>274</v>
      </c>
      <c r="D5239" t="s">
        <v>7763</v>
      </c>
      <c r="E5239">
        <v>7420</v>
      </c>
      <c r="F5239">
        <v>1678.4395751953125</v>
      </c>
      <c r="G5239">
        <v>502.76300048828125</v>
      </c>
    </row>
    <row r="5240" spans="1:7">
      <c r="A5240" t="s">
        <v>2108</v>
      </c>
      <c r="B5240" t="s">
        <v>5743</v>
      </c>
      <c r="C5240" t="s">
        <v>274</v>
      </c>
      <c r="D5240" t="s">
        <v>7763</v>
      </c>
      <c r="E5240">
        <v>3170.10009765625</v>
      </c>
      <c r="F5240">
        <v>749.72125244140625</v>
      </c>
      <c r="G5240">
        <v>234.22700500488281</v>
      </c>
    </row>
    <row r="5241" spans="1:7">
      <c r="A5241" t="s">
        <v>2108</v>
      </c>
      <c r="B5241" t="s">
        <v>5743</v>
      </c>
      <c r="C5241" t="s">
        <v>273</v>
      </c>
      <c r="D5241" t="s">
        <v>7763</v>
      </c>
      <c r="E5241">
        <v>765.989990234375</v>
      </c>
      <c r="F5241">
        <v>273.19174194335937</v>
      </c>
      <c r="G5241">
        <v>81.956001281738281</v>
      </c>
    </row>
    <row r="5242" spans="1:7">
      <c r="A5242" t="s">
        <v>2108</v>
      </c>
      <c r="B5242" t="s">
        <v>5743</v>
      </c>
      <c r="C5242" t="s">
        <v>7738</v>
      </c>
      <c r="D5242" t="s">
        <v>7763</v>
      </c>
      <c r="E5242">
        <v>2.5</v>
      </c>
      <c r="F5242">
        <v>1.4495699405670166</v>
      </c>
      <c r="G5242">
        <v>0.43500000238418579</v>
      </c>
    </row>
    <row r="5243" spans="1:7">
      <c r="A5243" t="s">
        <v>2108</v>
      </c>
      <c r="B5243" t="s">
        <v>5743</v>
      </c>
      <c r="C5243" t="s">
        <v>285</v>
      </c>
      <c r="D5243" t="s">
        <v>7763</v>
      </c>
      <c r="E5243">
        <v>0.5</v>
      </c>
      <c r="F5243">
        <v>0.21950000524520874</v>
      </c>
      <c r="G5243">
        <v>6.5999999642372131E-2</v>
      </c>
    </row>
    <row r="5244" spans="1:7">
      <c r="A5244" t="s">
        <v>2109</v>
      </c>
      <c r="B5244" t="s">
        <v>5744</v>
      </c>
      <c r="C5244" t="s">
        <v>274</v>
      </c>
      <c r="D5244" t="s">
        <v>7763</v>
      </c>
      <c r="E5244">
        <v>32090.349609375</v>
      </c>
      <c r="F5244">
        <v>7551.822265625</v>
      </c>
      <c r="G5244">
        <v>2242.576904296875</v>
      </c>
    </row>
    <row r="5245" spans="1:7">
      <c r="A5245" t="s">
        <v>2109</v>
      </c>
      <c r="B5245" t="s">
        <v>5744</v>
      </c>
      <c r="C5245" t="s">
        <v>273</v>
      </c>
      <c r="D5245" t="s">
        <v>7763</v>
      </c>
      <c r="E5245">
        <v>270</v>
      </c>
      <c r="F5245">
        <v>62.080219268798828</v>
      </c>
      <c r="G5245">
        <v>18.594999313354492</v>
      </c>
    </row>
    <row r="5246" spans="1:7">
      <c r="A5246" t="s">
        <v>2110</v>
      </c>
      <c r="B5246" t="s">
        <v>5745</v>
      </c>
      <c r="C5246" t="s">
        <v>273</v>
      </c>
      <c r="D5246" t="s">
        <v>7763</v>
      </c>
      <c r="E5246">
        <v>302.39999389648438</v>
      </c>
      <c r="F5246">
        <v>65.091361999511719</v>
      </c>
      <c r="G5246">
        <v>27.798999786376953</v>
      </c>
    </row>
    <row r="5247" spans="1:7">
      <c r="A5247" t="s">
        <v>2111</v>
      </c>
      <c r="B5247" t="s">
        <v>5741</v>
      </c>
      <c r="C5247" t="s">
        <v>274</v>
      </c>
      <c r="D5247" t="s">
        <v>7763</v>
      </c>
      <c r="E5247">
        <v>477.79998779296875</v>
      </c>
      <c r="F5247">
        <v>674.53900146484375</v>
      </c>
      <c r="G5247">
        <v>164.95599365234375</v>
      </c>
    </row>
    <row r="5248" spans="1:7">
      <c r="A5248" t="s">
        <v>2112</v>
      </c>
      <c r="B5248" t="s">
        <v>5746</v>
      </c>
      <c r="C5248" t="s">
        <v>274</v>
      </c>
      <c r="D5248" t="s">
        <v>7763</v>
      </c>
      <c r="E5248">
        <v>20975.19921875</v>
      </c>
      <c r="F5248">
        <v>5518.06982421875</v>
      </c>
      <c r="G5248">
        <v>1652.72802734375</v>
      </c>
    </row>
    <row r="5249" spans="1:7">
      <c r="A5249" t="s">
        <v>2112</v>
      </c>
      <c r="B5249" t="s">
        <v>5746</v>
      </c>
      <c r="C5249" t="s">
        <v>285</v>
      </c>
      <c r="D5249" t="s">
        <v>7763</v>
      </c>
      <c r="E5249">
        <v>1</v>
      </c>
      <c r="F5249">
        <v>0.29719001054763794</v>
      </c>
      <c r="G5249">
        <v>9.0000003576278687E-2</v>
      </c>
    </row>
    <row r="5250" spans="1:7">
      <c r="A5250" t="s">
        <v>8328</v>
      </c>
      <c r="B5250" t="s">
        <v>8329</v>
      </c>
      <c r="C5250" t="s">
        <v>273</v>
      </c>
      <c r="D5250" t="s">
        <v>7763</v>
      </c>
      <c r="E5250">
        <v>4936.080078125</v>
      </c>
      <c r="F5250">
        <v>1201.97412109375</v>
      </c>
      <c r="G5250">
        <v>385.92498779296875</v>
      </c>
    </row>
    <row r="5251" spans="1:7">
      <c r="A5251" t="s">
        <v>8330</v>
      </c>
      <c r="B5251" t="s">
        <v>8331</v>
      </c>
      <c r="C5251" t="s">
        <v>273</v>
      </c>
      <c r="D5251" t="s">
        <v>7763</v>
      </c>
      <c r="E5251">
        <v>2704.85009765625</v>
      </c>
      <c r="F5251">
        <v>930.6339111328125</v>
      </c>
      <c r="G5251">
        <v>278.85800170898437</v>
      </c>
    </row>
    <row r="5252" spans="1:7">
      <c r="A5252" t="s">
        <v>8332</v>
      </c>
      <c r="B5252" t="s">
        <v>8333</v>
      </c>
      <c r="C5252" t="s">
        <v>273</v>
      </c>
      <c r="D5252" t="s">
        <v>7763</v>
      </c>
      <c r="E5252">
        <v>50.450000762939453</v>
      </c>
      <c r="F5252">
        <v>31.014650344848633</v>
      </c>
      <c r="G5252">
        <v>9.2899999618530273</v>
      </c>
    </row>
    <row r="5253" spans="1:7">
      <c r="A5253" t="s">
        <v>8334</v>
      </c>
      <c r="B5253" t="s">
        <v>8335</v>
      </c>
      <c r="C5253" t="s">
        <v>273</v>
      </c>
      <c r="D5253" t="s">
        <v>7763</v>
      </c>
      <c r="E5253">
        <v>5022.5498046875</v>
      </c>
      <c r="F5253">
        <v>1206.303466796875</v>
      </c>
      <c r="G5253">
        <v>351.13101196289062</v>
      </c>
    </row>
    <row r="5254" spans="1:7">
      <c r="A5254" t="s">
        <v>2113</v>
      </c>
      <c r="B5254" t="s">
        <v>5747</v>
      </c>
      <c r="C5254" t="s">
        <v>274</v>
      </c>
      <c r="D5254" t="s">
        <v>7763</v>
      </c>
      <c r="E5254">
        <v>6375.39990234375</v>
      </c>
      <c r="F5254">
        <v>1633.064697265625</v>
      </c>
      <c r="G5254">
        <v>489.10501098632812</v>
      </c>
    </row>
    <row r="5255" spans="1:7">
      <c r="A5255" t="s">
        <v>2113</v>
      </c>
      <c r="B5255" t="s">
        <v>5747</v>
      </c>
      <c r="C5255" t="s">
        <v>273</v>
      </c>
      <c r="D5255" t="s">
        <v>7763</v>
      </c>
      <c r="E5255">
        <v>900</v>
      </c>
      <c r="F5255">
        <v>183.00564575195312</v>
      </c>
      <c r="G5255">
        <v>106.91400146484375</v>
      </c>
    </row>
    <row r="5256" spans="1:7">
      <c r="A5256" t="s">
        <v>8336</v>
      </c>
      <c r="B5256" t="s">
        <v>8337</v>
      </c>
      <c r="C5256" t="s">
        <v>273</v>
      </c>
      <c r="D5256" t="s">
        <v>7763</v>
      </c>
      <c r="E5256">
        <v>2312.092041015625</v>
      </c>
      <c r="F5256">
        <v>585.55047607421875</v>
      </c>
      <c r="G5256">
        <v>179.57600402832031</v>
      </c>
    </row>
    <row r="5257" spans="1:7">
      <c r="A5257" t="s">
        <v>8338</v>
      </c>
      <c r="B5257" t="s">
        <v>8339</v>
      </c>
      <c r="C5257" t="s">
        <v>273</v>
      </c>
      <c r="D5257" t="s">
        <v>7627</v>
      </c>
      <c r="E5257">
        <v>3000</v>
      </c>
      <c r="F5257">
        <v>42.28289794921875</v>
      </c>
      <c r="G5257">
        <v>12.664999961853027</v>
      </c>
    </row>
    <row r="5258" spans="1:7">
      <c r="A5258" t="s">
        <v>8340</v>
      </c>
      <c r="B5258" t="s">
        <v>8341</v>
      </c>
      <c r="C5258" t="s">
        <v>274</v>
      </c>
      <c r="D5258" t="s">
        <v>7627</v>
      </c>
      <c r="E5258">
        <v>41</v>
      </c>
      <c r="F5258">
        <v>1378.16455078125</v>
      </c>
      <c r="G5258">
        <v>412.76400756835937</v>
      </c>
    </row>
    <row r="5259" spans="1:7">
      <c r="A5259" t="s">
        <v>2114</v>
      </c>
      <c r="B5259" t="s">
        <v>5748</v>
      </c>
      <c r="C5259" t="s">
        <v>274</v>
      </c>
      <c r="D5259" t="s">
        <v>7763</v>
      </c>
      <c r="E5259">
        <v>21417.80078125</v>
      </c>
      <c r="F5259">
        <v>5314.3984375</v>
      </c>
      <c r="G5259">
        <v>1591.72802734375</v>
      </c>
    </row>
    <row r="5260" spans="1:7">
      <c r="A5260" t="s">
        <v>2114</v>
      </c>
      <c r="B5260" t="s">
        <v>5748</v>
      </c>
      <c r="C5260" t="s">
        <v>7738</v>
      </c>
      <c r="D5260" t="s">
        <v>7763</v>
      </c>
      <c r="E5260">
        <v>21000</v>
      </c>
      <c r="F5260">
        <v>5861.10009765625</v>
      </c>
      <c r="G5260">
        <v>1755.531982421875</v>
      </c>
    </row>
    <row r="5261" spans="1:7">
      <c r="A5261" t="s">
        <v>2115</v>
      </c>
      <c r="B5261" t="s">
        <v>5749</v>
      </c>
      <c r="C5261" t="s">
        <v>273</v>
      </c>
      <c r="D5261" t="s">
        <v>7763</v>
      </c>
      <c r="E5261">
        <v>310</v>
      </c>
      <c r="F5261">
        <v>129.88380432128906</v>
      </c>
      <c r="G5261">
        <v>38.967998504638672</v>
      </c>
    </row>
    <row r="5262" spans="1:7">
      <c r="A5262" t="s">
        <v>2116</v>
      </c>
      <c r="B5262" t="s">
        <v>5750</v>
      </c>
      <c r="C5262" t="s">
        <v>274</v>
      </c>
      <c r="D5262" t="s">
        <v>7763</v>
      </c>
      <c r="E5262">
        <v>5926</v>
      </c>
      <c r="F5262">
        <v>1398.6846923828125</v>
      </c>
      <c r="G5262">
        <v>426.55999755859375</v>
      </c>
    </row>
    <row r="5263" spans="1:7">
      <c r="A5263" t="s">
        <v>2116</v>
      </c>
      <c r="B5263" t="s">
        <v>5750</v>
      </c>
      <c r="C5263" t="s">
        <v>273</v>
      </c>
      <c r="D5263" t="s">
        <v>7763</v>
      </c>
      <c r="E5263">
        <v>12683.150390625</v>
      </c>
      <c r="F5263">
        <v>3520.681640625</v>
      </c>
      <c r="G5263">
        <v>1041.89697265625</v>
      </c>
    </row>
    <row r="5264" spans="1:7">
      <c r="A5264" t="s">
        <v>2117</v>
      </c>
      <c r="B5264" t="s">
        <v>5751</v>
      </c>
      <c r="C5264" t="s">
        <v>273</v>
      </c>
      <c r="D5264" t="s">
        <v>7763</v>
      </c>
      <c r="E5264">
        <v>15864.7001953125</v>
      </c>
      <c r="F5264">
        <v>3745.55712890625</v>
      </c>
      <c r="G5264">
        <v>1122.06298828125</v>
      </c>
    </row>
    <row r="5265" spans="1:7">
      <c r="A5265" t="s">
        <v>2118</v>
      </c>
      <c r="B5265" t="s">
        <v>5752</v>
      </c>
      <c r="C5265" t="s">
        <v>274</v>
      </c>
      <c r="D5265" t="s">
        <v>7763</v>
      </c>
      <c r="E5265">
        <v>195</v>
      </c>
      <c r="F5265">
        <v>81.429115295410156</v>
      </c>
      <c r="G5265">
        <v>24.955999374389648</v>
      </c>
    </row>
    <row r="5266" spans="1:7">
      <c r="A5266" t="s">
        <v>2118</v>
      </c>
      <c r="B5266" t="s">
        <v>5752</v>
      </c>
      <c r="C5266" t="s">
        <v>273</v>
      </c>
      <c r="D5266" t="s">
        <v>7763</v>
      </c>
      <c r="E5266">
        <v>112445.421875</v>
      </c>
      <c r="F5266">
        <v>41812.9375</v>
      </c>
      <c r="G5266">
        <v>8335.80078125</v>
      </c>
    </row>
    <row r="5267" spans="1:7">
      <c r="A5267" t="s">
        <v>2119</v>
      </c>
      <c r="B5267" t="s">
        <v>5753</v>
      </c>
      <c r="C5267" t="s">
        <v>274</v>
      </c>
      <c r="D5267" t="s">
        <v>7763</v>
      </c>
      <c r="E5267">
        <v>4521.10009765625</v>
      </c>
      <c r="F5267">
        <v>1061.8974609375</v>
      </c>
      <c r="G5267">
        <v>318.11300659179687</v>
      </c>
    </row>
    <row r="5268" spans="1:7">
      <c r="A5268" t="s">
        <v>2119</v>
      </c>
      <c r="B5268" t="s">
        <v>5753</v>
      </c>
      <c r="C5268" t="s">
        <v>273</v>
      </c>
      <c r="D5268" t="s">
        <v>7763</v>
      </c>
      <c r="E5268">
        <v>61041.12890625</v>
      </c>
      <c r="F5268">
        <v>15050.25390625</v>
      </c>
      <c r="G5268">
        <v>4566.2568359375</v>
      </c>
    </row>
    <row r="5269" spans="1:7">
      <c r="A5269" t="s">
        <v>2120</v>
      </c>
      <c r="B5269" t="s">
        <v>5754</v>
      </c>
      <c r="C5269" t="s">
        <v>292</v>
      </c>
      <c r="D5269" t="s">
        <v>7763</v>
      </c>
      <c r="E5269">
        <v>2200</v>
      </c>
      <c r="F5269">
        <v>643.73004150390625</v>
      </c>
      <c r="G5269">
        <v>192.86700439453125</v>
      </c>
    </row>
    <row r="5270" spans="1:7">
      <c r="A5270" t="s">
        <v>2120</v>
      </c>
      <c r="B5270" t="s">
        <v>5754</v>
      </c>
      <c r="C5270" t="s">
        <v>274</v>
      </c>
      <c r="D5270" t="s">
        <v>7763</v>
      </c>
      <c r="E5270">
        <v>3754.60009765625</v>
      </c>
      <c r="F5270">
        <v>3884.914794921875</v>
      </c>
      <c r="G5270">
        <v>6.4999997615814209E-2</v>
      </c>
    </row>
    <row r="5271" spans="1:7">
      <c r="A5271" t="s">
        <v>2120</v>
      </c>
      <c r="B5271" t="s">
        <v>5754</v>
      </c>
      <c r="C5271" t="s">
        <v>273</v>
      </c>
      <c r="D5271" t="s">
        <v>7763</v>
      </c>
      <c r="E5271">
        <v>980.04998779296875</v>
      </c>
      <c r="F5271">
        <v>193.14286804199219</v>
      </c>
      <c r="G5271">
        <v>60.388999938964844</v>
      </c>
    </row>
    <row r="5272" spans="1:7">
      <c r="A5272" t="s">
        <v>2121</v>
      </c>
      <c r="B5272" t="s">
        <v>5755</v>
      </c>
      <c r="C5272" t="s">
        <v>273</v>
      </c>
      <c r="D5272" t="s">
        <v>7763</v>
      </c>
      <c r="E5272">
        <v>38946.44921875</v>
      </c>
      <c r="F5272">
        <v>9044.166015625</v>
      </c>
      <c r="G5272">
        <v>2709.138916015625</v>
      </c>
    </row>
    <row r="5273" spans="1:7">
      <c r="A5273" t="s">
        <v>2122</v>
      </c>
      <c r="B5273" t="s">
        <v>5756</v>
      </c>
      <c r="C5273" t="s">
        <v>273</v>
      </c>
      <c r="D5273" t="s">
        <v>7763</v>
      </c>
      <c r="E5273">
        <v>61.340000152587891</v>
      </c>
      <c r="F5273">
        <v>16.080659866333008</v>
      </c>
      <c r="G5273">
        <v>4.8829998970031738</v>
      </c>
    </row>
    <row r="5274" spans="1:7">
      <c r="A5274" t="s">
        <v>2123</v>
      </c>
      <c r="B5274" t="s">
        <v>5757</v>
      </c>
      <c r="C5274" t="s">
        <v>7735</v>
      </c>
      <c r="D5274" t="s">
        <v>7763</v>
      </c>
      <c r="E5274">
        <v>8.1000003814697266</v>
      </c>
      <c r="F5274">
        <v>7.7122898101806641</v>
      </c>
      <c r="G5274">
        <v>2.375999927520752</v>
      </c>
    </row>
    <row r="5275" spans="1:7">
      <c r="A5275" t="s">
        <v>2123</v>
      </c>
      <c r="B5275" t="s">
        <v>5757</v>
      </c>
      <c r="C5275" t="s">
        <v>284</v>
      </c>
      <c r="D5275" t="s">
        <v>7763</v>
      </c>
      <c r="E5275">
        <v>0.10000000149011612</v>
      </c>
      <c r="F5275">
        <v>0.19905999302864075</v>
      </c>
      <c r="G5275">
        <v>5.9999998658895493E-2</v>
      </c>
    </row>
    <row r="5276" spans="1:7">
      <c r="A5276" t="s">
        <v>2123</v>
      </c>
      <c r="B5276" t="s">
        <v>5757</v>
      </c>
      <c r="C5276" t="s">
        <v>274</v>
      </c>
      <c r="D5276" t="s">
        <v>7763</v>
      </c>
      <c r="E5276">
        <v>1148527.875</v>
      </c>
      <c r="F5276">
        <v>306751.84375</v>
      </c>
      <c r="G5276">
        <v>84430.4921875</v>
      </c>
    </row>
    <row r="5277" spans="1:7">
      <c r="A5277" t="s">
        <v>2123</v>
      </c>
      <c r="B5277" t="s">
        <v>5757</v>
      </c>
      <c r="C5277" t="s">
        <v>288</v>
      </c>
      <c r="D5277" t="s">
        <v>7763</v>
      </c>
      <c r="E5277">
        <v>1.5</v>
      </c>
      <c r="F5277">
        <v>3.1450300216674805</v>
      </c>
      <c r="G5277">
        <v>0.94300001859664917</v>
      </c>
    </row>
    <row r="5278" spans="1:7">
      <c r="A5278" t="s">
        <v>2123</v>
      </c>
      <c r="B5278" t="s">
        <v>5757</v>
      </c>
      <c r="C5278" t="s">
        <v>290</v>
      </c>
      <c r="D5278" t="s">
        <v>7763</v>
      </c>
      <c r="E5278">
        <v>0.63999998569488525</v>
      </c>
      <c r="F5278">
        <v>0.41908001899719238</v>
      </c>
      <c r="G5278">
        <v>0.12800000607967377</v>
      </c>
    </row>
    <row r="5279" spans="1:7">
      <c r="A5279" t="s">
        <v>2123</v>
      </c>
      <c r="B5279" t="s">
        <v>5757</v>
      </c>
      <c r="C5279" t="s">
        <v>273</v>
      </c>
      <c r="D5279" t="s">
        <v>7763</v>
      </c>
      <c r="E5279">
        <v>33623.62109375</v>
      </c>
      <c r="F5279">
        <v>8298.056640625</v>
      </c>
      <c r="G5279">
        <v>2365.051025390625</v>
      </c>
    </row>
    <row r="5280" spans="1:7">
      <c r="A5280" t="s">
        <v>2123</v>
      </c>
      <c r="B5280" t="s">
        <v>5757</v>
      </c>
      <c r="C5280" t="s">
        <v>289</v>
      </c>
      <c r="D5280" t="s">
        <v>7763</v>
      </c>
      <c r="E5280">
        <v>10.5</v>
      </c>
      <c r="F5280">
        <v>2.5482099056243896</v>
      </c>
      <c r="G5280">
        <v>0.76800000667572021</v>
      </c>
    </row>
    <row r="5281" spans="1:7">
      <c r="A5281" t="s">
        <v>2123</v>
      </c>
      <c r="B5281" t="s">
        <v>5757</v>
      </c>
      <c r="C5281" t="s">
        <v>283</v>
      </c>
      <c r="D5281" t="s">
        <v>7763</v>
      </c>
      <c r="E5281">
        <v>0.80000001192092896</v>
      </c>
      <c r="F5281">
        <v>0.25718998908996582</v>
      </c>
      <c r="G5281">
        <v>0.14300000667572021</v>
      </c>
    </row>
    <row r="5282" spans="1:7">
      <c r="A5282" t="s">
        <v>2123</v>
      </c>
      <c r="B5282" t="s">
        <v>5757</v>
      </c>
      <c r="C5282" t="s">
        <v>7756</v>
      </c>
      <c r="D5282" t="s">
        <v>7763</v>
      </c>
      <c r="E5282">
        <v>1</v>
      </c>
      <c r="F5282">
        <v>0.52065998315811157</v>
      </c>
      <c r="G5282">
        <v>0.22200000286102295</v>
      </c>
    </row>
    <row r="5283" spans="1:7">
      <c r="A5283" t="s">
        <v>2123</v>
      </c>
      <c r="B5283" t="s">
        <v>5757</v>
      </c>
      <c r="C5283" t="s">
        <v>278</v>
      </c>
      <c r="D5283" t="s">
        <v>7763</v>
      </c>
      <c r="E5283">
        <v>4.5</v>
      </c>
      <c r="F5283">
        <v>2.694929838180542</v>
      </c>
      <c r="G5283">
        <v>0.81000000238418579</v>
      </c>
    </row>
    <row r="5284" spans="1:7">
      <c r="A5284" t="s">
        <v>2123</v>
      </c>
      <c r="B5284" t="s">
        <v>5757</v>
      </c>
      <c r="C5284" t="s">
        <v>7738</v>
      </c>
      <c r="D5284" t="s">
        <v>7763</v>
      </c>
      <c r="E5284">
        <v>21043</v>
      </c>
      <c r="F5284">
        <v>6136.90185546875</v>
      </c>
      <c r="G5284">
        <v>1838.135986328125</v>
      </c>
    </row>
    <row r="5285" spans="1:7">
      <c r="A5285" t="s">
        <v>2123</v>
      </c>
      <c r="B5285" t="s">
        <v>5757</v>
      </c>
      <c r="C5285" t="s">
        <v>285</v>
      </c>
      <c r="D5285" t="s">
        <v>7763</v>
      </c>
      <c r="E5285">
        <v>9.6999998092651367</v>
      </c>
      <c r="F5285">
        <v>4.7410602569580078</v>
      </c>
      <c r="G5285">
        <v>1.4249999523162842</v>
      </c>
    </row>
    <row r="5286" spans="1:7">
      <c r="A5286" t="s">
        <v>2124</v>
      </c>
      <c r="B5286" t="s">
        <v>5758</v>
      </c>
      <c r="C5286" t="s">
        <v>274</v>
      </c>
      <c r="D5286" t="s">
        <v>7763</v>
      </c>
      <c r="E5286">
        <v>0.11999999731779099</v>
      </c>
      <c r="F5286">
        <v>8.0050006508827209E-2</v>
      </c>
      <c r="G5286">
        <v>2.6000000536441803E-2</v>
      </c>
    </row>
    <row r="5287" spans="1:7">
      <c r="A5287" t="s">
        <v>2125</v>
      </c>
      <c r="B5287" t="s">
        <v>5759</v>
      </c>
      <c r="C5287" t="s">
        <v>274</v>
      </c>
      <c r="D5287" t="s">
        <v>7763</v>
      </c>
      <c r="E5287">
        <v>12584.400390625</v>
      </c>
      <c r="F5287">
        <v>3276.314453125</v>
      </c>
      <c r="G5287">
        <v>659.79901123046875</v>
      </c>
    </row>
    <row r="5288" spans="1:7">
      <c r="A5288" t="s">
        <v>2125</v>
      </c>
      <c r="B5288" t="s">
        <v>5759</v>
      </c>
      <c r="C5288" t="s">
        <v>273</v>
      </c>
      <c r="D5288" t="s">
        <v>7763</v>
      </c>
      <c r="E5288">
        <v>6700</v>
      </c>
      <c r="F5288">
        <v>1676.42822265625</v>
      </c>
      <c r="G5288">
        <v>502.22198486328125</v>
      </c>
    </row>
    <row r="5289" spans="1:7">
      <c r="A5289" t="s">
        <v>2126</v>
      </c>
      <c r="B5289" t="s">
        <v>5760</v>
      </c>
      <c r="C5289" t="s">
        <v>273</v>
      </c>
      <c r="D5289" t="s">
        <v>7763</v>
      </c>
      <c r="E5289">
        <v>952.1300048828125</v>
      </c>
      <c r="F5289">
        <v>354.35543823242187</v>
      </c>
      <c r="G5289">
        <v>104.27400207519531</v>
      </c>
    </row>
    <row r="5290" spans="1:7">
      <c r="A5290" t="s">
        <v>8342</v>
      </c>
      <c r="B5290" t="s">
        <v>8343</v>
      </c>
      <c r="C5290" t="s">
        <v>273</v>
      </c>
      <c r="D5290" t="s">
        <v>7763</v>
      </c>
      <c r="E5290">
        <v>316</v>
      </c>
      <c r="F5290">
        <v>119.61444091796875</v>
      </c>
      <c r="G5290">
        <v>35.890998840332031</v>
      </c>
    </row>
    <row r="5291" spans="1:7">
      <c r="A5291" t="s">
        <v>2127</v>
      </c>
      <c r="B5291" t="s">
        <v>5761</v>
      </c>
      <c r="C5291" t="s">
        <v>274</v>
      </c>
      <c r="D5291" t="s">
        <v>7763</v>
      </c>
      <c r="E5291">
        <v>131664.703125</v>
      </c>
      <c r="F5291">
        <v>42376.7109375</v>
      </c>
      <c r="G5291">
        <v>8111.080078125</v>
      </c>
    </row>
    <row r="5292" spans="1:7">
      <c r="A5292" t="s">
        <v>2127</v>
      </c>
      <c r="B5292" t="s">
        <v>5761</v>
      </c>
      <c r="C5292" t="s">
        <v>273</v>
      </c>
      <c r="D5292" t="s">
        <v>7763</v>
      </c>
      <c r="E5292">
        <v>52138.24609375</v>
      </c>
      <c r="F5292">
        <v>14394.359375</v>
      </c>
      <c r="G5292">
        <v>4329.1572265625</v>
      </c>
    </row>
    <row r="5293" spans="1:7">
      <c r="A5293" t="s">
        <v>2128</v>
      </c>
      <c r="B5293" t="s">
        <v>5762</v>
      </c>
      <c r="C5293" t="s">
        <v>274</v>
      </c>
      <c r="D5293" t="s">
        <v>7620</v>
      </c>
      <c r="E5293">
        <v>5951</v>
      </c>
      <c r="F5293">
        <v>4632.8251953125</v>
      </c>
      <c r="G5293">
        <v>1719.1429443359375</v>
      </c>
    </row>
    <row r="5294" spans="1:7">
      <c r="A5294" t="s">
        <v>2128</v>
      </c>
      <c r="B5294" t="s">
        <v>5762</v>
      </c>
      <c r="C5294" t="s">
        <v>273</v>
      </c>
      <c r="D5294" t="s">
        <v>7620</v>
      </c>
      <c r="E5294">
        <v>151</v>
      </c>
      <c r="F5294">
        <v>222.893310546875</v>
      </c>
      <c r="G5294">
        <v>79.353996276855469</v>
      </c>
    </row>
    <row r="5295" spans="1:7">
      <c r="A5295" t="s">
        <v>2129</v>
      </c>
      <c r="B5295" t="s">
        <v>5763</v>
      </c>
      <c r="C5295" t="s">
        <v>274</v>
      </c>
      <c r="D5295" t="s">
        <v>7620</v>
      </c>
      <c r="E5295">
        <v>7553</v>
      </c>
      <c r="F5295">
        <v>6981.93701171875</v>
      </c>
      <c r="G5295">
        <v>2525.570068359375</v>
      </c>
    </row>
    <row r="5296" spans="1:7">
      <c r="A5296" t="s">
        <v>2129</v>
      </c>
      <c r="B5296" t="s">
        <v>5763</v>
      </c>
      <c r="C5296" t="s">
        <v>279</v>
      </c>
      <c r="D5296" t="s">
        <v>7620</v>
      </c>
      <c r="E5296">
        <v>96</v>
      </c>
      <c r="F5296">
        <v>125.20786285400391</v>
      </c>
      <c r="G5296">
        <v>44.576000213623047</v>
      </c>
    </row>
    <row r="5297" spans="1:7">
      <c r="A5297" t="s">
        <v>2129</v>
      </c>
      <c r="B5297" t="s">
        <v>5763</v>
      </c>
      <c r="C5297" t="s">
        <v>330</v>
      </c>
      <c r="D5297" t="s">
        <v>7620</v>
      </c>
      <c r="E5297">
        <v>86</v>
      </c>
      <c r="F5297">
        <v>242.99493408203125</v>
      </c>
      <c r="G5297">
        <v>86.509002685546875</v>
      </c>
    </row>
    <row r="5298" spans="1:7">
      <c r="A5298" t="s">
        <v>2129</v>
      </c>
      <c r="B5298" t="s">
        <v>5763</v>
      </c>
      <c r="C5298" t="s">
        <v>329</v>
      </c>
      <c r="D5298" t="s">
        <v>7620</v>
      </c>
      <c r="E5298">
        <v>155</v>
      </c>
      <c r="F5298">
        <v>418.89886474609375</v>
      </c>
      <c r="G5298">
        <v>149.13099670410156</v>
      </c>
    </row>
    <row r="5299" spans="1:7">
      <c r="A5299" t="s">
        <v>2129</v>
      </c>
      <c r="B5299" t="s">
        <v>5763</v>
      </c>
      <c r="C5299" t="s">
        <v>371</v>
      </c>
      <c r="D5299" t="s">
        <v>7620</v>
      </c>
      <c r="E5299">
        <v>84</v>
      </c>
      <c r="F5299">
        <v>129.23953247070312</v>
      </c>
      <c r="G5299">
        <v>46.009998321533203</v>
      </c>
    </row>
    <row r="5300" spans="1:7">
      <c r="A5300" t="s">
        <v>2129</v>
      </c>
      <c r="B5300" t="s">
        <v>5763</v>
      </c>
      <c r="C5300" t="s">
        <v>278</v>
      </c>
      <c r="D5300" t="s">
        <v>7620</v>
      </c>
      <c r="E5300">
        <v>100</v>
      </c>
      <c r="F5300">
        <v>256.66741943359375</v>
      </c>
      <c r="G5300">
        <v>91.375</v>
      </c>
    </row>
    <row r="5301" spans="1:7">
      <c r="A5301" t="s">
        <v>2129</v>
      </c>
      <c r="B5301" t="s">
        <v>5763</v>
      </c>
      <c r="C5301" t="s">
        <v>7737</v>
      </c>
      <c r="D5301" t="s">
        <v>7620</v>
      </c>
      <c r="E5301">
        <v>60</v>
      </c>
      <c r="F5301">
        <v>226.01959228515625</v>
      </c>
      <c r="G5301">
        <v>80.463996887207031</v>
      </c>
    </row>
    <row r="5302" spans="1:7">
      <c r="A5302" t="s">
        <v>2130</v>
      </c>
      <c r="B5302" t="s">
        <v>5764</v>
      </c>
      <c r="C5302" t="s">
        <v>274</v>
      </c>
      <c r="D5302" t="s">
        <v>7620</v>
      </c>
      <c r="E5302">
        <v>4308</v>
      </c>
      <c r="F5302">
        <v>1737.2724609375</v>
      </c>
      <c r="G5302">
        <v>646.49298095703125</v>
      </c>
    </row>
    <row r="5303" spans="1:7">
      <c r="A5303" t="s">
        <v>2130</v>
      </c>
      <c r="B5303" t="s">
        <v>5764</v>
      </c>
      <c r="C5303" t="s">
        <v>273</v>
      </c>
      <c r="D5303" t="s">
        <v>7620</v>
      </c>
      <c r="E5303">
        <v>164</v>
      </c>
      <c r="F5303">
        <v>61.132450103759766</v>
      </c>
      <c r="G5303">
        <v>21.767999649047852</v>
      </c>
    </row>
    <row r="5304" spans="1:7">
      <c r="A5304" t="s">
        <v>2130</v>
      </c>
      <c r="B5304" t="s">
        <v>5764</v>
      </c>
      <c r="C5304" t="s">
        <v>304</v>
      </c>
      <c r="D5304" t="s">
        <v>7620</v>
      </c>
      <c r="E5304">
        <v>192</v>
      </c>
      <c r="F5304">
        <v>787.53668212890625</v>
      </c>
      <c r="G5304">
        <v>280.364013671875</v>
      </c>
    </row>
    <row r="5305" spans="1:7">
      <c r="A5305" t="s">
        <v>2130</v>
      </c>
      <c r="B5305" t="s">
        <v>5764</v>
      </c>
      <c r="C5305" t="s">
        <v>301</v>
      </c>
      <c r="D5305" t="s">
        <v>7620</v>
      </c>
      <c r="E5305">
        <v>100</v>
      </c>
      <c r="F5305">
        <v>513.325439453125</v>
      </c>
      <c r="G5305">
        <v>182.7449951171875</v>
      </c>
    </row>
    <row r="5306" spans="1:7">
      <c r="A5306" t="s">
        <v>2131</v>
      </c>
      <c r="B5306" t="s">
        <v>5765</v>
      </c>
      <c r="C5306" t="s">
        <v>274</v>
      </c>
      <c r="D5306" t="s">
        <v>7620</v>
      </c>
      <c r="E5306">
        <v>293</v>
      </c>
      <c r="F5306">
        <v>132.81982421875</v>
      </c>
      <c r="G5306">
        <v>51.321998596191406</v>
      </c>
    </row>
    <row r="5307" spans="1:7">
      <c r="A5307" t="s">
        <v>2131</v>
      </c>
      <c r="B5307" t="s">
        <v>5765</v>
      </c>
      <c r="C5307" t="s">
        <v>278</v>
      </c>
      <c r="D5307" t="s">
        <v>7620</v>
      </c>
      <c r="E5307">
        <v>21</v>
      </c>
      <c r="F5307">
        <v>8.4826908111572266</v>
      </c>
      <c r="G5307">
        <v>8.310999870300293</v>
      </c>
    </row>
    <row r="5308" spans="1:7">
      <c r="A5308" t="s">
        <v>2132</v>
      </c>
      <c r="B5308" t="s">
        <v>5766</v>
      </c>
      <c r="C5308" t="s">
        <v>292</v>
      </c>
      <c r="D5308" t="s">
        <v>7620</v>
      </c>
      <c r="E5308">
        <v>23</v>
      </c>
      <c r="F5308">
        <v>14.431369781494141</v>
      </c>
      <c r="G5308">
        <v>5.1389999389648437</v>
      </c>
    </row>
    <row r="5309" spans="1:7">
      <c r="A5309" t="s">
        <v>2132</v>
      </c>
      <c r="B5309" t="s">
        <v>5766</v>
      </c>
      <c r="C5309" t="s">
        <v>274</v>
      </c>
      <c r="D5309" t="s">
        <v>7620</v>
      </c>
      <c r="E5309">
        <v>5488</v>
      </c>
      <c r="F5309">
        <v>1225.2117919921875</v>
      </c>
      <c r="G5309">
        <v>541.5789794921875</v>
      </c>
    </row>
    <row r="5310" spans="1:7">
      <c r="A5310" t="s">
        <v>2132</v>
      </c>
      <c r="B5310" t="s">
        <v>5766</v>
      </c>
      <c r="C5310" t="s">
        <v>301</v>
      </c>
      <c r="D5310" t="s">
        <v>7620</v>
      </c>
      <c r="E5310">
        <v>30</v>
      </c>
      <c r="F5310">
        <v>67.967002868652344</v>
      </c>
      <c r="G5310">
        <v>24.197000503540039</v>
      </c>
    </row>
    <row r="5311" spans="1:7">
      <c r="A5311" t="s">
        <v>2132</v>
      </c>
      <c r="B5311" t="s">
        <v>5766</v>
      </c>
      <c r="C5311" t="s">
        <v>278</v>
      </c>
      <c r="D5311" t="s">
        <v>7620</v>
      </c>
      <c r="E5311">
        <v>204</v>
      </c>
      <c r="F5311">
        <v>101.42854309082031</v>
      </c>
      <c r="G5311">
        <v>37.618999481201172</v>
      </c>
    </row>
    <row r="5312" spans="1:7">
      <c r="A5312" t="s">
        <v>2133</v>
      </c>
      <c r="B5312" t="s">
        <v>5767</v>
      </c>
      <c r="C5312" t="s">
        <v>279</v>
      </c>
      <c r="D5312" t="s">
        <v>7620</v>
      </c>
      <c r="E5312">
        <v>192</v>
      </c>
      <c r="F5312">
        <v>398.16024780273437</v>
      </c>
      <c r="G5312">
        <v>141.81500244140625</v>
      </c>
    </row>
    <row r="5313" spans="1:7">
      <c r="A5313" t="s">
        <v>2133</v>
      </c>
      <c r="B5313" t="s">
        <v>5767</v>
      </c>
      <c r="C5313" t="s">
        <v>371</v>
      </c>
      <c r="D5313" t="s">
        <v>7620</v>
      </c>
      <c r="E5313">
        <v>70</v>
      </c>
      <c r="F5313">
        <v>117.94089508056641</v>
      </c>
      <c r="G5313">
        <v>41.987998962402344</v>
      </c>
    </row>
    <row r="5314" spans="1:7">
      <c r="A5314" t="s">
        <v>2133</v>
      </c>
      <c r="B5314" t="s">
        <v>5767</v>
      </c>
      <c r="C5314" t="s">
        <v>7737</v>
      </c>
      <c r="D5314" t="s">
        <v>7620</v>
      </c>
      <c r="E5314">
        <v>14</v>
      </c>
      <c r="F5314">
        <v>70.623703002929687</v>
      </c>
      <c r="G5314">
        <v>25.142999649047852</v>
      </c>
    </row>
    <row r="5315" spans="1:7">
      <c r="A5315" t="s">
        <v>2134</v>
      </c>
      <c r="B5315" t="s">
        <v>5768</v>
      </c>
      <c r="C5315" t="s">
        <v>274</v>
      </c>
      <c r="D5315" t="s">
        <v>7620</v>
      </c>
      <c r="E5315">
        <v>526</v>
      </c>
      <c r="F5315">
        <v>342.3001708984375</v>
      </c>
      <c r="G5315">
        <v>121.86299896240234</v>
      </c>
    </row>
    <row r="5316" spans="1:7">
      <c r="A5316" t="s">
        <v>2134</v>
      </c>
      <c r="B5316" t="s">
        <v>5768</v>
      </c>
      <c r="C5316" t="s">
        <v>294</v>
      </c>
      <c r="D5316" t="s">
        <v>7620</v>
      </c>
      <c r="E5316">
        <v>2</v>
      </c>
      <c r="F5316">
        <v>13.211650848388672</v>
      </c>
      <c r="G5316">
        <v>4.7049999237060547</v>
      </c>
    </row>
    <row r="5317" spans="1:7">
      <c r="A5317" t="s">
        <v>2135</v>
      </c>
      <c r="B5317" t="s">
        <v>5769</v>
      </c>
      <c r="C5317" t="s">
        <v>274</v>
      </c>
      <c r="D5317" t="s">
        <v>7620</v>
      </c>
      <c r="E5317">
        <v>166</v>
      </c>
      <c r="F5317">
        <v>135.23884582519531</v>
      </c>
      <c r="G5317">
        <v>48.148998260498047</v>
      </c>
    </row>
    <row r="5318" spans="1:7">
      <c r="A5318" t="s">
        <v>2135</v>
      </c>
      <c r="B5318" t="s">
        <v>5769</v>
      </c>
      <c r="C5318" t="s">
        <v>273</v>
      </c>
      <c r="D5318" t="s">
        <v>7620</v>
      </c>
      <c r="E5318">
        <v>20</v>
      </c>
      <c r="F5318">
        <v>6.0219302177429199</v>
      </c>
      <c r="G5318">
        <v>2.2100000381469727</v>
      </c>
    </row>
    <row r="5319" spans="1:7">
      <c r="A5319" t="s">
        <v>2136</v>
      </c>
      <c r="B5319" t="s">
        <v>5770</v>
      </c>
      <c r="C5319" t="s">
        <v>274</v>
      </c>
      <c r="D5319" t="s">
        <v>7620</v>
      </c>
      <c r="E5319">
        <v>280</v>
      </c>
      <c r="F5319">
        <v>65.757469177246094</v>
      </c>
      <c r="G5319">
        <v>29.327999114990234</v>
      </c>
    </row>
    <row r="5320" spans="1:7">
      <c r="A5320" t="s">
        <v>2136</v>
      </c>
      <c r="B5320" t="s">
        <v>5770</v>
      </c>
      <c r="C5320" t="s">
        <v>273</v>
      </c>
      <c r="D5320" t="s">
        <v>7620</v>
      </c>
      <c r="E5320">
        <v>339</v>
      </c>
      <c r="F5320">
        <v>679.2008056640625</v>
      </c>
      <c r="G5320">
        <v>241.85200500488281</v>
      </c>
    </row>
    <row r="5321" spans="1:7">
      <c r="A5321" t="s">
        <v>2137</v>
      </c>
      <c r="B5321" t="s">
        <v>5771</v>
      </c>
      <c r="C5321" t="s">
        <v>274</v>
      </c>
      <c r="D5321" t="s">
        <v>7620</v>
      </c>
      <c r="E5321">
        <v>200</v>
      </c>
      <c r="F5321">
        <v>39.759998321533203</v>
      </c>
      <c r="G5321">
        <v>22.958999633789063</v>
      </c>
    </row>
    <row r="5322" spans="1:7">
      <c r="A5322" t="s">
        <v>2137</v>
      </c>
      <c r="B5322" t="s">
        <v>5771</v>
      </c>
      <c r="C5322" t="s">
        <v>273</v>
      </c>
      <c r="D5322" t="s">
        <v>7620</v>
      </c>
      <c r="E5322">
        <v>288</v>
      </c>
      <c r="F5322">
        <v>343.30685424804687</v>
      </c>
      <c r="G5322">
        <v>122.22299957275391</v>
      </c>
    </row>
    <row r="5323" spans="1:7">
      <c r="A5323" t="s">
        <v>2138</v>
      </c>
      <c r="B5323" t="s">
        <v>5772</v>
      </c>
      <c r="C5323" t="s">
        <v>273</v>
      </c>
      <c r="D5323" t="s">
        <v>7620</v>
      </c>
      <c r="E5323">
        <v>8</v>
      </c>
      <c r="F5323">
        <v>31.974510192871094</v>
      </c>
      <c r="G5323">
        <v>11.383999824523926</v>
      </c>
    </row>
    <row r="5324" spans="1:7">
      <c r="A5324" t="s">
        <v>2139</v>
      </c>
      <c r="B5324" t="s">
        <v>5773</v>
      </c>
      <c r="C5324" t="s">
        <v>274</v>
      </c>
      <c r="D5324" t="s">
        <v>7620</v>
      </c>
      <c r="E5324">
        <v>1498</v>
      </c>
      <c r="F5324">
        <v>570.47021484375</v>
      </c>
      <c r="G5324">
        <v>203.09100341796875</v>
      </c>
    </row>
    <row r="5325" spans="1:7">
      <c r="A5325" t="s">
        <v>2139</v>
      </c>
      <c r="B5325" t="s">
        <v>5773</v>
      </c>
      <c r="C5325" t="s">
        <v>273</v>
      </c>
      <c r="D5325" t="s">
        <v>7620</v>
      </c>
      <c r="E5325">
        <v>264</v>
      </c>
      <c r="F5325">
        <v>869.08831787109375</v>
      </c>
      <c r="G5325">
        <v>309.53399658203125</v>
      </c>
    </row>
    <row r="5326" spans="1:7">
      <c r="A5326" t="s">
        <v>2140</v>
      </c>
      <c r="B5326" t="s">
        <v>5774</v>
      </c>
      <c r="C5326" t="s">
        <v>292</v>
      </c>
      <c r="D5326" t="s">
        <v>7620</v>
      </c>
      <c r="E5326">
        <v>2205</v>
      </c>
      <c r="F5326">
        <v>1226.8060302734375</v>
      </c>
      <c r="G5326">
        <v>445.13299560546875</v>
      </c>
    </row>
    <row r="5327" spans="1:7">
      <c r="A5327" t="s">
        <v>2140</v>
      </c>
      <c r="B5327" t="s">
        <v>5774</v>
      </c>
      <c r="C5327" t="s">
        <v>274</v>
      </c>
      <c r="D5327" t="s">
        <v>7620</v>
      </c>
      <c r="E5327">
        <v>6516</v>
      </c>
      <c r="F5327">
        <v>1758.041748046875</v>
      </c>
      <c r="G5327">
        <v>625.8709716796875</v>
      </c>
    </row>
    <row r="5328" spans="1:7">
      <c r="A5328" t="s">
        <v>2140</v>
      </c>
      <c r="B5328" t="s">
        <v>5774</v>
      </c>
      <c r="C5328" t="s">
        <v>273</v>
      </c>
      <c r="D5328" t="s">
        <v>7620</v>
      </c>
      <c r="E5328">
        <v>259</v>
      </c>
      <c r="F5328">
        <v>415.37677001953125</v>
      </c>
      <c r="G5328">
        <v>148.43499755859375</v>
      </c>
    </row>
    <row r="5329" spans="1:7">
      <c r="A5329" t="s">
        <v>2140</v>
      </c>
      <c r="B5329" t="s">
        <v>5774</v>
      </c>
      <c r="C5329" t="s">
        <v>301</v>
      </c>
      <c r="D5329" t="s">
        <v>7620</v>
      </c>
      <c r="E5329">
        <v>123</v>
      </c>
      <c r="F5329">
        <v>72.314353942871094</v>
      </c>
      <c r="G5329">
        <v>6.4999997615814209E-2</v>
      </c>
    </row>
    <row r="5330" spans="1:7">
      <c r="A5330" t="s">
        <v>2141</v>
      </c>
      <c r="B5330" t="s">
        <v>5775</v>
      </c>
      <c r="C5330" t="s">
        <v>292</v>
      </c>
      <c r="D5330" t="s">
        <v>7620</v>
      </c>
      <c r="E5330">
        <v>1096</v>
      </c>
      <c r="F5330">
        <v>270.8021240234375</v>
      </c>
      <c r="G5330">
        <v>96.476997375488281</v>
      </c>
    </row>
    <row r="5331" spans="1:7">
      <c r="A5331" t="s">
        <v>2141</v>
      </c>
      <c r="B5331" t="s">
        <v>5775</v>
      </c>
      <c r="C5331" t="s">
        <v>274</v>
      </c>
      <c r="D5331" t="s">
        <v>7620</v>
      </c>
      <c r="E5331">
        <v>786</v>
      </c>
      <c r="F5331">
        <v>340.79833984375</v>
      </c>
      <c r="G5331">
        <v>124.49099731445312</v>
      </c>
    </row>
    <row r="5332" spans="1:7">
      <c r="A5332" t="s">
        <v>2141</v>
      </c>
      <c r="B5332" t="s">
        <v>5775</v>
      </c>
      <c r="C5332" t="s">
        <v>273</v>
      </c>
      <c r="D5332" t="s">
        <v>7620</v>
      </c>
      <c r="E5332">
        <v>279</v>
      </c>
      <c r="F5332">
        <v>437.7332763671875</v>
      </c>
      <c r="G5332">
        <v>167.97700500488281</v>
      </c>
    </row>
    <row r="5333" spans="1:7">
      <c r="A5333" t="s">
        <v>2141</v>
      </c>
      <c r="B5333" t="s">
        <v>5775</v>
      </c>
      <c r="C5333" t="s">
        <v>329</v>
      </c>
      <c r="D5333" t="s">
        <v>7620</v>
      </c>
      <c r="E5333">
        <v>290</v>
      </c>
      <c r="F5333">
        <v>581.092529296875</v>
      </c>
      <c r="G5333">
        <v>206.875</v>
      </c>
    </row>
    <row r="5334" spans="1:7">
      <c r="A5334" t="s">
        <v>2141</v>
      </c>
      <c r="B5334" t="s">
        <v>5775</v>
      </c>
      <c r="C5334" t="s">
        <v>301</v>
      </c>
      <c r="D5334" t="s">
        <v>7620</v>
      </c>
      <c r="E5334">
        <v>50</v>
      </c>
      <c r="F5334">
        <v>125.85474395751953</v>
      </c>
      <c r="G5334">
        <v>44.805000305175781</v>
      </c>
    </row>
    <row r="5335" spans="1:7">
      <c r="A5335" t="s">
        <v>2141</v>
      </c>
      <c r="B5335" t="s">
        <v>5775</v>
      </c>
      <c r="C5335" t="s">
        <v>291</v>
      </c>
      <c r="D5335" t="s">
        <v>7620</v>
      </c>
      <c r="E5335">
        <v>8</v>
      </c>
      <c r="F5335">
        <v>2.2482700347900391</v>
      </c>
      <c r="G5335">
        <v>0.80099999904632568</v>
      </c>
    </row>
    <row r="5336" spans="1:7">
      <c r="A5336" t="s">
        <v>2141</v>
      </c>
      <c r="B5336" t="s">
        <v>5775</v>
      </c>
      <c r="C5336" t="s">
        <v>278</v>
      </c>
      <c r="D5336" t="s">
        <v>7620</v>
      </c>
      <c r="E5336">
        <v>294</v>
      </c>
      <c r="F5336">
        <v>173.14584350585937</v>
      </c>
      <c r="G5336">
        <v>61.645000457763672</v>
      </c>
    </row>
    <row r="5337" spans="1:7">
      <c r="A5337" t="s">
        <v>2141</v>
      </c>
      <c r="B5337" t="s">
        <v>5775</v>
      </c>
      <c r="C5337" t="s">
        <v>7737</v>
      </c>
      <c r="D5337" t="s">
        <v>7620</v>
      </c>
      <c r="E5337">
        <v>306</v>
      </c>
      <c r="F5337">
        <v>782.91546630859375</v>
      </c>
      <c r="G5337">
        <v>278.72000122070312</v>
      </c>
    </row>
    <row r="5338" spans="1:7">
      <c r="A5338" t="s">
        <v>2142</v>
      </c>
      <c r="B5338" t="s">
        <v>5776</v>
      </c>
      <c r="C5338" t="s">
        <v>7751</v>
      </c>
      <c r="D5338" t="s">
        <v>7620</v>
      </c>
      <c r="E5338">
        <v>68</v>
      </c>
      <c r="F5338">
        <v>134.46820068359375</v>
      </c>
      <c r="G5338">
        <v>47.872001647949219</v>
      </c>
    </row>
    <row r="5339" spans="1:7">
      <c r="A5339" t="s">
        <v>2142</v>
      </c>
      <c r="B5339" t="s">
        <v>5776</v>
      </c>
      <c r="C5339" t="s">
        <v>274</v>
      </c>
      <c r="D5339" t="s">
        <v>7620</v>
      </c>
      <c r="E5339">
        <v>35</v>
      </c>
      <c r="F5339">
        <v>50.433422088623047</v>
      </c>
      <c r="G5339">
        <v>17.954999923706055</v>
      </c>
    </row>
    <row r="5340" spans="1:7">
      <c r="A5340" t="s">
        <v>2142</v>
      </c>
      <c r="B5340" t="s">
        <v>5776</v>
      </c>
      <c r="C5340" t="s">
        <v>279</v>
      </c>
      <c r="D5340" t="s">
        <v>7620</v>
      </c>
      <c r="E5340">
        <v>50</v>
      </c>
      <c r="F5340">
        <v>76.562026977539062</v>
      </c>
      <c r="G5340">
        <v>27.256999969482422</v>
      </c>
    </row>
    <row r="5341" spans="1:7">
      <c r="A5341" t="s">
        <v>2142</v>
      </c>
      <c r="B5341" t="s">
        <v>5776</v>
      </c>
      <c r="C5341" t="s">
        <v>273</v>
      </c>
      <c r="D5341" t="s">
        <v>7620</v>
      </c>
      <c r="E5341">
        <v>5</v>
      </c>
      <c r="F5341">
        <v>2.7397899627685547</v>
      </c>
      <c r="G5341">
        <v>0.98100000619888306</v>
      </c>
    </row>
    <row r="5342" spans="1:7">
      <c r="A5342" t="s">
        <v>2142</v>
      </c>
      <c r="B5342" t="s">
        <v>5776</v>
      </c>
      <c r="C5342" t="s">
        <v>329</v>
      </c>
      <c r="D5342" t="s">
        <v>7620</v>
      </c>
      <c r="E5342">
        <v>233</v>
      </c>
      <c r="F5342">
        <v>288.42626953125</v>
      </c>
      <c r="G5342">
        <v>102.68399810791016</v>
      </c>
    </row>
    <row r="5343" spans="1:7">
      <c r="A5343" t="s">
        <v>2142</v>
      </c>
      <c r="B5343" t="s">
        <v>5776</v>
      </c>
      <c r="C5343" t="s">
        <v>301</v>
      </c>
      <c r="D5343" t="s">
        <v>7620</v>
      </c>
      <c r="E5343">
        <v>95</v>
      </c>
      <c r="F5343">
        <v>147.01092529296875</v>
      </c>
      <c r="G5343">
        <v>52.337001800537109</v>
      </c>
    </row>
    <row r="5344" spans="1:7">
      <c r="A5344" t="s">
        <v>2142</v>
      </c>
      <c r="B5344" t="s">
        <v>5776</v>
      </c>
      <c r="C5344" t="s">
        <v>7737</v>
      </c>
      <c r="D5344" t="s">
        <v>7620</v>
      </c>
      <c r="E5344">
        <v>312</v>
      </c>
      <c r="F5344">
        <v>570.51104736328125</v>
      </c>
      <c r="G5344">
        <v>203.10800170898437</v>
      </c>
    </row>
    <row r="5345" spans="1:7">
      <c r="A5345" t="s">
        <v>2143</v>
      </c>
      <c r="B5345" t="s">
        <v>5777</v>
      </c>
      <c r="C5345" t="s">
        <v>292</v>
      </c>
      <c r="D5345" t="s">
        <v>7620</v>
      </c>
      <c r="E5345">
        <v>6445</v>
      </c>
      <c r="F5345">
        <v>2481.394775390625</v>
      </c>
      <c r="G5345">
        <v>978.20098876953125</v>
      </c>
    </row>
    <row r="5346" spans="1:7">
      <c r="A5346" t="s">
        <v>2143</v>
      </c>
      <c r="B5346" t="s">
        <v>5777</v>
      </c>
      <c r="C5346" t="s">
        <v>274</v>
      </c>
      <c r="D5346" t="s">
        <v>7620</v>
      </c>
      <c r="E5346">
        <v>3396</v>
      </c>
      <c r="F5346">
        <v>2111.5263671875</v>
      </c>
      <c r="G5346">
        <v>751.781005859375</v>
      </c>
    </row>
    <row r="5347" spans="1:7">
      <c r="A5347" t="s">
        <v>2143</v>
      </c>
      <c r="B5347" t="s">
        <v>5777</v>
      </c>
      <c r="C5347" t="s">
        <v>273</v>
      </c>
      <c r="D5347" t="s">
        <v>7620</v>
      </c>
      <c r="E5347">
        <v>798</v>
      </c>
      <c r="F5347">
        <v>998.5462646484375</v>
      </c>
      <c r="G5347">
        <v>355.63400268554687</v>
      </c>
    </row>
    <row r="5348" spans="1:7">
      <c r="A5348" t="s">
        <v>2143</v>
      </c>
      <c r="B5348" t="s">
        <v>5777</v>
      </c>
      <c r="C5348" t="s">
        <v>329</v>
      </c>
      <c r="D5348" t="s">
        <v>7620</v>
      </c>
      <c r="E5348">
        <v>530</v>
      </c>
      <c r="F5348">
        <v>1025.1502685546875</v>
      </c>
      <c r="G5348">
        <v>364.95901489257812</v>
      </c>
    </row>
    <row r="5349" spans="1:7">
      <c r="A5349" t="s">
        <v>2143</v>
      </c>
      <c r="B5349" t="s">
        <v>5777</v>
      </c>
      <c r="C5349" t="s">
        <v>304</v>
      </c>
      <c r="D5349" t="s">
        <v>7620</v>
      </c>
      <c r="E5349">
        <v>20</v>
      </c>
      <c r="F5349">
        <v>62.899139404296875</v>
      </c>
      <c r="G5349">
        <v>22.393999099731445</v>
      </c>
    </row>
    <row r="5350" spans="1:7">
      <c r="A5350" t="s">
        <v>2143</v>
      </c>
      <c r="B5350" t="s">
        <v>5777</v>
      </c>
      <c r="C5350" t="s">
        <v>301</v>
      </c>
      <c r="D5350" t="s">
        <v>7620</v>
      </c>
      <c r="E5350">
        <v>1205</v>
      </c>
      <c r="F5350">
        <v>558.19500732421875</v>
      </c>
      <c r="G5350">
        <v>0</v>
      </c>
    </row>
    <row r="5351" spans="1:7">
      <c r="A5351" t="s">
        <v>2143</v>
      </c>
      <c r="B5351" t="s">
        <v>5777</v>
      </c>
      <c r="C5351" t="s">
        <v>278</v>
      </c>
      <c r="D5351" t="s">
        <v>7620</v>
      </c>
      <c r="E5351">
        <v>12</v>
      </c>
      <c r="F5351">
        <v>37.737892150878906</v>
      </c>
      <c r="G5351">
        <v>13.435999870300293</v>
      </c>
    </row>
    <row r="5352" spans="1:7">
      <c r="A5352" t="s">
        <v>2143</v>
      </c>
      <c r="B5352" t="s">
        <v>5777</v>
      </c>
      <c r="C5352" t="s">
        <v>7737</v>
      </c>
      <c r="D5352" t="s">
        <v>7620</v>
      </c>
      <c r="E5352">
        <v>610</v>
      </c>
      <c r="F5352">
        <v>1283.388916015625</v>
      </c>
      <c r="G5352">
        <v>456.89498901367187</v>
      </c>
    </row>
    <row r="5353" spans="1:7">
      <c r="A5353" t="s">
        <v>2144</v>
      </c>
      <c r="B5353" t="s">
        <v>5778</v>
      </c>
      <c r="C5353" t="s">
        <v>273</v>
      </c>
      <c r="D5353" t="s">
        <v>7620</v>
      </c>
      <c r="E5353">
        <v>233</v>
      </c>
      <c r="F5353">
        <v>333.07400512695312</v>
      </c>
      <c r="G5353">
        <v>114.89299774169922</v>
      </c>
    </row>
    <row r="5354" spans="1:7">
      <c r="A5354" t="s">
        <v>2145</v>
      </c>
      <c r="B5354" t="s">
        <v>5779</v>
      </c>
      <c r="C5354" t="s">
        <v>292</v>
      </c>
      <c r="D5354" t="s">
        <v>7620</v>
      </c>
      <c r="E5354">
        <v>2880</v>
      </c>
      <c r="F5354">
        <v>1035.376953125</v>
      </c>
      <c r="G5354">
        <v>369.30801391601562</v>
      </c>
    </row>
    <row r="5355" spans="1:7">
      <c r="A5355" t="s">
        <v>2145</v>
      </c>
      <c r="B5355" t="s">
        <v>5779</v>
      </c>
      <c r="C5355" t="s">
        <v>274</v>
      </c>
      <c r="D5355" t="s">
        <v>7620</v>
      </c>
      <c r="E5355">
        <v>208060.53125</v>
      </c>
      <c r="F5355">
        <v>74680.4140625</v>
      </c>
      <c r="G5355">
        <v>27195.533203125</v>
      </c>
    </row>
    <row r="5356" spans="1:7">
      <c r="A5356" t="s">
        <v>2145</v>
      </c>
      <c r="B5356" t="s">
        <v>5779</v>
      </c>
      <c r="C5356" t="s">
        <v>273</v>
      </c>
      <c r="D5356" t="s">
        <v>7620</v>
      </c>
      <c r="E5356">
        <v>220979.0625</v>
      </c>
      <c r="F5356">
        <v>82044.5390625</v>
      </c>
      <c r="G5356">
        <v>30124.287109375</v>
      </c>
    </row>
    <row r="5357" spans="1:7">
      <c r="A5357" t="s">
        <v>2145</v>
      </c>
      <c r="B5357" t="s">
        <v>5779</v>
      </c>
      <c r="C5357" t="s">
        <v>278</v>
      </c>
      <c r="D5357" t="s">
        <v>7620</v>
      </c>
      <c r="E5357">
        <v>4338</v>
      </c>
      <c r="F5357">
        <v>1649.1929931640625</v>
      </c>
      <c r="G5357">
        <v>614.1400146484375</v>
      </c>
    </row>
    <row r="5358" spans="1:7">
      <c r="A5358" t="s">
        <v>2146</v>
      </c>
      <c r="B5358" t="s">
        <v>5780</v>
      </c>
      <c r="C5358" t="s">
        <v>273</v>
      </c>
      <c r="D5358" t="s">
        <v>7620</v>
      </c>
      <c r="E5358">
        <v>2029</v>
      </c>
      <c r="F5358">
        <v>2482.790283203125</v>
      </c>
      <c r="G5358">
        <v>884.73699951171875</v>
      </c>
    </row>
    <row r="5359" spans="1:7">
      <c r="A5359" t="s">
        <v>2146</v>
      </c>
      <c r="B5359" t="s">
        <v>5780</v>
      </c>
      <c r="C5359" t="s">
        <v>7756</v>
      </c>
      <c r="D5359" t="s">
        <v>7620</v>
      </c>
      <c r="E5359">
        <v>1000</v>
      </c>
      <c r="F5359">
        <v>226.94024658203125</v>
      </c>
      <c r="G5359">
        <v>80.857002258300781</v>
      </c>
    </row>
    <row r="5360" spans="1:7">
      <c r="A5360" t="s">
        <v>2147</v>
      </c>
      <c r="B5360" t="s">
        <v>5781</v>
      </c>
      <c r="C5360" t="s">
        <v>292</v>
      </c>
      <c r="D5360" t="s">
        <v>7620</v>
      </c>
      <c r="E5360">
        <v>100</v>
      </c>
      <c r="F5360">
        <v>5.9940099716186523</v>
      </c>
      <c r="G5360">
        <v>6.2210001945495605</v>
      </c>
    </row>
    <row r="5361" spans="1:7">
      <c r="A5361" t="s">
        <v>2147</v>
      </c>
      <c r="B5361" t="s">
        <v>5781</v>
      </c>
      <c r="C5361" t="s">
        <v>273</v>
      </c>
      <c r="D5361" t="s">
        <v>7620</v>
      </c>
      <c r="E5361">
        <v>3350</v>
      </c>
      <c r="F5361">
        <v>3016.087158203125</v>
      </c>
      <c r="G5361">
        <v>1097.35400390625</v>
      </c>
    </row>
    <row r="5362" spans="1:7">
      <c r="A5362" t="s">
        <v>7659</v>
      </c>
      <c r="B5362" t="s">
        <v>7701</v>
      </c>
      <c r="C5362" t="s">
        <v>274</v>
      </c>
      <c r="D5362" t="s">
        <v>7620</v>
      </c>
      <c r="E5362">
        <v>2</v>
      </c>
      <c r="F5362">
        <v>0.32615000009536743</v>
      </c>
      <c r="G5362">
        <v>0.11800000071525574</v>
      </c>
    </row>
    <row r="5363" spans="1:7">
      <c r="A5363" t="s">
        <v>2148</v>
      </c>
      <c r="B5363" t="s">
        <v>5782</v>
      </c>
      <c r="C5363" t="s">
        <v>274</v>
      </c>
      <c r="D5363" t="s">
        <v>7620</v>
      </c>
      <c r="E5363">
        <v>2621</v>
      </c>
      <c r="F5363">
        <v>1136.703857421875</v>
      </c>
      <c r="G5363">
        <v>414.72698974609375</v>
      </c>
    </row>
    <row r="5364" spans="1:7">
      <c r="A5364" t="s">
        <v>2148</v>
      </c>
      <c r="B5364" t="s">
        <v>5782</v>
      </c>
      <c r="C5364" t="s">
        <v>273</v>
      </c>
      <c r="D5364" t="s">
        <v>7620</v>
      </c>
      <c r="E5364">
        <v>24</v>
      </c>
      <c r="F5364">
        <v>38.766212463378906</v>
      </c>
      <c r="G5364">
        <v>13.36400032043457</v>
      </c>
    </row>
    <row r="5365" spans="1:7">
      <c r="A5365" t="s">
        <v>2148</v>
      </c>
      <c r="B5365" t="s">
        <v>5782</v>
      </c>
      <c r="C5365" t="s">
        <v>278</v>
      </c>
      <c r="D5365" t="s">
        <v>7620</v>
      </c>
      <c r="E5365">
        <v>54</v>
      </c>
      <c r="F5365">
        <v>22.175479888916016</v>
      </c>
      <c r="G5365">
        <v>7.8959999084472656</v>
      </c>
    </row>
    <row r="5366" spans="1:7">
      <c r="A5366" t="s">
        <v>2149</v>
      </c>
      <c r="B5366" t="s">
        <v>5783</v>
      </c>
      <c r="C5366" t="s">
        <v>274</v>
      </c>
      <c r="D5366" t="s">
        <v>7620</v>
      </c>
      <c r="E5366">
        <v>1</v>
      </c>
      <c r="F5366">
        <v>0.41439002752304077</v>
      </c>
      <c r="G5366">
        <v>0.14800000190734863</v>
      </c>
    </row>
    <row r="5367" spans="1:7">
      <c r="A5367" t="s">
        <v>2150</v>
      </c>
      <c r="B5367" t="s">
        <v>5784</v>
      </c>
      <c r="C5367" t="s">
        <v>292</v>
      </c>
      <c r="D5367" t="s">
        <v>7620</v>
      </c>
      <c r="E5367">
        <v>1472</v>
      </c>
      <c r="F5367">
        <v>612.8665771484375</v>
      </c>
      <c r="G5367">
        <v>230.1300048828125</v>
      </c>
    </row>
    <row r="5368" spans="1:7">
      <c r="A5368" t="s">
        <v>2150</v>
      </c>
      <c r="B5368" t="s">
        <v>5784</v>
      </c>
      <c r="C5368" t="s">
        <v>274</v>
      </c>
      <c r="D5368" t="s">
        <v>7620</v>
      </c>
      <c r="E5368">
        <v>8320</v>
      </c>
      <c r="F5368">
        <v>3934.954833984375</v>
      </c>
      <c r="G5368">
        <v>1458.885009765625</v>
      </c>
    </row>
    <row r="5369" spans="1:7">
      <c r="A5369" t="s">
        <v>2150</v>
      </c>
      <c r="B5369" t="s">
        <v>5784</v>
      </c>
      <c r="C5369" t="s">
        <v>273</v>
      </c>
      <c r="D5369" t="s">
        <v>7620</v>
      </c>
      <c r="E5369">
        <v>71</v>
      </c>
      <c r="F5369">
        <v>20.470329284667969</v>
      </c>
      <c r="G5369">
        <v>7.2989997863769531</v>
      </c>
    </row>
    <row r="5370" spans="1:7">
      <c r="A5370" t="s">
        <v>2151</v>
      </c>
      <c r="B5370" t="s">
        <v>5785</v>
      </c>
      <c r="C5370" t="s">
        <v>273</v>
      </c>
      <c r="D5370" t="s">
        <v>7620</v>
      </c>
      <c r="E5370">
        <v>269</v>
      </c>
      <c r="F5370">
        <v>235.73855590820313</v>
      </c>
      <c r="G5370">
        <v>92.745002746582031</v>
      </c>
    </row>
    <row r="5371" spans="1:7">
      <c r="A5371" t="s">
        <v>8344</v>
      </c>
      <c r="B5371" t="s">
        <v>8345</v>
      </c>
      <c r="C5371" t="s">
        <v>274</v>
      </c>
      <c r="D5371" t="s">
        <v>7620</v>
      </c>
      <c r="E5371">
        <v>40</v>
      </c>
      <c r="F5371">
        <v>14.080949783325195</v>
      </c>
      <c r="G5371">
        <v>5.0139999389648438</v>
      </c>
    </row>
    <row r="5372" spans="1:7">
      <c r="A5372" t="s">
        <v>2153</v>
      </c>
      <c r="B5372" t="s">
        <v>5787</v>
      </c>
      <c r="C5372" t="s">
        <v>294</v>
      </c>
      <c r="D5372" t="s">
        <v>7620</v>
      </c>
      <c r="E5372">
        <v>1</v>
      </c>
      <c r="F5372">
        <v>0.83276998996734619</v>
      </c>
      <c r="G5372">
        <v>0.29699999094009399</v>
      </c>
    </row>
    <row r="5373" spans="1:7">
      <c r="A5373" t="s">
        <v>2153</v>
      </c>
      <c r="B5373" t="s">
        <v>5787</v>
      </c>
      <c r="C5373" t="s">
        <v>273</v>
      </c>
      <c r="D5373" t="s">
        <v>7620</v>
      </c>
      <c r="E5373">
        <v>1561</v>
      </c>
      <c r="F5373">
        <v>1350.752685546875</v>
      </c>
      <c r="G5373">
        <v>485.68499755859375</v>
      </c>
    </row>
    <row r="5374" spans="1:7">
      <c r="A5374" t="s">
        <v>2153</v>
      </c>
      <c r="B5374" t="s">
        <v>5787</v>
      </c>
      <c r="C5374" t="s">
        <v>285</v>
      </c>
      <c r="D5374" t="s">
        <v>7620</v>
      </c>
      <c r="E5374">
        <v>39</v>
      </c>
      <c r="F5374">
        <v>9.3916091918945313</v>
      </c>
      <c r="G5374">
        <v>3.4100000858306885</v>
      </c>
    </row>
    <row r="5375" spans="1:7">
      <c r="A5375" t="s">
        <v>2154</v>
      </c>
      <c r="B5375" t="s">
        <v>5788</v>
      </c>
      <c r="C5375" t="s">
        <v>292</v>
      </c>
      <c r="D5375" t="s">
        <v>7620</v>
      </c>
      <c r="E5375">
        <v>321</v>
      </c>
      <c r="F5375">
        <v>53.795722961425781</v>
      </c>
      <c r="G5375">
        <v>22.896999359130859</v>
      </c>
    </row>
    <row r="5376" spans="1:7">
      <c r="A5376" t="s">
        <v>2154</v>
      </c>
      <c r="B5376" t="s">
        <v>5788</v>
      </c>
      <c r="C5376" t="s">
        <v>274</v>
      </c>
      <c r="D5376" t="s">
        <v>7620</v>
      </c>
      <c r="E5376">
        <v>1300.4000244140625</v>
      </c>
      <c r="F5376">
        <v>320.9202880859375</v>
      </c>
      <c r="G5376">
        <v>118.65599822998047</v>
      </c>
    </row>
    <row r="5377" spans="1:7">
      <c r="A5377" t="s">
        <v>2154</v>
      </c>
      <c r="B5377" t="s">
        <v>5788</v>
      </c>
      <c r="C5377" t="s">
        <v>273</v>
      </c>
      <c r="D5377" t="s">
        <v>7620</v>
      </c>
      <c r="E5377">
        <v>41</v>
      </c>
      <c r="F5377">
        <v>6.492499828338623</v>
      </c>
      <c r="G5377">
        <v>2.3220000267028809</v>
      </c>
    </row>
    <row r="5378" spans="1:7">
      <c r="A5378" t="s">
        <v>2155</v>
      </c>
      <c r="B5378" t="s">
        <v>5789</v>
      </c>
      <c r="C5378" t="s">
        <v>274</v>
      </c>
      <c r="D5378" t="s">
        <v>7620</v>
      </c>
      <c r="E5378">
        <v>467</v>
      </c>
      <c r="F5378">
        <v>88.714164733886719</v>
      </c>
      <c r="G5378">
        <v>35.398998260498047</v>
      </c>
    </row>
    <row r="5379" spans="1:7">
      <c r="A5379" t="s">
        <v>2155</v>
      </c>
      <c r="B5379" t="s">
        <v>5789</v>
      </c>
      <c r="C5379" t="s">
        <v>278</v>
      </c>
      <c r="D5379" t="s">
        <v>7620</v>
      </c>
      <c r="E5379">
        <v>324</v>
      </c>
      <c r="F5379">
        <v>58.809501647949219</v>
      </c>
      <c r="G5379">
        <v>20.940999984741211</v>
      </c>
    </row>
    <row r="5380" spans="1:7">
      <c r="A5380" t="s">
        <v>2156</v>
      </c>
      <c r="B5380" t="s">
        <v>5790</v>
      </c>
      <c r="C5380" t="s">
        <v>274</v>
      </c>
      <c r="D5380" t="s">
        <v>7620</v>
      </c>
      <c r="E5380">
        <v>13116</v>
      </c>
      <c r="F5380">
        <v>2577.26708984375</v>
      </c>
      <c r="G5380">
        <v>941.2490234375</v>
      </c>
    </row>
    <row r="5381" spans="1:7">
      <c r="A5381" t="s">
        <v>2156</v>
      </c>
      <c r="B5381" t="s">
        <v>5790</v>
      </c>
      <c r="C5381" t="s">
        <v>294</v>
      </c>
      <c r="D5381" t="s">
        <v>7620</v>
      </c>
      <c r="E5381">
        <v>2</v>
      </c>
      <c r="F5381">
        <v>0.70659005641937256</v>
      </c>
      <c r="G5381">
        <v>0.25400000810623169</v>
      </c>
    </row>
    <row r="5382" spans="1:7">
      <c r="A5382" t="s">
        <v>2156</v>
      </c>
      <c r="B5382" t="s">
        <v>5790</v>
      </c>
      <c r="C5382" t="s">
        <v>273</v>
      </c>
      <c r="D5382" t="s">
        <v>7620</v>
      </c>
      <c r="E5382">
        <v>4417</v>
      </c>
      <c r="F5382">
        <v>676.92376708984375</v>
      </c>
      <c r="G5382">
        <v>295.55899047851562</v>
      </c>
    </row>
    <row r="5383" spans="1:7">
      <c r="A5383" t="s">
        <v>2156</v>
      </c>
      <c r="B5383" t="s">
        <v>5790</v>
      </c>
      <c r="C5383" t="s">
        <v>278</v>
      </c>
      <c r="D5383" t="s">
        <v>7620</v>
      </c>
      <c r="E5383">
        <v>27</v>
      </c>
      <c r="F5383">
        <v>6.2778301239013672</v>
      </c>
      <c r="G5383">
        <v>3.9149999618530273</v>
      </c>
    </row>
    <row r="5384" spans="1:7">
      <c r="A5384" t="s">
        <v>2156</v>
      </c>
      <c r="B5384" t="s">
        <v>5790</v>
      </c>
      <c r="C5384" t="s">
        <v>285</v>
      </c>
      <c r="D5384" t="s">
        <v>7620</v>
      </c>
      <c r="E5384">
        <v>7</v>
      </c>
      <c r="F5384">
        <v>13.026390075683594</v>
      </c>
      <c r="G5384">
        <v>4.6389999389648437</v>
      </c>
    </row>
    <row r="5385" spans="1:7">
      <c r="A5385" t="s">
        <v>2157</v>
      </c>
      <c r="B5385" t="s">
        <v>5791</v>
      </c>
      <c r="C5385" t="s">
        <v>274</v>
      </c>
      <c r="D5385" t="s">
        <v>7620</v>
      </c>
      <c r="E5385">
        <v>168</v>
      </c>
      <c r="F5385">
        <v>64.584579467773438</v>
      </c>
      <c r="G5385">
        <v>22.993000030517578</v>
      </c>
    </row>
    <row r="5386" spans="1:7">
      <c r="A5386" t="s">
        <v>2158</v>
      </c>
      <c r="B5386" t="s">
        <v>5792</v>
      </c>
      <c r="C5386" t="s">
        <v>274</v>
      </c>
      <c r="D5386" t="s">
        <v>7620</v>
      </c>
      <c r="E5386">
        <v>2</v>
      </c>
      <c r="F5386">
        <v>0.47473001480102539</v>
      </c>
      <c r="G5386">
        <v>0.17000000178813934</v>
      </c>
    </row>
    <row r="5387" spans="1:7">
      <c r="A5387" t="s">
        <v>2158</v>
      </c>
      <c r="B5387" t="s">
        <v>5792</v>
      </c>
      <c r="C5387" t="s">
        <v>7740</v>
      </c>
      <c r="D5387" t="s">
        <v>7620</v>
      </c>
      <c r="E5387">
        <v>50</v>
      </c>
      <c r="F5387">
        <v>58.640209197998047</v>
      </c>
      <c r="G5387">
        <v>20.878000259399414</v>
      </c>
    </row>
    <row r="5388" spans="1:7">
      <c r="A5388" t="s">
        <v>2158</v>
      </c>
      <c r="B5388" t="s">
        <v>5792</v>
      </c>
      <c r="C5388" t="s">
        <v>273</v>
      </c>
      <c r="D5388" t="s">
        <v>7620</v>
      </c>
      <c r="E5388">
        <v>1597</v>
      </c>
      <c r="F5388">
        <v>562.01348876953125</v>
      </c>
      <c r="G5388">
        <v>205.33900451660156</v>
      </c>
    </row>
    <row r="5389" spans="1:7">
      <c r="A5389" t="s">
        <v>2159</v>
      </c>
      <c r="B5389" t="s">
        <v>5793</v>
      </c>
      <c r="C5389" t="s">
        <v>274</v>
      </c>
      <c r="D5389" t="s">
        <v>7620</v>
      </c>
      <c r="E5389">
        <v>519</v>
      </c>
      <c r="F5389">
        <v>137.87460327148437</v>
      </c>
      <c r="G5389">
        <v>49.666000366210938</v>
      </c>
    </row>
    <row r="5390" spans="1:7">
      <c r="A5390" t="s">
        <v>2159</v>
      </c>
      <c r="B5390" t="s">
        <v>5793</v>
      </c>
      <c r="C5390" t="s">
        <v>273</v>
      </c>
      <c r="D5390" t="s">
        <v>7620</v>
      </c>
      <c r="E5390">
        <v>1305</v>
      </c>
      <c r="F5390">
        <v>365.72784423828125</v>
      </c>
      <c r="G5390">
        <v>130.22200012207031</v>
      </c>
    </row>
    <row r="5391" spans="1:7">
      <c r="A5391" t="s">
        <v>2159</v>
      </c>
      <c r="B5391" t="s">
        <v>5793</v>
      </c>
      <c r="C5391" t="s">
        <v>329</v>
      </c>
      <c r="D5391" t="s">
        <v>7620</v>
      </c>
      <c r="E5391">
        <v>14</v>
      </c>
      <c r="F5391">
        <v>37.775371551513672</v>
      </c>
      <c r="G5391">
        <v>13.449999809265137</v>
      </c>
    </row>
    <row r="5392" spans="1:7">
      <c r="A5392" t="s">
        <v>2159</v>
      </c>
      <c r="B5392" t="s">
        <v>5793</v>
      </c>
      <c r="C5392" t="s">
        <v>7739</v>
      </c>
      <c r="D5392" t="s">
        <v>7620</v>
      </c>
      <c r="E5392">
        <v>120</v>
      </c>
      <c r="F5392">
        <v>99.335220336914063</v>
      </c>
      <c r="G5392">
        <v>35.366001129150391</v>
      </c>
    </row>
    <row r="5393" spans="1:7">
      <c r="A5393" t="s">
        <v>2159</v>
      </c>
      <c r="B5393" t="s">
        <v>5793</v>
      </c>
      <c r="C5393" t="s">
        <v>283</v>
      </c>
      <c r="D5393" t="s">
        <v>7620</v>
      </c>
      <c r="E5393">
        <v>10</v>
      </c>
      <c r="F5393">
        <v>23.072380065917969</v>
      </c>
      <c r="G5393">
        <v>8.2150001525878906</v>
      </c>
    </row>
    <row r="5394" spans="1:7">
      <c r="A5394" t="s">
        <v>2159</v>
      </c>
      <c r="B5394" t="s">
        <v>5793</v>
      </c>
      <c r="C5394" t="s">
        <v>7737</v>
      </c>
      <c r="D5394" t="s">
        <v>7620</v>
      </c>
      <c r="E5394">
        <v>46</v>
      </c>
      <c r="F5394">
        <v>85.798019409179688</v>
      </c>
      <c r="G5394">
        <v>30.547000885009766</v>
      </c>
    </row>
    <row r="5395" spans="1:7">
      <c r="A5395" t="s">
        <v>2160</v>
      </c>
      <c r="B5395" t="s">
        <v>5794</v>
      </c>
      <c r="C5395" t="s">
        <v>292</v>
      </c>
      <c r="D5395" t="s">
        <v>7620</v>
      </c>
      <c r="E5395">
        <v>11839.9599609375</v>
      </c>
      <c r="F5395">
        <v>4315.93994140625</v>
      </c>
      <c r="G5395">
        <v>1576.468017578125</v>
      </c>
    </row>
    <row r="5396" spans="1:7">
      <c r="A5396" t="s">
        <v>2160</v>
      </c>
      <c r="B5396" t="s">
        <v>5794</v>
      </c>
      <c r="C5396" t="s">
        <v>274</v>
      </c>
      <c r="D5396" t="s">
        <v>7620</v>
      </c>
      <c r="E5396">
        <v>54803.28125</v>
      </c>
      <c r="F5396">
        <v>18826.091796875</v>
      </c>
      <c r="G5396">
        <v>7005.166015625</v>
      </c>
    </row>
    <row r="5397" spans="1:7">
      <c r="A5397" t="s">
        <v>2160</v>
      </c>
      <c r="B5397" t="s">
        <v>5794</v>
      </c>
      <c r="C5397" t="s">
        <v>273</v>
      </c>
      <c r="D5397" t="s">
        <v>7620</v>
      </c>
      <c r="E5397">
        <v>46506.83984375</v>
      </c>
      <c r="F5397">
        <v>8152.16162109375</v>
      </c>
      <c r="G5397">
        <v>3025.842041015625</v>
      </c>
    </row>
    <row r="5398" spans="1:7">
      <c r="A5398" t="s">
        <v>2160</v>
      </c>
      <c r="B5398" t="s">
        <v>5794</v>
      </c>
      <c r="C5398" t="s">
        <v>278</v>
      </c>
      <c r="D5398" t="s">
        <v>7620</v>
      </c>
      <c r="E5398">
        <v>3576</v>
      </c>
      <c r="F5398">
        <v>1213.3634033203125</v>
      </c>
      <c r="G5398">
        <v>474.28900146484375</v>
      </c>
    </row>
    <row r="5399" spans="1:7">
      <c r="A5399" t="s">
        <v>2161</v>
      </c>
      <c r="B5399" t="s">
        <v>5795</v>
      </c>
      <c r="C5399" t="s">
        <v>274</v>
      </c>
      <c r="D5399" t="s">
        <v>7620</v>
      </c>
      <c r="E5399">
        <v>9018</v>
      </c>
      <c r="F5399">
        <v>1646.5340576171875</v>
      </c>
      <c r="G5399">
        <v>643.47100830078125</v>
      </c>
    </row>
    <row r="5400" spans="1:7">
      <c r="A5400" t="s">
        <v>2161</v>
      </c>
      <c r="B5400" t="s">
        <v>5795</v>
      </c>
      <c r="C5400" t="s">
        <v>273</v>
      </c>
      <c r="D5400" t="s">
        <v>7620</v>
      </c>
      <c r="E5400">
        <v>870</v>
      </c>
      <c r="F5400">
        <v>1328.2294921875</v>
      </c>
      <c r="G5400">
        <v>494.95401000976563</v>
      </c>
    </row>
    <row r="5401" spans="1:7">
      <c r="A5401" t="s">
        <v>2161</v>
      </c>
      <c r="B5401" t="s">
        <v>5795</v>
      </c>
      <c r="C5401" t="s">
        <v>308</v>
      </c>
      <c r="D5401" t="s">
        <v>7620</v>
      </c>
      <c r="E5401">
        <v>1</v>
      </c>
      <c r="F5401">
        <v>2.5026001930236816</v>
      </c>
      <c r="G5401">
        <v>0.89200001955032349</v>
      </c>
    </row>
    <row r="5402" spans="1:7">
      <c r="A5402" t="s">
        <v>2161</v>
      </c>
      <c r="B5402" t="s">
        <v>5795</v>
      </c>
      <c r="C5402" t="s">
        <v>285</v>
      </c>
      <c r="D5402" t="s">
        <v>7620</v>
      </c>
      <c r="E5402">
        <v>1</v>
      </c>
      <c r="F5402">
        <v>1.667449951171875</v>
      </c>
      <c r="G5402">
        <v>0.59500002861022949</v>
      </c>
    </row>
    <row r="5403" spans="1:7">
      <c r="A5403" t="s">
        <v>2162</v>
      </c>
      <c r="B5403" t="s">
        <v>5796</v>
      </c>
      <c r="C5403" t="s">
        <v>279</v>
      </c>
      <c r="D5403" t="s">
        <v>7620</v>
      </c>
      <c r="E5403">
        <v>96</v>
      </c>
      <c r="F5403">
        <v>90.149024963378906</v>
      </c>
      <c r="G5403">
        <v>32.094001770019531</v>
      </c>
    </row>
    <row r="5404" spans="1:7">
      <c r="A5404" t="s">
        <v>2162</v>
      </c>
      <c r="B5404" t="s">
        <v>5796</v>
      </c>
      <c r="C5404" t="s">
        <v>273</v>
      </c>
      <c r="D5404" t="s">
        <v>7620</v>
      </c>
      <c r="E5404">
        <v>70</v>
      </c>
      <c r="F5404">
        <v>63.297039031982422</v>
      </c>
      <c r="G5404">
        <v>24.083999633789063</v>
      </c>
    </row>
    <row r="5405" spans="1:7">
      <c r="A5405" t="s">
        <v>2162</v>
      </c>
      <c r="B5405" t="s">
        <v>5796</v>
      </c>
      <c r="C5405" t="s">
        <v>7737</v>
      </c>
      <c r="D5405" t="s">
        <v>7620</v>
      </c>
      <c r="E5405">
        <v>30</v>
      </c>
      <c r="F5405">
        <v>92.678756713867187</v>
      </c>
      <c r="G5405">
        <v>32.993999481201172</v>
      </c>
    </row>
    <row r="5406" spans="1:7">
      <c r="A5406" t="s">
        <v>2163</v>
      </c>
      <c r="B5406" t="s">
        <v>5797</v>
      </c>
      <c r="C5406" t="s">
        <v>292</v>
      </c>
      <c r="D5406" t="s">
        <v>7620</v>
      </c>
      <c r="E5406">
        <v>5245</v>
      </c>
      <c r="F5406">
        <v>1170.610595703125</v>
      </c>
      <c r="G5406">
        <v>434.1409912109375</v>
      </c>
    </row>
    <row r="5407" spans="1:7">
      <c r="A5407" t="s">
        <v>2163</v>
      </c>
      <c r="B5407" t="s">
        <v>5797</v>
      </c>
      <c r="C5407" t="s">
        <v>274</v>
      </c>
      <c r="D5407" t="s">
        <v>7620</v>
      </c>
      <c r="E5407">
        <v>1338</v>
      </c>
      <c r="F5407">
        <v>289.77084350585937</v>
      </c>
      <c r="G5407">
        <v>112.08999633789062</v>
      </c>
    </row>
    <row r="5408" spans="1:7">
      <c r="A5408" t="s">
        <v>2163</v>
      </c>
      <c r="B5408" t="s">
        <v>5797</v>
      </c>
      <c r="C5408" t="s">
        <v>273</v>
      </c>
      <c r="D5408" t="s">
        <v>7620</v>
      </c>
      <c r="E5408">
        <v>1970</v>
      </c>
      <c r="F5408">
        <v>1716.7113037109375</v>
      </c>
      <c r="G5408">
        <v>618.155029296875</v>
      </c>
    </row>
    <row r="5409" spans="1:7">
      <c r="A5409" t="s">
        <v>2163</v>
      </c>
      <c r="B5409" t="s">
        <v>5797</v>
      </c>
      <c r="C5409" t="s">
        <v>278</v>
      </c>
      <c r="D5409" t="s">
        <v>7620</v>
      </c>
      <c r="E5409">
        <v>2816</v>
      </c>
      <c r="F5409">
        <v>822.66351318359375</v>
      </c>
      <c r="G5409">
        <v>292.8699951171875</v>
      </c>
    </row>
    <row r="5410" spans="1:7">
      <c r="A5410" t="s">
        <v>2164</v>
      </c>
      <c r="B5410" t="s">
        <v>5798</v>
      </c>
      <c r="C5410" t="s">
        <v>292</v>
      </c>
      <c r="D5410" t="s">
        <v>7620</v>
      </c>
      <c r="E5410">
        <v>420</v>
      </c>
      <c r="F5410">
        <v>93.94915771484375</v>
      </c>
      <c r="G5410">
        <v>33.449001312255859</v>
      </c>
    </row>
    <row r="5411" spans="1:7">
      <c r="A5411" t="s">
        <v>2164</v>
      </c>
      <c r="B5411" t="s">
        <v>5798</v>
      </c>
      <c r="C5411" t="s">
        <v>274</v>
      </c>
      <c r="D5411" t="s">
        <v>7620</v>
      </c>
      <c r="E5411">
        <v>11396</v>
      </c>
      <c r="F5411">
        <v>2209.61572265625</v>
      </c>
      <c r="G5411">
        <v>831.84600830078125</v>
      </c>
    </row>
    <row r="5412" spans="1:7">
      <c r="A5412" t="s">
        <v>2164</v>
      </c>
      <c r="B5412" t="s">
        <v>5798</v>
      </c>
      <c r="C5412" t="s">
        <v>273</v>
      </c>
      <c r="D5412" t="s">
        <v>7620</v>
      </c>
      <c r="E5412">
        <v>2023</v>
      </c>
      <c r="F5412">
        <v>518.23590087890625</v>
      </c>
      <c r="G5412">
        <v>198.57600402832031</v>
      </c>
    </row>
    <row r="5413" spans="1:7">
      <c r="A5413" t="s">
        <v>2164</v>
      </c>
      <c r="B5413" t="s">
        <v>5798</v>
      </c>
      <c r="C5413" t="s">
        <v>289</v>
      </c>
      <c r="D5413" t="s">
        <v>7620</v>
      </c>
      <c r="E5413">
        <v>1</v>
      </c>
      <c r="F5413">
        <v>0.23207001388072968</v>
      </c>
      <c r="G5413">
        <v>8.3999998867511749E-2</v>
      </c>
    </row>
    <row r="5414" spans="1:7">
      <c r="A5414" t="s">
        <v>2164</v>
      </c>
      <c r="B5414" t="s">
        <v>5798</v>
      </c>
      <c r="C5414" t="s">
        <v>278</v>
      </c>
      <c r="D5414" t="s">
        <v>7620</v>
      </c>
      <c r="E5414">
        <v>1350</v>
      </c>
      <c r="F5414">
        <v>265.1419677734375</v>
      </c>
      <c r="G5414">
        <v>94.478996276855469</v>
      </c>
    </row>
    <row r="5415" spans="1:7">
      <c r="A5415" t="s">
        <v>2165</v>
      </c>
      <c r="B5415" t="s">
        <v>5799</v>
      </c>
      <c r="C5415" t="s">
        <v>274</v>
      </c>
      <c r="D5415" t="s">
        <v>7620</v>
      </c>
      <c r="E5415">
        <v>1272</v>
      </c>
      <c r="F5415">
        <v>213.50918579101562</v>
      </c>
      <c r="G5415">
        <v>76.010002136230469</v>
      </c>
    </row>
    <row r="5416" spans="1:7">
      <c r="A5416" t="s">
        <v>2166</v>
      </c>
      <c r="B5416" t="s">
        <v>5800</v>
      </c>
      <c r="C5416" t="s">
        <v>292</v>
      </c>
      <c r="D5416" t="s">
        <v>7620</v>
      </c>
      <c r="E5416">
        <v>207.60000610351562</v>
      </c>
      <c r="F5416">
        <v>19.154628753662109</v>
      </c>
      <c r="G5416">
        <v>6.8899998664855957</v>
      </c>
    </row>
    <row r="5417" spans="1:7">
      <c r="A5417" t="s">
        <v>2166</v>
      </c>
      <c r="B5417" t="s">
        <v>5800</v>
      </c>
      <c r="C5417" t="s">
        <v>274</v>
      </c>
      <c r="D5417" t="s">
        <v>7620</v>
      </c>
      <c r="E5417">
        <v>189209</v>
      </c>
      <c r="F5417">
        <v>35816.015625</v>
      </c>
      <c r="G5417">
        <v>12899.7041015625</v>
      </c>
    </row>
    <row r="5418" spans="1:7">
      <c r="A5418" t="s">
        <v>2166</v>
      </c>
      <c r="B5418" t="s">
        <v>5800</v>
      </c>
      <c r="C5418" t="s">
        <v>273</v>
      </c>
      <c r="D5418" t="s">
        <v>7620</v>
      </c>
      <c r="E5418">
        <v>1544</v>
      </c>
      <c r="F5418">
        <v>216.75323486328125</v>
      </c>
      <c r="G5418">
        <v>83.572998046875</v>
      </c>
    </row>
    <row r="5419" spans="1:7">
      <c r="A5419" t="s">
        <v>2166</v>
      </c>
      <c r="B5419" t="s">
        <v>5800</v>
      </c>
      <c r="C5419" t="s">
        <v>278</v>
      </c>
      <c r="D5419" t="s">
        <v>7620</v>
      </c>
      <c r="E5419">
        <v>48</v>
      </c>
      <c r="F5419">
        <v>15.419269561767578</v>
      </c>
      <c r="G5419">
        <v>5.4920001029968262</v>
      </c>
    </row>
    <row r="5420" spans="1:7">
      <c r="A5420" t="s">
        <v>2167</v>
      </c>
      <c r="B5420" t="s">
        <v>5801</v>
      </c>
      <c r="C5420" t="s">
        <v>292</v>
      </c>
      <c r="D5420" t="s">
        <v>7620</v>
      </c>
      <c r="E5420">
        <v>795</v>
      </c>
      <c r="F5420">
        <v>8.0417499542236328</v>
      </c>
      <c r="G5420">
        <v>20.520999908447266</v>
      </c>
    </row>
    <row r="5421" spans="1:7">
      <c r="A5421" t="s">
        <v>2167</v>
      </c>
      <c r="B5421" t="s">
        <v>5801</v>
      </c>
      <c r="C5421" t="s">
        <v>274</v>
      </c>
      <c r="D5421" t="s">
        <v>7620</v>
      </c>
      <c r="E5421">
        <v>2508</v>
      </c>
      <c r="F5421">
        <v>226.63876342773437</v>
      </c>
      <c r="G5421">
        <v>84.032997131347656</v>
      </c>
    </row>
    <row r="5422" spans="1:7">
      <c r="A5422" t="s">
        <v>2167</v>
      </c>
      <c r="B5422" t="s">
        <v>5801</v>
      </c>
      <c r="C5422" t="s">
        <v>273</v>
      </c>
      <c r="D5422" t="s">
        <v>7620</v>
      </c>
      <c r="E5422">
        <v>735219</v>
      </c>
      <c r="F5422">
        <v>37832.609375</v>
      </c>
      <c r="G5422">
        <v>13587.0986328125</v>
      </c>
    </row>
    <row r="5423" spans="1:7">
      <c r="A5423" t="s">
        <v>2167</v>
      </c>
      <c r="B5423" t="s">
        <v>5801</v>
      </c>
      <c r="C5423" t="s">
        <v>278</v>
      </c>
      <c r="D5423" t="s">
        <v>7620</v>
      </c>
      <c r="E5423">
        <v>2229</v>
      </c>
      <c r="F5423">
        <v>105.49142456054687</v>
      </c>
      <c r="G5423">
        <v>37.556999206542969</v>
      </c>
    </row>
    <row r="5424" spans="1:7">
      <c r="A5424" t="s">
        <v>2167</v>
      </c>
      <c r="B5424" t="s">
        <v>5801</v>
      </c>
      <c r="C5424" t="s">
        <v>285</v>
      </c>
      <c r="D5424" t="s">
        <v>7620</v>
      </c>
      <c r="E5424">
        <v>1</v>
      </c>
      <c r="F5424">
        <v>3.5000400543212891</v>
      </c>
      <c r="G5424">
        <v>1.2480000257492065</v>
      </c>
    </row>
    <row r="5425" spans="1:7">
      <c r="A5425" t="s">
        <v>2168</v>
      </c>
      <c r="B5425" t="s">
        <v>5802</v>
      </c>
      <c r="C5425" t="s">
        <v>273</v>
      </c>
      <c r="D5425" t="s">
        <v>7620</v>
      </c>
      <c r="E5425">
        <v>210</v>
      </c>
      <c r="F5425">
        <v>9.6306695938110352</v>
      </c>
      <c r="G5425">
        <v>3.494999885559082</v>
      </c>
    </row>
    <row r="5426" spans="1:7">
      <c r="A5426" t="s">
        <v>2169</v>
      </c>
      <c r="B5426" t="s">
        <v>5803</v>
      </c>
      <c r="C5426" t="s">
        <v>292</v>
      </c>
      <c r="D5426" t="s">
        <v>7620</v>
      </c>
      <c r="E5426">
        <v>603</v>
      </c>
      <c r="F5426">
        <v>37.29058837890625</v>
      </c>
      <c r="G5426">
        <v>13.277999877929688</v>
      </c>
    </row>
    <row r="5427" spans="1:7">
      <c r="A5427" t="s">
        <v>2169</v>
      </c>
      <c r="B5427" t="s">
        <v>5803</v>
      </c>
      <c r="C5427" t="s">
        <v>274</v>
      </c>
      <c r="D5427" t="s">
        <v>7620</v>
      </c>
      <c r="E5427">
        <v>5777</v>
      </c>
      <c r="F5427">
        <v>902.56658935546875</v>
      </c>
      <c r="G5427">
        <v>346.57501220703125</v>
      </c>
    </row>
    <row r="5428" spans="1:7">
      <c r="A5428" t="s">
        <v>2169</v>
      </c>
      <c r="B5428" t="s">
        <v>5803</v>
      </c>
      <c r="C5428" t="s">
        <v>273</v>
      </c>
      <c r="D5428" t="s">
        <v>7620</v>
      </c>
      <c r="E5428">
        <v>131314</v>
      </c>
      <c r="F5428">
        <v>9140.04296875</v>
      </c>
      <c r="G5428">
        <v>3255.594970703125</v>
      </c>
    </row>
    <row r="5429" spans="1:7">
      <c r="A5429" t="s">
        <v>2170</v>
      </c>
      <c r="B5429" t="s">
        <v>5804</v>
      </c>
      <c r="C5429" t="s">
        <v>273</v>
      </c>
      <c r="D5429" t="s">
        <v>7620</v>
      </c>
      <c r="E5429">
        <v>573</v>
      </c>
      <c r="F5429">
        <v>165.8973388671875</v>
      </c>
      <c r="G5429">
        <v>59.078998565673828</v>
      </c>
    </row>
    <row r="5430" spans="1:7">
      <c r="A5430" t="s">
        <v>2171</v>
      </c>
      <c r="B5430" t="s">
        <v>5805</v>
      </c>
      <c r="C5430" t="s">
        <v>274</v>
      </c>
      <c r="D5430" t="s">
        <v>7620</v>
      </c>
      <c r="E5430">
        <v>400</v>
      </c>
      <c r="F5430">
        <v>108.35266876220703</v>
      </c>
      <c r="G5430">
        <v>38.576000213623047</v>
      </c>
    </row>
    <row r="5431" spans="1:7">
      <c r="A5431" t="s">
        <v>2171</v>
      </c>
      <c r="B5431" t="s">
        <v>5805</v>
      </c>
      <c r="C5431" t="s">
        <v>273</v>
      </c>
      <c r="D5431" t="s">
        <v>7620</v>
      </c>
      <c r="E5431">
        <v>4877</v>
      </c>
      <c r="F5431">
        <v>184.24937438964844</v>
      </c>
      <c r="G5431">
        <v>65.862998962402344</v>
      </c>
    </row>
    <row r="5432" spans="1:7">
      <c r="A5432" t="s">
        <v>2172</v>
      </c>
      <c r="B5432" t="s">
        <v>5806</v>
      </c>
      <c r="C5432" t="s">
        <v>274</v>
      </c>
      <c r="D5432" t="s">
        <v>7620</v>
      </c>
      <c r="E5432">
        <v>1000310</v>
      </c>
      <c r="F5432">
        <v>125665.4765625</v>
      </c>
      <c r="G5432">
        <v>47005.01953125</v>
      </c>
    </row>
    <row r="5433" spans="1:7">
      <c r="A5433" t="s">
        <v>2172</v>
      </c>
      <c r="B5433" t="s">
        <v>5806</v>
      </c>
      <c r="C5433" t="s">
        <v>273</v>
      </c>
      <c r="D5433" t="s">
        <v>7620</v>
      </c>
      <c r="E5433">
        <v>3520</v>
      </c>
      <c r="F5433">
        <v>262.80941772460937</v>
      </c>
      <c r="G5433">
        <v>93.629997253417969</v>
      </c>
    </row>
    <row r="5434" spans="1:7">
      <c r="A5434" t="s">
        <v>2173</v>
      </c>
      <c r="B5434" t="s">
        <v>5807</v>
      </c>
      <c r="C5434" t="s">
        <v>274</v>
      </c>
      <c r="D5434" t="s">
        <v>7620</v>
      </c>
      <c r="E5434">
        <v>1328</v>
      </c>
      <c r="F5434">
        <v>252.92271423339844</v>
      </c>
      <c r="G5434">
        <v>90.043998718261719</v>
      </c>
    </row>
    <row r="5435" spans="1:7">
      <c r="A5435" t="s">
        <v>2173</v>
      </c>
      <c r="B5435" t="s">
        <v>5807</v>
      </c>
      <c r="C5435" t="s">
        <v>273</v>
      </c>
      <c r="D5435" t="s">
        <v>7620</v>
      </c>
      <c r="E5435">
        <v>1675</v>
      </c>
      <c r="F5435">
        <v>1080.9305419921875</v>
      </c>
      <c r="G5435">
        <v>385.05801391601562</v>
      </c>
    </row>
    <row r="5436" spans="1:7">
      <c r="A5436" t="s">
        <v>8346</v>
      </c>
      <c r="B5436" t="s">
        <v>8347</v>
      </c>
      <c r="C5436" t="s">
        <v>273</v>
      </c>
      <c r="D5436" t="s">
        <v>7620</v>
      </c>
      <c r="E5436">
        <v>818</v>
      </c>
      <c r="F5436">
        <v>61.049308776855469</v>
      </c>
      <c r="G5436">
        <v>21.802000045776367</v>
      </c>
    </row>
    <row r="5437" spans="1:7">
      <c r="A5437" t="s">
        <v>2174</v>
      </c>
      <c r="B5437" t="s">
        <v>5808</v>
      </c>
      <c r="C5437" t="s">
        <v>274</v>
      </c>
      <c r="D5437" t="s">
        <v>7620</v>
      </c>
      <c r="E5437">
        <v>1440</v>
      </c>
      <c r="F5437">
        <v>42.426288604736328</v>
      </c>
      <c r="G5437">
        <v>15.104999542236328</v>
      </c>
    </row>
    <row r="5438" spans="1:7">
      <c r="A5438" t="s">
        <v>2174</v>
      </c>
      <c r="B5438" t="s">
        <v>5808</v>
      </c>
      <c r="C5438" t="s">
        <v>273</v>
      </c>
      <c r="D5438" t="s">
        <v>7620</v>
      </c>
      <c r="E5438">
        <v>1954</v>
      </c>
      <c r="F5438">
        <v>200.567626953125</v>
      </c>
      <c r="G5438">
        <v>76.880996704101563</v>
      </c>
    </row>
    <row r="5439" spans="1:7">
      <c r="A5439" t="s">
        <v>2175</v>
      </c>
      <c r="B5439" t="s">
        <v>5809</v>
      </c>
      <c r="C5439" t="s">
        <v>274</v>
      </c>
      <c r="D5439" t="s">
        <v>7620</v>
      </c>
      <c r="E5439">
        <v>20257</v>
      </c>
      <c r="F5439">
        <v>1538.0174560546875</v>
      </c>
      <c r="G5439">
        <v>547.6240234375</v>
      </c>
    </row>
    <row r="5440" spans="1:7">
      <c r="A5440" t="s">
        <v>2175</v>
      </c>
      <c r="B5440" t="s">
        <v>5809</v>
      </c>
      <c r="C5440" t="s">
        <v>273</v>
      </c>
      <c r="D5440" t="s">
        <v>7620</v>
      </c>
      <c r="E5440">
        <v>3548</v>
      </c>
      <c r="F5440">
        <v>330.14254760742187</v>
      </c>
      <c r="G5440">
        <v>117.77799987792969</v>
      </c>
    </row>
    <row r="5441" spans="1:7">
      <c r="A5441" t="s">
        <v>2175</v>
      </c>
      <c r="B5441" t="s">
        <v>5809</v>
      </c>
      <c r="C5441" t="s">
        <v>278</v>
      </c>
      <c r="D5441" t="s">
        <v>7620</v>
      </c>
      <c r="E5441">
        <v>48</v>
      </c>
      <c r="F5441">
        <v>2.336820125579834</v>
      </c>
      <c r="G5441">
        <v>0.83300000429153442</v>
      </c>
    </row>
    <row r="5442" spans="1:7">
      <c r="A5442" t="s">
        <v>2176</v>
      </c>
      <c r="B5442" t="s">
        <v>5810</v>
      </c>
      <c r="C5442" t="s">
        <v>273</v>
      </c>
      <c r="D5442" t="s">
        <v>7620</v>
      </c>
      <c r="E5442">
        <v>600</v>
      </c>
      <c r="F5442">
        <v>103.03688049316406</v>
      </c>
      <c r="G5442">
        <v>36.682998657226562</v>
      </c>
    </row>
    <row r="5443" spans="1:7">
      <c r="A5443" t="s">
        <v>2177</v>
      </c>
      <c r="B5443" t="s">
        <v>5811</v>
      </c>
      <c r="C5443" t="s">
        <v>274</v>
      </c>
      <c r="D5443" t="s">
        <v>7620</v>
      </c>
      <c r="E5443">
        <v>212071</v>
      </c>
      <c r="F5443">
        <v>4948.98583984375</v>
      </c>
      <c r="G5443">
        <v>1766.0059814453125</v>
      </c>
    </row>
    <row r="5444" spans="1:7">
      <c r="A5444" t="s">
        <v>2177</v>
      </c>
      <c r="B5444" t="s">
        <v>5811</v>
      </c>
      <c r="C5444" t="s">
        <v>278</v>
      </c>
      <c r="D5444" t="s">
        <v>7620</v>
      </c>
      <c r="E5444">
        <v>7920</v>
      </c>
      <c r="F5444">
        <v>247.37327575683594</v>
      </c>
      <c r="G5444">
        <v>91.732002258300781</v>
      </c>
    </row>
    <row r="5445" spans="1:7">
      <c r="A5445" t="s">
        <v>2178</v>
      </c>
      <c r="B5445" t="s">
        <v>5812</v>
      </c>
      <c r="C5445" t="s">
        <v>274</v>
      </c>
      <c r="D5445" t="s">
        <v>7620</v>
      </c>
      <c r="E5445">
        <v>2</v>
      </c>
      <c r="F5445">
        <v>0.397489994764328</v>
      </c>
      <c r="G5445">
        <v>0.14300000667572021</v>
      </c>
    </row>
    <row r="5446" spans="1:7">
      <c r="A5446" t="s">
        <v>2178</v>
      </c>
      <c r="B5446" t="s">
        <v>5812</v>
      </c>
      <c r="C5446" t="s">
        <v>273</v>
      </c>
      <c r="D5446" t="s">
        <v>7620</v>
      </c>
      <c r="E5446">
        <v>3172</v>
      </c>
      <c r="F5446">
        <v>360.80892944335937</v>
      </c>
      <c r="G5446">
        <v>128.52200317382812</v>
      </c>
    </row>
    <row r="5447" spans="1:7">
      <c r="A5447" t="s">
        <v>2179</v>
      </c>
      <c r="B5447" t="s">
        <v>5813</v>
      </c>
      <c r="C5447" t="s">
        <v>273</v>
      </c>
      <c r="D5447" t="s">
        <v>7620</v>
      </c>
      <c r="E5447">
        <v>21</v>
      </c>
      <c r="F5447">
        <v>20.591098785400391</v>
      </c>
      <c r="G5447">
        <v>7.745999813079834</v>
      </c>
    </row>
    <row r="5448" spans="1:7">
      <c r="A5448" t="s">
        <v>2180</v>
      </c>
      <c r="B5448" t="s">
        <v>5814</v>
      </c>
      <c r="C5448" t="s">
        <v>273</v>
      </c>
      <c r="D5448" t="s">
        <v>7620</v>
      </c>
      <c r="E5448">
        <v>3833</v>
      </c>
      <c r="F5448">
        <v>651.4869384765625</v>
      </c>
      <c r="G5448">
        <v>237.63400268554687</v>
      </c>
    </row>
    <row r="5449" spans="1:7">
      <c r="A5449" t="s">
        <v>2181</v>
      </c>
      <c r="B5449" t="s">
        <v>5815</v>
      </c>
      <c r="C5449" t="s">
        <v>273</v>
      </c>
      <c r="D5449" t="s">
        <v>7620</v>
      </c>
      <c r="E5449">
        <v>20</v>
      </c>
      <c r="F5449">
        <v>3.8296799659729004</v>
      </c>
      <c r="G5449">
        <v>1.3639999628067017</v>
      </c>
    </row>
    <row r="5450" spans="1:7">
      <c r="A5450" t="s">
        <v>2182</v>
      </c>
      <c r="B5450" t="s">
        <v>5816</v>
      </c>
      <c r="C5450" t="s">
        <v>274</v>
      </c>
      <c r="D5450" t="s">
        <v>7620</v>
      </c>
      <c r="E5450">
        <v>16148</v>
      </c>
      <c r="F5450">
        <v>506.73828125</v>
      </c>
      <c r="G5450">
        <v>191.57699584960937</v>
      </c>
    </row>
    <row r="5451" spans="1:7">
      <c r="A5451" t="s">
        <v>2182</v>
      </c>
      <c r="B5451" t="s">
        <v>5816</v>
      </c>
      <c r="C5451" t="s">
        <v>273</v>
      </c>
      <c r="D5451" t="s">
        <v>7620</v>
      </c>
      <c r="E5451">
        <v>1332</v>
      </c>
      <c r="F5451">
        <v>93.129905700683594</v>
      </c>
      <c r="G5451">
        <v>33.157001495361328</v>
      </c>
    </row>
    <row r="5452" spans="1:7">
      <c r="A5452" t="s">
        <v>2183</v>
      </c>
      <c r="B5452" t="s">
        <v>5817</v>
      </c>
      <c r="C5452" t="s">
        <v>292</v>
      </c>
      <c r="D5452" t="s">
        <v>7620</v>
      </c>
      <c r="E5452">
        <v>76602</v>
      </c>
      <c r="F5452">
        <v>11252.4755859375</v>
      </c>
      <c r="G5452">
        <v>4228.38916015625</v>
      </c>
    </row>
    <row r="5453" spans="1:7">
      <c r="A5453" t="s">
        <v>2183</v>
      </c>
      <c r="B5453" t="s">
        <v>5817</v>
      </c>
      <c r="C5453" t="s">
        <v>276</v>
      </c>
      <c r="D5453" t="s">
        <v>7620</v>
      </c>
      <c r="E5453">
        <v>1</v>
      </c>
      <c r="F5453">
        <v>0.72860997915267944</v>
      </c>
      <c r="G5453">
        <v>0.25999999046325684</v>
      </c>
    </row>
    <row r="5454" spans="1:7">
      <c r="A5454" t="s">
        <v>2183</v>
      </c>
      <c r="B5454" t="s">
        <v>5817</v>
      </c>
      <c r="C5454" t="s">
        <v>274</v>
      </c>
      <c r="D5454" t="s">
        <v>7620</v>
      </c>
      <c r="E5454">
        <v>1938078.75</v>
      </c>
      <c r="F5454">
        <v>276828.25</v>
      </c>
      <c r="G5454">
        <v>103067.0234375</v>
      </c>
    </row>
    <row r="5455" spans="1:7">
      <c r="A5455" t="s">
        <v>2183</v>
      </c>
      <c r="B5455" t="s">
        <v>5817</v>
      </c>
      <c r="C5455" t="s">
        <v>288</v>
      </c>
      <c r="D5455" t="s">
        <v>7620</v>
      </c>
      <c r="E5455">
        <v>24</v>
      </c>
      <c r="F5455">
        <v>8.1364202499389648</v>
      </c>
      <c r="G5455">
        <v>2.8980000019073486</v>
      </c>
    </row>
    <row r="5456" spans="1:7">
      <c r="A5456" t="s">
        <v>2183</v>
      </c>
      <c r="B5456" t="s">
        <v>5817</v>
      </c>
      <c r="C5456" t="s">
        <v>331</v>
      </c>
      <c r="D5456" t="s">
        <v>7620</v>
      </c>
      <c r="E5456">
        <v>40</v>
      </c>
      <c r="F5456">
        <v>61.003898620605469</v>
      </c>
      <c r="G5456">
        <v>21.718000411987305</v>
      </c>
    </row>
    <row r="5457" spans="1:7">
      <c r="A5457" t="s">
        <v>2183</v>
      </c>
      <c r="B5457" t="s">
        <v>5817</v>
      </c>
      <c r="C5457" t="s">
        <v>294</v>
      </c>
      <c r="D5457" t="s">
        <v>7620</v>
      </c>
      <c r="E5457">
        <v>12</v>
      </c>
      <c r="F5457">
        <v>43.49017333984375</v>
      </c>
      <c r="G5457">
        <v>17.527000427246094</v>
      </c>
    </row>
    <row r="5458" spans="1:7">
      <c r="A5458" t="s">
        <v>2183</v>
      </c>
      <c r="B5458" t="s">
        <v>5817</v>
      </c>
      <c r="C5458" t="s">
        <v>279</v>
      </c>
      <c r="D5458" t="s">
        <v>7620</v>
      </c>
      <c r="E5458">
        <v>165</v>
      </c>
      <c r="F5458">
        <v>218.59384155273437</v>
      </c>
      <c r="G5458">
        <v>77.820999145507813</v>
      </c>
    </row>
    <row r="5459" spans="1:7">
      <c r="A5459" t="s">
        <v>2183</v>
      </c>
      <c r="B5459" t="s">
        <v>5817</v>
      </c>
      <c r="C5459" t="s">
        <v>273</v>
      </c>
      <c r="D5459" t="s">
        <v>7620</v>
      </c>
      <c r="E5459">
        <v>324379</v>
      </c>
      <c r="F5459">
        <v>41762.9296875</v>
      </c>
      <c r="G5459">
        <v>15221.8134765625</v>
      </c>
    </row>
    <row r="5460" spans="1:7">
      <c r="A5460" t="s">
        <v>2183</v>
      </c>
      <c r="B5460" t="s">
        <v>5817</v>
      </c>
      <c r="C5460" t="s">
        <v>293</v>
      </c>
      <c r="D5460" t="s">
        <v>7620</v>
      </c>
      <c r="E5460">
        <v>141</v>
      </c>
      <c r="F5460">
        <v>45.335090637207031</v>
      </c>
      <c r="G5460">
        <v>16.823999404907227</v>
      </c>
    </row>
    <row r="5461" spans="1:7">
      <c r="A5461" t="s">
        <v>2183</v>
      </c>
      <c r="B5461" t="s">
        <v>5817</v>
      </c>
      <c r="C5461" t="s">
        <v>7736</v>
      </c>
      <c r="D5461" t="s">
        <v>7620</v>
      </c>
      <c r="E5461">
        <v>851</v>
      </c>
      <c r="F5461">
        <v>222.33808898925781</v>
      </c>
      <c r="G5461">
        <v>79.222999572753906</v>
      </c>
    </row>
    <row r="5462" spans="1:7">
      <c r="A5462" t="s">
        <v>2183</v>
      </c>
      <c r="B5462" t="s">
        <v>5817</v>
      </c>
      <c r="C5462" t="s">
        <v>308</v>
      </c>
      <c r="D5462" t="s">
        <v>7620</v>
      </c>
      <c r="E5462">
        <v>15</v>
      </c>
      <c r="F5462">
        <v>23.376380920410156</v>
      </c>
      <c r="G5462">
        <v>8.3299999237060547</v>
      </c>
    </row>
    <row r="5463" spans="1:7">
      <c r="A5463" t="s">
        <v>2183</v>
      </c>
      <c r="B5463" t="s">
        <v>5817</v>
      </c>
      <c r="C5463" t="s">
        <v>283</v>
      </c>
      <c r="D5463" t="s">
        <v>7620</v>
      </c>
      <c r="E5463">
        <v>55</v>
      </c>
      <c r="F5463">
        <v>11.367980003356934</v>
      </c>
      <c r="G5463">
        <v>4.0500001907348633</v>
      </c>
    </row>
    <row r="5464" spans="1:7">
      <c r="A5464" t="s">
        <v>2183</v>
      </c>
      <c r="B5464" t="s">
        <v>5817</v>
      </c>
      <c r="C5464" t="s">
        <v>7756</v>
      </c>
      <c r="D5464" t="s">
        <v>7620</v>
      </c>
      <c r="E5464">
        <v>57</v>
      </c>
      <c r="F5464">
        <v>57.959079742431641</v>
      </c>
      <c r="G5464">
        <v>21.208999633789063</v>
      </c>
    </row>
    <row r="5465" spans="1:7">
      <c r="A5465" t="s">
        <v>2183</v>
      </c>
      <c r="B5465" t="s">
        <v>5817</v>
      </c>
      <c r="C5465" t="s">
        <v>304</v>
      </c>
      <c r="D5465" t="s">
        <v>7620</v>
      </c>
      <c r="E5465">
        <v>120</v>
      </c>
      <c r="F5465">
        <v>263.17660522460937</v>
      </c>
      <c r="G5465">
        <v>93.692001342773438</v>
      </c>
    </row>
    <row r="5466" spans="1:7">
      <c r="A5466" t="s">
        <v>2183</v>
      </c>
      <c r="B5466" t="s">
        <v>5817</v>
      </c>
      <c r="C5466" t="s">
        <v>301</v>
      </c>
      <c r="D5466" t="s">
        <v>7620</v>
      </c>
      <c r="E5466">
        <v>715</v>
      </c>
      <c r="F5466">
        <v>924.8197021484375</v>
      </c>
      <c r="G5466">
        <v>329.2449951171875</v>
      </c>
    </row>
    <row r="5467" spans="1:7">
      <c r="A5467" t="s">
        <v>2183</v>
      </c>
      <c r="B5467" t="s">
        <v>5817</v>
      </c>
      <c r="C5467" t="s">
        <v>310</v>
      </c>
      <c r="D5467" t="s">
        <v>7620</v>
      </c>
      <c r="E5467">
        <v>29</v>
      </c>
      <c r="F5467">
        <v>23.214410781860352</v>
      </c>
      <c r="G5467">
        <v>8.2740001678466797</v>
      </c>
    </row>
    <row r="5468" spans="1:7">
      <c r="A5468" t="s">
        <v>2183</v>
      </c>
      <c r="B5468" t="s">
        <v>5817</v>
      </c>
      <c r="C5468" t="s">
        <v>324</v>
      </c>
      <c r="D5468" t="s">
        <v>7620</v>
      </c>
      <c r="E5468">
        <v>1</v>
      </c>
      <c r="F5468">
        <v>6.6428098678588867</v>
      </c>
      <c r="G5468">
        <v>2.6579999923706055</v>
      </c>
    </row>
    <row r="5469" spans="1:7">
      <c r="A5469" t="s">
        <v>2183</v>
      </c>
      <c r="B5469" t="s">
        <v>5817</v>
      </c>
      <c r="C5469" t="s">
        <v>291</v>
      </c>
      <c r="D5469" t="s">
        <v>7620</v>
      </c>
      <c r="E5469">
        <v>50</v>
      </c>
      <c r="F5469">
        <v>10.593799591064453</v>
      </c>
      <c r="G5469">
        <v>3.7720000743865967</v>
      </c>
    </row>
    <row r="5470" spans="1:7">
      <c r="A5470" t="s">
        <v>2183</v>
      </c>
      <c r="B5470" t="s">
        <v>5817</v>
      </c>
      <c r="C5470" t="s">
        <v>354</v>
      </c>
      <c r="D5470" t="s">
        <v>7620</v>
      </c>
      <c r="E5470">
        <v>30</v>
      </c>
      <c r="F5470">
        <v>34.02069091796875</v>
      </c>
      <c r="G5470">
        <v>12.11299991607666</v>
      </c>
    </row>
    <row r="5471" spans="1:7">
      <c r="A5471" t="s">
        <v>2183</v>
      </c>
      <c r="B5471" t="s">
        <v>5817</v>
      </c>
      <c r="C5471" t="s">
        <v>278</v>
      </c>
      <c r="D5471" t="s">
        <v>7620</v>
      </c>
      <c r="E5471">
        <v>42131</v>
      </c>
      <c r="F5471">
        <v>7994.552734375</v>
      </c>
      <c r="G5471">
        <v>2917.94189453125</v>
      </c>
    </row>
    <row r="5472" spans="1:7">
      <c r="A5472" t="s">
        <v>2183</v>
      </c>
      <c r="B5472" t="s">
        <v>5817</v>
      </c>
      <c r="C5472" t="s">
        <v>286</v>
      </c>
      <c r="D5472" t="s">
        <v>7620</v>
      </c>
      <c r="E5472">
        <v>240</v>
      </c>
      <c r="F5472">
        <v>286.83111572265625</v>
      </c>
      <c r="G5472">
        <v>102.11299896240234</v>
      </c>
    </row>
    <row r="5473" spans="1:7">
      <c r="A5473" t="s">
        <v>2183</v>
      </c>
      <c r="B5473" t="s">
        <v>5817</v>
      </c>
      <c r="C5473" t="s">
        <v>285</v>
      </c>
      <c r="D5473" t="s">
        <v>7620</v>
      </c>
      <c r="E5473">
        <v>66</v>
      </c>
      <c r="F5473">
        <v>45.482269287109375</v>
      </c>
      <c r="G5473">
        <v>18.027000427246094</v>
      </c>
    </row>
    <row r="5474" spans="1:7">
      <c r="A5474" t="s">
        <v>2183</v>
      </c>
      <c r="B5474" t="s">
        <v>5817</v>
      </c>
      <c r="C5474" t="s">
        <v>7737</v>
      </c>
      <c r="D5474" t="s">
        <v>7620</v>
      </c>
      <c r="E5474">
        <v>48</v>
      </c>
      <c r="F5474">
        <v>65.696685791015625</v>
      </c>
      <c r="G5474">
        <v>23.388999938964844</v>
      </c>
    </row>
    <row r="5475" spans="1:7">
      <c r="A5475" t="s">
        <v>2184</v>
      </c>
      <c r="B5475" t="s">
        <v>5818</v>
      </c>
      <c r="C5475" t="s">
        <v>7735</v>
      </c>
      <c r="D5475" t="s">
        <v>7620</v>
      </c>
      <c r="E5475">
        <v>8</v>
      </c>
      <c r="F5475">
        <v>2.7469799518585205</v>
      </c>
      <c r="G5475">
        <v>0.97899997234344482</v>
      </c>
    </row>
    <row r="5476" spans="1:7">
      <c r="A5476" t="s">
        <v>2184</v>
      </c>
      <c r="B5476" t="s">
        <v>5818</v>
      </c>
      <c r="C5476" t="s">
        <v>292</v>
      </c>
      <c r="D5476" t="s">
        <v>7620</v>
      </c>
      <c r="E5476">
        <v>5383</v>
      </c>
      <c r="F5476">
        <v>954.32904052734375</v>
      </c>
      <c r="G5476">
        <v>344.76199340820312</v>
      </c>
    </row>
    <row r="5477" spans="1:7">
      <c r="A5477" t="s">
        <v>2184</v>
      </c>
      <c r="B5477" t="s">
        <v>5818</v>
      </c>
      <c r="C5477" t="s">
        <v>295</v>
      </c>
      <c r="D5477" t="s">
        <v>7620</v>
      </c>
      <c r="E5477">
        <v>45</v>
      </c>
      <c r="F5477">
        <v>3.6758899688720703</v>
      </c>
      <c r="G5477">
        <v>1.309999942779541</v>
      </c>
    </row>
    <row r="5478" spans="1:7">
      <c r="A5478" t="s">
        <v>2184</v>
      </c>
      <c r="B5478" t="s">
        <v>5818</v>
      </c>
      <c r="C5478" t="s">
        <v>7751</v>
      </c>
      <c r="D5478" t="s">
        <v>7620</v>
      </c>
      <c r="E5478">
        <v>48</v>
      </c>
      <c r="F5478">
        <v>57.561378479003906</v>
      </c>
      <c r="G5478">
        <v>20.493000030517578</v>
      </c>
    </row>
    <row r="5479" spans="1:7">
      <c r="A5479" t="s">
        <v>2184</v>
      </c>
      <c r="B5479" t="s">
        <v>5818</v>
      </c>
      <c r="C5479" t="s">
        <v>274</v>
      </c>
      <c r="D5479" t="s">
        <v>7620</v>
      </c>
      <c r="E5479">
        <v>3987858</v>
      </c>
      <c r="F5479">
        <v>597477.5</v>
      </c>
      <c r="G5479">
        <v>220137.9375</v>
      </c>
    </row>
    <row r="5480" spans="1:7">
      <c r="A5480" t="s">
        <v>2184</v>
      </c>
      <c r="B5480" t="s">
        <v>5818</v>
      </c>
      <c r="C5480" t="s">
        <v>275</v>
      </c>
      <c r="D5480" t="s">
        <v>7620</v>
      </c>
      <c r="E5480">
        <v>1</v>
      </c>
      <c r="F5480">
        <v>1.8293499946594238</v>
      </c>
      <c r="G5480">
        <v>0.65200001001358032</v>
      </c>
    </row>
    <row r="5481" spans="1:7">
      <c r="A5481" t="s">
        <v>2184</v>
      </c>
      <c r="B5481" t="s">
        <v>5818</v>
      </c>
      <c r="C5481" t="s">
        <v>337</v>
      </c>
      <c r="D5481" t="s">
        <v>7620</v>
      </c>
      <c r="E5481">
        <v>35</v>
      </c>
      <c r="F5481">
        <v>6.6188197135925293</v>
      </c>
      <c r="G5481">
        <v>2.4219999313354492</v>
      </c>
    </row>
    <row r="5482" spans="1:7">
      <c r="A5482" t="s">
        <v>2184</v>
      </c>
      <c r="B5482" t="s">
        <v>5818</v>
      </c>
      <c r="C5482" t="s">
        <v>8348</v>
      </c>
      <c r="D5482" t="s">
        <v>7620</v>
      </c>
      <c r="E5482">
        <v>20</v>
      </c>
      <c r="F5482">
        <v>22.680830001831055</v>
      </c>
      <c r="G5482">
        <v>8.0760002136230469</v>
      </c>
    </row>
    <row r="5483" spans="1:7">
      <c r="A5483" t="s">
        <v>2184</v>
      </c>
      <c r="B5483" t="s">
        <v>5818</v>
      </c>
      <c r="C5483" t="s">
        <v>279</v>
      </c>
      <c r="D5483" t="s">
        <v>7620</v>
      </c>
      <c r="E5483">
        <v>450</v>
      </c>
      <c r="F5483">
        <v>387.4095458984375</v>
      </c>
      <c r="G5483">
        <v>137.92500305175781</v>
      </c>
    </row>
    <row r="5484" spans="1:7">
      <c r="A5484" t="s">
        <v>2184</v>
      </c>
      <c r="B5484" t="s">
        <v>5818</v>
      </c>
      <c r="C5484" t="s">
        <v>273</v>
      </c>
      <c r="D5484" t="s">
        <v>7620</v>
      </c>
      <c r="E5484">
        <v>135691</v>
      </c>
      <c r="F5484">
        <v>13999.6484375</v>
      </c>
      <c r="G5484">
        <v>4996.62890625</v>
      </c>
    </row>
    <row r="5485" spans="1:7">
      <c r="A5485" t="s">
        <v>2184</v>
      </c>
      <c r="B5485" t="s">
        <v>5818</v>
      </c>
      <c r="C5485" t="s">
        <v>293</v>
      </c>
      <c r="D5485" t="s">
        <v>7620</v>
      </c>
      <c r="E5485">
        <v>14</v>
      </c>
      <c r="F5485">
        <v>12.242559432983398</v>
      </c>
      <c r="G5485">
        <v>4.4239997863769531</v>
      </c>
    </row>
    <row r="5486" spans="1:7">
      <c r="A5486" t="s">
        <v>2184</v>
      </c>
      <c r="B5486" t="s">
        <v>5818</v>
      </c>
      <c r="C5486" t="s">
        <v>330</v>
      </c>
      <c r="D5486" t="s">
        <v>7620</v>
      </c>
      <c r="E5486">
        <v>154</v>
      </c>
      <c r="F5486">
        <v>256.21429443359375</v>
      </c>
      <c r="G5486">
        <v>91.281997680664062</v>
      </c>
    </row>
    <row r="5487" spans="1:7">
      <c r="A5487" t="s">
        <v>2184</v>
      </c>
      <c r="B5487" t="s">
        <v>5818</v>
      </c>
      <c r="C5487" t="s">
        <v>329</v>
      </c>
      <c r="D5487" t="s">
        <v>7620</v>
      </c>
      <c r="E5487">
        <v>683</v>
      </c>
      <c r="F5487">
        <v>1019.5225219726562</v>
      </c>
      <c r="G5487">
        <v>362.95401000976562</v>
      </c>
    </row>
    <row r="5488" spans="1:7">
      <c r="A5488" t="s">
        <v>2184</v>
      </c>
      <c r="B5488" t="s">
        <v>5818</v>
      </c>
      <c r="C5488" t="s">
        <v>283</v>
      </c>
      <c r="D5488" t="s">
        <v>7620</v>
      </c>
      <c r="E5488">
        <v>120</v>
      </c>
      <c r="F5488">
        <v>13.743240356445313</v>
      </c>
      <c r="G5488">
        <v>4.8969998359680176</v>
      </c>
    </row>
    <row r="5489" spans="1:7">
      <c r="A5489" t="s">
        <v>2184</v>
      </c>
      <c r="B5489" t="s">
        <v>5818</v>
      </c>
      <c r="C5489" t="s">
        <v>349</v>
      </c>
      <c r="D5489" t="s">
        <v>7620</v>
      </c>
      <c r="E5489">
        <v>4100</v>
      </c>
      <c r="F5489">
        <v>159.33668518066406</v>
      </c>
      <c r="G5489">
        <v>56.724998474121094</v>
      </c>
    </row>
    <row r="5490" spans="1:7">
      <c r="A5490" t="s">
        <v>2184</v>
      </c>
      <c r="B5490" t="s">
        <v>5818</v>
      </c>
      <c r="C5490" t="s">
        <v>358</v>
      </c>
      <c r="D5490" t="s">
        <v>7620</v>
      </c>
      <c r="E5490">
        <v>100</v>
      </c>
      <c r="F5490">
        <v>191.61418151855469</v>
      </c>
      <c r="G5490">
        <v>68.214996337890625</v>
      </c>
    </row>
    <row r="5491" spans="1:7">
      <c r="A5491" t="s">
        <v>2184</v>
      </c>
      <c r="B5491" t="s">
        <v>5818</v>
      </c>
      <c r="C5491" t="s">
        <v>304</v>
      </c>
      <c r="D5491" t="s">
        <v>7620</v>
      </c>
      <c r="E5491">
        <v>60</v>
      </c>
      <c r="F5491">
        <v>85.681121826171875</v>
      </c>
      <c r="G5491">
        <v>30.503999710083008</v>
      </c>
    </row>
    <row r="5492" spans="1:7">
      <c r="A5492" t="s">
        <v>2184</v>
      </c>
      <c r="B5492" t="s">
        <v>5818</v>
      </c>
      <c r="C5492" t="s">
        <v>301</v>
      </c>
      <c r="D5492" t="s">
        <v>7620</v>
      </c>
      <c r="E5492">
        <v>150</v>
      </c>
      <c r="F5492">
        <v>150.51287841796875</v>
      </c>
      <c r="G5492">
        <v>53.583999633789063</v>
      </c>
    </row>
    <row r="5493" spans="1:7">
      <c r="A5493" t="s">
        <v>2184</v>
      </c>
      <c r="B5493" t="s">
        <v>5818</v>
      </c>
      <c r="C5493" t="s">
        <v>282</v>
      </c>
      <c r="D5493" t="s">
        <v>7620</v>
      </c>
      <c r="E5493">
        <v>680</v>
      </c>
      <c r="F5493">
        <v>139.49908447265625</v>
      </c>
      <c r="G5493">
        <v>49.661998748779297</v>
      </c>
    </row>
    <row r="5494" spans="1:7">
      <c r="A5494" t="s">
        <v>2184</v>
      </c>
      <c r="B5494" t="s">
        <v>5818</v>
      </c>
      <c r="C5494" t="s">
        <v>291</v>
      </c>
      <c r="D5494" t="s">
        <v>7620</v>
      </c>
      <c r="E5494">
        <v>8</v>
      </c>
      <c r="F5494">
        <v>2.2482700347900391</v>
      </c>
      <c r="G5494">
        <v>0.80099999904632568</v>
      </c>
    </row>
    <row r="5495" spans="1:7">
      <c r="A5495" t="s">
        <v>2184</v>
      </c>
      <c r="B5495" t="s">
        <v>5818</v>
      </c>
      <c r="C5495" t="s">
        <v>278</v>
      </c>
      <c r="D5495" t="s">
        <v>7620</v>
      </c>
      <c r="E5495">
        <v>126214</v>
      </c>
      <c r="F5495">
        <v>22473.32421875</v>
      </c>
      <c r="G5495">
        <v>8005.77978515625</v>
      </c>
    </row>
    <row r="5496" spans="1:7">
      <c r="A5496" t="s">
        <v>2184</v>
      </c>
      <c r="B5496" t="s">
        <v>5818</v>
      </c>
      <c r="C5496" t="s">
        <v>7738</v>
      </c>
      <c r="D5496" t="s">
        <v>7620</v>
      </c>
      <c r="E5496">
        <v>1</v>
      </c>
      <c r="F5496">
        <v>1.2904000282287598</v>
      </c>
      <c r="G5496">
        <v>0.460999995470047</v>
      </c>
    </row>
    <row r="5497" spans="1:7">
      <c r="A5497" t="s">
        <v>2184</v>
      </c>
      <c r="B5497" t="s">
        <v>5818</v>
      </c>
      <c r="C5497" t="s">
        <v>285</v>
      </c>
      <c r="D5497" t="s">
        <v>7620</v>
      </c>
      <c r="E5497">
        <v>15</v>
      </c>
      <c r="F5497">
        <v>22.038909912109375</v>
      </c>
      <c r="G5497">
        <v>8.7139997482299805</v>
      </c>
    </row>
    <row r="5498" spans="1:7">
      <c r="A5498" t="s">
        <v>2184</v>
      </c>
      <c r="B5498" t="s">
        <v>5818</v>
      </c>
      <c r="C5498" t="s">
        <v>7737</v>
      </c>
      <c r="D5498" t="s">
        <v>7620</v>
      </c>
      <c r="E5498">
        <v>890</v>
      </c>
      <c r="F5498">
        <v>1335.3837890625</v>
      </c>
      <c r="G5498">
        <v>476.58499145507812</v>
      </c>
    </row>
    <row r="5499" spans="1:7">
      <c r="A5499" t="s">
        <v>2185</v>
      </c>
      <c r="B5499" t="s">
        <v>5819</v>
      </c>
      <c r="C5499" t="s">
        <v>284</v>
      </c>
      <c r="D5499" t="s">
        <v>7620</v>
      </c>
      <c r="E5499">
        <v>12</v>
      </c>
      <c r="F5499">
        <v>6.1581001281738281</v>
      </c>
      <c r="G5499">
        <v>2.2579998970031738</v>
      </c>
    </row>
    <row r="5500" spans="1:7">
      <c r="A5500" t="s">
        <v>2185</v>
      </c>
      <c r="B5500" t="s">
        <v>5819</v>
      </c>
      <c r="C5500" t="s">
        <v>274</v>
      </c>
      <c r="D5500" t="s">
        <v>7620</v>
      </c>
      <c r="E5500">
        <v>51367</v>
      </c>
      <c r="F5500">
        <v>17040.80078125</v>
      </c>
      <c r="G5500">
        <v>6118.49609375</v>
      </c>
    </row>
    <row r="5501" spans="1:7">
      <c r="A5501" t="s">
        <v>2185</v>
      </c>
      <c r="B5501" t="s">
        <v>5819</v>
      </c>
      <c r="C5501" t="s">
        <v>288</v>
      </c>
      <c r="D5501" t="s">
        <v>7620</v>
      </c>
      <c r="E5501">
        <v>8</v>
      </c>
      <c r="F5501">
        <v>2.4391298294067383</v>
      </c>
      <c r="G5501">
        <v>0.93900001049041748</v>
      </c>
    </row>
    <row r="5502" spans="1:7">
      <c r="A5502" t="s">
        <v>2185</v>
      </c>
      <c r="B5502" t="s">
        <v>5819</v>
      </c>
      <c r="C5502" t="s">
        <v>275</v>
      </c>
      <c r="D5502" t="s">
        <v>7620</v>
      </c>
      <c r="E5502">
        <v>28</v>
      </c>
      <c r="F5502">
        <v>17.104570388793945</v>
      </c>
      <c r="G5502">
        <v>6.2220001220703125</v>
      </c>
    </row>
    <row r="5503" spans="1:7">
      <c r="A5503" t="s">
        <v>2185</v>
      </c>
      <c r="B5503" t="s">
        <v>5819</v>
      </c>
      <c r="C5503" t="s">
        <v>317</v>
      </c>
      <c r="D5503" t="s">
        <v>7620</v>
      </c>
      <c r="E5503">
        <v>10</v>
      </c>
      <c r="F5503">
        <v>5.720250129699707</v>
      </c>
      <c r="G5503">
        <v>2.1029999256134033</v>
      </c>
    </row>
    <row r="5504" spans="1:7">
      <c r="A5504" t="s">
        <v>2185</v>
      </c>
      <c r="B5504" t="s">
        <v>5819</v>
      </c>
      <c r="C5504" t="s">
        <v>273</v>
      </c>
      <c r="D5504" t="s">
        <v>7620</v>
      </c>
      <c r="E5504">
        <v>24502</v>
      </c>
      <c r="F5504">
        <v>11234.7998046875</v>
      </c>
      <c r="G5504">
        <v>4088.99609375</v>
      </c>
    </row>
    <row r="5505" spans="1:7">
      <c r="A5505" t="s">
        <v>2185</v>
      </c>
      <c r="B5505" t="s">
        <v>5819</v>
      </c>
      <c r="C5505" t="s">
        <v>293</v>
      </c>
      <c r="D5505" t="s">
        <v>7620</v>
      </c>
      <c r="E5505">
        <v>32</v>
      </c>
      <c r="F5505">
        <v>15.897599220275879</v>
      </c>
      <c r="G5505">
        <v>5.7259998321533203</v>
      </c>
    </row>
    <row r="5506" spans="1:7">
      <c r="A5506" t="s">
        <v>2185</v>
      </c>
      <c r="B5506" t="s">
        <v>5819</v>
      </c>
      <c r="C5506" t="s">
        <v>289</v>
      </c>
      <c r="D5506" t="s">
        <v>7620</v>
      </c>
      <c r="E5506">
        <v>5</v>
      </c>
      <c r="F5506">
        <v>3.2631599903106689</v>
      </c>
      <c r="G5506">
        <v>1.1679999828338623</v>
      </c>
    </row>
    <row r="5507" spans="1:7">
      <c r="A5507" t="s">
        <v>2185</v>
      </c>
      <c r="B5507" t="s">
        <v>5819</v>
      </c>
      <c r="C5507" t="s">
        <v>304</v>
      </c>
      <c r="D5507" t="s">
        <v>7620</v>
      </c>
      <c r="E5507">
        <v>131</v>
      </c>
      <c r="F5507">
        <v>742.8897705078125</v>
      </c>
      <c r="G5507">
        <v>264.47198486328125</v>
      </c>
    </row>
    <row r="5508" spans="1:7">
      <c r="A5508" t="s">
        <v>2185</v>
      </c>
      <c r="B5508" t="s">
        <v>5819</v>
      </c>
      <c r="C5508" t="s">
        <v>278</v>
      </c>
      <c r="D5508" t="s">
        <v>7620</v>
      </c>
      <c r="E5508">
        <v>4</v>
      </c>
      <c r="F5508">
        <v>6.5248198509216309</v>
      </c>
      <c r="G5508">
        <v>2.3289999961853027</v>
      </c>
    </row>
    <row r="5509" spans="1:7">
      <c r="A5509" t="s">
        <v>2185</v>
      </c>
      <c r="B5509" t="s">
        <v>5819</v>
      </c>
      <c r="C5509" t="s">
        <v>285</v>
      </c>
      <c r="D5509" t="s">
        <v>7620</v>
      </c>
      <c r="E5509">
        <v>9</v>
      </c>
      <c r="F5509">
        <v>6.6100201606750488</v>
      </c>
      <c r="G5509">
        <v>2.3559999465942383</v>
      </c>
    </row>
    <row r="5510" spans="1:7">
      <c r="A5510" t="s">
        <v>2186</v>
      </c>
      <c r="B5510" t="s">
        <v>5820</v>
      </c>
      <c r="C5510" t="s">
        <v>285</v>
      </c>
      <c r="D5510" t="s">
        <v>7620</v>
      </c>
      <c r="E5510">
        <v>1</v>
      </c>
      <c r="F5510">
        <v>5.1187300682067871</v>
      </c>
      <c r="G5510">
        <v>1.8229999542236328</v>
      </c>
    </row>
    <row r="5511" spans="1:7">
      <c r="A5511" t="s">
        <v>2187</v>
      </c>
      <c r="B5511" t="s">
        <v>5821</v>
      </c>
      <c r="C5511" t="s">
        <v>292</v>
      </c>
      <c r="D5511" t="s">
        <v>7620</v>
      </c>
      <c r="E5511">
        <v>750</v>
      </c>
      <c r="F5511">
        <v>34.151481628417969</v>
      </c>
      <c r="G5511">
        <v>100.31900024414062</v>
      </c>
    </row>
    <row r="5512" spans="1:7">
      <c r="A5512" t="s">
        <v>2187</v>
      </c>
      <c r="B5512" t="s">
        <v>5821</v>
      </c>
      <c r="C5512" t="s">
        <v>274</v>
      </c>
      <c r="D5512" t="s">
        <v>7620</v>
      </c>
      <c r="E5512">
        <v>533430</v>
      </c>
      <c r="F5512">
        <v>154800.578125</v>
      </c>
      <c r="G5512">
        <v>57233.046875</v>
      </c>
    </row>
    <row r="5513" spans="1:7">
      <c r="A5513" t="s">
        <v>2187</v>
      </c>
      <c r="B5513" t="s">
        <v>5821</v>
      </c>
      <c r="C5513" t="s">
        <v>273</v>
      </c>
      <c r="D5513" t="s">
        <v>7620</v>
      </c>
      <c r="E5513">
        <v>15834</v>
      </c>
      <c r="F5513">
        <v>13499.8505859375</v>
      </c>
      <c r="G5513">
        <v>4821.791015625</v>
      </c>
    </row>
    <row r="5514" spans="1:7">
      <c r="A5514" t="s">
        <v>2187</v>
      </c>
      <c r="B5514" t="s">
        <v>5821</v>
      </c>
      <c r="C5514" t="s">
        <v>7736</v>
      </c>
      <c r="D5514" t="s">
        <v>7620</v>
      </c>
      <c r="E5514">
        <v>5100</v>
      </c>
      <c r="F5514">
        <v>2998.503662109375</v>
      </c>
      <c r="G5514">
        <v>1067.468017578125</v>
      </c>
    </row>
    <row r="5515" spans="1:7">
      <c r="A5515" t="s">
        <v>2188</v>
      </c>
      <c r="B5515" t="s">
        <v>5822</v>
      </c>
      <c r="C5515" t="s">
        <v>292</v>
      </c>
      <c r="D5515" t="s">
        <v>7620</v>
      </c>
      <c r="E5515">
        <v>771</v>
      </c>
      <c r="F5515">
        <v>154.70130920410156</v>
      </c>
      <c r="G5515">
        <v>87.2030029296875</v>
      </c>
    </row>
    <row r="5516" spans="1:7">
      <c r="A5516" t="s">
        <v>2188</v>
      </c>
      <c r="B5516" t="s">
        <v>5822</v>
      </c>
      <c r="C5516" t="s">
        <v>274</v>
      </c>
      <c r="D5516" t="s">
        <v>7620</v>
      </c>
      <c r="E5516">
        <v>7595</v>
      </c>
      <c r="F5516">
        <v>3213.872314453125</v>
      </c>
      <c r="G5516">
        <v>1201.56103515625</v>
      </c>
    </row>
    <row r="5517" spans="1:7">
      <c r="A5517" t="s">
        <v>2188</v>
      </c>
      <c r="B5517" t="s">
        <v>5822</v>
      </c>
      <c r="C5517" t="s">
        <v>279</v>
      </c>
      <c r="D5517" t="s">
        <v>7620</v>
      </c>
      <c r="E5517">
        <v>96</v>
      </c>
      <c r="F5517">
        <v>110.1826171875</v>
      </c>
      <c r="G5517">
        <v>39.228000640869141</v>
      </c>
    </row>
    <row r="5518" spans="1:7">
      <c r="A5518" t="s">
        <v>2188</v>
      </c>
      <c r="B5518" t="s">
        <v>5822</v>
      </c>
      <c r="C5518" t="s">
        <v>273</v>
      </c>
      <c r="D5518" t="s">
        <v>7620</v>
      </c>
      <c r="E5518">
        <v>1404</v>
      </c>
      <c r="F5518">
        <v>1510.53759765625</v>
      </c>
      <c r="G5518">
        <v>575.6209716796875</v>
      </c>
    </row>
    <row r="5519" spans="1:7">
      <c r="A5519" t="s">
        <v>2188</v>
      </c>
      <c r="B5519" t="s">
        <v>5822</v>
      </c>
      <c r="C5519" t="s">
        <v>329</v>
      </c>
      <c r="D5519" t="s">
        <v>7620</v>
      </c>
      <c r="E5519">
        <v>200</v>
      </c>
      <c r="F5519">
        <v>554.63427734375</v>
      </c>
      <c r="G5519">
        <v>197.45199584960937</v>
      </c>
    </row>
    <row r="5520" spans="1:7">
      <c r="A5520" t="s">
        <v>2188</v>
      </c>
      <c r="B5520" t="s">
        <v>5822</v>
      </c>
      <c r="C5520" t="s">
        <v>301</v>
      </c>
      <c r="D5520" t="s">
        <v>7620</v>
      </c>
      <c r="E5520">
        <v>320</v>
      </c>
      <c r="F5520">
        <v>738.29339599609375</v>
      </c>
      <c r="G5520">
        <v>262.8380126953125</v>
      </c>
    </row>
    <row r="5521" spans="1:7">
      <c r="A5521" t="s">
        <v>2188</v>
      </c>
      <c r="B5521" t="s">
        <v>5822</v>
      </c>
      <c r="C5521" t="s">
        <v>278</v>
      </c>
      <c r="D5521" t="s">
        <v>7620</v>
      </c>
      <c r="E5521">
        <v>425</v>
      </c>
      <c r="F5521">
        <v>189.60409545898437</v>
      </c>
      <c r="G5521">
        <v>67.504997253417969</v>
      </c>
    </row>
    <row r="5522" spans="1:7">
      <c r="A5522" t="s">
        <v>2188</v>
      </c>
      <c r="B5522" t="s">
        <v>5822</v>
      </c>
      <c r="C5522" t="s">
        <v>7737</v>
      </c>
      <c r="D5522" t="s">
        <v>7620</v>
      </c>
      <c r="E5522">
        <v>400</v>
      </c>
      <c r="F5522">
        <v>1357.7945556640625</v>
      </c>
      <c r="G5522">
        <v>483.37600708007813</v>
      </c>
    </row>
    <row r="5523" spans="1:7">
      <c r="A5523" t="s">
        <v>2189</v>
      </c>
      <c r="B5523" t="s">
        <v>5823</v>
      </c>
      <c r="C5523" t="s">
        <v>364</v>
      </c>
      <c r="D5523" t="s">
        <v>7620</v>
      </c>
      <c r="E5523">
        <v>1</v>
      </c>
      <c r="F5523">
        <v>1.6041700839996338</v>
      </c>
      <c r="G5523">
        <v>0.57200002670288086</v>
      </c>
    </row>
    <row r="5524" spans="1:7">
      <c r="A5524" t="s">
        <v>2189</v>
      </c>
      <c r="B5524" t="s">
        <v>5823</v>
      </c>
      <c r="C5524" t="s">
        <v>277</v>
      </c>
      <c r="D5524" t="s">
        <v>7620</v>
      </c>
      <c r="E5524">
        <v>2</v>
      </c>
      <c r="F5524">
        <v>1.6044000387191772</v>
      </c>
      <c r="G5524">
        <v>0.57200002670288086</v>
      </c>
    </row>
    <row r="5525" spans="1:7">
      <c r="A5525" t="s">
        <v>2189</v>
      </c>
      <c r="B5525" t="s">
        <v>5823</v>
      </c>
      <c r="C5525" t="s">
        <v>274</v>
      </c>
      <c r="D5525" t="s">
        <v>7620</v>
      </c>
      <c r="E5525">
        <v>572647</v>
      </c>
      <c r="F5525">
        <v>155186.515625</v>
      </c>
      <c r="G5525">
        <v>57210.3828125</v>
      </c>
    </row>
    <row r="5526" spans="1:7">
      <c r="A5526" t="s">
        <v>2189</v>
      </c>
      <c r="B5526" t="s">
        <v>5823</v>
      </c>
      <c r="C5526" t="s">
        <v>357</v>
      </c>
      <c r="D5526" t="s">
        <v>7620</v>
      </c>
      <c r="E5526">
        <v>84</v>
      </c>
      <c r="F5526">
        <v>96.300743103027344</v>
      </c>
      <c r="G5526">
        <v>34.284999847412109</v>
      </c>
    </row>
    <row r="5527" spans="1:7">
      <c r="A5527" t="s">
        <v>2189</v>
      </c>
      <c r="B5527" t="s">
        <v>5823</v>
      </c>
      <c r="C5527" t="s">
        <v>279</v>
      </c>
      <c r="D5527" t="s">
        <v>7620</v>
      </c>
      <c r="E5527">
        <v>358</v>
      </c>
      <c r="F5527">
        <v>1406.361328125</v>
      </c>
      <c r="G5527">
        <v>500.6669921875</v>
      </c>
    </row>
    <row r="5528" spans="1:7">
      <c r="A5528" t="s">
        <v>2189</v>
      </c>
      <c r="B5528" t="s">
        <v>5823</v>
      </c>
      <c r="C5528" t="s">
        <v>273</v>
      </c>
      <c r="D5528" t="s">
        <v>7620</v>
      </c>
      <c r="E5528">
        <v>16410</v>
      </c>
      <c r="F5528">
        <v>16768.28515625</v>
      </c>
      <c r="G5528">
        <v>5965.85302734375</v>
      </c>
    </row>
    <row r="5529" spans="1:7">
      <c r="A5529" t="s">
        <v>2189</v>
      </c>
      <c r="B5529" t="s">
        <v>5823</v>
      </c>
      <c r="C5529" t="s">
        <v>330</v>
      </c>
      <c r="D5529" t="s">
        <v>7620</v>
      </c>
      <c r="E5529">
        <v>42</v>
      </c>
      <c r="F5529">
        <v>42.81121826171875</v>
      </c>
      <c r="G5529">
        <v>15.241999626159668</v>
      </c>
    </row>
    <row r="5530" spans="1:7">
      <c r="A5530" t="s">
        <v>2189</v>
      </c>
      <c r="B5530" t="s">
        <v>5823</v>
      </c>
      <c r="C5530" t="s">
        <v>329</v>
      </c>
      <c r="D5530" t="s">
        <v>7620</v>
      </c>
      <c r="E5530">
        <v>519</v>
      </c>
      <c r="F5530">
        <v>752.95562744140625</v>
      </c>
      <c r="G5530">
        <v>268.05801391601562</v>
      </c>
    </row>
    <row r="5531" spans="1:7">
      <c r="A5531" t="s">
        <v>2189</v>
      </c>
      <c r="B5531" t="s">
        <v>5823</v>
      </c>
      <c r="C5531" t="s">
        <v>285</v>
      </c>
      <c r="D5531" t="s">
        <v>7620</v>
      </c>
      <c r="E5531">
        <v>37</v>
      </c>
      <c r="F5531">
        <v>11.387538909912109</v>
      </c>
      <c r="G5531">
        <v>4.0560002326965332</v>
      </c>
    </row>
    <row r="5532" spans="1:7">
      <c r="A5532" t="s">
        <v>2189</v>
      </c>
      <c r="B5532" t="s">
        <v>5823</v>
      </c>
      <c r="C5532" t="s">
        <v>7737</v>
      </c>
      <c r="D5532" t="s">
        <v>7620</v>
      </c>
      <c r="E5532">
        <v>11</v>
      </c>
      <c r="F5532">
        <v>20.516460418701172</v>
      </c>
      <c r="G5532">
        <v>7.3060002326965332</v>
      </c>
    </row>
    <row r="5533" spans="1:7">
      <c r="A5533" t="s">
        <v>2190</v>
      </c>
      <c r="B5533" t="s">
        <v>5824</v>
      </c>
      <c r="C5533" t="s">
        <v>292</v>
      </c>
      <c r="D5533" t="s">
        <v>7620</v>
      </c>
      <c r="E5533">
        <v>9624</v>
      </c>
      <c r="F5533">
        <v>3300.621337890625</v>
      </c>
      <c r="G5533">
        <v>1282.97998046875</v>
      </c>
    </row>
    <row r="5534" spans="1:7">
      <c r="A5534" t="s">
        <v>2190</v>
      </c>
      <c r="B5534" t="s">
        <v>5824</v>
      </c>
      <c r="C5534" t="s">
        <v>274</v>
      </c>
      <c r="D5534" t="s">
        <v>7620</v>
      </c>
      <c r="E5534">
        <v>34097.83984375</v>
      </c>
      <c r="F5534">
        <v>11110.3837890625</v>
      </c>
      <c r="G5534">
        <v>4291.98681640625</v>
      </c>
    </row>
    <row r="5535" spans="1:7">
      <c r="A5535" t="s">
        <v>2190</v>
      </c>
      <c r="B5535" t="s">
        <v>5824</v>
      </c>
      <c r="C5535" t="s">
        <v>288</v>
      </c>
      <c r="D5535" t="s">
        <v>7620</v>
      </c>
      <c r="E5535">
        <v>44</v>
      </c>
      <c r="F5535">
        <v>26.810859680175781</v>
      </c>
      <c r="G5535">
        <v>9.5469999313354492</v>
      </c>
    </row>
    <row r="5536" spans="1:7">
      <c r="A5536" t="s">
        <v>2190</v>
      </c>
      <c r="B5536" t="s">
        <v>5824</v>
      </c>
      <c r="C5536" t="s">
        <v>306</v>
      </c>
      <c r="D5536" t="s">
        <v>7620</v>
      </c>
      <c r="E5536">
        <v>5</v>
      </c>
      <c r="F5536">
        <v>9.8872804641723633</v>
      </c>
      <c r="G5536">
        <v>3.5230000019073486</v>
      </c>
    </row>
    <row r="5537" spans="1:7">
      <c r="A5537" t="s">
        <v>2190</v>
      </c>
      <c r="B5537" t="s">
        <v>5824</v>
      </c>
      <c r="C5537" t="s">
        <v>294</v>
      </c>
      <c r="D5537" t="s">
        <v>7620</v>
      </c>
      <c r="E5537">
        <v>2</v>
      </c>
      <c r="F5537">
        <v>2.4551999568939209</v>
      </c>
      <c r="G5537">
        <v>0.87599998712539673</v>
      </c>
    </row>
    <row r="5538" spans="1:7">
      <c r="A5538" t="s">
        <v>2190</v>
      </c>
      <c r="B5538" t="s">
        <v>5824</v>
      </c>
      <c r="C5538" t="s">
        <v>273</v>
      </c>
      <c r="D5538" t="s">
        <v>7620</v>
      </c>
      <c r="E5538">
        <v>8189</v>
      </c>
      <c r="F5538">
        <v>5025.91357421875</v>
      </c>
      <c r="G5538">
        <v>1806.4720458984375</v>
      </c>
    </row>
    <row r="5539" spans="1:7">
      <c r="A5539" t="s">
        <v>2190</v>
      </c>
      <c r="B5539" t="s">
        <v>5824</v>
      </c>
      <c r="C5539" t="s">
        <v>7736</v>
      </c>
      <c r="D5539" t="s">
        <v>7620</v>
      </c>
      <c r="E5539">
        <v>6</v>
      </c>
      <c r="F5539">
        <v>3.1431400775909424</v>
      </c>
      <c r="G5539">
        <v>1.1239999532699585</v>
      </c>
    </row>
    <row r="5540" spans="1:7">
      <c r="A5540" t="s">
        <v>2190</v>
      </c>
      <c r="B5540" t="s">
        <v>5824</v>
      </c>
      <c r="C5540" t="s">
        <v>285</v>
      </c>
      <c r="D5540" t="s">
        <v>7620</v>
      </c>
      <c r="E5540">
        <v>5</v>
      </c>
      <c r="F5540">
        <v>2.8618900775909424</v>
      </c>
      <c r="G5540">
        <v>1.0210000276565552</v>
      </c>
    </row>
    <row r="5541" spans="1:7">
      <c r="A5541" t="s">
        <v>2191</v>
      </c>
      <c r="B5541" t="s">
        <v>5825</v>
      </c>
      <c r="C5541" t="s">
        <v>292</v>
      </c>
      <c r="D5541" t="s">
        <v>7620</v>
      </c>
      <c r="E5541">
        <v>303</v>
      </c>
      <c r="F5541">
        <v>83.511383056640625</v>
      </c>
      <c r="G5541">
        <v>29.738000869750977</v>
      </c>
    </row>
    <row r="5542" spans="1:7">
      <c r="A5542" t="s">
        <v>2191</v>
      </c>
      <c r="B5542" t="s">
        <v>5825</v>
      </c>
      <c r="C5542" t="s">
        <v>274</v>
      </c>
      <c r="D5542" t="s">
        <v>7620</v>
      </c>
      <c r="E5542">
        <v>168768</v>
      </c>
      <c r="F5542">
        <v>23016.060546875</v>
      </c>
      <c r="G5542">
        <v>9191.900390625</v>
      </c>
    </row>
    <row r="5543" spans="1:7">
      <c r="A5543" t="s">
        <v>2191</v>
      </c>
      <c r="B5543" t="s">
        <v>5825</v>
      </c>
      <c r="C5543" t="s">
        <v>273</v>
      </c>
      <c r="D5543" t="s">
        <v>7620</v>
      </c>
      <c r="E5543">
        <v>61663</v>
      </c>
      <c r="F5543">
        <v>11207.978515625</v>
      </c>
      <c r="G5543">
        <v>4085.177978515625</v>
      </c>
    </row>
    <row r="5544" spans="1:7">
      <c r="A5544" t="s">
        <v>2191</v>
      </c>
      <c r="B5544" t="s">
        <v>5825</v>
      </c>
      <c r="C5544" t="s">
        <v>7736</v>
      </c>
      <c r="D5544" t="s">
        <v>7620</v>
      </c>
      <c r="E5544">
        <v>10</v>
      </c>
      <c r="F5544">
        <v>9.5223608016967773</v>
      </c>
      <c r="G5544">
        <v>3.3910000324249268</v>
      </c>
    </row>
    <row r="5545" spans="1:7">
      <c r="A5545" t="s">
        <v>2191</v>
      </c>
      <c r="B5545" t="s">
        <v>5825</v>
      </c>
      <c r="C5545" t="s">
        <v>278</v>
      </c>
      <c r="D5545" t="s">
        <v>7620</v>
      </c>
      <c r="E5545">
        <v>250</v>
      </c>
      <c r="F5545">
        <v>203.70590209960937</v>
      </c>
      <c r="G5545">
        <v>72.521003723144531</v>
      </c>
    </row>
    <row r="5546" spans="1:7">
      <c r="A5546" t="s">
        <v>2191</v>
      </c>
      <c r="B5546" t="s">
        <v>5825</v>
      </c>
      <c r="C5546" t="s">
        <v>285</v>
      </c>
      <c r="D5546" t="s">
        <v>7620</v>
      </c>
      <c r="E5546">
        <v>26</v>
      </c>
      <c r="F5546">
        <v>43.214813232421875</v>
      </c>
      <c r="G5546">
        <v>16.082000732421875</v>
      </c>
    </row>
    <row r="5547" spans="1:7">
      <c r="A5547" t="s">
        <v>2192</v>
      </c>
      <c r="B5547" t="s">
        <v>5826</v>
      </c>
      <c r="C5547" t="s">
        <v>274</v>
      </c>
      <c r="D5547" t="s">
        <v>7620</v>
      </c>
      <c r="E5547">
        <v>168</v>
      </c>
      <c r="F5547">
        <v>7.0135202407836914</v>
      </c>
      <c r="G5547">
        <v>15.288999557495117</v>
      </c>
    </row>
    <row r="5548" spans="1:7">
      <c r="A5548" t="s">
        <v>2192</v>
      </c>
      <c r="B5548" t="s">
        <v>5826</v>
      </c>
      <c r="C5548" t="s">
        <v>273</v>
      </c>
      <c r="D5548" t="s">
        <v>7620</v>
      </c>
      <c r="E5548">
        <v>20</v>
      </c>
      <c r="F5548">
        <v>2</v>
      </c>
      <c r="G5548">
        <v>0.80000001192092896</v>
      </c>
    </row>
    <row r="5549" spans="1:7">
      <c r="A5549" t="s">
        <v>2193</v>
      </c>
      <c r="B5549" t="s">
        <v>5827</v>
      </c>
      <c r="C5549" t="s">
        <v>292</v>
      </c>
      <c r="D5549" t="s">
        <v>7620</v>
      </c>
      <c r="E5549">
        <v>3564</v>
      </c>
      <c r="F5549">
        <v>333.616943359375</v>
      </c>
      <c r="G5549">
        <v>271.68301391601562</v>
      </c>
    </row>
    <row r="5550" spans="1:7">
      <c r="A5550" t="s">
        <v>2193</v>
      </c>
      <c r="B5550" t="s">
        <v>5827</v>
      </c>
      <c r="C5550" t="s">
        <v>274</v>
      </c>
      <c r="D5550" t="s">
        <v>7620</v>
      </c>
      <c r="E5550">
        <v>127002</v>
      </c>
      <c r="F5550">
        <v>16816.26171875</v>
      </c>
      <c r="G5550">
        <v>6432.26513671875</v>
      </c>
    </row>
    <row r="5551" spans="1:7">
      <c r="A5551" t="s">
        <v>2193</v>
      </c>
      <c r="B5551" t="s">
        <v>5827</v>
      </c>
      <c r="C5551" t="s">
        <v>273</v>
      </c>
      <c r="D5551" t="s">
        <v>7620</v>
      </c>
      <c r="E5551">
        <v>879</v>
      </c>
      <c r="F5551">
        <v>259.7283935546875</v>
      </c>
      <c r="G5551">
        <v>93.176002502441406</v>
      </c>
    </row>
    <row r="5552" spans="1:7">
      <c r="A5552" t="s">
        <v>2194</v>
      </c>
      <c r="B5552" t="s">
        <v>5828</v>
      </c>
      <c r="C5552" t="s">
        <v>274</v>
      </c>
      <c r="D5552" t="s">
        <v>7620</v>
      </c>
      <c r="E5552">
        <v>9849</v>
      </c>
      <c r="F5552">
        <v>5435.705078125</v>
      </c>
      <c r="G5552">
        <v>1951.740966796875</v>
      </c>
    </row>
    <row r="5553" spans="1:7">
      <c r="A5553" t="s">
        <v>2195</v>
      </c>
      <c r="B5553" t="s">
        <v>5829</v>
      </c>
      <c r="C5553" t="s">
        <v>274</v>
      </c>
      <c r="D5553" t="s">
        <v>7620</v>
      </c>
      <c r="E5553">
        <v>260</v>
      </c>
      <c r="F5553">
        <v>133.00149536132812</v>
      </c>
      <c r="G5553">
        <v>64.389999389648437</v>
      </c>
    </row>
    <row r="5554" spans="1:7">
      <c r="A5554" t="s">
        <v>2195</v>
      </c>
      <c r="B5554" t="s">
        <v>5829</v>
      </c>
      <c r="C5554" t="s">
        <v>273</v>
      </c>
      <c r="D5554" t="s">
        <v>7620</v>
      </c>
      <c r="E5554">
        <v>939</v>
      </c>
      <c r="F5554">
        <v>285.04598999023437</v>
      </c>
      <c r="G5554">
        <v>115.24600219726562</v>
      </c>
    </row>
    <row r="5555" spans="1:7">
      <c r="A5555" t="s">
        <v>2195</v>
      </c>
      <c r="B5555" t="s">
        <v>5829</v>
      </c>
      <c r="C5555" t="s">
        <v>329</v>
      </c>
      <c r="D5555" t="s">
        <v>7620</v>
      </c>
      <c r="E5555">
        <v>180</v>
      </c>
      <c r="F5555">
        <v>541.1834716796875</v>
      </c>
      <c r="G5555">
        <v>192.66499328613281</v>
      </c>
    </row>
    <row r="5556" spans="1:7">
      <c r="A5556" t="s">
        <v>2195</v>
      </c>
      <c r="B5556" t="s">
        <v>5829</v>
      </c>
      <c r="C5556" t="s">
        <v>7737</v>
      </c>
      <c r="D5556" t="s">
        <v>7620</v>
      </c>
      <c r="E5556">
        <v>30</v>
      </c>
      <c r="F5556">
        <v>71.722755432128906</v>
      </c>
      <c r="G5556">
        <v>25.534000396728516</v>
      </c>
    </row>
    <row r="5557" spans="1:7">
      <c r="A5557" t="s">
        <v>2196</v>
      </c>
      <c r="B5557" t="s">
        <v>5830</v>
      </c>
      <c r="C5557" t="s">
        <v>274</v>
      </c>
      <c r="D5557" t="s">
        <v>7620</v>
      </c>
      <c r="E5557">
        <v>9586</v>
      </c>
      <c r="F5557">
        <v>4230.46142578125</v>
      </c>
      <c r="G5557">
        <v>1542.35400390625</v>
      </c>
    </row>
    <row r="5558" spans="1:7">
      <c r="A5558" t="s">
        <v>2196</v>
      </c>
      <c r="B5558" t="s">
        <v>5830</v>
      </c>
      <c r="C5558" t="s">
        <v>301</v>
      </c>
      <c r="D5558" t="s">
        <v>7620</v>
      </c>
      <c r="E5558">
        <v>351</v>
      </c>
      <c r="F5558">
        <v>94.215065002441406</v>
      </c>
      <c r="G5558">
        <v>51.740001678466797</v>
      </c>
    </row>
    <row r="5559" spans="1:7">
      <c r="A5559" t="s">
        <v>8349</v>
      </c>
      <c r="B5559" t="s">
        <v>8350</v>
      </c>
      <c r="C5559" t="s">
        <v>279</v>
      </c>
      <c r="D5559" t="s">
        <v>7620</v>
      </c>
      <c r="E5559">
        <v>30</v>
      </c>
      <c r="F5559">
        <v>78.523323059082031</v>
      </c>
      <c r="G5559">
        <v>27.954999923706055</v>
      </c>
    </row>
    <row r="5560" spans="1:7">
      <c r="A5560" t="s">
        <v>2197</v>
      </c>
      <c r="B5560" t="s">
        <v>5831</v>
      </c>
      <c r="C5560" t="s">
        <v>278</v>
      </c>
      <c r="D5560" t="s">
        <v>7620</v>
      </c>
      <c r="E5560">
        <v>48</v>
      </c>
      <c r="F5560">
        <v>5.4120402336120605</v>
      </c>
      <c r="G5560">
        <v>1.9279999732971191</v>
      </c>
    </row>
    <row r="5561" spans="1:7">
      <c r="A5561" t="s">
        <v>2198</v>
      </c>
      <c r="B5561" t="s">
        <v>5832</v>
      </c>
      <c r="C5561" t="s">
        <v>274</v>
      </c>
      <c r="D5561" t="s">
        <v>7620</v>
      </c>
      <c r="E5561">
        <v>24</v>
      </c>
      <c r="F5561">
        <v>13.897820472717285</v>
      </c>
      <c r="G5561">
        <v>4.9489998817443848</v>
      </c>
    </row>
    <row r="5562" spans="1:7">
      <c r="A5562" t="s">
        <v>2198</v>
      </c>
      <c r="B5562" t="s">
        <v>5832</v>
      </c>
      <c r="C5562" t="s">
        <v>7737</v>
      </c>
      <c r="D5562" t="s">
        <v>7620</v>
      </c>
      <c r="E5562">
        <v>240</v>
      </c>
      <c r="F5562">
        <v>706.8377685546875</v>
      </c>
      <c r="G5562">
        <v>251.64199829101562</v>
      </c>
    </row>
    <row r="5563" spans="1:7">
      <c r="A5563" t="s">
        <v>2199</v>
      </c>
      <c r="B5563" t="s">
        <v>5833</v>
      </c>
      <c r="C5563" t="s">
        <v>274</v>
      </c>
      <c r="D5563" t="s">
        <v>7620</v>
      </c>
      <c r="E5563">
        <v>1</v>
      </c>
      <c r="F5563">
        <v>0.40770998597145081</v>
      </c>
      <c r="G5563">
        <v>0.210999995470047</v>
      </c>
    </row>
    <row r="5564" spans="1:7">
      <c r="A5564" t="s">
        <v>2199</v>
      </c>
      <c r="B5564" t="s">
        <v>5833</v>
      </c>
      <c r="C5564" t="s">
        <v>301</v>
      </c>
      <c r="D5564" t="s">
        <v>7620</v>
      </c>
      <c r="E5564">
        <v>35</v>
      </c>
      <c r="F5564">
        <v>6.1185898780822754</v>
      </c>
      <c r="G5564">
        <v>3.3559999465942383</v>
      </c>
    </row>
    <row r="5565" spans="1:7">
      <c r="A5565" t="s">
        <v>2200</v>
      </c>
      <c r="B5565" t="s">
        <v>5834</v>
      </c>
      <c r="C5565" t="s">
        <v>274</v>
      </c>
      <c r="D5565" t="s">
        <v>7620</v>
      </c>
      <c r="E5565">
        <v>640</v>
      </c>
      <c r="F5565">
        <v>3625.12548828125</v>
      </c>
      <c r="G5565">
        <v>36.610000610351562</v>
      </c>
    </row>
    <row r="5566" spans="1:7">
      <c r="A5566" t="s">
        <v>2200</v>
      </c>
      <c r="B5566" t="s">
        <v>5834</v>
      </c>
      <c r="C5566" t="s">
        <v>7739</v>
      </c>
      <c r="D5566" t="s">
        <v>7620</v>
      </c>
      <c r="E5566">
        <v>40</v>
      </c>
      <c r="F5566">
        <v>61.242782592773437</v>
      </c>
      <c r="G5566">
        <v>21.802999496459961</v>
      </c>
    </row>
    <row r="5567" spans="1:7">
      <c r="A5567" t="s">
        <v>2200</v>
      </c>
      <c r="B5567" t="s">
        <v>5834</v>
      </c>
      <c r="C5567" t="s">
        <v>278</v>
      </c>
      <c r="D5567" t="s">
        <v>7620</v>
      </c>
      <c r="E5567">
        <v>80</v>
      </c>
      <c r="F5567">
        <v>134.49447631835937</v>
      </c>
      <c r="G5567">
        <v>47.883998870849609</v>
      </c>
    </row>
    <row r="5568" spans="1:7">
      <c r="A5568" t="s">
        <v>2201</v>
      </c>
      <c r="B5568" t="s">
        <v>5835</v>
      </c>
      <c r="C5568" t="s">
        <v>292</v>
      </c>
      <c r="D5568" t="s">
        <v>7620</v>
      </c>
      <c r="E5568">
        <v>672</v>
      </c>
      <c r="F5568">
        <v>24.682609558105469</v>
      </c>
      <c r="G5568">
        <v>8.7899999618530273</v>
      </c>
    </row>
    <row r="5569" spans="1:7">
      <c r="A5569" t="s">
        <v>2201</v>
      </c>
      <c r="B5569" t="s">
        <v>5835</v>
      </c>
      <c r="C5569" t="s">
        <v>274</v>
      </c>
      <c r="D5569" t="s">
        <v>7620</v>
      </c>
      <c r="E5569">
        <v>51.5</v>
      </c>
      <c r="F5569">
        <v>17.055938720703125</v>
      </c>
      <c r="G5569">
        <v>6.1620001792907715</v>
      </c>
    </row>
    <row r="5570" spans="1:7">
      <c r="A5570" t="s">
        <v>2201</v>
      </c>
      <c r="B5570" t="s">
        <v>5835</v>
      </c>
      <c r="C5570" t="s">
        <v>273</v>
      </c>
      <c r="D5570" t="s">
        <v>7620</v>
      </c>
      <c r="E5570">
        <v>1487.93994140625</v>
      </c>
      <c r="F5570">
        <v>288.58914184570312</v>
      </c>
      <c r="G5570">
        <v>121.125</v>
      </c>
    </row>
    <row r="5571" spans="1:7">
      <c r="A5571" t="s">
        <v>2201</v>
      </c>
      <c r="B5571" t="s">
        <v>5835</v>
      </c>
      <c r="C5571" t="s">
        <v>278</v>
      </c>
      <c r="D5571" t="s">
        <v>7620</v>
      </c>
      <c r="E5571">
        <v>480</v>
      </c>
      <c r="F5571">
        <v>4.684990406036377</v>
      </c>
      <c r="G5571">
        <v>1.6679999828338623</v>
      </c>
    </row>
    <row r="5572" spans="1:7">
      <c r="A5572" t="s">
        <v>2202</v>
      </c>
      <c r="B5572" t="s">
        <v>5836</v>
      </c>
      <c r="C5572" t="s">
        <v>274</v>
      </c>
      <c r="D5572" t="s">
        <v>7620</v>
      </c>
      <c r="E5572">
        <v>94949</v>
      </c>
      <c r="F5572">
        <v>7001.4609375</v>
      </c>
      <c r="G5572">
        <v>2508.3291015625</v>
      </c>
    </row>
    <row r="5573" spans="1:7">
      <c r="A5573" t="s">
        <v>2202</v>
      </c>
      <c r="B5573" t="s">
        <v>5836</v>
      </c>
      <c r="C5573" t="s">
        <v>294</v>
      </c>
      <c r="D5573" t="s">
        <v>7620</v>
      </c>
      <c r="E5573">
        <v>1</v>
      </c>
      <c r="F5573">
        <v>0.50668001174926758</v>
      </c>
      <c r="G5573">
        <v>0.18199999630451202</v>
      </c>
    </row>
    <row r="5574" spans="1:7">
      <c r="A5574" t="s">
        <v>2202</v>
      </c>
      <c r="B5574" t="s">
        <v>5836</v>
      </c>
      <c r="C5574" t="s">
        <v>273</v>
      </c>
      <c r="D5574" t="s">
        <v>7620</v>
      </c>
      <c r="E5574">
        <v>2053</v>
      </c>
      <c r="F5574">
        <v>1354.7342529296875</v>
      </c>
      <c r="G5574">
        <v>481.26901245117187</v>
      </c>
    </row>
    <row r="5575" spans="1:7">
      <c r="A5575" t="s">
        <v>2202</v>
      </c>
      <c r="B5575" t="s">
        <v>5836</v>
      </c>
      <c r="C5575" t="s">
        <v>278</v>
      </c>
      <c r="D5575" t="s">
        <v>7620</v>
      </c>
      <c r="E5575">
        <v>180</v>
      </c>
      <c r="F5575">
        <v>5.257850170135498</v>
      </c>
      <c r="G5575">
        <v>1.8730000257492065</v>
      </c>
    </row>
    <row r="5576" spans="1:7">
      <c r="A5576" t="s">
        <v>2203</v>
      </c>
      <c r="B5576" t="s">
        <v>5837</v>
      </c>
      <c r="C5576" t="s">
        <v>274</v>
      </c>
      <c r="D5576" t="s">
        <v>7620</v>
      </c>
      <c r="E5576">
        <v>456</v>
      </c>
      <c r="F5576">
        <v>101.69721984863281</v>
      </c>
      <c r="G5576">
        <v>36.208000183105469</v>
      </c>
    </row>
    <row r="5577" spans="1:7">
      <c r="A5577" t="s">
        <v>2203</v>
      </c>
      <c r="B5577" t="s">
        <v>5837</v>
      </c>
      <c r="C5577" t="s">
        <v>273</v>
      </c>
      <c r="D5577" t="s">
        <v>7620</v>
      </c>
      <c r="E5577">
        <v>150</v>
      </c>
      <c r="F5577">
        <v>18.098640441894531</v>
      </c>
      <c r="G5577">
        <v>6.4439997673034668</v>
      </c>
    </row>
    <row r="5578" spans="1:7">
      <c r="A5578" t="s">
        <v>2204</v>
      </c>
      <c r="B5578" t="s">
        <v>5838</v>
      </c>
      <c r="C5578" t="s">
        <v>274</v>
      </c>
      <c r="D5578" t="s">
        <v>7620</v>
      </c>
      <c r="E5578">
        <v>2117</v>
      </c>
      <c r="F5578">
        <v>572.38385009765625</v>
      </c>
      <c r="G5578">
        <v>203.83599853515625</v>
      </c>
    </row>
    <row r="5579" spans="1:7">
      <c r="A5579" t="s">
        <v>2204</v>
      </c>
      <c r="B5579" t="s">
        <v>5838</v>
      </c>
      <c r="C5579" t="s">
        <v>279</v>
      </c>
      <c r="D5579" t="s">
        <v>7620</v>
      </c>
      <c r="E5579">
        <v>30</v>
      </c>
      <c r="F5579">
        <v>83.193351745605469</v>
      </c>
      <c r="G5579">
        <v>29.618000030517578</v>
      </c>
    </row>
    <row r="5580" spans="1:7">
      <c r="A5580" t="s">
        <v>2204</v>
      </c>
      <c r="B5580" t="s">
        <v>5838</v>
      </c>
      <c r="C5580" t="s">
        <v>273</v>
      </c>
      <c r="D5580" t="s">
        <v>7620</v>
      </c>
      <c r="E5580">
        <v>4696</v>
      </c>
      <c r="F5580">
        <v>504.7947998046875</v>
      </c>
      <c r="G5580">
        <v>179.72500610351562</v>
      </c>
    </row>
    <row r="5581" spans="1:7">
      <c r="A5581" t="s">
        <v>2205</v>
      </c>
      <c r="B5581" t="s">
        <v>5839</v>
      </c>
      <c r="C5581" t="s">
        <v>274</v>
      </c>
      <c r="D5581" t="s">
        <v>7620</v>
      </c>
      <c r="E5581">
        <v>224360</v>
      </c>
      <c r="F5581">
        <v>34007.33203125</v>
      </c>
      <c r="G5581">
        <v>12461.80859375</v>
      </c>
    </row>
    <row r="5582" spans="1:7">
      <c r="A5582" t="s">
        <v>2205</v>
      </c>
      <c r="B5582" t="s">
        <v>5839</v>
      </c>
      <c r="C5582" t="s">
        <v>279</v>
      </c>
      <c r="D5582" t="s">
        <v>7620</v>
      </c>
      <c r="E5582">
        <v>60</v>
      </c>
      <c r="F5582">
        <v>103.04159545898437</v>
      </c>
      <c r="G5582">
        <v>36.683998107910156</v>
      </c>
    </row>
    <row r="5583" spans="1:7">
      <c r="A5583" t="s">
        <v>2205</v>
      </c>
      <c r="B5583" t="s">
        <v>5839</v>
      </c>
      <c r="C5583" t="s">
        <v>273</v>
      </c>
      <c r="D5583" t="s">
        <v>7620</v>
      </c>
      <c r="E5583">
        <v>1809</v>
      </c>
      <c r="F5583">
        <v>97.673118591308594</v>
      </c>
      <c r="G5583">
        <v>34.772998809814453</v>
      </c>
    </row>
    <row r="5584" spans="1:7">
      <c r="A5584" t="s">
        <v>2205</v>
      </c>
      <c r="B5584" t="s">
        <v>5839</v>
      </c>
      <c r="C5584" t="s">
        <v>304</v>
      </c>
      <c r="D5584" t="s">
        <v>7620</v>
      </c>
      <c r="E5584">
        <v>60</v>
      </c>
      <c r="F5584">
        <v>146.51971435546875</v>
      </c>
      <c r="G5584">
        <v>52.162998199462891</v>
      </c>
    </row>
    <row r="5585" spans="1:7">
      <c r="A5585" t="s">
        <v>2205</v>
      </c>
      <c r="B5585" t="s">
        <v>5839</v>
      </c>
      <c r="C5585" t="s">
        <v>278</v>
      </c>
      <c r="D5585" t="s">
        <v>7620</v>
      </c>
      <c r="E5585">
        <v>30</v>
      </c>
      <c r="F5585">
        <v>57.107460021972656</v>
      </c>
      <c r="G5585">
        <v>20.330999374389648</v>
      </c>
    </row>
    <row r="5586" spans="1:7">
      <c r="A5586" t="s">
        <v>7660</v>
      </c>
      <c r="B5586" t="s">
        <v>7702</v>
      </c>
      <c r="C5586" t="s">
        <v>274</v>
      </c>
      <c r="D5586" t="s">
        <v>7620</v>
      </c>
      <c r="E5586">
        <v>1240</v>
      </c>
      <c r="F5586">
        <v>593.4139404296875</v>
      </c>
      <c r="G5586">
        <v>211.25900268554687</v>
      </c>
    </row>
    <row r="5587" spans="1:7">
      <c r="A5587" t="s">
        <v>7660</v>
      </c>
      <c r="B5587" t="s">
        <v>7702</v>
      </c>
      <c r="C5587" t="s">
        <v>285</v>
      </c>
      <c r="D5587" t="s">
        <v>7620</v>
      </c>
      <c r="E5587">
        <v>3856</v>
      </c>
      <c r="F5587">
        <v>2920.463134765625</v>
      </c>
      <c r="G5587">
        <v>1039.8349609375</v>
      </c>
    </row>
    <row r="5588" spans="1:7">
      <c r="A5588" t="s">
        <v>2206</v>
      </c>
      <c r="B5588" t="s">
        <v>5840</v>
      </c>
      <c r="C5588" t="s">
        <v>274</v>
      </c>
      <c r="D5588" t="s">
        <v>7620</v>
      </c>
      <c r="E5588">
        <v>17078</v>
      </c>
      <c r="F5588">
        <v>1120.6353759765625</v>
      </c>
      <c r="G5588">
        <v>405.77099609375</v>
      </c>
    </row>
    <row r="5589" spans="1:7">
      <c r="A5589" t="s">
        <v>2206</v>
      </c>
      <c r="B5589" t="s">
        <v>5840</v>
      </c>
      <c r="C5589" t="s">
        <v>273</v>
      </c>
      <c r="D5589" t="s">
        <v>7620</v>
      </c>
      <c r="E5589">
        <v>12330</v>
      </c>
      <c r="F5589">
        <v>1681.0316162109375</v>
      </c>
      <c r="G5589">
        <v>598.59100341796875</v>
      </c>
    </row>
    <row r="5590" spans="1:7">
      <c r="A5590" t="s">
        <v>2206</v>
      </c>
      <c r="B5590" t="s">
        <v>5840</v>
      </c>
      <c r="C5590" t="s">
        <v>7736</v>
      </c>
      <c r="D5590" t="s">
        <v>7620</v>
      </c>
      <c r="E5590">
        <v>5442</v>
      </c>
      <c r="F5590">
        <v>147.74545288085937</v>
      </c>
      <c r="G5590">
        <v>52.5989990234375</v>
      </c>
    </row>
    <row r="5591" spans="1:7">
      <c r="A5591" t="s">
        <v>2206</v>
      </c>
      <c r="B5591" t="s">
        <v>5840</v>
      </c>
      <c r="C5591" t="s">
        <v>301</v>
      </c>
      <c r="D5591" t="s">
        <v>7620</v>
      </c>
      <c r="E5591">
        <v>200</v>
      </c>
      <c r="F5591">
        <v>67.077400207519531</v>
      </c>
      <c r="G5591">
        <v>23.881000518798828</v>
      </c>
    </row>
    <row r="5592" spans="1:7">
      <c r="A5592" t="s">
        <v>2206</v>
      </c>
      <c r="B5592" t="s">
        <v>5840</v>
      </c>
      <c r="C5592" t="s">
        <v>278</v>
      </c>
      <c r="D5592" t="s">
        <v>7620</v>
      </c>
      <c r="E5592">
        <v>6</v>
      </c>
      <c r="F5592">
        <v>1.9952499866485596</v>
      </c>
      <c r="G5592">
        <v>0.71200001239776611</v>
      </c>
    </row>
    <row r="5593" spans="1:7">
      <c r="A5593" t="s">
        <v>2206</v>
      </c>
      <c r="B5593" t="s">
        <v>5840</v>
      </c>
      <c r="C5593" t="s">
        <v>286</v>
      </c>
      <c r="D5593" t="s">
        <v>7620</v>
      </c>
      <c r="E5593">
        <v>1000</v>
      </c>
      <c r="F5593">
        <v>496.90985107421875</v>
      </c>
      <c r="G5593">
        <v>176.89999389648437</v>
      </c>
    </row>
    <row r="5594" spans="1:7">
      <c r="A5594" t="s">
        <v>2207</v>
      </c>
      <c r="B5594" t="s">
        <v>5841</v>
      </c>
      <c r="C5594" t="s">
        <v>274</v>
      </c>
      <c r="D5594" t="s">
        <v>7620</v>
      </c>
      <c r="E5594">
        <v>80</v>
      </c>
      <c r="F5594">
        <v>33.140029907226563</v>
      </c>
      <c r="G5594">
        <v>11.800000190734863</v>
      </c>
    </row>
    <row r="5595" spans="1:7">
      <c r="A5595" t="s">
        <v>2207</v>
      </c>
      <c r="B5595" t="s">
        <v>5841</v>
      </c>
      <c r="C5595" t="s">
        <v>278</v>
      </c>
      <c r="D5595" t="s">
        <v>7620</v>
      </c>
      <c r="E5595">
        <v>8</v>
      </c>
      <c r="F5595">
        <v>25.462551116943359</v>
      </c>
      <c r="G5595">
        <v>9.0659999847412109</v>
      </c>
    </row>
    <row r="5596" spans="1:7">
      <c r="A5596" t="s">
        <v>2207</v>
      </c>
      <c r="B5596" t="s">
        <v>5841</v>
      </c>
      <c r="C5596" t="s">
        <v>286</v>
      </c>
      <c r="D5596" t="s">
        <v>7620</v>
      </c>
      <c r="E5596">
        <v>600</v>
      </c>
      <c r="F5596">
        <v>352.59588623046875</v>
      </c>
      <c r="G5596">
        <v>125.52700042724609</v>
      </c>
    </row>
    <row r="5597" spans="1:7">
      <c r="A5597" t="s">
        <v>2208</v>
      </c>
      <c r="B5597" t="s">
        <v>5842</v>
      </c>
      <c r="C5597" t="s">
        <v>292</v>
      </c>
      <c r="D5597" t="s">
        <v>7620</v>
      </c>
      <c r="E5597">
        <v>269</v>
      </c>
      <c r="F5597">
        <v>93.347869873046875</v>
      </c>
      <c r="G5597">
        <v>45.354000091552734</v>
      </c>
    </row>
    <row r="5598" spans="1:7">
      <c r="A5598" t="s">
        <v>2208</v>
      </c>
      <c r="B5598" t="s">
        <v>5842</v>
      </c>
      <c r="C5598" t="s">
        <v>274</v>
      </c>
      <c r="D5598" t="s">
        <v>7620</v>
      </c>
      <c r="E5598">
        <v>2492755</v>
      </c>
      <c r="F5598">
        <v>78471.21875</v>
      </c>
      <c r="G5598">
        <v>28809.703125</v>
      </c>
    </row>
    <row r="5599" spans="1:7">
      <c r="A5599" t="s">
        <v>2208</v>
      </c>
      <c r="B5599" t="s">
        <v>5842</v>
      </c>
      <c r="C5599" t="s">
        <v>273</v>
      </c>
      <c r="D5599" t="s">
        <v>7620</v>
      </c>
      <c r="E5599">
        <v>10616</v>
      </c>
      <c r="F5599">
        <v>355.66888427734375</v>
      </c>
      <c r="G5599">
        <v>99.538002014160156</v>
      </c>
    </row>
    <row r="5600" spans="1:7">
      <c r="A5600" t="s">
        <v>2208</v>
      </c>
      <c r="B5600" t="s">
        <v>5842</v>
      </c>
      <c r="C5600" t="s">
        <v>278</v>
      </c>
      <c r="D5600" t="s">
        <v>7620</v>
      </c>
      <c r="E5600">
        <v>4824</v>
      </c>
      <c r="F5600">
        <v>61.370368957519531</v>
      </c>
      <c r="G5600">
        <v>21.850000381469727</v>
      </c>
    </row>
    <row r="5601" spans="1:7">
      <c r="A5601" t="s">
        <v>2209</v>
      </c>
      <c r="B5601" t="s">
        <v>5843</v>
      </c>
      <c r="C5601" t="s">
        <v>274</v>
      </c>
      <c r="D5601" t="s">
        <v>7620</v>
      </c>
      <c r="E5601">
        <v>23586</v>
      </c>
      <c r="F5601">
        <v>878.24737548828125</v>
      </c>
      <c r="G5601">
        <v>321.40798950195312</v>
      </c>
    </row>
    <row r="5602" spans="1:7">
      <c r="A5602" t="s">
        <v>2209</v>
      </c>
      <c r="B5602" t="s">
        <v>5843</v>
      </c>
      <c r="C5602" t="s">
        <v>273</v>
      </c>
      <c r="D5602" t="s">
        <v>7620</v>
      </c>
      <c r="E5602">
        <v>17520.1796875</v>
      </c>
      <c r="F5602">
        <v>468.04379272460937</v>
      </c>
      <c r="G5602">
        <v>174.36900329589844</v>
      </c>
    </row>
    <row r="5603" spans="1:7">
      <c r="A5603" t="s">
        <v>2209</v>
      </c>
      <c r="B5603" t="s">
        <v>5843</v>
      </c>
      <c r="C5603" t="s">
        <v>278</v>
      </c>
      <c r="D5603" t="s">
        <v>7620</v>
      </c>
      <c r="E5603">
        <v>6</v>
      </c>
      <c r="F5603">
        <v>1.8615200519561768</v>
      </c>
      <c r="G5603">
        <v>0.66500002145767212</v>
      </c>
    </row>
    <row r="5604" spans="1:7">
      <c r="A5604" t="s">
        <v>2210</v>
      </c>
      <c r="B5604" t="s">
        <v>5844</v>
      </c>
      <c r="C5604" t="s">
        <v>273</v>
      </c>
      <c r="D5604" t="s">
        <v>7620</v>
      </c>
      <c r="E5604">
        <v>52219.58984375</v>
      </c>
      <c r="F5604">
        <v>303.48233032226562</v>
      </c>
      <c r="G5604">
        <v>108.177001953125</v>
      </c>
    </row>
    <row r="5605" spans="1:7">
      <c r="A5605" t="s">
        <v>2210</v>
      </c>
      <c r="B5605" t="s">
        <v>5844</v>
      </c>
      <c r="C5605" t="s">
        <v>278</v>
      </c>
      <c r="D5605" t="s">
        <v>7620</v>
      </c>
      <c r="E5605">
        <v>2</v>
      </c>
      <c r="F5605">
        <v>0.82872003316879272</v>
      </c>
      <c r="G5605">
        <v>0.29699999094009399</v>
      </c>
    </row>
    <row r="5606" spans="1:7">
      <c r="A5606" t="s">
        <v>2211</v>
      </c>
      <c r="B5606" t="s">
        <v>5845</v>
      </c>
      <c r="C5606" t="s">
        <v>274</v>
      </c>
      <c r="D5606" t="s">
        <v>7620</v>
      </c>
      <c r="E5606">
        <v>458</v>
      </c>
      <c r="F5606">
        <v>76.516548156738281</v>
      </c>
      <c r="G5606">
        <v>0.97399997711181641</v>
      </c>
    </row>
    <row r="5607" spans="1:7">
      <c r="A5607" t="s">
        <v>2211</v>
      </c>
      <c r="B5607" t="s">
        <v>5845</v>
      </c>
      <c r="C5607" t="s">
        <v>273</v>
      </c>
      <c r="D5607" t="s">
        <v>7620</v>
      </c>
      <c r="E5607">
        <v>191031</v>
      </c>
      <c r="F5607">
        <v>2175.555908203125</v>
      </c>
      <c r="G5607">
        <v>808.2249755859375</v>
      </c>
    </row>
    <row r="5608" spans="1:7">
      <c r="A5608" t="s">
        <v>2211</v>
      </c>
      <c r="B5608" t="s">
        <v>5845</v>
      </c>
      <c r="C5608" t="s">
        <v>278</v>
      </c>
      <c r="D5608" t="s">
        <v>7620</v>
      </c>
      <c r="E5608">
        <v>1</v>
      </c>
      <c r="F5608">
        <v>0.49010998010635376</v>
      </c>
      <c r="G5608">
        <v>0.17599999904632568</v>
      </c>
    </row>
    <row r="5609" spans="1:7">
      <c r="A5609" t="s">
        <v>2212</v>
      </c>
      <c r="B5609" t="s">
        <v>5846</v>
      </c>
      <c r="C5609" t="s">
        <v>360</v>
      </c>
      <c r="D5609" t="s">
        <v>7620</v>
      </c>
      <c r="E5609">
        <v>8</v>
      </c>
      <c r="F5609">
        <v>53.069248199462891</v>
      </c>
      <c r="G5609">
        <v>18.958000183105469</v>
      </c>
    </row>
    <row r="5610" spans="1:7">
      <c r="A5610" t="s">
        <v>2212</v>
      </c>
      <c r="B5610" t="s">
        <v>5846</v>
      </c>
      <c r="C5610" t="s">
        <v>274</v>
      </c>
      <c r="D5610" t="s">
        <v>7620</v>
      </c>
      <c r="E5610">
        <v>1703</v>
      </c>
      <c r="F5610">
        <v>1464.117919921875</v>
      </c>
      <c r="G5610">
        <v>521.23297119140625</v>
      </c>
    </row>
    <row r="5611" spans="1:7">
      <c r="A5611" t="s">
        <v>2212</v>
      </c>
      <c r="B5611" t="s">
        <v>5846</v>
      </c>
      <c r="C5611" t="s">
        <v>273</v>
      </c>
      <c r="D5611" t="s">
        <v>7620</v>
      </c>
      <c r="E5611">
        <v>5184</v>
      </c>
      <c r="F5611">
        <v>182.402099609375</v>
      </c>
      <c r="G5611">
        <v>65.002998352050781</v>
      </c>
    </row>
    <row r="5612" spans="1:7">
      <c r="A5612" t="s">
        <v>2212</v>
      </c>
      <c r="B5612" t="s">
        <v>5846</v>
      </c>
      <c r="C5612" t="s">
        <v>289</v>
      </c>
      <c r="D5612" t="s">
        <v>7620</v>
      </c>
      <c r="E5612">
        <v>1</v>
      </c>
      <c r="F5612">
        <v>3.4056398868560791</v>
      </c>
      <c r="G5612">
        <v>1.2139999866485596</v>
      </c>
    </row>
    <row r="5613" spans="1:7">
      <c r="A5613" t="s">
        <v>2212</v>
      </c>
      <c r="B5613" t="s">
        <v>5846</v>
      </c>
      <c r="C5613" t="s">
        <v>310</v>
      </c>
      <c r="D5613" t="s">
        <v>7620</v>
      </c>
      <c r="E5613">
        <v>11</v>
      </c>
      <c r="F5613">
        <v>16.019880294799805</v>
      </c>
      <c r="G5613">
        <v>5.7039999961853027</v>
      </c>
    </row>
    <row r="5614" spans="1:7">
      <c r="A5614" t="s">
        <v>2213</v>
      </c>
      <c r="B5614" t="s">
        <v>5847</v>
      </c>
      <c r="C5614" t="s">
        <v>274</v>
      </c>
      <c r="D5614" t="s">
        <v>7620</v>
      </c>
      <c r="E5614">
        <v>49305.3515625</v>
      </c>
      <c r="F5614">
        <v>1077.254638671875</v>
      </c>
      <c r="G5614">
        <v>392.79000854492187</v>
      </c>
    </row>
    <row r="5615" spans="1:7">
      <c r="A5615" t="s">
        <v>2213</v>
      </c>
      <c r="B5615" t="s">
        <v>5847</v>
      </c>
      <c r="C5615" t="s">
        <v>273</v>
      </c>
      <c r="D5615" t="s">
        <v>7620</v>
      </c>
      <c r="E5615">
        <v>23292</v>
      </c>
      <c r="F5615">
        <v>501.81207275390625</v>
      </c>
      <c r="G5615">
        <v>198.13999938964844</v>
      </c>
    </row>
    <row r="5616" spans="1:7">
      <c r="A5616" t="s">
        <v>2213</v>
      </c>
      <c r="B5616" t="s">
        <v>5847</v>
      </c>
      <c r="C5616" t="s">
        <v>304</v>
      </c>
      <c r="D5616" t="s">
        <v>7620</v>
      </c>
      <c r="E5616">
        <v>994</v>
      </c>
      <c r="F5616">
        <v>283.53622436523437</v>
      </c>
      <c r="G5616">
        <v>100.94100189208984</v>
      </c>
    </row>
    <row r="5617" spans="1:7">
      <c r="A5617" t="s">
        <v>2213</v>
      </c>
      <c r="B5617" t="s">
        <v>5847</v>
      </c>
      <c r="C5617" t="s">
        <v>7737</v>
      </c>
      <c r="D5617" t="s">
        <v>7620</v>
      </c>
      <c r="E5617">
        <v>78</v>
      </c>
      <c r="F5617">
        <v>112.61247253417969</v>
      </c>
      <c r="G5617">
        <v>40.090999603271484</v>
      </c>
    </row>
    <row r="5618" spans="1:7">
      <c r="A5618" t="s">
        <v>2214</v>
      </c>
      <c r="B5618" t="s">
        <v>5848</v>
      </c>
      <c r="C5618" t="s">
        <v>274</v>
      </c>
      <c r="D5618" t="s">
        <v>7620</v>
      </c>
      <c r="E5618">
        <v>54585</v>
      </c>
      <c r="F5618">
        <v>1599.3624267578125</v>
      </c>
      <c r="G5618">
        <v>640.1240234375</v>
      </c>
    </row>
    <row r="5619" spans="1:7">
      <c r="A5619" t="s">
        <v>2214</v>
      </c>
      <c r="B5619" t="s">
        <v>5848</v>
      </c>
      <c r="C5619" t="s">
        <v>273</v>
      </c>
      <c r="D5619" t="s">
        <v>7620</v>
      </c>
      <c r="E5619">
        <v>4838.259765625</v>
      </c>
      <c r="F5619">
        <v>76.888870239257813</v>
      </c>
      <c r="G5619">
        <v>27.333999633789063</v>
      </c>
    </row>
    <row r="5620" spans="1:7">
      <c r="A5620" t="s">
        <v>2214</v>
      </c>
      <c r="B5620" t="s">
        <v>5848</v>
      </c>
      <c r="C5620" t="s">
        <v>293</v>
      </c>
      <c r="D5620" t="s">
        <v>7620</v>
      </c>
      <c r="E5620">
        <v>10</v>
      </c>
      <c r="F5620">
        <v>1.1371400356292725</v>
      </c>
      <c r="G5620">
        <v>0.45600000023841858</v>
      </c>
    </row>
    <row r="5621" spans="1:7">
      <c r="A5621" t="s">
        <v>2214</v>
      </c>
      <c r="B5621" t="s">
        <v>5848</v>
      </c>
      <c r="C5621" t="s">
        <v>285</v>
      </c>
      <c r="D5621" t="s">
        <v>7620</v>
      </c>
      <c r="E5621">
        <v>1</v>
      </c>
      <c r="F5621">
        <v>1.568560004234314</v>
      </c>
      <c r="G5621">
        <v>0.55900001525878906</v>
      </c>
    </row>
    <row r="5622" spans="1:7">
      <c r="A5622" t="s">
        <v>2215</v>
      </c>
      <c r="B5622" t="s">
        <v>5849</v>
      </c>
      <c r="C5622" t="s">
        <v>274</v>
      </c>
      <c r="D5622" t="s">
        <v>7763</v>
      </c>
      <c r="E5622">
        <v>1313</v>
      </c>
      <c r="F5622">
        <v>91.584014892578125</v>
      </c>
      <c r="G5622">
        <v>32.577999114990234</v>
      </c>
    </row>
    <row r="5623" spans="1:7">
      <c r="A5623" t="s">
        <v>2215</v>
      </c>
      <c r="B5623" t="s">
        <v>5849</v>
      </c>
      <c r="C5623" t="s">
        <v>273</v>
      </c>
      <c r="D5623" t="s">
        <v>7763</v>
      </c>
      <c r="E5623">
        <v>2296.5</v>
      </c>
      <c r="F5623">
        <v>1077.6708984375</v>
      </c>
      <c r="G5623">
        <v>322.02700805664062</v>
      </c>
    </row>
    <row r="5624" spans="1:7">
      <c r="A5624" t="s">
        <v>2216</v>
      </c>
      <c r="B5624" t="s">
        <v>5850</v>
      </c>
      <c r="C5624" t="s">
        <v>274</v>
      </c>
      <c r="D5624" t="s">
        <v>7763</v>
      </c>
      <c r="E5624">
        <v>11015</v>
      </c>
      <c r="F5624">
        <v>340.59771728515625</v>
      </c>
      <c r="G5624">
        <v>117.36100006103516</v>
      </c>
    </row>
    <row r="5625" spans="1:7">
      <c r="A5625" t="s">
        <v>2216</v>
      </c>
      <c r="B5625" t="s">
        <v>5850</v>
      </c>
      <c r="C5625" t="s">
        <v>273</v>
      </c>
      <c r="D5625" t="s">
        <v>7763</v>
      </c>
      <c r="E5625">
        <v>217</v>
      </c>
      <c r="F5625">
        <v>72.3433837890625</v>
      </c>
      <c r="G5625">
        <v>26.245000839233398</v>
      </c>
    </row>
    <row r="5626" spans="1:7">
      <c r="A5626" t="s">
        <v>2216</v>
      </c>
      <c r="B5626" t="s">
        <v>5850</v>
      </c>
      <c r="C5626" t="s">
        <v>278</v>
      </c>
      <c r="D5626" t="s">
        <v>7763</v>
      </c>
      <c r="E5626">
        <v>220</v>
      </c>
      <c r="F5626">
        <v>9.1515703201293945</v>
      </c>
      <c r="G5626">
        <v>7.7719998359680176</v>
      </c>
    </row>
    <row r="5627" spans="1:7">
      <c r="A5627" t="s">
        <v>2217</v>
      </c>
      <c r="B5627" t="s">
        <v>5851</v>
      </c>
      <c r="C5627" t="s">
        <v>274</v>
      </c>
      <c r="D5627" t="s">
        <v>7620</v>
      </c>
      <c r="E5627">
        <v>11342</v>
      </c>
      <c r="F5627">
        <v>9819.0302734375</v>
      </c>
      <c r="G5627">
        <v>3539.77490234375</v>
      </c>
    </row>
    <row r="5628" spans="1:7">
      <c r="A5628" t="s">
        <v>2217</v>
      </c>
      <c r="B5628" t="s">
        <v>5851</v>
      </c>
      <c r="C5628" t="s">
        <v>273</v>
      </c>
      <c r="D5628" t="s">
        <v>7620</v>
      </c>
      <c r="E5628">
        <v>2</v>
      </c>
      <c r="F5628">
        <v>2.0926101207733154</v>
      </c>
      <c r="G5628">
        <v>0.74599999189376831</v>
      </c>
    </row>
    <row r="5629" spans="1:7">
      <c r="A5629" t="s">
        <v>2218</v>
      </c>
      <c r="B5629" t="s">
        <v>5852</v>
      </c>
      <c r="C5629" t="s">
        <v>274</v>
      </c>
      <c r="D5629" t="s">
        <v>7620</v>
      </c>
      <c r="E5629">
        <v>5765</v>
      </c>
      <c r="F5629">
        <v>2902.56005859375</v>
      </c>
      <c r="G5629">
        <v>1042.501953125</v>
      </c>
    </row>
    <row r="5630" spans="1:7">
      <c r="A5630" t="s">
        <v>2218</v>
      </c>
      <c r="B5630" t="s">
        <v>5852</v>
      </c>
      <c r="C5630" t="s">
        <v>273</v>
      </c>
      <c r="D5630" t="s">
        <v>7620</v>
      </c>
      <c r="E5630">
        <v>206</v>
      </c>
      <c r="F5630">
        <v>93.070175170898438</v>
      </c>
      <c r="G5630">
        <v>34.404998779296875</v>
      </c>
    </row>
    <row r="5631" spans="1:7">
      <c r="A5631" t="s">
        <v>2218</v>
      </c>
      <c r="B5631" t="s">
        <v>5852</v>
      </c>
      <c r="C5631" t="s">
        <v>278</v>
      </c>
      <c r="D5631" t="s">
        <v>7620</v>
      </c>
      <c r="E5631">
        <v>1</v>
      </c>
      <c r="F5631">
        <v>2.3759398460388184</v>
      </c>
      <c r="G5631">
        <v>0.84700000286102295</v>
      </c>
    </row>
    <row r="5632" spans="1:7">
      <c r="A5632" t="s">
        <v>2219</v>
      </c>
      <c r="B5632" t="s">
        <v>5853</v>
      </c>
      <c r="C5632" t="s">
        <v>274</v>
      </c>
      <c r="D5632" t="s">
        <v>7620</v>
      </c>
      <c r="E5632">
        <v>1227</v>
      </c>
      <c r="F5632">
        <v>667.771484375</v>
      </c>
      <c r="G5632">
        <v>237.73300170898437</v>
      </c>
    </row>
    <row r="5633" spans="1:7">
      <c r="A5633" t="s">
        <v>2219</v>
      </c>
      <c r="B5633" t="s">
        <v>5853</v>
      </c>
      <c r="C5633" t="s">
        <v>273</v>
      </c>
      <c r="D5633" t="s">
        <v>7620</v>
      </c>
      <c r="E5633">
        <v>5895</v>
      </c>
      <c r="F5633">
        <v>1422.54443359375</v>
      </c>
      <c r="G5633">
        <v>510.10699462890625</v>
      </c>
    </row>
    <row r="5634" spans="1:7">
      <c r="A5634" t="s">
        <v>2219</v>
      </c>
      <c r="B5634" t="s">
        <v>5853</v>
      </c>
      <c r="C5634" t="s">
        <v>7739</v>
      </c>
      <c r="D5634" t="s">
        <v>7620</v>
      </c>
      <c r="E5634">
        <v>73</v>
      </c>
      <c r="F5634">
        <v>124.31664276123047</v>
      </c>
      <c r="G5634">
        <v>44.257999420166016</v>
      </c>
    </row>
    <row r="5635" spans="1:7">
      <c r="A5635" t="s">
        <v>2220</v>
      </c>
      <c r="B5635" t="s">
        <v>5854</v>
      </c>
      <c r="C5635" t="s">
        <v>274</v>
      </c>
      <c r="D5635" t="s">
        <v>7620</v>
      </c>
      <c r="E5635">
        <v>102854</v>
      </c>
      <c r="F5635">
        <v>64586.19140625</v>
      </c>
      <c r="G5635">
        <v>24047.326171875</v>
      </c>
    </row>
    <row r="5636" spans="1:7">
      <c r="A5636" t="s">
        <v>2220</v>
      </c>
      <c r="B5636" t="s">
        <v>5854</v>
      </c>
      <c r="C5636" t="s">
        <v>273</v>
      </c>
      <c r="D5636" t="s">
        <v>7620</v>
      </c>
      <c r="E5636">
        <v>186</v>
      </c>
      <c r="F5636">
        <v>72.527549743652344</v>
      </c>
      <c r="G5636">
        <v>25.888999938964844</v>
      </c>
    </row>
    <row r="5637" spans="1:7">
      <c r="A5637" t="s">
        <v>2221</v>
      </c>
      <c r="B5637" t="s">
        <v>5855</v>
      </c>
      <c r="C5637" t="s">
        <v>274</v>
      </c>
      <c r="D5637" t="s">
        <v>7620</v>
      </c>
      <c r="E5637">
        <v>8518</v>
      </c>
      <c r="F5637">
        <v>2806.868408203125</v>
      </c>
      <c r="G5637">
        <v>1062.1929931640625</v>
      </c>
    </row>
    <row r="5638" spans="1:7">
      <c r="A5638" t="s">
        <v>2222</v>
      </c>
      <c r="B5638" t="s">
        <v>5856</v>
      </c>
      <c r="C5638" t="s">
        <v>292</v>
      </c>
      <c r="D5638" t="s">
        <v>7620</v>
      </c>
      <c r="E5638">
        <v>144</v>
      </c>
      <c r="F5638">
        <v>24.415788650512695</v>
      </c>
      <c r="G5638">
        <v>8.6929998397827148</v>
      </c>
    </row>
    <row r="5639" spans="1:7">
      <c r="A5639" t="s">
        <v>2222</v>
      </c>
      <c r="B5639" t="s">
        <v>5856</v>
      </c>
      <c r="C5639" t="s">
        <v>274</v>
      </c>
      <c r="D5639" t="s">
        <v>7620</v>
      </c>
      <c r="E5639">
        <v>35825</v>
      </c>
      <c r="F5639">
        <v>8108.37890625</v>
      </c>
      <c r="G5639">
        <v>3015.368896484375</v>
      </c>
    </row>
    <row r="5640" spans="1:7">
      <c r="A5640" t="s">
        <v>2223</v>
      </c>
      <c r="B5640" t="s">
        <v>5857</v>
      </c>
      <c r="C5640" t="s">
        <v>274</v>
      </c>
      <c r="D5640" t="s">
        <v>7620</v>
      </c>
      <c r="E5640">
        <v>687</v>
      </c>
      <c r="F5640">
        <v>1299.920166015625</v>
      </c>
      <c r="G5640">
        <v>462.7860107421875</v>
      </c>
    </row>
    <row r="5641" spans="1:7">
      <c r="A5641" t="s">
        <v>2223</v>
      </c>
      <c r="B5641" t="s">
        <v>5857</v>
      </c>
      <c r="C5641" t="s">
        <v>294</v>
      </c>
      <c r="D5641" t="s">
        <v>7620</v>
      </c>
      <c r="E5641">
        <v>3</v>
      </c>
      <c r="F5641">
        <v>4.3963899612426758</v>
      </c>
      <c r="G5641">
        <v>1.5670000314712524</v>
      </c>
    </row>
    <row r="5642" spans="1:7">
      <c r="A5642" t="s">
        <v>2223</v>
      </c>
      <c r="B5642" t="s">
        <v>5857</v>
      </c>
      <c r="C5642" t="s">
        <v>279</v>
      </c>
      <c r="D5642" t="s">
        <v>7620</v>
      </c>
      <c r="E5642">
        <v>127</v>
      </c>
      <c r="F5642">
        <v>781.67352294921875</v>
      </c>
      <c r="G5642">
        <v>278.27999877929687</v>
      </c>
    </row>
    <row r="5643" spans="1:7">
      <c r="A5643" t="s">
        <v>2223</v>
      </c>
      <c r="B5643" t="s">
        <v>5857</v>
      </c>
      <c r="C5643" t="s">
        <v>7737</v>
      </c>
      <c r="D5643" t="s">
        <v>7620</v>
      </c>
      <c r="E5643">
        <v>68</v>
      </c>
      <c r="F5643">
        <v>255.4813232421875</v>
      </c>
      <c r="G5643">
        <v>90.9530029296875</v>
      </c>
    </row>
    <row r="5644" spans="1:7">
      <c r="A5644" t="s">
        <v>2224</v>
      </c>
      <c r="B5644" t="s">
        <v>5858</v>
      </c>
      <c r="C5644" t="s">
        <v>292</v>
      </c>
      <c r="D5644" t="s">
        <v>7620</v>
      </c>
      <c r="E5644">
        <v>204</v>
      </c>
      <c r="F5644">
        <v>86.327629089355469</v>
      </c>
      <c r="G5644">
        <v>30.733999252319336</v>
      </c>
    </row>
    <row r="5645" spans="1:7">
      <c r="A5645" t="s">
        <v>2224</v>
      </c>
      <c r="B5645" t="s">
        <v>5858</v>
      </c>
      <c r="C5645" t="s">
        <v>274</v>
      </c>
      <c r="D5645" t="s">
        <v>7620</v>
      </c>
      <c r="E5645">
        <v>101040</v>
      </c>
      <c r="F5645">
        <v>32131.94140625</v>
      </c>
      <c r="G5645">
        <v>11694.9384765625</v>
      </c>
    </row>
    <row r="5646" spans="1:7">
      <c r="A5646" t="s">
        <v>2224</v>
      </c>
      <c r="B5646" t="s">
        <v>5858</v>
      </c>
      <c r="C5646" t="s">
        <v>273</v>
      </c>
      <c r="D5646" t="s">
        <v>7620</v>
      </c>
      <c r="E5646">
        <v>10108</v>
      </c>
      <c r="F5646">
        <v>136.006591796875</v>
      </c>
      <c r="G5646">
        <v>50.180999755859375</v>
      </c>
    </row>
    <row r="5647" spans="1:7">
      <c r="A5647" t="s">
        <v>2225</v>
      </c>
      <c r="B5647" t="s">
        <v>5859</v>
      </c>
      <c r="C5647" t="s">
        <v>274</v>
      </c>
      <c r="D5647" t="s">
        <v>7620</v>
      </c>
      <c r="E5647">
        <v>1299</v>
      </c>
      <c r="F5647">
        <v>783.15838623046875</v>
      </c>
      <c r="G5647">
        <v>291.87298583984375</v>
      </c>
    </row>
    <row r="5648" spans="1:7">
      <c r="A5648" t="s">
        <v>2225</v>
      </c>
      <c r="B5648" t="s">
        <v>5859</v>
      </c>
      <c r="C5648" t="s">
        <v>273</v>
      </c>
      <c r="D5648" t="s">
        <v>7620</v>
      </c>
      <c r="E5648">
        <v>30</v>
      </c>
      <c r="F5648">
        <v>16.143089294433594</v>
      </c>
      <c r="G5648">
        <v>5.7480001449584961</v>
      </c>
    </row>
    <row r="5649" spans="1:7">
      <c r="A5649" t="s">
        <v>2226</v>
      </c>
      <c r="B5649" t="s">
        <v>5860</v>
      </c>
      <c r="C5649" t="s">
        <v>274</v>
      </c>
      <c r="D5649" t="s">
        <v>7620</v>
      </c>
      <c r="E5649">
        <v>583</v>
      </c>
      <c r="F5649">
        <v>326.26095581054687</v>
      </c>
      <c r="G5649">
        <v>116.15200042724609</v>
      </c>
    </row>
    <row r="5650" spans="1:7">
      <c r="A5650" t="s">
        <v>2226</v>
      </c>
      <c r="B5650" t="s">
        <v>5860</v>
      </c>
      <c r="C5650" t="s">
        <v>273</v>
      </c>
      <c r="D5650" t="s">
        <v>7620</v>
      </c>
      <c r="E5650">
        <v>160</v>
      </c>
      <c r="F5650">
        <v>2.7657699584960938</v>
      </c>
      <c r="G5650">
        <v>0.98600000143051147</v>
      </c>
    </row>
    <row r="5651" spans="1:7">
      <c r="A5651" t="s">
        <v>2227</v>
      </c>
      <c r="B5651" t="s">
        <v>5861</v>
      </c>
      <c r="C5651" t="s">
        <v>274</v>
      </c>
      <c r="D5651" t="s">
        <v>7620</v>
      </c>
      <c r="E5651">
        <v>7653</v>
      </c>
      <c r="F5651">
        <v>4752.74755859375</v>
      </c>
      <c r="G5651">
        <v>1760.4189453125</v>
      </c>
    </row>
    <row r="5652" spans="1:7">
      <c r="A5652" t="s">
        <v>2227</v>
      </c>
      <c r="B5652" t="s">
        <v>5861</v>
      </c>
      <c r="C5652" t="s">
        <v>273</v>
      </c>
      <c r="D5652" t="s">
        <v>7620</v>
      </c>
      <c r="E5652">
        <v>2798</v>
      </c>
      <c r="F5652">
        <v>1441.1651611328125</v>
      </c>
      <c r="G5652">
        <v>531.35101318359375</v>
      </c>
    </row>
    <row r="5653" spans="1:7">
      <c r="A5653" t="s">
        <v>2228</v>
      </c>
      <c r="B5653" t="s">
        <v>5862</v>
      </c>
      <c r="C5653" t="s">
        <v>274</v>
      </c>
      <c r="D5653" t="s">
        <v>7620</v>
      </c>
      <c r="E5653">
        <v>200</v>
      </c>
      <c r="F5653">
        <v>1.1739100217819214</v>
      </c>
      <c r="G5653">
        <v>1.2669999599456787</v>
      </c>
    </row>
    <row r="5654" spans="1:7">
      <c r="A5654" t="s">
        <v>2229</v>
      </c>
      <c r="B5654" t="s">
        <v>5863</v>
      </c>
      <c r="C5654" t="s">
        <v>292</v>
      </c>
      <c r="D5654" t="s">
        <v>7620</v>
      </c>
      <c r="E5654">
        <v>48</v>
      </c>
      <c r="F5654">
        <v>16.48097038269043</v>
      </c>
      <c r="G5654">
        <v>5.8689999580383301</v>
      </c>
    </row>
    <row r="5655" spans="1:7">
      <c r="A5655" t="s">
        <v>2229</v>
      </c>
      <c r="B5655" t="s">
        <v>5863</v>
      </c>
      <c r="C5655" t="s">
        <v>274</v>
      </c>
      <c r="D5655" t="s">
        <v>7620</v>
      </c>
      <c r="E5655">
        <v>8405</v>
      </c>
      <c r="F5655">
        <v>2694.89404296875</v>
      </c>
      <c r="G5655">
        <v>1016.0700073242187</v>
      </c>
    </row>
    <row r="5656" spans="1:7">
      <c r="A5656" t="s">
        <v>2229</v>
      </c>
      <c r="B5656" t="s">
        <v>5863</v>
      </c>
      <c r="C5656" t="s">
        <v>278</v>
      </c>
      <c r="D5656" t="s">
        <v>7620</v>
      </c>
      <c r="E5656">
        <v>6</v>
      </c>
      <c r="F5656">
        <v>2.1031398773193359</v>
      </c>
      <c r="G5656">
        <v>0.75</v>
      </c>
    </row>
    <row r="5657" spans="1:7">
      <c r="A5657" t="s">
        <v>2230</v>
      </c>
      <c r="B5657" t="s">
        <v>5864</v>
      </c>
      <c r="C5657" t="s">
        <v>274</v>
      </c>
      <c r="D5657" t="s">
        <v>7620</v>
      </c>
      <c r="E5657">
        <v>680</v>
      </c>
      <c r="F5657">
        <v>848.1895751953125</v>
      </c>
      <c r="G5657">
        <v>312.14300537109375</v>
      </c>
    </row>
    <row r="5658" spans="1:7">
      <c r="A5658" t="s">
        <v>2230</v>
      </c>
      <c r="B5658" t="s">
        <v>5864</v>
      </c>
      <c r="C5658" t="s">
        <v>279</v>
      </c>
      <c r="D5658" t="s">
        <v>7620</v>
      </c>
      <c r="E5658">
        <v>177</v>
      </c>
      <c r="F5658">
        <v>932.9466552734375</v>
      </c>
      <c r="G5658">
        <v>332.13101196289062</v>
      </c>
    </row>
    <row r="5659" spans="1:7">
      <c r="A5659" t="s">
        <v>2230</v>
      </c>
      <c r="B5659" t="s">
        <v>5864</v>
      </c>
      <c r="C5659" t="s">
        <v>273</v>
      </c>
      <c r="D5659" t="s">
        <v>7620</v>
      </c>
      <c r="E5659">
        <v>96</v>
      </c>
      <c r="F5659">
        <v>268.04159545898437</v>
      </c>
      <c r="G5659">
        <v>92.396003723144531</v>
      </c>
    </row>
    <row r="5660" spans="1:7">
      <c r="A5660" t="s">
        <v>2230</v>
      </c>
      <c r="B5660" t="s">
        <v>5864</v>
      </c>
      <c r="C5660" t="s">
        <v>7737</v>
      </c>
      <c r="D5660" t="s">
        <v>7620</v>
      </c>
      <c r="E5660">
        <v>74</v>
      </c>
      <c r="F5660">
        <v>178.54612731933594</v>
      </c>
      <c r="G5660">
        <v>63.563999176025391</v>
      </c>
    </row>
    <row r="5661" spans="1:7">
      <c r="A5661" t="s">
        <v>2231</v>
      </c>
      <c r="B5661" t="s">
        <v>5865</v>
      </c>
      <c r="C5661" t="s">
        <v>274</v>
      </c>
      <c r="D5661" t="s">
        <v>7620</v>
      </c>
      <c r="E5661">
        <v>25375</v>
      </c>
      <c r="F5661">
        <v>9465.9521484375</v>
      </c>
      <c r="G5661">
        <v>3425.387939453125</v>
      </c>
    </row>
    <row r="5662" spans="1:7">
      <c r="A5662" t="s">
        <v>2231</v>
      </c>
      <c r="B5662" t="s">
        <v>5865</v>
      </c>
      <c r="C5662" t="s">
        <v>273</v>
      </c>
      <c r="D5662" t="s">
        <v>7620</v>
      </c>
      <c r="E5662">
        <v>711</v>
      </c>
      <c r="F5662">
        <v>493.67596435546875</v>
      </c>
      <c r="G5662">
        <v>175.89300537109375</v>
      </c>
    </row>
    <row r="5663" spans="1:7">
      <c r="A5663" t="s">
        <v>2231</v>
      </c>
      <c r="B5663" t="s">
        <v>5865</v>
      </c>
      <c r="C5663" t="s">
        <v>278</v>
      </c>
      <c r="D5663" t="s">
        <v>7620</v>
      </c>
      <c r="E5663">
        <v>9</v>
      </c>
      <c r="F5663">
        <v>3.4798099994659424</v>
      </c>
      <c r="G5663">
        <v>1.2389999628067017</v>
      </c>
    </row>
    <row r="5664" spans="1:7">
      <c r="A5664" t="s">
        <v>2232</v>
      </c>
      <c r="B5664" t="s">
        <v>5866</v>
      </c>
      <c r="C5664" t="s">
        <v>274</v>
      </c>
      <c r="D5664" t="s">
        <v>7620</v>
      </c>
      <c r="E5664">
        <v>50</v>
      </c>
      <c r="F5664">
        <v>23.235679626464844</v>
      </c>
      <c r="G5664">
        <v>8.2729997634887695</v>
      </c>
    </row>
    <row r="5665" spans="1:7">
      <c r="A5665" t="s">
        <v>2232</v>
      </c>
      <c r="B5665" t="s">
        <v>5866</v>
      </c>
      <c r="C5665" t="s">
        <v>273</v>
      </c>
      <c r="D5665" t="s">
        <v>7620</v>
      </c>
      <c r="E5665">
        <v>556</v>
      </c>
      <c r="F5665">
        <v>261.5050048828125</v>
      </c>
      <c r="G5665">
        <v>103.73699951171875</v>
      </c>
    </row>
    <row r="5666" spans="1:7">
      <c r="A5666" t="s">
        <v>2233</v>
      </c>
      <c r="B5666" t="s">
        <v>5867</v>
      </c>
      <c r="C5666" t="s">
        <v>274</v>
      </c>
      <c r="D5666" t="s">
        <v>7620</v>
      </c>
      <c r="E5666">
        <v>102</v>
      </c>
      <c r="F5666">
        <v>29.210250854492188</v>
      </c>
      <c r="G5666">
        <v>10.401000022888184</v>
      </c>
    </row>
    <row r="5667" spans="1:7">
      <c r="A5667" t="s">
        <v>2233</v>
      </c>
      <c r="B5667" t="s">
        <v>5867</v>
      </c>
      <c r="C5667" t="s">
        <v>273</v>
      </c>
      <c r="D5667" t="s">
        <v>7620</v>
      </c>
      <c r="E5667">
        <v>75</v>
      </c>
      <c r="F5667">
        <v>32.276069641113281</v>
      </c>
      <c r="G5667">
        <v>12.916999816894531</v>
      </c>
    </row>
    <row r="5668" spans="1:7">
      <c r="A5668" t="s">
        <v>2234</v>
      </c>
      <c r="B5668" t="s">
        <v>5868</v>
      </c>
      <c r="C5668" t="s">
        <v>274</v>
      </c>
      <c r="D5668" t="s">
        <v>7620</v>
      </c>
      <c r="E5668">
        <v>10506</v>
      </c>
      <c r="F5668">
        <v>3161.832763671875</v>
      </c>
      <c r="G5668">
        <v>1178.676025390625</v>
      </c>
    </row>
    <row r="5669" spans="1:7">
      <c r="A5669" t="s">
        <v>2234</v>
      </c>
      <c r="B5669" t="s">
        <v>5868</v>
      </c>
      <c r="C5669" t="s">
        <v>273</v>
      </c>
      <c r="D5669" t="s">
        <v>7620</v>
      </c>
      <c r="E5669">
        <v>1618</v>
      </c>
      <c r="F5669">
        <v>1401.1064453125</v>
      </c>
      <c r="G5669">
        <v>499.2130126953125</v>
      </c>
    </row>
    <row r="5670" spans="1:7">
      <c r="A5670" t="s">
        <v>2234</v>
      </c>
      <c r="B5670" t="s">
        <v>5868</v>
      </c>
      <c r="C5670" t="s">
        <v>301</v>
      </c>
      <c r="D5670" t="s">
        <v>7620</v>
      </c>
      <c r="E5670">
        <v>10</v>
      </c>
      <c r="F5670">
        <v>13.010980606079102</v>
      </c>
      <c r="G5670">
        <v>4.6979999542236328</v>
      </c>
    </row>
    <row r="5671" spans="1:7">
      <c r="A5671" t="s">
        <v>2235</v>
      </c>
      <c r="B5671" t="s">
        <v>5869</v>
      </c>
      <c r="C5671" t="s">
        <v>274</v>
      </c>
      <c r="D5671" t="s">
        <v>7620</v>
      </c>
      <c r="E5671">
        <v>1235569</v>
      </c>
      <c r="F5671">
        <v>495689.375</v>
      </c>
      <c r="G5671">
        <v>180190.578125</v>
      </c>
    </row>
    <row r="5672" spans="1:7">
      <c r="A5672" t="s">
        <v>2235</v>
      </c>
      <c r="B5672" t="s">
        <v>5869</v>
      </c>
      <c r="C5672" t="s">
        <v>273</v>
      </c>
      <c r="D5672" t="s">
        <v>7620</v>
      </c>
      <c r="E5672">
        <v>3695</v>
      </c>
      <c r="F5672">
        <v>1930.323974609375</v>
      </c>
      <c r="G5672">
        <v>708.4320068359375</v>
      </c>
    </row>
    <row r="5673" spans="1:7">
      <c r="A5673" t="s">
        <v>2235</v>
      </c>
      <c r="B5673" t="s">
        <v>5869</v>
      </c>
      <c r="C5673" t="s">
        <v>278</v>
      </c>
      <c r="D5673" t="s">
        <v>7620</v>
      </c>
      <c r="E5673">
        <v>36</v>
      </c>
      <c r="F5673">
        <v>21.914630889892578</v>
      </c>
      <c r="G5673">
        <v>8.0570001602172852</v>
      </c>
    </row>
    <row r="5674" spans="1:7">
      <c r="A5674" t="s">
        <v>2236</v>
      </c>
      <c r="B5674" t="s">
        <v>5870</v>
      </c>
      <c r="C5674" t="s">
        <v>274</v>
      </c>
      <c r="D5674" t="s">
        <v>7620</v>
      </c>
      <c r="E5674">
        <v>1355</v>
      </c>
      <c r="F5674">
        <v>1475.6571044921875</v>
      </c>
      <c r="G5674">
        <v>525.56597900390625</v>
      </c>
    </row>
    <row r="5675" spans="1:7">
      <c r="A5675" t="s">
        <v>2236</v>
      </c>
      <c r="B5675" t="s">
        <v>5870</v>
      </c>
      <c r="C5675" t="s">
        <v>273</v>
      </c>
      <c r="D5675" t="s">
        <v>7620</v>
      </c>
      <c r="E5675">
        <v>11</v>
      </c>
      <c r="F5675">
        <v>1.5</v>
      </c>
      <c r="G5675">
        <v>0.60000002384185791</v>
      </c>
    </row>
    <row r="5676" spans="1:7">
      <c r="A5676" t="s">
        <v>2237</v>
      </c>
      <c r="B5676" t="s">
        <v>5871</v>
      </c>
      <c r="C5676" t="s">
        <v>292</v>
      </c>
      <c r="D5676" t="s">
        <v>7620</v>
      </c>
      <c r="E5676">
        <v>602</v>
      </c>
      <c r="F5676">
        <v>294.41903686523437</v>
      </c>
      <c r="G5676">
        <v>104.81900024414062</v>
      </c>
    </row>
    <row r="5677" spans="1:7">
      <c r="A5677" t="s">
        <v>2237</v>
      </c>
      <c r="B5677" t="s">
        <v>5871</v>
      </c>
      <c r="C5677" t="s">
        <v>274</v>
      </c>
      <c r="D5677" t="s">
        <v>7620</v>
      </c>
      <c r="E5677">
        <v>4155</v>
      </c>
      <c r="F5677">
        <v>719.29248046875</v>
      </c>
      <c r="G5677">
        <v>274.93301391601562</v>
      </c>
    </row>
    <row r="5678" spans="1:7">
      <c r="A5678" t="s">
        <v>2237</v>
      </c>
      <c r="B5678" t="s">
        <v>5871</v>
      </c>
      <c r="C5678" t="s">
        <v>273</v>
      </c>
      <c r="D5678" t="s">
        <v>7620</v>
      </c>
      <c r="E5678">
        <v>1558</v>
      </c>
      <c r="F5678">
        <v>1118.9371337890625</v>
      </c>
      <c r="G5678">
        <v>400.39498901367187</v>
      </c>
    </row>
    <row r="5679" spans="1:7">
      <c r="A5679" t="s">
        <v>2238</v>
      </c>
      <c r="B5679" t="s">
        <v>5872</v>
      </c>
      <c r="C5679" t="s">
        <v>274</v>
      </c>
      <c r="D5679" t="s">
        <v>7620</v>
      </c>
      <c r="E5679">
        <v>450</v>
      </c>
      <c r="F5679">
        <v>126.95614624023438</v>
      </c>
      <c r="G5679">
        <v>54.369998931884766</v>
      </c>
    </row>
    <row r="5680" spans="1:7">
      <c r="A5680" t="s">
        <v>2238</v>
      </c>
      <c r="B5680" t="s">
        <v>5872</v>
      </c>
      <c r="C5680" t="s">
        <v>273</v>
      </c>
      <c r="D5680" t="s">
        <v>7620</v>
      </c>
      <c r="E5680">
        <v>9</v>
      </c>
      <c r="F5680">
        <v>4.035789966583252</v>
      </c>
      <c r="G5680">
        <v>1.437999963760376</v>
      </c>
    </row>
    <row r="5681" spans="1:7">
      <c r="A5681" t="s">
        <v>2239</v>
      </c>
      <c r="B5681" t="s">
        <v>5873</v>
      </c>
      <c r="C5681" t="s">
        <v>292</v>
      </c>
      <c r="D5681" t="s">
        <v>7620</v>
      </c>
      <c r="E5681">
        <v>81</v>
      </c>
      <c r="F5681">
        <v>28.130769729614258</v>
      </c>
      <c r="G5681">
        <v>16.674999237060547</v>
      </c>
    </row>
    <row r="5682" spans="1:7">
      <c r="A5682" t="s">
        <v>2239</v>
      </c>
      <c r="B5682" t="s">
        <v>5873</v>
      </c>
      <c r="C5682" t="s">
        <v>274</v>
      </c>
      <c r="D5682" t="s">
        <v>7620</v>
      </c>
      <c r="E5682">
        <v>3837</v>
      </c>
      <c r="F5682">
        <v>1741.1324462890625</v>
      </c>
      <c r="G5682">
        <v>634.29998779296875</v>
      </c>
    </row>
    <row r="5683" spans="1:7">
      <c r="A5683" t="s">
        <v>2239</v>
      </c>
      <c r="B5683" t="s">
        <v>5873</v>
      </c>
      <c r="C5683" t="s">
        <v>273</v>
      </c>
      <c r="D5683" t="s">
        <v>7620</v>
      </c>
      <c r="E5683">
        <v>3175</v>
      </c>
      <c r="F5683">
        <v>409.69314575195312</v>
      </c>
      <c r="G5683">
        <v>154.197998046875</v>
      </c>
    </row>
    <row r="5684" spans="1:7">
      <c r="A5684" t="s">
        <v>2239</v>
      </c>
      <c r="B5684" t="s">
        <v>5873</v>
      </c>
      <c r="C5684" t="s">
        <v>285</v>
      </c>
      <c r="D5684" t="s">
        <v>7620</v>
      </c>
      <c r="E5684">
        <v>3</v>
      </c>
      <c r="F5684">
        <v>2.0653998851776123</v>
      </c>
      <c r="G5684">
        <v>0.7369999885559082</v>
      </c>
    </row>
    <row r="5685" spans="1:7">
      <c r="A5685" t="s">
        <v>2240</v>
      </c>
      <c r="B5685" t="s">
        <v>5874</v>
      </c>
      <c r="C5685" t="s">
        <v>292</v>
      </c>
      <c r="D5685" t="s">
        <v>7620</v>
      </c>
      <c r="E5685">
        <v>114</v>
      </c>
      <c r="F5685">
        <v>68.469184875488281</v>
      </c>
      <c r="G5685">
        <v>29.208000183105469</v>
      </c>
    </row>
    <row r="5686" spans="1:7">
      <c r="A5686" t="s">
        <v>2240</v>
      </c>
      <c r="B5686" t="s">
        <v>5874</v>
      </c>
      <c r="C5686" t="s">
        <v>274</v>
      </c>
      <c r="D5686" t="s">
        <v>7620</v>
      </c>
      <c r="E5686">
        <v>885212</v>
      </c>
      <c r="F5686">
        <v>349875.21875</v>
      </c>
      <c r="G5686">
        <v>128401.453125</v>
      </c>
    </row>
    <row r="5687" spans="1:7">
      <c r="A5687" t="s">
        <v>2240</v>
      </c>
      <c r="B5687" t="s">
        <v>5874</v>
      </c>
      <c r="C5687" t="s">
        <v>275</v>
      </c>
      <c r="D5687" t="s">
        <v>7620</v>
      </c>
      <c r="E5687">
        <v>1</v>
      </c>
      <c r="F5687">
        <v>1.8293499946594238</v>
      </c>
      <c r="G5687">
        <v>0.65200001001358032</v>
      </c>
    </row>
    <row r="5688" spans="1:7">
      <c r="A5688" t="s">
        <v>2240</v>
      </c>
      <c r="B5688" t="s">
        <v>5874</v>
      </c>
      <c r="C5688" t="s">
        <v>273</v>
      </c>
      <c r="D5688" t="s">
        <v>7620</v>
      </c>
      <c r="E5688">
        <v>881</v>
      </c>
      <c r="F5688">
        <v>1090.402587890625</v>
      </c>
      <c r="G5688">
        <v>388.33700561523437</v>
      </c>
    </row>
    <row r="5689" spans="1:7">
      <c r="A5689" t="s">
        <v>2240</v>
      </c>
      <c r="B5689" t="s">
        <v>5874</v>
      </c>
      <c r="C5689" t="s">
        <v>278</v>
      </c>
      <c r="D5689" t="s">
        <v>7620</v>
      </c>
      <c r="E5689">
        <v>46</v>
      </c>
      <c r="F5689">
        <v>260.86114501953125</v>
      </c>
      <c r="G5689">
        <v>92.867996215820313</v>
      </c>
    </row>
    <row r="5690" spans="1:7">
      <c r="A5690" t="s">
        <v>2241</v>
      </c>
      <c r="B5690" t="s">
        <v>5875</v>
      </c>
      <c r="C5690" t="s">
        <v>292</v>
      </c>
      <c r="D5690" t="s">
        <v>7620</v>
      </c>
      <c r="E5690">
        <v>3290</v>
      </c>
      <c r="F5690">
        <v>1504.785400390625</v>
      </c>
      <c r="G5690">
        <v>666.9840087890625</v>
      </c>
    </row>
    <row r="5691" spans="1:7">
      <c r="A5691" t="s">
        <v>2241</v>
      </c>
      <c r="B5691" t="s">
        <v>5875</v>
      </c>
      <c r="C5691" t="s">
        <v>274</v>
      </c>
      <c r="D5691" t="s">
        <v>7620</v>
      </c>
      <c r="E5691">
        <v>637407</v>
      </c>
      <c r="F5691">
        <v>275185.09375</v>
      </c>
      <c r="G5691">
        <v>100896.34375</v>
      </c>
    </row>
    <row r="5692" spans="1:7">
      <c r="A5692" t="s">
        <v>2241</v>
      </c>
      <c r="B5692" t="s">
        <v>5875</v>
      </c>
      <c r="C5692" t="s">
        <v>288</v>
      </c>
      <c r="D5692" t="s">
        <v>7620</v>
      </c>
      <c r="E5692">
        <v>1</v>
      </c>
      <c r="F5692">
        <v>0.68765002489089966</v>
      </c>
      <c r="G5692">
        <v>0.2460000067949295</v>
      </c>
    </row>
    <row r="5693" spans="1:7">
      <c r="A5693" t="s">
        <v>2241</v>
      </c>
      <c r="B5693" t="s">
        <v>5875</v>
      </c>
      <c r="C5693" t="s">
        <v>273</v>
      </c>
      <c r="D5693" t="s">
        <v>7620</v>
      </c>
      <c r="E5693">
        <v>2961</v>
      </c>
      <c r="F5693">
        <v>2460.94580078125</v>
      </c>
      <c r="G5693">
        <v>877.54400634765625</v>
      </c>
    </row>
    <row r="5694" spans="1:7">
      <c r="A5694" t="s">
        <v>2241</v>
      </c>
      <c r="B5694" t="s">
        <v>5875</v>
      </c>
      <c r="C5694" t="s">
        <v>289</v>
      </c>
      <c r="D5694" t="s">
        <v>7620</v>
      </c>
      <c r="E5694">
        <v>1</v>
      </c>
      <c r="F5694">
        <v>6.3813600540161133</v>
      </c>
      <c r="G5694">
        <v>2.2730000019073486</v>
      </c>
    </row>
    <row r="5695" spans="1:7">
      <c r="A5695" t="s">
        <v>2241</v>
      </c>
      <c r="B5695" t="s">
        <v>5875</v>
      </c>
      <c r="C5695" t="s">
        <v>301</v>
      </c>
      <c r="D5695" t="s">
        <v>7620</v>
      </c>
      <c r="E5695">
        <v>436</v>
      </c>
      <c r="F5695">
        <v>815.04144287109375</v>
      </c>
      <c r="G5695">
        <v>323.1610107421875</v>
      </c>
    </row>
    <row r="5696" spans="1:7">
      <c r="A5696" t="s">
        <v>2241</v>
      </c>
      <c r="B5696" t="s">
        <v>5875</v>
      </c>
      <c r="C5696" t="s">
        <v>7737</v>
      </c>
      <c r="D5696" t="s">
        <v>7620</v>
      </c>
      <c r="E5696">
        <v>4</v>
      </c>
      <c r="F5696">
        <v>57.868648529052734</v>
      </c>
      <c r="G5696">
        <v>20.601999282836914</v>
      </c>
    </row>
    <row r="5697" spans="1:7">
      <c r="A5697" t="s">
        <v>2242</v>
      </c>
      <c r="B5697" t="s">
        <v>5876</v>
      </c>
      <c r="C5697" t="s">
        <v>273</v>
      </c>
      <c r="D5697" t="s">
        <v>7620</v>
      </c>
      <c r="E5697">
        <v>85</v>
      </c>
      <c r="F5697">
        <v>17.936800003051758</v>
      </c>
      <c r="G5697">
        <v>6.3870000839233398</v>
      </c>
    </row>
    <row r="5698" spans="1:7">
      <c r="A5698" t="s">
        <v>2243</v>
      </c>
      <c r="B5698" t="s">
        <v>5877</v>
      </c>
      <c r="C5698" t="s">
        <v>292</v>
      </c>
      <c r="D5698" t="s">
        <v>7620</v>
      </c>
      <c r="E5698">
        <v>1339</v>
      </c>
      <c r="F5698">
        <v>459.44522094726562</v>
      </c>
      <c r="G5698">
        <v>163.56700134277344</v>
      </c>
    </row>
    <row r="5699" spans="1:7">
      <c r="A5699" t="s">
        <v>2243</v>
      </c>
      <c r="B5699" t="s">
        <v>5877</v>
      </c>
      <c r="C5699" t="s">
        <v>274</v>
      </c>
      <c r="D5699" t="s">
        <v>7620</v>
      </c>
      <c r="E5699">
        <v>3005721</v>
      </c>
      <c r="F5699">
        <v>546043.125</v>
      </c>
      <c r="G5699">
        <v>200836.75</v>
      </c>
    </row>
    <row r="5700" spans="1:7">
      <c r="A5700" t="s">
        <v>2243</v>
      </c>
      <c r="B5700" t="s">
        <v>5877</v>
      </c>
      <c r="C5700" t="s">
        <v>273</v>
      </c>
      <c r="D5700" t="s">
        <v>7620</v>
      </c>
      <c r="E5700">
        <v>19540</v>
      </c>
      <c r="F5700">
        <v>25615.46484375</v>
      </c>
      <c r="G5700">
        <v>9154.53125</v>
      </c>
    </row>
    <row r="5701" spans="1:7">
      <c r="A5701" t="s">
        <v>2243</v>
      </c>
      <c r="B5701" t="s">
        <v>5877</v>
      </c>
      <c r="C5701" t="s">
        <v>7736</v>
      </c>
      <c r="D5701" t="s">
        <v>7620</v>
      </c>
      <c r="E5701">
        <v>975</v>
      </c>
      <c r="F5701">
        <v>902.56817626953125</v>
      </c>
      <c r="G5701">
        <v>321.3800048828125</v>
      </c>
    </row>
    <row r="5702" spans="1:7">
      <c r="A5702" t="s">
        <v>2243</v>
      </c>
      <c r="B5702" t="s">
        <v>5877</v>
      </c>
      <c r="C5702" t="s">
        <v>278</v>
      </c>
      <c r="D5702" t="s">
        <v>7620</v>
      </c>
      <c r="E5702">
        <v>2</v>
      </c>
      <c r="F5702">
        <v>1.6625300645828247</v>
      </c>
      <c r="G5702">
        <v>0.59399998188018799</v>
      </c>
    </row>
    <row r="5703" spans="1:7">
      <c r="A5703" t="s">
        <v>2244</v>
      </c>
      <c r="B5703" t="s">
        <v>5878</v>
      </c>
      <c r="C5703" t="s">
        <v>292</v>
      </c>
      <c r="D5703" t="s">
        <v>7620</v>
      </c>
      <c r="E5703">
        <v>333</v>
      </c>
      <c r="F5703">
        <v>56.887302398681641</v>
      </c>
      <c r="G5703">
        <v>20.318000793457031</v>
      </c>
    </row>
    <row r="5704" spans="1:7">
      <c r="A5704" t="s">
        <v>2244</v>
      </c>
      <c r="B5704" t="s">
        <v>5878</v>
      </c>
      <c r="C5704" t="s">
        <v>7751</v>
      </c>
      <c r="D5704" t="s">
        <v>7620</v>
      </c>
      <c r="E5704">
        <v>19</v>
      </c>
      <c r="F5704">
        <v>83.749740600585938</v>
      </c>
      <c r="G5704">
        <v>29.815000534057617</v>
      </c>
    </row>
    <row r="5705" spans="1:7">
      <c r="A5705" t="s">
        <v>2244</v>
      </c>
      <c r="B5705" t="s">
        <v>5878</v>
      </c>
      <c r="C5705" t="s">
        <v>274</v>
      </c>
      <c r="D5705" t="s">
        <v>7620</v>
      </c>
      <c r="E5705">
        <v>13225</v>
      </c>
      <c r="F5705">
        <v>3394.458251953125</v>
      </c>
      <c r="G5705">
        <v>1219.0970458984375</v>
      </c>
    </row>
    <row r="5706" spans="1:7">
      <c r="A5706" t="s">
        <v>2244</v>
      </c>
      <c r="B5706" t="s">
        <v>5878</v>
      </c>
      <c r="C5706" t="s">
        <v>288</v>
      </c>
      <c r="D5706" t="s">
        <v>7620</v>
      </c>
      <c r="E5706">
        <v>2</v>
      </c>
      <c r="F5706">
        <v>0.60915005207061768</v>
      </c>
      <c r="G5706">
        <v>0.21799999475479126</v>
      </c>
    </row>
    <row r="5707" spans="1:7">
      <c r="A5707" t="s">
        <v>2244</v>
      </c>
      <c r="B5707" t="s">
        <v>5878</v>
      </c>
      <c r="C5707" t="s">
        <v>279</v>
      </c>
      <c r="D5707" t="s">
        <v>7620</v>
      </c>
      <c r="E5707">
        <v>47</v>
      </c>
      <c r="F5707">
        <v>217.54046630859375</v>
      </c>
      <c r="G5707">
        <v>77.446998596191406</v>
      </c>
    </row>
    <row r="5708" spans="1:7">
      <c r="A5708" t="s">
        <v>2244</v>
      </c>
      <c r="B5708" t="s">
        <v>5878</v>
      </c>
      <c r="C5708" t="s">
        <v>273</v>
      </c>
      <c r="D5708" t="s">
        <v>7620</v>
      </c>
      <c r="E5708">
        <v>340</v>
      </c>
      <c r="F5708">
        <v>443.09921264648437</v>
      </c>
      <c r="G5708">
        <v>161.46800231933594</v>
      </c>
    </row>
    <row r="5709" spans="1:7">
      <c r="A5709" t="s">
        <v>2244</v>
      </c>
      <c r="B5709" t="s">
        <v>5878</v>
      </c>
      <c r="C5709" t="s">
        <v>289</v>
      </c>
      <c r="D5709" t="s">
        <v>7620</v>
      </c>
      <c r="E5709">
        <v>1</v>
      </c>
      <c r="F5709">
        <v>4.3924903869628906</v>
      </c>
      <c r="G5709">
        <v>1.565000057220459</v>
      </c>
    </row>
    <row r="5710" spans="1:7">
      <c r="A5710" t="s">
        <v>2244</v>
      </c>
      <c r="B5710" t="s">
        <v>5878</v>
      </c>
      <c r="C5710" t="s">
        <v>278</v>
      </c>
      <c r="D5710" t="s">
        <v>7620</v>
      </c>
      <c r="E5710">
        <v>1</v>
      </c>
      <c r="F5710">
        <v>1.417680025100708</v>
      </c>
      <c r="G5710">
        <v>0.50599998235702515</v>
      </c>
    </row>
    <row r="5711" spans="1:7">
      <c r="A5711" t="s">
        <v>2244</v>
      </c>
      <c r="B5711" t="s">
        <v>5878</v>
      </c>
      <c r="C5711" t="s">
        <v>7737</v>
      </c>
      <c r="D5711" t="s">
        <v>7620</v>
      </c>
      <c r="E5711">
        <v>150</v>
      </c>
      <c r="F5711">
        <v>233.05078125</v>
      </c>
      <c r="G5711">
        <v>82.969001770019531</v>
      </c>
    </row>
    <row r="5712" spans="1:7">
      <c r="A5712" t="s">
        <v>2245</v>
      </c>
      <c r="B5712" t="s">
        <v>5879</v>
      </c>
      <c r="C5712" t="s">
        <v>292</v>
      </c>
      <c r="D5712" t="s">
        <v>7620</v>
      </c>
      <c r="E5712">
        <v>660</v>
      </c>
      <c r="F5712">
        <v>283.52578735351563</v>
      </c>
      <c r="G5712">
        <v>100.94000244140625</v>
      </c>
    </row>
    <row r="5713" spans="1:7">
      <c r="A5713" t="s">
        <v>2245</v>
      </c>
      <c r="B5713" t="s">
        <v>5879</v>
      </c>
      <c r="C5713" t="s">
        <v>7746</v>
      </c>
      <c r="D5713" t="s">
        <v>7620</v>
      </c>
      <c r="E5713">
        <v>1</v>
      </c>
      <c r="F5713">
        <v>10</v>
      </c>
      <c r="G5713">
        <v>4.065000057220459</v>
      </c>
    </row>
    <row r="5714" spans="1:7">
      <c r="A5714" t="s">
        <v>2245</v>
      </c>
      <c r="B5714" t="s">
        <v>5879</v>
      </c>
      <c r="C5714" t="s">
        <v>274</v>
      </c>
      <c r="D5714" t="s">
        <v>7620</v>
      </c>
      <c r="E5714">
        <v>93726</v>
      </c>
      <c r="F5714">
        <v>34564.3046875</v>
      </c>
      <c r="G5714">
        <v>12552.2763671875</v>
      </c>
    </row>
    <row r="5715" spans="1:7">
      <c r="A5715" t="s">
        <v>2245</v>
      </c>
      <c r="B5715" t="s">
        <v>5879</v>
      </c>
      <c r="C5715" t="s">
        <v>275</v>
      </c>
      <c r="D5715" t="s">
        <v>7620</v>
      </c>
      <c r="E5715">
        <v>2</v>
      </c>
      <c r="F5715">
        <v>13.502920150756836</v>
      </c>
      <c r="G5715">
        <v>5.4670000076293945</v>
      </c>
    </row>
    <row r="5716" spans="1:7">
      <c r="A5716" t="s">
        <v>2245</v>
      </c>
      <c r="B5716" t="s">
        <v>5879</v>
      </c>
      <c r="C5716" t="s">
        <v>294</v>
      </c>
      <c r="D5716" t="s">
        <v>7620</v>
      </c>
      <c r="E5716">
        <v>1</v>
      </c>
      <c r="F5716">
        <v>10</v>
      </c>
      <c r="G5716">
        <v>4.065000057220459</v>
      </c>
    </row>
    <row r="5717" spans="1:7">
      <c r="A5717" t="s">
        <v>2245</v>
      </c>
      <c r="B5717" t="s">
        <v>5879</v>
      </c>
      <c r="C5717" t="s">
        <v>279</v>
      </c>
      <c r="D5717" t="s">
        <v>7620</v>
      </c>
      <c r="E5717">
        <v>14940</v>
      </c>
      <c r="F5717">
        <v>10521.7783203125</v>
      </c>
      <c r="G5717">
        <v>3745.757080078125</v>
      </c>
    </row>
    <row r="5718" spans="1:7">
      <c r="A5718" t="s">
        <v>2245</v>
      </c>
      <c r="B5718" t="s">
        <v>5879</v>
      </c>
      <c r="C5718" t="s">
        <v>273</v>
      </c>
      <c r="D5718" t="s">
        <v>7620</v>
      </c>
      <c r="E5718">
        <v>2662</v>
      </c>
      <c r="F5718">
        <v>2743.0771484375</v>
      </c>
      <c r="G5718">
        <v>963.03302001953125</v>
      </c>
    </row>
    <row r="5719" spans="1:7">
      <c r="A5719" t="s">
        <v>2245</v>
      </c>
      <c r="B5719" t="s">
        <v>5879</v>
      </c>
      <c r="C5719" t="s">
        <v>329</v>
      </c>
      <c r="D5719" t="s">
        <v>7620</v>
      </c>
      <c r="E5719">
        <v>236</v>
      </c>
      <c r="F5719">
        <v>417.927001953125</v>
      </c>
      <c r="G5719">
        <v>148.78399658203125</v>
      </c>
    </row>
    <row r="5720" spans="1:7">
      <c r="A5720" t="s">
        <v>2245</v>
      </c>
      <c r="B5720" t="s">
        <v>5879</v>
      </c>
      <c r="C5720" t="s">
        <v>282</v>
      </c>
      <c r="D5720" t="s">
        <v>7620</v>
      </c>
      <c r="E5720">
        <v>69</v>
      </c>
      <c r="F5720">
        <v>215.52316284179687</v>
      </c>
      <c r="G5720">
        <v>89.780998229980469</v>
      </c>
    </row>
    <row r="5721" spans="1:7">
      <c r="A5721" t="s">
        <v>2245</v>
      </c>
      <c r="B5721" t="s">
        <v>5879</v>
      </c>
      <c r="C5721" t="s">
        <v>278</v>
      </c>
      <c r="D5721" t="s">
        <v>7620</v>
      </c>
      <c r="E5721">
        <v>27</v>
      </c>
      <c r="F5721">
        <v>17.396129608154297</v>
      </c>
      <c r="G5721">
        <v>6.1960000991821289</v>
      </c>
    </row>
    <row r="5722" spans="1:7">
      <c r="A5722" t="s">
        <v>2245</v>
      </c>
      <c r="B5722" t="s">
        <v>5879</v>
      </c>
      <c r="C5722" t="s">
        <v>285</v>
      </c>
      <c r="D5722" t="s">
        <v>7620</v>
      </c>
      <c r="E5722">
        <v>1</v>
      </c>
      <c r="F5722">
        <v>2.746959924697876</v>
      </c>
      <c r="G5722">
        <v>0.97899997234344482</v>
      </c>
    </row>
    <row r="5723" spans="1:7">
      <c r="A5723" t="s">
        <v>2245</v>
      </c>
      <c r="B5723" t="s">
        <v>5879</v>
      </c>
      <c r="C5723" t="s">
        <v>7737</v>
      </c>
      <c r="D5723" t="s">
        <v>7620</v>
      </c>
      <c r="E5723">
        <v>60</v>
      </c>
      <c r="F5723">
        <v>143.45256042480469</v>
      </c>
      <c r="G5723">
        <v>51.069999694824219</v>
      </c>
    </row>
    <row r="5724" spans="1:7">
      <c r="A5724" t="s">
        <v>2246</v>
      </c>
      <c r="B5724" t="s">
        <v>5880</v>
      </c>
      <c r="C5724" t="s">
        <v>273</v>
      </c>
      <c r="D5724" t="s">
        <v>7620</v>
      </c>
      <c r="E5724">
        <v>26692</v>
      </c>
      <c r="F5724">
        <v>14625.14453125</v>
      </c>
      <c r="G5724">
        <v>5222.47705078125</v>
      </c>
    </row>
    <row r="5725" spans="1:7">
      <c r="A5725" t="s">
        <v>2247</v>
      </c>
      <c r="B5725" t="s">
        <v>5881</v>
      </c>
      <c r="C5725" t="s">
        <v>7735</v>
      </c>
      <c r="D5725" t="s">
        <v>7620</v>
      </c>
      <c r="E5725">
        <v>573</v>
      </c>
      <c r="F5725">
        <v>3489.406982421875</v>
      </c>
      <c r="G5725">
        <v>348.37899780273437</v>
      </c>
    </row>
    <row r="5726" spans="1:7">
      <c r="A5726" t="s">
        <v>2247</v>
      </c>
      <c r="B5726" t="s">
        <v>5881</v>
      </c>
      <c r="C5726" t="s">
        <v>284</v>
      </c>
      <c r="D5726" t="s">
        <v>7620</v>
      </c>
      <c r="E5726">
        <v>11</v>
      </c>
      <c r="F5726">
        <v>49.933750152587891</v>
      </c>
      <c r="G5726">
        <v>20.104999542236328</v>
      </c>
    </row>
    <row r="5727" spans="1:7">
      <c r="A5727" t="s">
        <v>2247</v>
      </c>
      <c r="B5727" t="s">
        <v>5881</v>
      </c>
      <c r="C5727" t="s">
        <v>292</v>
      </c>
      <c r="D5727" t="s">
        <v>7620</v>
      </c>
      <c r="E5727">
        <v>2</v>
      </c>
      <c r="F5727">
        <v>17.236160278320313</v>
      </c>
      <c r="G5727">
        <v>6.9600000381469727</v>
      </c>
    </row>
    <row r="5728" spans="1:7">
      <c r="A5728" t="s">
        <v>2247</v>
      </c>
      <c r="B5728" t="s">
        <v>5881</v>
      </c>
      <c r="C5728" t="s">
        <v>323</v>
      </c>
      <c r="D5728" t="s">
        <v>7620</v>
      </c>
      <c r="E5728">
        <v>44</v>
      </c>
      <c r="F5728">
        <v>101</v>
      </c>
      <c r="G5728">
        <v>40.854999542236328</v>
      </c>
    </row>
    <row r="5729" spans="1:7">
      <c r="A5729" t="s">
        <v>2247</v>
      </c>
      <c r="B5729" t="s">
        <v>5881</v>
      </c>
      <c r="C5729" t="s">
        <v>274</v>
      </c>
      <c r="D5729" t="s">
        <v>7620</v>
      </c>
      <c r="E5729">
        <v>16520.02734375</v>
      </c>
      <c r="F5729">
        <v>4552.2529296875</v>
      </c>
      <c r="G5729">
        <v>1648.2860107421875</v>
      </c>
    </row>
    <row r="5730" spans="1:7">
      <c r="A5730" t="s">
        <v>2247</v>
      </c>
      <c r="B5730" t="s">
        <v>5881</v>
      </c>
      <c r="C5730" t="s">
        <v>7742</v>
      </c>
      <c r="D5730" t="s">
        <v>7620</v>
      </c>
      <c r="E5730">
        <v>3</v>
      </c>
      <c r="F5730">
        <v>15</v>
      </c>
      <c r="G5730">
        <v>6.065000057220459</v>
      </c>
    </row>
    <row r="5731" spans="1:7">
      <c r="A5731" t="s">
        <v>2247</v>
      </c>
      <c r="B5731" t="s">
        <v>5881</v>
      </c>
      <c r="C5731" t="s">
        <v>305</v>
      </c>
      <c r="D5731" t="s">
        <v>7620</v>
      </c>
      <c r="E5731">
        <v>2</v>
      </c>
      <c r="F5731">
        <v>6.314000129699707</v>
      </c>
      <c r="G5731">
        <v>2.5260000228881836</v>
      </c>
    </row>
    <row r="5732" spans="1:7">
      <c r="A5732" t="s">
        <v>2247</v>
      </c>
      <c r="B5732" t="s">
        <v>5881</v>
      </c>
      <c r="C5732" t="s">
        <v>294</v>
      </c>
      <c r="D5732" t="s">
        <v>7620</v>
      </c>
      <c r="E5732">
        <v>129</v>
      </c>
      <c r="F5732">
        <v>124.02500152587891</v>
      </c>
      <c r="G5732">
        <v>49.805999755859375</v>
      </c>
    </row>
    <row r="5733" spans="1:7">
      <c r="A5733" t="s">
        <v>2247</v>
      </c>
      <c r="B5733" t="s">
        <v>5881</v>
      </c>
      <c r="C5733" t="s">
        <v>290</v>
      </c>
      <c r="D5733" t="s">
        <v>7620</v>
      </c>
      <c r="E5733">
        <v>102</v>
      </c>
      <c r="F5733">
        <v>148.66400146484375</v>
      </c>
      <c r="G5733">
        <v>62.245998382568359</v>
      </c>
    </row>
    <row r="5734" spans="1:7">
      <c r="A5734" t="s">
        <v>2247</v>
      </c>
      <c r="B5734" t="s">
        <v>5881</v>
      </c>
      <c r="C5734" t="s">
        <v>273</v>
      </c>
      <c r="D5734" t="s">
        <v>7620</v>
      </c>
      <c r="E5734">
        <v>16245</v>
      </c>
      <c r="F5734">
        <v>8498.2509765625</v>
      </c>
      <c r="G5734">
        <v>3066.8369140625</v>
      </c>
    </row>
    <row r="5735" spans="1:7">
      <c r="A5735" t="s">
        <v>2247</v>
      </c>
      <c r="B5735" t="s">
        <v>5881</v>
      </c>
      <c r="C5735" t="s">
        <v>330</v>
      </c>
      <c r="D5735" t="s">
        <v>7620</v>
      </c>
      <c r="E5735">
        <v>1</v>
      </c>
      <c r="F5735">
        <v>2</v>
      </c>
      <c r="G5735">
        <v>0.80000001192092896</v>
      </c>
    </row>
    <row r="5736" spans="1:7">
      <c r="A5736" t="s">
        <v>2247</v>
      </c>
      <c r="B5736" t="s">
        <v>5881</v>
      </c>
      <c r="C5736" t="s">
        <v>289</v>
      </c>
      <c r="D5736" t="s">
        <v>7620</v>
      </c>
      <c r="E5736">
        <v>4</v>
      </c>
      <c r="F5736">
        <v>42.5</v>
      </c>
      <c r="G5736">
        <v>17.129999160766602</v>
      </c>
    </row>
    <row r="5737" spans="1:7">
      <c r="A5737" t="s">
        <v>2247</v>
      </c>
      <c r="B5737" t="s">
        <v>5881</v>
      </c>
      <c r="C5737" t="s">
        <v>7736</v>
      </c>
      <c r="D5737" t="s">
        <v>7620</v>
      </c>
      <c r="E5737">
        <v>12</v>
      </c>
      <c r="F5737">
        <v>51</v>
      </c>
      <c r="G5737">
        <v>20.465000152587891</v>
      </c>
    </row>
    <row r="5738" spans="1:7">
      <c r="A5738" t="s">
        <v>2247</v>
      </c>
      <c r="B5738" t="s">
        <v>5881</v>
      </c>
      <c r="C5738" t="s">
        <v>334</v>
      </c>
      <c r="D5738" t="s">
        <v>7620</v>
      </c>
      <c r="E5738">
        <v>579</v>
      </c>
      <c r="F5738">
        <v>1063.4000244140625</v>
      </c>
      <c r="G5738">
        <v>433.2449951171875</v>
      </c>
    </row>
    <row r="5739" spans="1:7">
      <c r="A5739" t="s">
        <v>2247</v>
      </c>
      <c r="B5739" t="s">
        <v>5881</v>
      </c>
      <c r="C5739" t="s">
        <v>339</v>
      </c>
      <c r="D5739" t="s">
        <v>7620</v>
      </c>
      <c r="E5739">
        <v>18</v>
      </c>
      <c r="F5739">
        <v>13</v>
      </c>
      <c r="G5739">
        <v>5.1999998092651367</v>
      </c>
    </row>
    <row r="5740" spans="1:7">
      <c r="A5740" t="s">
        <v>2247</v>
      </c>
      <c r="B5740" t="s">
        <v>5881</v>
      </c>
      <c r="C5740" t="s">
        <v>344</v>
      </c>
      <c r="D5740" t="s">
        <v>7620</v>
      </c>
      <c r="E5740">
        <v>1</v>
      </c>
      <c r="F5740">
        <v>6.8603997230529785</v>
      </c>
      <c r="G5740">
        <v>2.809999942779541</v>
      </c>
    </row>
    <row r="5741" spans="1:7">
      <c r="A5741" t="s">
        <v>2247</v>
      </c>
      <c r="B5741" t="s">
        <v>5881</v>
      </c>
      <c r="C5741" t="s">
        <v>283</v>
      </c>
      <c r="D5741" t="s">
        <v>7620</v>
      </c>
      <c r="E5741">
        <v>8</v>
      </c>
      <c r="F5741">
        <v>24.5</v>
      </c>
      <c r="G5741">
        <v>9.9300003051757813</v>
      </c>
    </row>
    <row r="5742" spans="1:7">
      <c r="A5742" t="s">
        <v>2247</v>
      </c>
      <c r="B5742" t="s">
        <v>5881</v>
      </c>
      <c r="C5742" t="s">
        <v>296</v>
      </c>
      <c r="D5742" t="s">
        <v>7620</v>
      </c>
      <c r="E5742">
        <v>3</v>
      </c>
      <c r="F5742">
        <v>44.372798919677734</v>
      </c>
      <c r="G5742">
        <v>17.815000534057617</v>
      </c>
    </row>
    <row r="5743" spans="1:7">
      <c r="A5743" t="s">
        <v>2247</v>
      </c>
      <c r="B5743" t="s">
        <v>5881</v>
      </c>
      <c r="C5743" t="s">
        <v>311</v>
      </c>
      <c r="D5743" t="s">
        <v>7620</v>
      </c>
      <c r="E5743">
        <v>77</v>
      </c>
      <c r="F5743">
        <v>35.5</v>
      </c>
      <c r="G5743">
        <v>15.064999580383301</v>
      </c>
    </row>
    <row r="5744" spans="1:7">
      <c r="A5744" t="s">
        <v>2247</v>
      </c>
      <c r="B5744" t="s">
        <v>5881</v>
      </c>
      <c r="C5744" t="s">
        <v>304</v>
      </c>
      <c r="D5744" t="s">
        <v>7620</v>
      </c>
      <c r="E5744">
        <v>1</v>
      </c>
      <c r="F5744">
        <v>2</v>
      </c>
      <c r="G5744">
        <v>0.80000001192092896</v>
      </c>
    </row>
    <row r="5745" spans="1:7">
      <c r="A5745" t="s">
        <v>2247</v>
      </c>
      <c r="B5745" t="s">
        <v>5881</v>
      </c>
      <c r="C5745" t="s">
        <v>303</v>
      </c>
      <c r="D5745" t="s">
        <v>7620</v>
      </c>
      <c r="E5745">
        <v>335</v>
      </c>
      <c r="F5745">
        <v>810</v>
      </c>
      <c r="G5745">
        <v>331.6300048828125</v>
      </c>
    </row>
    <row r="5746" spans="1:7">
      <c r="A5746" t="s">
        <v>2247</v>
      </c>
      <c r="B5746" t="s">
        <v>5881</v>
      </c>
      <c r="C5746" t="s">
        <v>282</v>
      </c>
      <c r="D5746" t="s">
        <v>7620</v>
      </c>
      <c r="E5746">
        <v>61</v>
      </c>
      <c r="F5746">
        <v>139.46730041503906</v>
      </c>
      <c r="G5746">
        <v>54.643001556396484</v>
      </c>
    </row>
    <row r="5747" spans="1:7">
      <c r="A5747" t="s">
        <v>2247</v>
      </c>
      <c r="B5747" t="s">
        <v>5881</v>
      </c>
      <c r="C5747" t="s">
        <v>278</v>
      </c>
      <c r="D5747" t="s">
        <v>7620</v>
      </c>
      <c r="E5747">
        <v>2</v>
      </c>
      <c r="F5747">
        <v>26.289220809936523</v>
      </c>
      <c r="G5747">
        <v>10.581000328063965</v>
      </c>
    </row>
    <row r="5748" spans="1:7">
      <c r="A5748" t="s">
        <v>2247</v>
      </c>
      <c r="B5748" t="s">
        <v>5881</v>
      </c>
      <c r="C5748" t="s">
        <v>285</v>
      </c>
      <c r="D5748" t="s">
        <v>7620</v>
      </c>
      <c r="E5748">
        <v>9</v>
      </c>
      <c r="F5748">
        <v>632.3565673828125</v>
      </c>
      <c r="G5748">
        <v>26.153999328613281</v>
      </c>
    </row>
    <row r="5749" spans="1:7">
      <c r="A5749" t="s">
        <v>2248</v>
      </c>
      <c r="B5749" t="s">
        <v>5882</v>
      </c>
      <c r="C5749" t="s">
        <v>273</v>
      </c>
      <c r="D5749" t="s">
        <v>7620</v>
      </c>
      <c r="E5749">
        <v>157989</v>
      </c>
      <c r="F5749">
        <v>69360.2109375</v>
      </c>
      <c r="G5749">
        <v>24834.8203125</v>
      </c>
    </row>
    <row r="5750" spans="1:7">
      <c r="A5750" t="s">
        <v>2249</v>
      </c>
      <c r="B5750" t="s">
        <v>5883</v>
      </c>
      <c r="C5750" t="s">
        <v>7735</v>
      </c>
      <c r="D5750" t="s">
        <v>7620</v>
      </c>
      <c r="E5750">
        <v>7</v>
      </c>
      <c r="F5750">
        <v>3</v>
      </c>
      <c r="G5750">
        <v>1.2000000476837158</v>
      </c>
    </row>
    <row r="5751" spans="1:7">
      <c r="A5751" t="s">
        <v>2249</v>
      </c>
      <c r="B5751" t="s">
        <v>5883</v>
      </c>
      <c r="C5751" t="s">
        <v>309</v>
      </c>
      <c r="D5751" t="s">
        <v>7620</v>
      </c>
      <c r="E5751">
        <v>16</v>
      </c>
      <c r="F5751">
        <v>6.7394800186157227</v>
      </c>
      <c r="G5751">
        <v>2.4649999141693115</v>
      </c>
    </row>
    <row r="5752" spans="1:7">
      <c r="A5752" t="s">
        <v>2249</v>
      </c>
      <c r="B5752" t="s">
        <v>5883</v>
      </c>
      <c r="C5752" t="s">
        <v>292</v>
      </c>
      <c r="D5752" t="s">
        <v>7620</v>
      </c>
      <c r="E5752">
        <v>1238</v>
      </c>
      <c r="F5752">
        <v>30.427740097045898</v>
      </c>
      <c r="G5752">
        <v>10.833000183105469</v>
      </c>
    </row>
    <row r="5753" spans="1:7">
      <c r="A5753" t="s">
        <v>2249</v>
      </c>
      <c r="B5753" t="s">
        <v>5883</v>
      </c>
      <c r="C5753" t="s">
        <v>274</v>
      </c>
      <c r="D5753" t="s">
        <v>7620</v>
      </c>
      <c r="E5753">
        <v>48654</v>
      </c>
      <c r="F5753">
        <v>18992.880859375</v>
      </c>
      <c r="G5753">
        <v>7006.9169921875</v>
      </c>
    </row>
    <row r="5754" spans="1:7">
      <c r="A5754" t="s">
        <v>2249</v>
      </c>
      <c r="B5754" t="s">
        <v>5883</v>
      </c>
      <c r="C5754" t="s">
        <v>7742</v>
      </c>
      <c r="D5754" t="s">
        <v>7620</v>
      </c>
      <c r="E5754">
        <v>36</v>
      </c>
      <c r="F5754">
        <v>26</v>
      </c>
      <c r="G5754">
        <v>10.465000152587891</v>
      </c>
    </row>
    <row r="5755" spans="1:7">
      <c r="A5755" t="s">
        <v>2249</v>
      </c>
      <c r="B5755" t="s">
        <v>5883</v>
      </c>
      <c r="C5755" t="s">
        <v>294</v>
      </c>
      <c r="D5755" t="s">
        <v>7620</v>
      </c>
      <c r="E5755">
        <v>13</v>
      </c>
      <c r="F5755">
        <v>34.248538970947266</v>
      </c>
      <c r="G5755">
        <v>13.829999923706055</v>
      </c>
    </row>
    <row r="5756" spans="1:7">
      <c r="A5756" t="s">
        <v>2249</v>
      </c>
      <c r="B5756" t="s">
        <v>5883</v>
      </c>
      <c r="C5756" t="s">
        <v>273</v>
      </c>
      <c r="D5756" t="s">
        <v>7620</v>
      </c>
      <c r="E5756">
        <v>235007</v>
      </c>
      <c r="F5756">
        <v>124995.109375</v>
      </c>
      <c r="G5756">
        <v>45071.80859375</v>
      </c>
    </row>
    <row r="5757" spans="1:7">
      <c r="A5757" t="s">
        <v>2249</v>
      </c>
      <c r="B5757" t="s">
        <v>5883</v>
      </c>
      <c r="C5757" t="s">
        <v>293</v>
      </c>
      <c r="D5757" t="s">
        <v>7620</v>
      </c>
      <c r="E5757">
        <v>18</v>
      </c>
      <c r="F5757">
        <v>5.4541897773742676</v>
      </c>
      <c r="G5757">
        <v>1.9420000314712524</v>
      </c>
    </row>
    <row r="5758" spans="1:7">
      <c r="A5758" t="s">
        <v>2249</v>
      </c>
      <c r="B5758" t="s">
        <v>5883</v>
      </c>
      <c r="C5758" t="s">
        <v>334</v>
      </c>
      <c r="D5758" t="s">
        <v>7620</v>
      </c>
      <c r="E5758">
        <v>8</v>
      </c>
      <c r="F5758">
        <v>4.5</v>
      </c>
      <c r="G5758">
        <v>1.7999999523162842</v>
      </c>
    </row>
    <row r="5759" spans="1:7">
      <c r="A5759" t="s">
        <v>2249</v>
      </c>
      <c r="B5759" t="s">
        <v>5883</v>
      </c>
      <c r="C5759" t="s">
        <v>339</v>
      </c>
      <c r="D5759" t="s">
        <v>7620</v>
      </c>
      <c r="E5759">
        <v>10</v>
      </c>
      <c r="F5759">
        <v>20</v>
      </c>
      <c r="G5759">
        <v>8</v>
      </c>
    </row>
    <row r="5760" spans="1:7">
      <c r="A5760" t="s">
        <v>2249</v>
      </c>
      <c r="B5760" t="s">
        <v>5883</v>
      </c>
      <c r="C5760" t="s">
        <v>311</v>
      </c>
      <c r="D5760" t="s">
        <v>7620</v>
      </c>
      <c r="E5760">
        <v>4</v>
      </c>
      <c r="F5760">
        <v>8</v>
      </c>
      <c r="G5760">
        <v>3.2650001049041748</v>
      </c>
    </row>
    <row r="5761" spans="1:7">
      <c r="A5761" t="s">
        <v>2249</v>
      </c>
      <c r="B5761" t="s">
        <v>5883</v>
      </c>
      <c r="C5761" t="s">
        <v>282</v>
      </c>
      <c r="D5761" t="s">
        <v>7620</v>
      </c>
      <c r="E5761">
        <v>26</v>
      </c>
      <c r="F5761">
        <v>30.704961776733398</v>
      </c>
      <c r="G5761">
        <v>12.413999557495117</v>
      </c>
    </row>
    <row r="5762" spans="1:7">
      <c r="A5762" t="s">
        <v>2249</v>
      </c>
      <c r="B5762" t="s">
        <v>5883</v>
      </c>
      <c r="C5762" t="s">
        <v>285</v>
      </c>
      <c r="D5762" t="s">
        <v>7620</v>
      </c>
      <c r="E5762">
        <v>41</v>
      </c>
      <c r="F5762">
        <v>178.74617004394531</v>
      </c>
      <c r="G5762">
        <v>70.4530029296875</v>
      </c>
    </row>
    <row r="5763" spans="1:7">
      <c r="A5763" t="s">
        <v>8351</v>
      </c>
      <c r="B5763" t="s">
        <v>8352</v>
      </c>
      <c r="C5763" t="s">
        <v>273</v>
      </c>
      <c r="D5763" t="s">
        <v>7620</v>
      </c>
      <c r="E5763">
        <v>63</v>
      </c>
      <c r="F5763">
        <v>49.939998626708984</v>
      </c>
      <c r="G5763">
        <v>20.041000366210937</v>
      </c>
    </row>
    <row r="5764" spans="1:7">
      <c r="A5764" t="s">
        <v>2250</v>
      </c>
      <c r="B5764" t="s">
        <v>5884</v>
      </c>
      <c r="C5764" t="s">
        <v>274</v>
      </c>
      <c r="D5764" t="s">
        <v>7620</v>
      </c>
      <c r="E5764">
        <v>178646</v>
      </c>
      <c r="F5764">
        <v>74825.1484375</v>
      </c>
      <c r="G5764">
        <v>26825.640625</v>
      </c>
    </row>
    <row r="5765" spans="1:7">
      <c r="A5765" t="s">
        <v>2250</v>
      </c>
      <c r="B5765" t="s">
        <v>5884</v>
      </c>
      <c r="C5765" t="s">
        <v>273</v>
      </c>
      <c r="D5765" t="s">
        <v>7620</v>
      </c>
      <c r="E5765">
        <v>2975</v>
      </c>
      <c r="F5765">
        <v>1598.6505126953125</v>
      </c>
      <c r="G5765">
        <v>603.7449951171875</v>
      </c>
    </row>
    <row r="5766" spans="1:7">
      <c r="A5766" t="s">
        <v>2250</v>
      </c>
      <c r="B5766" t="s">
        <v>5884</v>
      </c>
      <c r="C5766" t="s">
        <v>278</v>
      </c>
      <c r="D5766" t="s">
        <v>7620</v>
      </c>
      <c r="E5766">
        <v>200</v>
      </c>
      <c r="F5766">
        <v>116.32424926757812</v>
      </c>
      <c r="G5766">
        <v>41.412998199462891</v>
      </c>
    </row>
    <row r="5767" spans="1:7">
      <c r="A5767" t="s">
        <v>2251</v>
      </c>
      <c r="B5767" t="s">
        <v>5885</v>
      </c>
      <c r="C5767" t="s">
        <v>274</v>
      </c>
      <c r="D5767" t="s">
        <v>7620</v>
      </c>
      <c r="E5767">
        <v>7223</v>
      </c>
      <c r="F5767">
        <v>3082.17578125</v>
      </c>
      <c r="G5767">
        <v>1127.5550537109375</v>
      </c>
    </row>
    <row r="5768" spans="1:7">
      <c r="A5768" t="s">
        <v>2251</v>
      </c>
      <c r="B5768" t="s">
        <v>5885</v>
      </c>
      <c r="C5768" t="s">
        <v>273</v>
      </c>
      <c r="D5768" t="s">
        <v>7620</v>
      </c>
      <c r="E5768">
        <v>49</v>
      </c>
      <c r="F5768">
        <v>10.209560394287109</v>
      </c>
      <c r="G5768">
        <v>3.6370000839233398</v>
      </c>
    </row>
    <row r="5769" spans="1:7">
      <c r="A5769" t="s">
        <v>2252</v>
      </c>
      <c r="B5769" t="s">
        <v>5886</v>
      </c>
      <c r="C5769" t="s">
        <v>284</v>
      </c>
      <c r="D5769" t="s">
        <v>7620</v>
      </c>
      <c r="E5769">
        <v>1</v>
      </c>
      <c r="F5769">
        <v>14.383749961853027</v>
      </c>
      <c r="G5769">
        <v>5.8189997673034668</v>
      </c>
    </row>
    <row r="5770" spans="1:7">
      <c r="A5770" t="s">
        <v>2252</v>
      </c>
      <c r="B5770" t="s">
        <v>5886</v>
      </c>
      <c r="C5770" t="s">
        <v>292</v>
      </c>
      <c r="D5770" t="s">
        <v>7620</v>
      </c>
      <c r="E5770">
        <v>493</v>
      </c>
      <c r="F5770">
        <v>243.53590393066406</v>
      </c>
      <c r="G5770">
        <v>109.90699768066406</v>
      </c>
    </row>
    <row r="5771" spans="1:7">
      <c r="A5771" t="s">
        <v>2252</v>
      </c>
      <c r="B5771" t="s">
        <v>5886</v>
      </c>
      <c r="C5771" t="s">
        <v>274</v>
      </c>
      <c r="D5771" t="s">
        <v>7620</v>
      </c>
      <c r="E5771">
        <v>83392</v>
      </c>
      <c r="F5771">
        <v>25280.947265625</v>
      </c>
      <c r="G5771">
        <v>9743.5546875</v>
      </c>
    </row>
    <row r="5772" spans="1:7">
      <c r="A5772" t="s">
        <v>2252</v>
      </c>
      <c r="B5772" t="s">
        <v>5886</v>
      </c>
      <c r="C5772" t="s">
        <v>294</v>
      </c>
      <c r="D5772" t="s">
        <v>7620</v>
      </c>
      <c r="E5772">
        <v>1</v>
      </c>
      <c r="F5772">
        <v>5</v>
      </c>
      <c r="G5772">
        <v>2</v>
      </c>
    </row>
    <row r="5773" spans="1:7">
      <c r="A5773" t="s">
        <v>2252</v>
      </c>
      <c r="B5773" t="s">
        <v>5886</v>
      </c>
      <c r="C5773" t="s">
        <v>290</v>
      </c>
      <c r="D5773" t="s">
        <v>7620</v>
      </c>
      <c r="E5773">
        <v>1</v>
      </c>
      <c r="F5773">
        <v>10.619139671325684</v>
      </c>
      <c r="G5773">
        <v>4.3130002021789551</v>
      </c>
    </row>
    <row r="5774" spans="1:7">
      <c r="A5774" t="s">
        <v>2252</v>
      </c>
      <c r="B5774" t="s">
        <v>5886</v>
      </c>
      <c r="C5774" t="s">
        <v>273</v>
      </c>
      <c r="D5774" t="s">
        <v>7620</v>
      </c>
      <c r="E5774">
        <v>87501.5</v>
      </c>
      <c r="F5774">
        <v>38289.8203125</v>
      </c>
      <c r="G5774">
        <v>13899.7041015625</v>
      </c>
    </row>
    <row r="5775" spans="1:7">
      <c r="A5775" t="s">
        <v>2252</v>
      </c>
      <c r="B5775" t="s">
        <v>5886</v>
      </c>
      <c r="C5775" t="s">
        <v>334</v>
      </c>
      <c r="D5775" t="s">
        <v>7620</v>
      </c>
      <c r="E5775">
        <v>4</v>
      </c>
      <c r="F5775">
        <v>19.5</v>
      </c>
      <c r="G5775">
        <v>7.8649997711181641</v>
      </c>
    </row>
    <row r="5776" spans="1:7">
      <c r="A5776" t="s">
        <v>2252</v>
      </c>
      <c r="B5776" t="s">
        <v>5886</v>
      </c>
      <c r="C5776" t="s">
        <v>302</v>
      </c>
      <c r="D5776" t="s">
        <v>7620</v>
      </c>
      <c r="E5776">
        <v>1</v>
      </c>
      <c r="F5776">
        <v>10.314000129699707</v>
      </c>
      <c r="G5776">
        <v>4.1909999847412109</v>
      </c>
    </row>
    <row r="5777" spans="1:7">
      <c r="A5777" t="s">
        <v>2252</v>
      </c>
      <c r="B5777" t="s">
        <v>5886</v>
      </c>
      <c r="C5777" t="s">
        <v>301</v>
      </c>
      <c r="D5777" t="s">
        <v>7620</v>
      </c>
      <c r="E5777">
        <v>25</v>
      </c>
      <c r="F5777">
        <v>46.410980224609375</v>
      </c>
      <c r="G5777">
        <v>16.52400016784668</v>
      </c>
    </row>
    <row r="5778" spans="1:7">
      <c r="A5778" t="s">
        <v>2252</v>
      </c>
      <c r="B5778" t="s">
        <v>5886</v>
      </c>
      <c r="C5778" t="s">
        <v>285</v>
      </c>
      <c r="D5778" t="s">
        <v>7620</v>
      </c>
      <c r="E5778">
        <v>72</v>
      </c>
      <c r="F5778">
        <v>20.417839050292969</v>
      </c>
      <c r="G5778">
        <v>7.2699999809265137</v>
      </c>
    </row>
    <row r="5779" spans="1:7">
      <c r="A5779" t="s">
        <v>2253</v>
      </c>
      <c r="B5779" t="s">
        <v>5887</v>
      </c>
      <c r="C5779" t="s">
        <v>274</v>
      </c>
      <c r="D5779" t="s">
        <v>7620</v>
      </c>
      <c r="E5779">
        <v>1</v>
      </c>
      <c r="F5779">
        <v>0.61191999912261963</v>
      </c>
      <c r="G5779">
        <v>0.21899999678134918</v>
      </c>
    </row>
    <row r="5780" spans="1:7">
      <c r="A5780" t="s">
        <v>2253</v>
      </c>
      <c r="B5780" t="s">
        <v>5887</v>
      </c>
      <c r="C5780" t="s">
        <v>273</v>
      </c>
      <c r="D5780" t="s">
        <v>7620</v>
      </c>
      <c r="E5780">
        <v>43</v>
      </c>
      <c r="F5780">
        <v>27.334548950195312</v>
      </c>
      <c r="G5780">
        <v>9.7340002059936523</v>
      </c>
    </row>
    <row r="5781" spans="1:7">
      <c r="A5781" t="s">
        <v>2254</v>
      </c>
      <c r="B5781" t="s">
        <v>5888</v>
      </c>
      <c r="C5781" t="s">
        <v>274</v>
      </c>
      <c r="D5781" t="s">
        <v>7620</v>
      </c>
      <c r="E5781">
        <v>8960</v>
      </c>
      <c r="F5781">
        <v>4474.29296875</v>
      </c>
      <c r="G5781">
        <v>1700.85595703125</v>
      </c>
    </row>
    <row r="5782" spans="1:7">
      <c r="A5782" t="s">
        <v>2254</v>
      </c>
      <c r="B5782" t="s">
        <v>5888</v>
      </c>
      <c r="C5782" t="s">
        <v>273</v>
      </c>
      <c r="D5782" t="s">
        <v>7620</v>
      </c>
      <c r="E5782">
        <v>358</v>
      </c>
      <c r="F5782">
        <v>233.8795166015625</v>
      </c>
      <c r="G5782">
        <v>83.267997741699219</v>
      </c>
    </row>
    <row r="5783" spans="1:7">
      <c r="A5783" t="s">
        <v>2254</v>
      </c>
      <c r="B5783" t="s">
        <v>5888</v>
      </c>
      <c r="C5783" t="s">
        <v>7737</v>
      </c>
      <c r="D5783" t="s">
        <v>7620</v>
      </c>
      <c r="E5783">
        <v>100</v>
      </c>
      <c r="F5783">
        <v>90.669525146484375</v>
      </c>
      <c r="G5783">
        <v>32.278999328613281</v>
      </c>
    </row>
    <row r="5784" spans="1:7">
      <c r="A5784" t="s">
        <v>2255</v>
      </c>
      <c r="B5784" t="s">
        <v>5889</v>
      </c>
      <c r="C5784" t="s">
        <v>274</v>
      </c>
      <c r="D5784" t="s">
        <v>7620</v>
      </c>
      <c r="E5784">
        <v>61027</v>
      </c>
      <c r="F5784">
        <v>30456.953125</v>
      </c>
      <c r="G5784">
        <v>11381.4921875</v>
      </c>
    </row>
    <row r="5785" spans="1:7">
      <c r="A5785" t="s">
        <v>2255</v>
      </c>
      <c r="B5785" t="s">
        <v>5889</v>
      </c>
      <c r="C5785" t="s">
        <v>273</v>
      </c>
      <c r="D5785" t="s">
        <v>7620</v>
      </c>
      <c r="E5785">
        <v>134</v>
      </c>
      <c r="F5785">
        <v>361.23562622070312</v>
      </c>
      <c r="G5785">
        <v>133.11099243164062</v>
      </c>
    </row>
    <row r="5786" spans="1:7">
      <c r="A5786" t="s">
        <v>2256</v>
      </c>
      <c r="B5786" t="s">
        <v>5890</v>
      </c>
      <c r="C5786" t="s">
        <v>292</v>
      </c>
      <c r="D5786" t="s">
        <v>7620</v>
      </c>
      <c r="E5786">
        <v>2499</v>
      </c>
      <c r="F5786">
        <v>1161.979736328125</v>
      </c>
      <c r="G5786">
        <v>413.73199462890625</v>
      </c>
    </row>
    <row r="5787" spans="1:7">
      <c r="A5787" t="s">
        <v>2256</v>
      </c>
      <c r="B5787" t="s">
        <v>5890</v>
      </c>
      <c r="C5787" t="s">
        <v>274</v>
      </c>
      <c r="D5787" t="s">
        <v>7620</v>
      </c>
      <c r="E5787">
        <v>26947</v>
      </c>
      <c r="F5787">
        <v>13069.484375</v>
      </c>
      <c r="G5787">
        <v>4838.6162109375</v>
      </c>
    </row>
    <row r="5788" spans="1:7">
      <c r="A5788" t="s">
        <v>2256</v>
      </c>
      <c r="B5788" t="s">
        <v>5890</v>
      </c>
      <c r="C5788" t="s">
        <v>273</v>
      </c>
      <c r="D5788" t="s">
        <v>7620</v>
      </c>
      <c r="E5788">
        <v>92</v>
      </c>
      <c r="F5788">
        <v>134.799560546875</v>
      </c>
      <c r="G5788">
        <v>48.058998107910156</v>
      </c>
    </row>
    <row r="5789" spans="1:7">
      <c r="A5789" t="s">
        <v>2258</v>
      </c>
      <c r="B5789" t="s">
        <v>5892</v>
      </c>
      <c r="C5789" t="s">
        <v>274</v>
      </c>
      <c r="D5789" t="s">
        <v>7620</v>
      </c>
      <c r="E5789">
        <v>1049</v>
      </c>
      <c r="F5789">
        <v>294.030517578125</v>
      </c>
      <c r="G5789">
        <v>113.34500122070312</v>
      </c>
    </row>
    <row r="5790" spans="1:7">
      <c r="A5790" t="s">
        <v>2258</v>
      </c>
      <c r="B5790" t="s">
        <v>5892</v>
      </c>
      <c r="C5790" t="s">
        <v>273</v>
      </c>
      <c r="D5790" t="s">
        <v>7620</v>
      </c>
      <c r="E5790">
        <v>211026</v>
      </c>
      <c r="F5790">
        <v>128750.6328125</v>
      </c>
      <c r="G5790">
        <v>46538.2734375</v>
      </c>
    </row>
    <row r="5791" spans="1:7">
      <c r="A5791" t="s">
        <v>2258</v>
      </c>
      <c r="B5791" t="s">
        <v>5892</v>
      </c>
      <c r="C5791" t="s">
        <v>285</v>
      </c>
      <c r="D5791" t="s">
        <v>7620</v>
      </c>
      <c r="E5791">
        <v>128</v>
      </c>
      <c r="F5791">
        <v>801.7509765625</v>
      </c>
      <c r="G5791">
        <v>327.50299072265625</v>
      </c>
    </row>
    <row r="5792" spans="1:7">
      <c r="A5792" t="s">
        <v>2259</v>
      </c>
      <c r="B5792" t="s">
        <v>5893</v>
      </c>
      <c r="C5792" t="s">
        <v>274</v>
      </c>
      <c r="D5792" t="s">
        <v>7620</v>
      </c>
      <c r="E5792">
        <v>105</v>
      </c>
      <c r="F5792">
        <v>29.261680603027344</v>
      </c>
      <c r="G5792">
        <v>11.079000473022461</v>
      </c>
    </row>
    <row r="5793" spans="1:7">
      <c r="A5793" t="s">
        <v>2259</v>
      </c>
      <c r="B5793" t="s">
        <v>5893</v>
      </c>
      <c r="C5793" t="s">
        <v>273</v>
      </c>
      <c r="D5793" t="s">
        <v>7620</v>
      </c>
      <c r="E5793">
        <v>169</v>
      </c>
      <c r="F5793">
        <v>108.06560516357422</v>
      </c>
      <c r="G5793">
        <v>40.455001831054688</v>
      </c>
    </row>
    <row r="5794" spans="1:7">
      <c r="A5794" t="s">
        <v>2260</v>
      </c>
      <c r="B5794" t="s">
        <v>5894</v>
      </c>
      <c r="C5794" t="s">
        <v>274</v>
      </c>
      <c r="D5794" t="s">
        <v>7620</v>
      </c>
      <c r="E5794">
        <v>600</v>
      </c>
      <c r="F5794">
        <v>241.8145751953125</v>
      </c>
      <c r="G5794">
        <v>87.196998596191406</v>
      </c>
    </row>
    <row r="5795" spans="1:7">
      <c r="A5795" t="s">
        <v>2260</v>
      </c>
      <c r="B5795" t="s">
        <v>5894</v>
      </c>
      <c r="C5795" t="s">
        <v>273</v>
      </c>
      <c r="D5795" t="s">
        <v>7620</v>
      </c>
      <c r="E5795">
        <v>29</v>
      </c>
      <c r="F5795">
        <v>9.037689208984375</v>
      </c>
      <c r="G5795">
        <v>19.422000885009766</v>
      </c>
    </row>
    <row r="5796" spans="1:7">
      <c r="A5796" t="s">
        <v>2261</v>
      </c>
      <c r="B5796" t="s">
        <v>5895</v>
      </c>
      <c r="C5796" t="s">
        <v>274</v>
      </c>
      <c r="D5796" t="s">
        <v>7620</v>
      </c>
      <c r="E5796">
        <v>5495</v>
      </c>
      <c r="F5796">
        <v>2132.916015625</v>
      </c>
      <c r="G5796">
        <v>778.39898681640625</v>
      </c>
    </row>
    <row r="5797" spans="1:7">
      <c r="A5797" t="s">
        <v>2261</v>
      </c>
      <c r="B5797" t="s">
        <v>5895</v>
      </c>
      <c r="C5797" t="s">
        <v>273</v>
      </c>
      <c r="D5797" t="s">
        <v>7620</v>
      </c>
      <c r="E5797">
        <v>13086</v>
      </c>
      <c r="F5797">
        <v>7852.27880859375</v>
      </c>
      <c r="G5797">
        <v>2861.9560546875</v>
      </c>
    </row>
    <row r="5798" spans="1:7">
      <c r="A5798" t="s">
        <v>2261</v>
      </c>
      <c r="B5798" t="s">
        <v>5895</v>
      </c>
      <c r="C5798" t="s">
        <v>301</v>
      </c>
      <c r="D5798" t="s">
        <v>7620</v>
      </c>
      <c r="E5798">
        <v>3</v>
      </c>
      <c r="F5798">
        <v>1.5628299713134766</v>
      </c>
      <c r="G5798">
        <v>0.55699998140335083</v>
      </c>
    </row>
    <row r="5799" spans="1:7">
      <c r="A5799" t="s">
        <v>2261</v>
      </c>
      <c r="B5799" t="s">
        <v>5895</v>
      </c>
      <c r="C5799" t="s">
        <v>285</v>
      </c>
      <c r="D5799" t="s">
        <v>7620</v>
      </c>
      <c r="E5799">
        <v>1</v>
      </c>
      <c r="F5799">
        <v>0.24036999046802521</v>
      </c>
      <c r="G5799">
        <v>8.6999997496604919E-2</v>
      </c>
    </row>
    <row r="5800" spans="1:7">
      <c r="A5800" t="s">
        <v>2262</v>
      </c>
      <c r="B5800" t="s">
        <v>5896</v>
      </c>
      <c r="C5800" t="s">
        <v>274</v>
      </c>
      <c r="D5800" t="s">
        <v>7620</v>
      </c>
      <c r="E5800">
        <v>14402</v>
      </c>
      <c r="F5800">
        <v>1851.4710693359375</v>
      </c>
      <c r="G5800">
        <v>709.24200439453125</v>
      </c>
    </row>
    <row r="5801" spans="1:7">
      <c r="A5801" t="s">
        <v>2262</v>
      </c>
      <c r="B5801" t="s">
        <v>5896</v>
      </c>
      <c r="C5801" t="s">
        <v>273</v>
      </c>
      <c r="D5801" t="s">
        <v>7620</v>
      </c>
      <c r="E5801">
        <v>96</v>
      </c>
      <c r="F5801">
        <v>2.1525399684906006</v>
      </c>
      <c r="G5801">
        <v>0.94599997997283936</v>
      </c>
    </row>
    <row r="5802" spans="1:7">
      <c r="A5802" t="s">
        <v>2263</v>
      </c>
      <c r="B5802" t="s">
        <v>5897</v>
      </c>
      <c r="C5802" t="s">
        <v>274</v>
      </c>
      <c r="D5802" t="s">
        <v>7620</v>
      </c>
      <c r="E5802">
        <v>153421</v>
      </c>
      <c r="F5802">
        <v>28077.17578125</v>
      </c>
      <c r="G5802">
        <v>10368.1005859375</v>
      </c>
    </row>
    <row r="5803" spans="1:7">
      <c r="A5803" t="s">
        <v>2264</v>
      </c>
      <c r="B5803" t="s">
        <v>5898</v>
      </c>
      <c r="C5803" t="s">
        <v>274</v>
      </c>
      <c r="D5803" t="s">
        <v>7620</v>
      </c>
      <c r="E5803">
        <v>11339</v>
      </c>
      <c r="F5803">
        <v>2364.186767578125</v>
      </c>
      <c r="G5803">
        <v>962.54400634765625</v>
      </c>
    </row>
    <row r="5804" spans="1:7">
      <c r="A5804" t="s">
        <v>2264</v>
      </c>
      <c r="B5804" t="s">
        <v>5898</v>
      </c>
      <c r="C5804" t="s">
        <v>279</v>
      </c>
      <c r="D5804" t="s">
        <v>7620</v>
      </c>
      <c r="E5804">
        <v>480</v>
      </c>
      <c r="F5804">
        <v>111.79152679443359</v>
      </c>
      <c r="G5804">
        <v>39.798999786376953</v>
      </c>
    </row>
    <row r="5805" spans="1:7">
      <c r="A5805" t="s">
        <v>2264</v>
      </c>
      <c r="B5805" t="s">
        <v>5898</v>
      </c>
      <c r="C5805" t="s">
        <v>273</v>
      </c>
      <c r="D5805" t="s">
        <v>7620</v>
      </c>
      <c r="E5805">
        <v>15283</v>
      </c>
      <c r="F5805">
        <v>5458.24609375</v>
      </c>
      <c r="G5805">
        <v>1981.3599853515625</v>
      </c>
    </row>
    <row r="5806" spans="1:7">
      <c r="A5806" t="s">
        <v>2265</v>
      </c>
      <c r="B5806" t="s">
        <v>5899</v>
      </c>
      <c r="C5806" t="s">
        <v>292</v>
      </c>
      <c r="D5806" t="s">
        <v>7620</v>
      </c>
      <c r="E5806">
        <v>5</v>
      </c>
      <c r="F5806">
        <v>26.762060165405273</v>
      </c>
      <c r="G5806">
        <v>9.5290002822875977</v>
      </c>
    </row>
    <row r="5807" spans="1:7">
      <c r="A5807" t="s">
        <v>2265</v>
      </c>
      <c r="B5807" t="s">
        <v>5899</v>
      </c>
      <c r="C5807" t="s">
        <v>274</v>
      </c>
      <c r="D5807" t="s">
        <v>7620</v>
      </c>
      <c r="E5807">
        <v>8966</v>
      </c>
      <c r="F5807">
        <v>2586.95947265625</v>
      </c>
      <c r="G5807">
        <v>925.70697021484375</v>
      </c>
    </row>
    <row r="5808" spans="1:7">
      <c r="A5808" t="s">
        <v>2265</v>
      </c>
      <c r="B5808" t="s">
        <v>5899</v>
      </c>
      <c r="C5808" t="s">
        <v>273</v>
      </c>
      <c r="D5808" t="s">
        <v>7620</v>
      </c>
      <c r="E5808">
        <v>18</v>
      </c>
      <c r="F5808">
        <v>4.0358700752258301</v>
      </c>
      <c r="G5808">
        <v>1.437999963760376</v>
      </c>
    </row>
    <row r="5809" spans="1:7">
      <c r="A5809" t="s">
        <v>2266</v>
      </c>
      <c r="B5809" t="s">
        <v>5900</v>
      </c>
      <c r="C5809" t="s">
        <v>292</v>
      </c>
      <c r="D5809" t="s">
        <v>7620</v>
      </c>
      <c r="E5809">
        <v>957</v>
      </c>
      <c r="F5809">
        <v>296.3319091796875</v>
      </c>
      <c r="G5809">
        <v>173.60600280761719</v>
      </c>
    </row>
    <row r="5810" spans="1:7">
      <c r="A5810" t="s">
        <v>2266</v>
      </c>
      <c r="B5810" t="s">
        <v>5900</v>
      </c>
      <c r="C5810" t="s">
        <v>274</v>
      </c>
      <c r="D5810" t="s">
        <v>7620</v>
      </c>
      <c r="E5810">
        <v>44966</v>
      </c>
      <c r="F5810">
        <v>9064.755859375</v>
      </c>
      <c r="G5810">
        <v>3261.47705078125</v>
      </c>
    </row>
    <row r="5811" spans="1:7">
      <c r="A5811" t="s">
        <v>2266</v>
      </c>
      <c r="B5811" t="s">
        <v>5900</v>
      </c>
      <c r="C5811" t="s">
        <v>273</v>
      </c>
      <c r="D5811" t="s">
        <v>7620</v>
      </c>
      <c r="E5811">
        <v>2505</v>
      </c>
      <c r="F5811">
        <v>2947.798583984375</v>
      </c>
      <c r="G5811">
        <v>1052.446044921875</v>
      </c>
    </row>
    <row r="5812" spans="1:7">
      <c r="A5812" t="s">
        <v>2267</v>
      </c>
      <c r="B5812" t="s">
        <v>5901</v>
      </c>
      <c r="C5812" t="s">
        <v>274</v>
      </c>
      <c r="D5812" t="s">
        <v>7620</v>
      </c>
      <c r="E5812">
        <v>30371</v>
      </c>
      <c r="F5812">
        <v>8475.642578125</v>
      </c>
      <c r="G5812">
        <v>3073.196044921875</v>
      </c>
    </row>
    <row r="5813" spans="1:7">
      <c r="A5813" t="s">
        <v>2267</v>
      </c>
      <c r="B5813" t="s">
        <v>5901</v>
      </c>
      <c r="C5813" t="s">
        <v>279</v>
      </c>
      <c r="D5813" t="s">
        <v>7620</v>
      </c>
      <c r="E5813">
        <v>62</v>
      </c>
      <c r="F5813">
        <v>90.930282592773437</v>
      </c>
      <c r="G5813">
        <v>32.373001098632812</v>
      </c>
    </row>
    <row r="5814" spans="1:7">
      <c r="A5814" t="s">
        <v>2267</v>
      </c>
      <c r="B5814" t="s">
        <v>5901</v>
      </c>
      <c r="C5814" t="s">
        <v>273</v>
      </c>
      <c r="D5814" t="s">
        <v>7620</v>
      </c>
      <c r="E5814">
        <v>47</v>
      </c>
      <c r="F5814">
        <v>84.061935424804687</v>
      </c>
      <c r="G5814">
        <v>32.546001434326172</v>
      </c>
    </row>
    <row r="5815" spans="1:7">
      <c r="A5815" t="s">
        <v>2267</v>
      </c>
      <c r="B5815" t="s">
        <v>5901</v>
      </c>
      <c r="C5815" t="s">
        <v>7737</v>
      </c>
      <c r="D5815" t="s">
        <v>7620</v>
      </c>
      <c r="E5815">
        <v>64</v>
      </c>
      <c r="F5815">
        <v>121.18563842773437</v>
      </c>
      <c r="G5815">
        <v>43.144001007080078</v>
      </c>
    </row>
    <row r="5816" spans="1:7">
      <c r="A5816" t="s">
        <v>2268</v>
      </c>
      <c r="B5816" t="s">
        <v>5902</v>
      </c>
      <c r="C5816" t="s">
        <v>292</v>
      </c>
      <c r="D5816" t="s">
        <v>7620</v>
      </c>
      <c r="E5816">
        <v>662</v>
      </c>
      <c r="F5816">
        <v>269.84747314453125</v>
      </c>
      <c r="G5816">
        <v>101.89099884033203</v>
      </c>
    </row>
    <row r="5817" spans="1:7">
      <c r="A5817" t="s">
        <v>2268</v>
      </c>
      <c r="B5817" t="s">
        <v>5902</v>
      </c>
      <c r="C5817" t="s">
        <v>274</v>
      </c>
      <c r="D5817" t="s">
        <v>7620</v>
      </c>
      <c r="E5817">
        <v>50124</v>
      </c>
      <c r="F5817">
        <v>17935.5625</v>
      </c>
      <c r="G5817">
        <v>6661.51904296875</v>
      </c>
    </row>
    <row r="5818" spans="1:7">
      <c r="A5818" t="s">
        <v>2268</v>
      </c>
      <c r="B5818" t="s">
        <v>5902</v>
      </c>
      <c r="C5818" t="s">
        <v>279</v>
      </c>
      <c r="D5818" t="s">
        <v>7620</v>
      </c>
      <c r="E5818">
        <v>2791</v>
      </c>
      <c r="F5818">
        <v>1354.1912841796875</v>
      </c>
      <c r="G5818">
        <v>482.09799194335937</v>
      </c>
    </row>
    <row r="5819" spans="1:7">
      <c r="A5819" t="s">
        <v>2268</v>
      </c>
      <c r="B5819" t="s">
        <v>5902</v>
      </c>
      <c r="C5819" t="s">
        <v>273</v>
      </c>
      <c r="D5819" t="s">
        <v>7620</v>
      </c>
      <c r="E5819">
        <v>7059</v>
      </c>
      <c r="F5819">
        <v>1729.8330078125</v>
      </c>
      <c r="G5819">
        <v>657.4849853515625</v>
      </c>
    </row>
    <row r="5820" spans="1:7">
      <c r="A5820" t="s">
        <v>2268</v>
      </c>
      <c r="B5820" t="s">
        <v>5902</v>
      </c>
      <c r="C5820" t="s">
        <v>7736</v>
      </c>
      <c r="D5820" t="s">
        <v>7620</v>
      </c>
      <c r="E5820">
        <v>507</v>
      </c>
      <c r="F5820">
        <v>297.8922119140625</v>
      </c>
      <c r="G5820">
        <v>106.11699676513672</v>
      </c>
    </row>
    <row r="5821" spans="1:7">
      <c r="A5821" t="s">
        <v>2268</v>
      </c>
      <c r="B5821" t="s">
        <v>5902</v>
      </c>
      <c r="C5821" t="s">
        <v>283</v>
      </c>
      <c r="D5821" t="s">
        <v>7620</v>
      </c>
      <c r="E5821">
        <v>252</v>
      </c>
      <c r="F5821">
        <v>137.23548889160156</v>
      </c>
      <c r="G5821">
        <v>48.856998443603516</v>
      </c>
    </row>
    <row r="5822" spans="1:7">
      <c r="A5822" t="s">
        <v>2269</v>
      </c>
      <c r="B5822" t="s">
        <v>5903</v>
      </c>
      <c r="C5822" t="s">
        <v>284</v>
      </c>
      <c r="D5822" t="s">
        <v>7620</v>
      </c>
      <c r="E5822">
        <v>4</v>
      </c>
      <c r="F5822">
        <v>0.97203004360198975</v>
      </c>
      <c r="G5822">
        <v>0.34700000286102295</v>
      </c>
    </row>
    <row r="5823" spans="1:7">
      <c r="A5823" t="s">
        <v>2269</v>
      </c>
      <c r="B5823" t="s">
        <v>5903</v>
      </c>
      <c r="C5823" t="s">
        <v>292</v>
      </c>
      <c r="D5823" t="s">
        <v>7620</v>
      </c>
      <c r="E5823">
        <v>21011</v>
      </c>
      <c r="F5823">
        <v>4587.00048828125</v>
      </c>
      <c r="G5823">
        <v>1663.1300048828125</v>
      </c>
    </row>
    <row r="5824" spans="1:7">
      <c r="A5824" t="s">
        <v>2269</v>
      </c>
      <c r="B5824" t="s">
        <v>5903</v>
      </c>
      <c r="C5824" t="s">
        <v>274</v>
      </c>
      <c r="D5824" t="s">
        <v>7620</v>
      </c>
      <c r="E5824">
        <v>744269.625</v>
      </c>
      <c r="F5824">
        <v>139848.671875</v>
      </c>
      <c r="G5824">
        <v>51588.09765625</v>
      </c>
    </row>
    <row r="5825" spans="1:7">
      <c r="A5825" t="s">
        <v>2269</v>
      </c>
      <c r="B5825" t="s">
        <v>5903</v>
      </c>
      <c r="C5825" t="s">
        <v>288</v>
      </c>
      <c r="D5825" t="s">
        <v>7620</v>
      </c>
      <c r="E5825">
        <v>1</v>
      </c>
      <c r="F5825">
        <v>18.976499557495117</v>
      </c>
      <c r="G5825">
        <v>7.6560001373291016</v>
      </c>
    </row>
    <row r="5826" spans="1:7">
      <c r="A5826" t="s">
        <v>2269</v>
      </c>
      <c r="B5826" t="s">
        <v>5903</v>
      </c>
      <c r="C5826" t="s">
        <v>294</v>
      </c>
      <c r="D5826" t="s">
        <v>7620</v>
      </c>
      <c r="E5826">
        <v>1</v>
      </c>
      <c r="F5826">
        <v>5.8338899612426758</v>
      </c>
      <c r="G5826">
        <v>2.3989999294281006</v>
      </c>
    </row>
    <row r="5827" spans="1:7">
      <c r="A5827" t="s">
        <v>2269</v>
      </c>
      <c r="B5827" t="s">
        <v>5903</v>
      </c>
      <c r="C5827" t="s">
        <v>273</v>
      </c>
      <c r="D5827" t="s">
        <v>7620</v>
      </c>
      <c r="E5827">
        <v>23613.119140625</v>
      </c>
      <c r="F5827">
        <v>13356.0771484375</v>
      </c>
      <c r="G5827">
        <v>4898.9521484375</v>
      </c>
    </row>
    <row r="5828" spans="1:7">
      <c r="A5828" t="s">
        <v>2269</v>
      </c>
      <c r="B5828" t="s">
        <v>5903</v>
      </c>
      <c r="C5828" t="s">
        <v>283</v>
      </c>
      <c r="D5828" t="s">
        <v>7620</v>
      </c>
      <c r="E5828">
        <v>2</v>
      </c>
      <c r="F5828">
        <v>2.3316500186920166</v>
      </c>
      <c r="G5828">
        <v>0.89600002765655518</v>
      </c>
    </row>
    <row r="5829" spans="1:7">
      <c r="A5829" t="s">
        <v>2269</v>
      </c>
      <c r="B5829" t="s">
        <v>5903</v>
      </c>
      <c r="C5829" t="s">
        <v>278</v>
      </c>
      <c r="D5829" t="s">
        <v>7620</v>
      </c>
      <c r="E5829">
        <v>2735</v>
      </c>
      <c r="F5829">
        <v>668.59600830078125</v>
      </c>
      <c r="G5829">
        <v>242.74299621582031</v>
      </c>
    </row>
    <row r="5830" spans="1:7">
      <c r="A5830" t="s">
        <v>2269</v>
      </c>
      <c r="B5830" t="s">
        <v>5903</v>
      </c>
      <c r="C5830" t="s">
        <v>285</v>
      </c>
      <c r="D5830" t="s">
        <v>7620</v>
      </c>
      <c r="E5830">
        <v>9</v>
      </c>
      <c r="F5830">
        <v>17.573160171508789</v>
      </c>
      <c r="G5830">
        <v>7.0949997901916504</v>
      </c>
    </row>
    <row r="5831" spans="1:7">
      <c r="A5831" t="s">
        <v>2270</v>
      </c>
      <c r="B5831" t="s">
        <v>5904</v>
      </c>
      <c r="C5831" t="s">
        <v>292</v>
      </c>
      <c r="D5831" t="s">
        <v>7620</v>
      </c>
      <c r="E5831">
        <v>1646</v>
      </c>
      <c r="F5831">
        <v>87.295707702636719</v>
      </c>
      <c r="G5831">
        <v>144.66299438476562</v>
      </c>
    </row>
    <row r="5832" spans="1:7">
      <c r="A5832" t="s">
        <v>2270</v>
      </c>
      <c r="B5832" t="s">
        <v>5904</v>
      </c>
      <c r="C5832" t="s">
        <v>274</v>
      </c>
      <c r="D5832" t="s">
        <v>7620</v>
      </c>
      <c r="E5832">
        <v>3019</v>
      </c>
      <c r="F5832">
        <v>625.8104248046875</v>
      </c>
      <c r="G5832">
        <v>222.7969970703125</v>
      </c>
    </row>
    <row r="5833" spans="1:7">
      <c r="A5833" t="s">
        <v>2270</v>
      </c>
      <c r="B5833" t="s">
        <v>5904</v>
      </c>
      <c r="C5833" t="s">
        <v>273</v>
      </c>
      <c r="D5833" t="s">
        <v>7620</v>
      </c>
      <c r="E5833">
        <v>8544</v>
      </c>
      <c r="F5833">
        <v>3878.044189453125</v>
      </c>
      <c r="G5833">
        <v>1378.70703125</v>
      </c>
    </row>
    <row r="5834" spans="1:7">
      <c r="A5834" t="s">
        <v>2270</v>
      </c>
      <c r="B5834" t="s">
        <v>5904</v>
      </c>
      <c r="C5834" t="s">
        <v>301</v>
      </c>
      <c r="D5834" t="s">
        <v>7620</v>
      </c>
      <c r="E5834">
        <v>26</v>
      </c>
      <c r="F5834">
        <v>6.114220142364502</v>
      </c>
      <c r="G5834">
        <v>0</v>
      </c>
    </row>
    <row r="5835" spans="1:7">
      <c r="A5835" t="s">
        <v>2270</v>
      </c>
      <c r="B5835" t="s">
        <v>5904</v>
      </c>
      <c r="C5835" t="s">
        <v>278</v>
      </c>
      <c r="D5835" t="s">
        <v>7620</v>
      </c>
      <c r="E5835">
        <v>600</v>
      </c>
      <c r="F5835">
        <v>140.36831665039062</v>
      </c>
      <c r="G5835">
        <v>49.972000122070313</v>
      </c>
    </row>
    <row r="5836" spans="1:7">
      <c r="A5836" t="s">
        <v>2271</v>
      </c>
      <c r="B5836" t="s">
        <v>5905</v>
      </c>
      <c r="C5836" t="s">
        <v>292</v>
      </c>
      <c r="D5836" t="s">
        <v>7620</v>
      </c>
      <c r="E5836">
        <v>2448</v>
      </c>
      <c r="F5836">
        <v>323.806396484375</v>
      </c>
      <c r="G5836">
        <v>179.54200744628906</v>
      </c>
    </row>
    <row r="5837" spans="1:7">
      <c r="A5837" t="s">
        <v>2271</v>
      </c>
      <c r="B5837" t="s">
        <v>5905</v>
      </c>
      <c r="C5837" t="s">
        <v>274</v>
      </c>
      <c r="D5837" t="s">
        <v>7620</v>
      </c>
      <c r="E5837">
        <v>1489</v>
      </c>
      <c r="F5837">
        <v>516.7608642578125</v>
      </c>
      <c r="G5837">
        <v>196.42799377441406</v>
      </c>
    </row>
    <row r="5838" spans="1:7">
      <c r="A5838" t="s">
        <v>2271</v>
      </c>
      <c r="B5838" t="s">
        <v>5905</v>
      </c>
      <c r="C5838" t="s">
        <v>273</v>
      </c>
      <c r="D5838" t="s">
        <v>7620</v>
      </c>
      <c r="E5838">
        <v>21376</v>
      </c>
      <c r="F5838">
        <v>9037.3330078125</v>
      </c>
      <c r="G5838">
        <v>3430.466064453125</v>
      </c>
    </row>
    <row r="5839" spans="1:7">
      <c r="A5839" t="s">
        <v>2271</v>
      </c>
      <c r="B5839" t="s">
        <v>5905</v>
      </c>
      <c r="C5839" t="s">
        <v>278</v>
      </c>
      <c r="D5839" t="s">
        <v>7620</v>
      </c>
      <c r="E5839">
        <v>349</v>
      </c>
      <c r="F5839">
        <v>129.39376831054687</v>
      </c>
      <c r="G5839">
        <v>51.075000762939453</v>
      </c>
    </row>
    <row r="5840" spans="1:7">
      <c r="A5840" t="s">
        <v>2271</v>
      </c>
      <c r="B5840" t="s">
        <v>5905</v>
      </c>
      <c r="C5840" t="s">
        <v>285</v>
      </c>
      <c r="D5840" t="s">
        <v>7620</v>
      </c>
      <c r="E5840">
        <v>10</v>
      </c>
      <c r="F5840">
        <v>778.8634033203125</v>
      </c>
      <c r="G5840">
        <v>311.47698974609375</v>
      </c>
    </row>
    <row r="5841" spans="1:7">
      <c r="A5841" t="s">
        <v>2272</v>
      </c>
      <c r="B5841" t="s">
        <v>5906</v>
      </c>
      <c r="C5841" t="s">
        <v>274</v>
      </c>
      <c r="D5841" t="s">
        <v>7620</v>
      </c>
      <c r="E5841">
        <v>720</v>
      </c>
      <c r="F5841">
        <v>183.91191101074219</v>
      </c>
      <c r="G5841">
        <v>80.758003234863281</v>
      </c>
    </row>
    <row r="5842" spans="1:7">
      <c r="A5842" t="s">
        <v>2272</v>
      </c>
      <c r="B5842" t="s">
        <v>5906</v>
      </c>
      <c r="C5842" t="s">
        <v>273</v>
      </c>
      <c r="D5842" t="s">
        <v>7620</v>
      </c>
      <c r="E5842">
        <v>1196</v>
      </c>
      <c r="F5842">
        <v>163.66458129882813</v>
      </c>
      <c r="G5842">
        <v>46.606998443603516</v>
      </c>
    </row>
    <row r="5843" spans="1:7">
      <c r="A5843" t="s">
        <v>2273</v>
      </c>
      <c r="B5843" t="s">
        <v>5907</v>
      </c>
      <c r="C5843" t="s">
        <v>274</v>
      </c>
      <c r="D5843" t="s">
        <v>7620</v>
      </c>
      <c r="E5843">
        <v>32647</v>
      </c>
      <c r="F5843">
        <v>8457.3876953125</v>
      </c>
      <c r="G5843">
        <v>3037.406982421875</v>
      </c>
    </row>
    <row r="5844" spans="1:7">
      <c r="A5844" t="s">
        <v>2273</v>
      </c>
      <c r="B5844" t="s">
        <v>5907</v>
      </c>
      <c r="C5844" t="s">
        <v>273</v>
      </c>
      <c r="D5844" t="s">
        <v>7620</v>
      </c>
      <c r="E5844">
        <v>2121</v>
      </c>
      <c r="F5844">
        <v>294.95919799804687</v>
      </c>
      <c r="G5844">
        <v>105.07599639892578</v>
      </c>
    </row>
    <row r="5845" spans="1:7">
      <c r="A5845" t="s">
        <v>2273</v>
      </c>
      <c r="B5845" t="s">
        <v>5907</v>
      </c>
      <c r="C5845" t="s">
        <v>7737</v>
      </c>
      <c r="D5845" t="s">
        <v>7620</v>
      </c>
      <c r="E5845">
        <v>30</v>
      </c>
      <c r="F5845">
        <v>8.6878299713134766</v>
      </c>
      <c r="G5845">
        <v>3.0940001010894775</v>
      </c>
    </row>
    <row r="5846" spans="1:7">
      <c r="A5846" t="s">
        <v>2274</v>
      </c>
      <c r="B5846" t="s">
        <v>5908</v>
      </c>
      <c r="C5846" t="s">
        <v>292</v>
      </c>
      <c r="D5846" t="s">
        <v>7620</v>
      </c>
      <c r="E5846">
        <v>435</v>
      </c>
      <c r="F5846">
        <v>70.505470275878906</v>
      </c>
      <c r="G5846">
        <v>25.101999282836914</v>
      </c>
    </row>
    <row r="5847" spans="1:7">
      <c r="A5847" t="s">
        <v>2274</v>
      </c>
      <c r="B5847" t="s">
        <v>5908</v>
      </c>
      <c r="C5847" t="s">
        <v>274</v>
      </c>
      <c r="D5847" t="s">
        <v>7620</v>
      </c>
      <c r="E5847">
        <v>38592</v>
      </c>
      <c r="F5847">
        <v>6623.27978515625</v>
      </c>
      <c r="G5847">
        <v>2497.73095703125</v>
      </c>
    </row>
    <row r="5848" spans="1:7">
      <c r="A5848" t="s">
        <v>2274</v>
      </c>
      <c r="B5848" t="s">
        <v>5908</v>
      </c>
      <c r="C5848" t="s">
        <v>294</v>
      </c>
      <c r="D5848" t="s">
        <v>7620</v>
      </c>
      <c r="E5848">
        <v>1</v>
      </c>
      <c r="F5848">
        <v>0.91212999820709229</v>
      </c>
      <c r="G5848">
        <v>0.32600000500679016</v>
      </c>
    </row>
    <row r="5849" spans="1:7">
      <c r="A5849" t="s">
        <v>2274</v>
      </c>
      <c r="B5849" t="s">
        <v>5908</v>
      </c>
      <c r="C5849" t="s">
        <v>273</v>
      </c>
      <c r="D5849" t="s">
        <v>7620</v>
      </c>
      <c r="E5849">
        <v>13967</v>
      </c>
      <c r="F5849">
        <v>1577.09765625</v>
      </c>
      <c r="G5849">
        <v>570.89898681640625</v>
      </c>
    </row>
    <row r="5850" spans="1:7">
      <c r="A5850" t="s">
        <v>2275</v>
      </c>
      <c r="B5850" t="s">
        <v>5909</v>
      </c>
      <c r="C5850" t="s">
        <v>274</v>
      </c>
      <c r="D5850" t="s">
        <v>7620</v>
      </c>
      <c r="E5850">
        <v>2159</v>
      </c>
      <c r="F5850">
        <v>572.01226806640625</v>
      </c>
      <c r="G5850">
        <v>204.12199401855469</v>
      </c>
    </row>
    <row r="5851" spans="1:7">
      <c r="A5851" t="s">
        <v>2275</v>
      </c>
      <c r="B5851" t="s">
        <v>5909</v>
      </c>
      <c r="C5851" t="s">
        <v>273</v>
      </c>
      <c r="D5851" t="s">
        <v>7620</v>
      </c>
      <c r="E5851">
        <v>1090</v>
      </c>
      <c r="F5851">
        <v>203.10777282714844</v>
      </c>
      <c r="G5851">
        <v>75.249000549316406</v>
      </c>
    </row>
    <row r="5852" spans="1:7">
      <c r="A5852" t="s">
        <v>2275</v>
      </c>
      <c r="B5852" t="s">
        <v>5909</v>
      </c>
      <c r="C5852" t="s">
        <v>278</v>
      </c>
      <c r="D5852" t="s">
        <v>7620</v>
      </c>
      <c r="E5852">
        <v>3</v>
      </c>
      <c r="F5852">
        <v>45.037178039550781</v>
      </c>
      <c r="G5852">
        <v>17.37700080871582</v>
      </c>
    </row>
    <row r="5853" spans="1:7">
      <c r="A5853" t="s">
        <v>2276</v>
      </c>
      <c r="B5853" t="s">
        <v>5910</v>
      </c>
      <c r="C5853" t="s">
        <v>294</v>
      </c>
      <c r="D5853" t="s">
        <v>7620</v>
      </c>
      <c r="E5853">
        <v>1</v>
      </c>
      <c r="F5853">
        <v>1.0761300325393677</v>
      </c>
      <c r="G5853">
        <v>0.38499999046325684</v>
      </c>
    </row>
    <row r="5854" spans="1:7">
      <c r="A5854" t="s">
        <v>2276</v>
      </c>
      <c r="B5854" t="s">
        <v>5910</v>
      </c>
      <c r="C5854" t="s">
        <v>273</v>
      </c>
      <c r="D5854" t="s">
        <v>7620</v>
      </c>
      <c r="E5854">
        <v>10820</v>
      </c>
      <c r="F5854">
        <v>4807.88330078125</v>
      </c>
      <c r="G5854">
        <v>1812.1429443359375</v>
      </c>
    </row>
    <row r="5855" spans="1:7">
      <c r="A5855" t="s">
        <v>2276</v>
      </c>
      <c r="B5855" t="s">
        <v>5910</v>
      </c>
      <c r="C5855" t="s">
        <v>285</v>
      </c>
      <c r="D5855" t="s">
        <v>7620</v>
      </c>
      <c r="E5855">
        <v>1</v>
      </c>
      <c r="F5855">
        <v>0.60063999891281128</v>
      </c>
      <c r="G5855">
        <v>0.21500000357627869</v>
      </c>
    </row>
    <row r="5856" spans="1:7">
      <c r="A5856" t="s">
        <v>2277</v>
      </c>
      <c r="B5856" t="s">
        <v>5911</v>
      </c>
      <c r="C5856" t="s">
        <v>273</v>
      </c>
      <c r="D5856" t="s">
        <v>7620</v>
      </c>
      <c r="E5856">
        <v>7794</v>
      </c>
      <c r="F5856">
        <v>451.90939331054687</v>
      </c>
      <c r="G5856">
        <v>161.25</v>
      </c>
    </row>
    <row r="5857" spans="1:7">
      <c r="A5857" t="s">
        <v>2278</v>
      </c>
      <c r="B5857" t="s">
        <v>5912</v>
      </c>
      <c r="C5857" t="s">
        <v>292</v>
      </c>
      <c r="D5857" t="s">
        <v>7620</v>
      </c>
      <c r="E5857">
        <v>500</v>
      </c>
      <c r="F5857">
        <v>32.813858032226563</v>
      </c>
      <c r="G5857">
        <v>11.682999610900879</v>
      </c>
    </row>
    <row r="5858" spans="1:7">
      <c r="A5858" t="s">
        <v>2278</v>
      </c>
      <c r="B5858" t="s">
        <v>5912</v>
      </c>
      <c r="C5858" t="s">
        <v>277</v>
      </c>
      <c r="D5858" t="s">
        <v>7620</v>
      </c>
      <c r="E5858">
        <v>3</v>
      </c>
      <c r="F5858">
        <v>2.7365601062774658</v>
      </c>
      <c r="G5858">
        <v>0.97600001096725464</v>
      </c>
    </row>
    <row r="5859" spans="1:7">
      <c r="A5859" t="s">
        <v>2278</v>
      </c>
      <c r="B5859" t="s">
        <v>5912</v>
      </c>
      <c r="C5859" t="s">
        <v>274</v>
      </c>
      <c r="D5859" t="s">
        <v>7620</v>
      </c>
      <c r="E5859">
        <v>426</v>
      </c>
      <c r="F5859">
        <v>129.26664733886719</v>
      </c>
      <c r="G5859">
        <v>46.220001220703125</v>
      </c>
    </row>
    <row r="5860" spans="1:7">
      <c r="A5860" t="s">
        <v>2278</v>
      </c>
      <c r="B5860" t="s">
        <v>5912</v>
      </c>
      <c r="C5860" t="s">
        <v>298</v>
      </c>
      <c r="D5860" t="s">
        <v>7620</v>
      </c>
      <c r="E5860">
        <v>13</v>
      </c>
      <c r="F5860">
        <v>69.313613891601563</v>
      </c>
      <c r="G5860">
        <v>27.732000350952148</v>
      </c>
    </row>
    <row r="5861" spans="1:7">
      <c r="A5861" t="s">
        <v>2278</v>
      </c>
      <c r="B5861" t="s">
        <v>5912</v>
      </c>
      <c r="C5861" t="s">
        <v>273</v>
      </c>
      <c r="D5861" t="s">
        <v>7620</v>
      </c>
      <c r="E5861">
        <v>1629</v>
      </c>
      <c r="F5861">
        <v>410.96932983398437</v>
      </c>
      <c r="G5861">
        <v>146.57400512695312</v>
      </c>
    </row>
    <row r="5862" spans="1:7">
      <c r="A5862" t="s">
        <v>2278</v>
      </c>
      <c r="B5862" t="s">
        <v>5912</v>
      </c>
      <c r="C5862" t="s">
        <v>289</v>
      </c>
      <c r="D5862" t="s">
        <v>7620</v>
      </c>
      <c r="E5862">
        <v>1</v>
      </c>
      <c r="F5862">
        <v>0.25829997658729553</v>
      </c>
      <c r="G5862">
        <v>9.3000002205371857E-2</v>
      </c>
    </row>
    <row r="5863" spans="1:7">
      <c r="A5863" t="s">
        <v>2278</v>
      </c>
      <c r="B5863" t="s">
        <v>5912</v>
      </c>
      <c r="C5863" t="s">
        <v>282</v>
      </c>
      <c r="D5863" t="s">
        <v>7620</v>
      </c>
      <c r="E5863">
        <v>2</v>
      </c>
      <c r="F5863">
        <v>2.0000000949949026E-3</v>
      </c>
      <c r="G5863">
        <v>0</v>
      </c>
    </row>
    <row r="5864" spans="1:7">
      <c r="A5864" t="s">
        <v>2278</v>
      </c>
      <c r="B5864" t="s">
        <v>5912</v>
      </c>
      <c r="C5864" t="s">
        <v>278</v>
      </c>
      <c r="D5864" t="s">
        <v>7620</v>
      </c>
      <c r="E5864">
        <v>2</v>
      </c>
      <c r="F5864">
        <v>4.1063699722290039</v>
      </c>
      <c r="G5864">
        <v>1.4639999866485596</v>
      </c>
    </row>
    <row r="5865" spans="1:7">
      <c r="A5865" t="s">
        <v>2279</v>
      </c>
      <c r="B5865" t="s">
        <v>5913</v>
      </c>
      <c r="C5865" t="s">
        <v>273</v>
      </c>
      <c r="D5865" t="s">
        <v>7620</v>
      </c>
      <c r="E5865">
        <v>48</v>
      </c>
      <c r="F5865">
        <v>22.546550750732422</v>
      </c>
      <c r="G5865">
        <v>8.0279998779296875</v>
      </c>
    </row>
    <row r="5866" spans="1:7">
      <c r="A5866" t="s">
        <v>2280</v>
      </c>
      <c r="B5866" t="s">
        <v>5914</v>
      </c>
      <c r="C5866" t="s">
        <v>274</v>
      </c>
      <c r="D5866" t="s">
        <v>7620</v>
      </c>
      <c r="E5866">
        <v>3080</v>
      </c>
      <c r="F5866">
        <v>738.40399169921875</v>
      </c>
      <c r="G5866">
        <v>295.49600219726562</v>
      </c>
    </row>
    <row r="5867" spans="1:7">
      <c r="A5867" t="s">
        <v>2280</v>
      </c>
      <c r="B5867" t="s">
        <v>5914</v>
      </c>
      <c r="C5867" t="s">
        <v>273</v>
      </c>
      <c r="D5867" t="s">
        <v>7620</v>
      </c>
      <c r="E5867">
        <v>100</v>
      </c>
      <c r="F5867">
        <v>5.8164801597595215</v>
      </c>
      <c r="G5867">
        <v>2.0720000267028809</v>
      </c>
    </row>
    <row r="5868" spans="1:7">
      <c r="A5868" t="s">
        <v>2281</v>
      </c>
      <c r="B5868" t="s">
        <v>5915</v>
      </c>
      <c r="C5868" t="s">
        <v>274</v>
      </c>
      <c r="D5868" t="s">
        <v>7620</v>
      </c>
      <c r="E5868">
        <v>1</v>
      </c>
      <c r="F5868">
        <v>0.12928000092506409</v>
      </c>
      <c r="G5868">
        <v>4.6999998390674591E-2</v>
      </c>
    </row>
    <row r="5869" spans="1:7">
      <c r="A5869" t="s">
        <v>2281</v>
      </c>
      <c r="B5869" t="s">
        <v>5915</v>
      </c>
      <c r="C5869" t="s">
        <v>273</v>
      </c>
      <c r="D5869" t="s">
        <v>7620</v>
      </c>
      <c r="E5869">
        <v>45</v>
      </c>
      <c r="F5869">
        <v>13.909210205078125</v>
      </c>
      <c r="G5869">
        <v>5.1739997863769531</v>
      </c>
    </row>
    <row r="5870" spans="1:7">
      <c r="A5870" t="s">
        <v>2282</v>
      </c>
      <c r="B5870" t="s">
        <v>5916</v>
      </c>
      <c r="C5870" t="s">
        <v>274</v>
      </c>
      <c r="D5870" t="s">
        <v>7620</v>
      </c>
      <c r="E5870">
        <v>7392</v>
      </c>
      <c r="F5870">
        <v>1567.504150390625</v>
      </c>
      <c r="G5870">
        <v>606.57501220703125</v>
      </c>
    </row>
    <row r="5871" spans="1:7">
      <c r="A5871" t="s">
        <v>2282</v>
      </c>
      <c r="B5871" t="s">
        <v>5916</v>
      </c>
      <c r="C5871" t="s">
        <v>273</v>
      </c>
      <c r="D5871" t="s">
        <v>7620</v>
      </c>
      <c r="E5871">
        <v>201</v>
      </c>
      <c r="F5871">
        <v>125.53873443603516</v>
      </c>
      <c r="G5871">
        <v>44.694999694824219</v>
      </c>
    </row>
    <row r="5872" spans="1:7">
      <c r="A5872" t="s">
        <v>2282</v>
      </c>
      <c r="B5872" t="s">
        <v>5916</v>
      </c>
      <c r="C5872" t="s">
        <v>285</v>
      </c>
      <c r="D5872" t="s">
        <v>7620</v>
      </c>
      <c r="E5872">
        <v>1</v>
      </c>
      <c r="F5872">
        <v>1.6652400493621826</v>
      </c>
      <c r="G5872">
        <v>0.59399998188018799</v>
      </c>
    </row>
    <row r="5873" spans="1:7">
      <c r="A5873" t="s">
        <v>2283</v>
      </c>
      <c r="B5873" t="s">
        <v>5917</v>
      </c>
      <c r="C5873" t="s">
        <v>274</v>
      </c>
      <c r="D5873" t="s">
        <v>7620</v>
      </c>
      <c r="E5873">
        <v>12000</v>
      </c>
      <c r="F5873">
        <v>1360.1339111328125</v>
      </c>
      <c r="G5873">
        <v>484.2080078125</v>
      </c>
    </row>
    <row r="5874" spans="1:7">
      <c r="A5874" t="s">
        <v>2283</v>
      </c>
      <c r="B5874" t="s">
        <v>5917</v>
      </c>
      <c r="C5874" t="s">
        <v>273</v>
      </c>
      <c r="D5874" t="s">
        <v>7620</v>
      </c>
      <c r="E5874">
        <v>2887</v>
      </c>
      <c r="F5874">
        <v>867.12567138671875</v>
      </c>
      <c r="G5874">
        <v>309.58401489257812</v>
      </c>
    </row>
    <row r="5875" spans="1:7">
      <c r="A5875" t="s">
        <v>2283</v>
      </c>
      <c r="B5875" t="s">
        <v>5917</v>
      </c>
      <c r="C5875" t="s">
        <v>302</v>
      </c>
      <c r="D5875" t="s">
        <v>7620</v>
      </c>
      <c r="E5875">
        <v>50</v>
      </c>
      <c r="F5875">
        <v>3.0118799209594727</v>
      </c>
      <c r="G5875">
        <v>1.0729999542236328</v>
      </c>
    </row>
    <row r="5876" spans="1:7">
      <c r="A5876" t="s">
        <v>2283</v>
      </c>
      <c r="B5876" t="s">
        <v>5917</v>
      </c>
      <c r="C5876" t="s">
        <v>278</v>
      </c>
      <c r="D5876" t="s">
        <v>7620</v>
      </c>
      <c r="E5876">
        <v>652</v>
      </c>
      <c r="F5876">
        <v>39.879940032958984</v>
      </c>
      <c r="G5876">
        <v>14.201000213623047</v>
      </c>
    </row>
    <row r="5877" spans="1:7">
      <c r="A5877" t="s">
        <v>2284</v>
      </c>
      <c r="B5877" t="s">
        <v>5918</v>
      </c>
      <c r="C5877" t="s">
        <v>274</v>
      </c>
      <c r="D5877" t="s">
        <v>7620</v>
      </c>
      <c r="E5877">
        <v>250</v>
      </c>
      <c r="F5877">
        <v>86.569046020507813</v>
      </c>
      <c r="G5877">
        <v>30.819000244140625</v>
      </c>
    </row>
    <row r="5878" spans="1:7">
      <c r="A5878" t="s">
        <v>2284</v>
      </c>
      <c r="B5878" t="s">
        <v>5918</v>
      </c>
      <c r="C5878" t="s">
        <v>273</v>
      </c>
      <c r="D5878" t="s">
        <v>7620</v>
      </c>
      <c r="E5878">
        <v>1155</v>
      </c>
      <c r="F5878">
        <v>323.88778686523437</v>
      </c>
      <c r="G5878">
        <v>117.35099792480469</v>
      </c>
    </row>
    <row r="5879" spans="1:7">
      <c r="A5879" t="s">
        <v>2285</v>
      </c>
      <c r="B5879" t="s">
        <v>5919</v>
      </c>
      <c r="C5879" t="s">
        <v>279</v>
      </c>
      <c r="D5879" t="s">
        <v>7620</v>
      </c>
      <c r="E5879">
        <v>2880</v>
      </c>
      <c r="F5879">
        <v>269.19036865234375</v>
      </c>
      <c r="G5879">
        <v>95.833000183105469</v>
      </c>
    </row>
    <row r="5880" spans="1:7">
      <c r="A5880" t="s">
        <v>2285</v>
      </c>
      <c r="B5880" t="s">
        <v>5919</v>
      </c>
      <c r="C5880" t="s">
        <v>273</v>
      </c>
      <c r="D5880" t="s">
        <v>7620</v>
      </c>
      <c r="E5880">
        <v>308</v>
      </c>
      <c r="F5880">
        <v>98.738937377929688</v>
      </c>
      <c r="G5880">
        <v>35.220001220703125</v>
      </c>
    </row>
    <row r="5881" spans="1:7">
      <c r="A5881" t="s">
        <v>8353</v>
      </c>
      <c r="B5881" t="s">
        <v>8354</v>
      </c>
      <c r="C5881" t="s">
        <v>274</v>
      </c>
      <c r="D5881" t="s">
        <v>7620</v>
      </c>
      <c r="E5881">
        <v>792</v>
      </c>
      <c r="F5881">
        <v>226.80900573730469</v>
      </c>
      <c r="G5881">
        <v>97.549003601074219</v>
      </c>
    </row>
    <row r="5882" spans="1:7">
      <c r="A5882" t="s">
        <v>8353</v>
      </c>
      <c r="B5882" t="s">
        <v>8354</v>
      </c>
      <c r="C5882" t="s">
        <v>273</v>
      </c>
      <c r="D5882" t="s">
        <v>7620</v>
      </c>
      <c r="E5882">
        <v>48</v>
      </c>
      <c r="F5882">
        <v>19.769580841064453</v>
      </c>
      <c r="G5882">
        <v>7.0390000343322754</v>
      </c>
    </row>
    <row r="5883" spans="1:7">
      <c r="A5883" t="s">
        <v>2286</v>
      </c>
      <c r="B5883" t="s">
        <v>5920</v>
      </c>
      <c r="C5883" t="s">
        <v>277</v>
      </c>
      <c r="D5883" t="s">
        <v>7620</v>
      </c>
      <c r="E5883">
        <v>75</v>
      </c>
      <c r="F5883">
        <v>0.30114001035690308</v>
      </c>
      <c r="G5883">
        <v>21.132999420166016</v>
      </c>
    </row>
    <row r="5884" spans="1:7">
      <c r="A5884" t="s">
        <v>2286</v>
      </c>
      <c r="B5884" t="s">
        <v>5920</v>
      </c>
      <c r="C5884" t="s">
        <v>274</v>
      </c>
      <c r="D5884" t="s">
        <v>7620</v>
      </c>
      <c r="E5884">
        <v>129644</v>
      </c>
      <c r="F5884">
        <v>47027.72265625</v>
      </c>
      <c r="G5884">
        <v>17083.376953125</v>
      </c>
    </row>
    <row r="5885" spans="1:7">
      <c r="A5885" t="s">
        <v>2286</v>
      </c>
      <c r="B5885" t="s">
        <v>5920</v>
      </c>
      <c r="C5885" t="s">
        <v>279</v>
      </c>
      <c r="D5885" t="s">
        <v>7620</v>
      </c>
      <c r="E5885">
        <v>8100</v>
      </c>
      <c r="F5885">
        <v>2192.162109375</v>
      </c>
      <c r="G5885">
        <v>780.41302490234375</v>
      </c>
    </row>
    <row r="5886" spans="1:7">
      <c r="A5886" t="s">
        <v>2286</v>
      </c>
      <c r="B5886" t="s">
        <v>5920</v>
      </c>
      <c r="C5886" t="s">
        <v>273</v>
      </c>
      <c r="D5886" t="s">
        <v>7620</v>
      </c>
      <c r="E5886">
        <v>117786</v>
      </c>
      <c r="F5886">
        <v>47992.2109375</v>
      </c>
      <c r="G5886">
        <v>17458.34375</v>
      </c>
    </row>
    <row r="5887" spans="1:7">
      <c r="A5887" t="s">
        <v>2286</v>
      </c>
      <c r="B5887" t="s">
        <v>5920</v>
      </c>
      <c r="C5887" t="s">
        <v>289</v>
      </c>
      <c r="D5887" t="s">
        <v>7620</v>
      </c>
      <c r="E5887">
        <v>72</v>
      </c>
      <c r="F5887">
        <v>33.361209869384766</v>
      </c>
      <c r="G5887">
        <v>11.878000259399414</v>
      </c>
    </row>
    <row r="5888" spans="1:7">
      <c r="A5888" t="s">
        <v>2286</v>
      </c>
      <c r="B5888" t="s">
        <v>5920</v>
      </c>
      <c r="C5888" t="s">
        <v>7748</v>
      </c>
      <c r="D5888" t="s">
        <v>7620</v>
      </c>
      <c r="E5888">
        <v>1254</v>
      </c>
      <c r="F5888">
        <v>689.18389892578125</v>
      </c>
      <c r="G5888">
        <v>245.35000610351562</v>
      </c>
    </row>
    <row r="5889" spans="1:7">
      <c r="A5889" t="s">
        <v>2287</v>
      </c>
      <c r="B5889" t="s">
        <v>5921</v>
      </c>
      <c r="C5889" t="s">
        <v>274</v>
      </c>
      <c r="D5889" t="s">
        <v>7620</v>
      </c>
      <c r="E5889">
        <v>13844</v>
      </c>
      <c r="F5889">
        <v>675.3370361328125</v>
      </c>
      <c r="G5889">
        <v>258.67898559570312</v>
      </c>
    </row>
    <row r="5890" spans="1:7">
      <c r="A5890" t="s">
        <v>2288</v>
      </c>
      <c r="B5890" t="s">
        <v>5922</v>
      </c>
      <c r="C5890" t="s">
        <v>273</v>
      </c>
      <c r="D5890" t="s">
        <v>7620</v>
      </c>
      <c r="E5890">
        <v>2427</v>
      </c>
      <c r="F5890">
        <v>838.100830078125</v>
      </c>
      <c r="G5890">
        <v>281.81698608398437</v>
      </c>
    </row>
    <row r="5891" spans="1:7">
      <c r="A5891" t="s">
        <v>2289</v>
      </c>
      <c r="B5891" t="s">
        <v>5923</v>
      </c>
      <c r="C5891" t="s">
        <v>284</v>
      </c>
      <c r="D5891" t="s">
        <v>7620</v>
      </c>
      <c r="E5891">
        <v>1</v>
      </c>
      <c r="F5891">
        <v>1.3899699449539185</v>
      </c>
      <c r="G5891">
        <v>0.49500000476837158</v>
      </c>
    </row>
    <row r="5892" spans="1:7">
      <c r="A5892" t="s">
        <v>2289</v>
      </c>
      <c r="B5892" t="s">
        <v>5923</v>
      </c>
      <c r="C5892" t="s">
        <v>274</v>
      </c>
      <c r="D5892" t="s">
        <v>7620</v>
      </c>
      <c r="E5892">
        <v>3057475</v>
      </c>
      <c r="F5892">
        <v>89483.84375</v>
      </c>
      <c r="G5892">
        <v>32711.8359375</v>
      </c>
    </row>
    <row r="5893" spans="1:7">
      <c r="A5893" t="s">
        <v>2289</v>
      </c>
      <c r="B5893" t="s">
        <v>5923</v>
      </c>
      <c r="C5893" t="s">
        <v>279</v>
      </c>
      <c r="D5893" t="s">
        <v>7620</v>
      </c>
      <c r="E5893">
        <v>9453</v>
      </c>
      <c r="F5893">
        <v>1715.0216064453125</v>
      </c>
      <c r="G5893">
        <v>610.55499267578125</v>
      </c>
    </row>
    <row r="5894" spans="1:7">
      <c r="A5894" t="s">
        <v>2289</v>
      </c>
      <c r="B5894" t="s">
        <v>5923</v>
      </c>
      <c r="C5894" t="s">
        <v>273</v>
      </c>
      <c r="D5894" t="s">
        <v>7620</v>
      </c>
      <c r="E5894">
        <v>6414</v>
      </c>
      <c r="F5894">
        <v>2261.850341796875</v>
      </c>
      <c r="G5894">
        <v>839.5980224609375</v>
      </c>
    </row>
    <row r="5895" spans="1:7">
      <c r="A5895" t="s">
        <v>2289</v>
      </c>
      <c r="B5895" t="s">
        <v>5923</v>
      </c>
      <c r="C5895" t="s">
        <v>278</v>
      </c>
      <c r="D5895" t="s">
        <v>7620</v>
      </c>
      <c r="E5895">
        <v>650</v>
      </c>
      <c r="F5895">
        <v>22.264308929443359</v>
      </c>
      <c r="G5895">
        <v>8.7720003128051758</v>
      </c>
    </row>
    <row r="5896" spans="1:7">
      <c r="A5896" t="s">
        <v>2290</v>
      </c>
      <c r="B5896" t="s">
        <v>5924</v>
      </c>
      <c r="C5896" t="s">
        <v>274</v>
      </c>
      <c r="D5896" t="s">
        <v>7620</v>
      </c>
      <c r="E5896">
        <v>38608</v>
      </c>
      <c r="F5896">
        <v>4280.0439453125</v>
      </c>
      <c r="G5896">
        <v>1790.948974609375</v>
      </c>
    </row>
    <row r="5897" spans="1:7">
      <c r="A5897" t="s">
        <v>2290</v>
      </c>
      <c r="B5897" t="s">
        <v>5924</v>
      </c>
      <c r="C5897" t="s">
        <v>273</v>
      </c>
      <c r="D5897" t="s">
        <v>7620</v>
      </c>
      <c r="E5897">
        <v>847</v>
      </c>
      <c r="F5897">
        <v>89.967636108398437</v>
      </c>
      <c r="G5897">
        <v>32.278999328613281</v>
      </c>
    </row>
    <row r="5898" spans="1:7">
      <c r="A5898" t="s">
        <v>2290</v>
      </c>
      <c r="B5898" t="s">
        <v>5924</v>
      </c>
      <c r="C5898" t="s">
        <v>278</v>
      </c>
      <c r="D5898" t="s">
        <v>7620</v>
      </c>
      <c r="E5898">
        <v>312</v>
      </c>
      <c r="F5898">
        <v>18.694561004638672</v>
      </c>
      <c r="G5898">
        <v>6.6589999198913574</v>
      </c>
    </row>
    <row r="5899" spans="1:7">
      <c r="A5899" t="s">
        <v>2291</v>
      </c>
      <c r="B5899" t="s">
        <v>5925</v>
      </c>
      <c r="C5899" t="s">
        <v>274</v>
      </c>
      <c r="D5899" t="s">
        <v>7620</v>
      </c>
      <c r="E5899">
        <v>1202053</v>
      </c>
      <c r="F5899">
        <v>189690.375</v>
      </c>
      <c r="G5899">
        <v>70265.7421875</v>
      </c>
    </row>
    <row r="5900" spans="1:7">
      <c r="A5900" t="s">
        <v>2291</v>
      </c>
      <c r="B5900" t="s">
        <v>5925</v>
      </c>
      <c r="C5900" t="s">
        <v>273</v>
      </c>
      <c r="D5900" t="s">
        <v>7620</v>
      </c>
      <c r="E5900">
        <v>108</v>
      </c>
      <c r="F5900">
        <v>16.986400604248047</v>
      </c>
      <c r="G5900">
        <v>6.1739997863769531</v>
      </c>
    </row>
    <row r="5901" spans="1:7">
      <c r="A5901" t="s">
        <v>2291</v>
      </c>
      <c r="B5901" t="s">
        <v>5925</v>
      </c>
      <c r="C5901" t="s">
        <v>278</v>
      </c>
      <c r="D5901" t="s">
        <v>7620</v>
      </c>
      <c r="E5901">
        <v>57515</v>
      </c>
      <c r="F5901">
        <v>1895.236328125</v>
      </c>
      <c r="G5901">
        <v>708.2349853515625</v>
      </c>
    </row>
    <row r="5902" spans="1:7">
      <c r="A5902" t="s">
        <v>2292</v>
      </c>
      <c r="B5902" t="s">
        <v>5926</v>
      </c>
      <c r="C5902" t="s">
        <v>274</v>
      </c>
      <c r="D5902" t="s">
        <v>7620</v>
      </c>
      <c r="E5902">
        <v>304416</v>
      </c>
      <c r="F5902">
        <v>39118.88671875</v>
      </c>
      <c r="G5902">
        <v>14358.701171875</v>
      </c>
    </row>
    <row r="5903" spans="1:7">
      <c r="A5903" t="s">
        <v>2292</v>
      </c>
      <c r="B5903" t="s">
        <v>5926</v>
      </c>
      <c r="C5903" t="s">
        <v>288</v>
      </c>
      <c r="D5903" t="s">
        <v>7620</v>
      </c>
      <c r="E5903">
        <v>4</v>
      </c>
      <c r="F5903">
        <v>1.204259991645813</v>
      </c>
      <c r="G5903">
        <v>0.43200001120567322</v>
      </c>
    </row>
    <row r="5904" spans="1:7">
      <c r="A5904" t="s">
        <v>2292</v>
      </c>
      <c r="B5904" t="s">
        <v>5926</v>
      </c>
      <c r="C5904" t="s">
        <v>273</v>
      </c>
      <c r="D5904" t="s">
        <v>7620</v>
      </c>
      <c r="E5904">
        <v>169189</v>
      </c>
      <c r="F5904">
        <v>30210.732421875</v>
      </c>
      <c r="G5904">
        <v>11068.353515625</v>
      </c>
    </row>
    <row r="5905" spans="1:7">
      <c r="A5905" t="s">
        <v>2292</v>
      </c>
      <c r="B5905" t="s">
        <v>5926</v>
      </c>
      <c r="C5905" t="s">
        <v>289</v>
      </c>
      <c r="D5905" t="s">
        <v>7620</v>
      </c>
      <c r="E5905">
        <v>1</v>
      </c>
      <c r="F5905">
        <v>0.79092997312545776</v>
      </c>
      <c r="G5905">
        <v>0.28299999237060547</v>
      </c>
    </row>
    <row r="5906" spans="1:7">
      <c r="A5906" t="s">
        <v>2292</v>
      </c>
      <c r="B5906" t="s">
        <v>5926</v>
      </c>
      <c r="C5906" t="s">
        <v>7736</v>
      </c>
      <c r="D5906" t="s">
        <v>7620</v>
      </c>
      <c r="E5906">
        <v>660</v>
      </c>
      <c r="F5906">
        <v>487.00497436523437</v>
      </c>
      <c r="G5906">
        <v>173.48300170898437</v>
      </c>
    </row>
    <row r="5907" spans="1:7">
      <c r="A5907" t="s">
        <v>2292</v>
      </c>
      <c r="B5907" t="s">
        <v>5926</v>
      </c>
      <c r="C5907" t="s">
        <v>349</v>
      </c>
      <c r="D5907" t="s">
        <v>7620</v>
      </c>
      <c r="E5907">
        <v>44</v>
      </c>
      <c r="F5907">
        <v>7.8921899795532227</v>
      </c>
      <c r="G5907">
        <v>2.8110001087188721</v>
      </c>
    </row>
    <row r="5908" spans="1:7">
      <c r="A5908" t="s">
        <v>2292</v>
      </c>
      <c r="B5908" t="s">
        <v>5926</v>
      </c>
      <c r="C5908" t="s">
        <v>7756</v>
      </c>
      <c r="D5908" t="s">
        <v>7620</v>
      </c>
      <c r="E5908">
        <v>4</v>
      </c>
      <c r="F5908">
        <v>1.9194499254226685</v>
      </c>
      <c r="G5908">
        <v>0.68400001525878906</v>
      </c>
    </row>
    <row r="5909" spans="1:7">
      <c r="A5909" t="s">
        <v>2292</v>
      </c>
      <c r="B5909" t="s">
        <v>5926</v>
      </c>
      <c r="C5909" t="s">
        <v>278</v>
      </c>
      <c r="D5909" t="s">
        <v>7620</v>
      </c>
      <c r="E5909">
        <v>5413</v>
      </c>
      <c r="F5909">
        <v>401.10067749023437</v>
      </c>
      <c r="G5909">
        <v>143.93099975585937</v>
      </c>
    </row>
    <row r="5910" spans="1:7">
      <c r="A5910" t="s">
        <v>2293</v>
      </c>
      <c r="B5910" t="s">
        <v>5927</v>
      </c>
      <c r="C5910" t="s">
        <v>7735</v>
      </c>
      <c r="D5910" t="s">
        <v>7620</v>
      </c>
      <c r="E5910">
        <v>2</v>
      </c>
      <c r="F5910">
        <v>16.700639724731445</v>
      </c>
      <c r="G5910">
        <v>6.745999813079834</v>
      </c>
    </row>
    <row r="5911" spans="1:7">
      <c r="A5911" t="s">
        <v>2293</v>
      </c>
      <c r="B5911" t="s">
        <v>5927</v>
      </c>
      <c r="C5911" t="s">
        <v>274</v>
      </c>
      <c r="D5911" t="s">
        <v>7620</v>
      </c>
      <c r="E5911">
        <v>3700</v>
      </c>
      <c r="F5911">
        <v>440.04409790039062</v>
      </c>
      <c r="G5911">
        <v>174.97700500488281</v>
      </c>
    </row>
    <row r="5912" spans="1:7">
      <c r="A5912" t="s">
        <v>2293</v>
      </c>
      <c r="B5912" t="s">
        <v>5927</v>
      </c>
      <c r="C5912" t="s">
        <v>294</v>
      </c>
      <c r="D5912" t="s">
        <v>7620</v>
      </c>
      <c r="E5912">
        <v>1</v>
      </c>
      <c r="F5912">
        <v>7.8344101905822754</v>
      </c>
      <c r="G5912">
        <v>2.7899999618530273</v>
      </c>
    </row>
    <row r="5913" spans="1:7">
      <c r="A5913" t="s">
        <v>2293</v>
      </c>
      <c r="B5913" t="s">
        <v>5927</v>
      </c>
      <c r="C5913" t="s">
        <v>273</v>
      </c>
      <c r="D5913" t="s">
        <v>7620</v>
      </c>
      <c r="E5913">
        <v>224034</v>
      </c>
      <c r="F5913">
        <v>2496.148193359375</v>
      </c>
      <c r="G5913">
        <v>890.16900634765625</v>
      </c>
    </row>
    <row r="5914" spans="1:7">
      <c r="A5914" t="s">
        <v>2293</v>
      </c>
      <c r="B5914" t="s">
        <v>5927</v>
      </c>
      <c r="C5914" t="s">
        <v>289</v>
      </c>
      <c r="D5914" t="s">
        <v>7620</v>
      </c>
      <c r="E5914">
        <v>1</v>
      </c>
      <c r="F5914">
        <v>0.38578000664710999</v>
      </c>
      <c r="G5914">
        <v>0.13899999856948853</v>
      </c>
    </row>
    <row r="5915" spans="1:7">
      <c r="A5915" t="s">
        <v>2293</v>
      </c>
      <c r="B5915" t="s">
        <v>5927</v>
      </c>
      <c r="C5915" t="s">
        <v>339</v>
      </c>
      <c r="D5915" t="s">
        <v>7620</v>
      </c>
      <c r="E5915">
        <v>3</v>
      </c>
      <c r="F5915">
        <v>1</v>
      </c>
      <c r="G5915">
        <v>0</v>
      </c>
    </row>
    <row r="5916" spans="1:7">
      <c r="A5916" t="s">
        <v>2293</v>
      </c>
      <c r="B5916" t="s">
        <v>5927</v>
      </c>
      <c r="C5916" t="s">
        <v>282</v>
      </c>
      <c r="D5916" t="s">
        <v>7620</v>
      </c>
      <c r="E5916">
        <v>27</v>
      </c>
      <c r="F5916">
        <v>12.812000274658203</v>
      </c>
      <c r="G5916">
        <v>3.8440001010894775</v>
      </c>
    </row>
    <row r="5917" spans="1:7">
      <c r="A5917" t="s">
        <v>2294</v>
      </c>
      <c r="B5917" t="s">
        <v>5928</v>
      </c>
      <c r="C5917" t="s">
        <v>274</v>
      </c>
      <c r="D5917" t="s">
        <v>7620</v>
      </c>
      <c r="E5917">
        <v>51</v>
      </c>
      <c r="F5917">
        <v>16.640069961547852</v>
      </c>
      <c r="G5917">
        <v>5.9260001182556152</v>
      </c>
    </row>
    <row r="5918" spans="1:7">
      <c r="A5918" t="s">
        <v>2294</v>
      </c>
      <c r="B5918" t="s">
        <v>5928</v>
      </c>
      <c r="C5918" t="s">
        <v>273</v>
      </c>
      <c r="D5918" t="s">
        <v>7620</v>
      </c>
      <c r="E5918">
        <v>64009</v>
      </c>
      <c r="F5918">
        <v>324.58572387695312</v>
      </c>
      <c r="G5918">
        <v>115.75499725341797</v>
      </c>
    </row>
    <row r="5919" spans="1:7">
      <c r="A5919" t="s">
        <v>2295</v>
      </c>
      <c r="B5919" t="s">
        <v>5929</v>
      </c>
      <c r="C5919" t="s">
        <v>274</v>
      </c>
      <c r="D5919" t="s">
        <v>7620</v>
      </c>
      <c r="E5919">
        <v>12725</v>
      </c>
      <c r="F5919">
        <v>3886.53564453125</v>
      </c>
      <c r="G5919">
        <v>1383.677978515625</v>
      </c>
    </row>
    <row r="5920" spans="1:7">
      <c r="A5920" t="s">
        <v>2295</v>
      </c>
      <c r="B5920" t="s">
        <v>5929</v>
      </c>
      <c r="C5920" t="s">
        <v>273</v>
      </c>
      <c r="D5920" t="s">
        <v>7620</v>
      </c>
      <c r="E5920">
        <v>350867</v>
      </c>
      <c r="F5920">
        <v>512.90338134765625</v>
      </c>
      <c r="G5920">
        <v>188.41499328613281</v>
      </c>
    </row>
    <row r="5921" spans="1:7">
      <c r="A5921" t="s">
        <v>2296</v>
      </c>
      <c r="B5921" t="s">
        <v>5930</v>
      </c>
      <c r="C5921" t="s">
        <v>274</v>
      </c>
      <c r="D5921" t="s">
        <v>7620</v>
      </c>
      <c r="E5921">
        <v>5771711</v>
      </c>
      <c r="F5921">
        <v>523328.09375</v>
      </c>
      <c r="G5921">
        <v>192421.1875</v>
      </c>
    </row>
    <row r="5922" spans="1:7">
      <c r="A5922" t="s">
        <v>2296</v>
      </c>
      <c r="B5922" t="s">
        <v>5930</v>
      </c>
      <c r="C5922" t="s">
        <v>294</v>
      </c>
      <c r="D5922" t="s">
        <v>7620</v>
      </c>
      <c r="E5922">
        <v>30</v>
      </c>
      <c r="F5922">
        <v>14.699299812316895</v>
      </c>
      <c r="G5922">
        <v>5.2340002059936523</v>
      </c>
    </row>
    <row r="5923" spans="1:7">
      <c r="A5923" t="s">
        <v>2296</v>
      </c>
      <c r="B5923" t="s">
        <v>5930</v>
      </c>
      <c r="C5923" t="s">
        <v>273</v>
      </c>
      <c r="D5923" t="s">
        <v>7620</v>
      </c>
      <c r="E5923">
        <v>10501</v>
      </c>
      <c r="F5923">
        <v>1144.8900146484375</v>
      </c>
      <c r="G5923">
        <v>410.7080078125</v>
      </c>
    </row>
    <row r="5924" spans="1:7">
      <c r="A5924" t="s">
        <v>2296</v>
      </c>
      <c r="B5924" t="s">
        <v>5930</v>
      </c>
      <c r="C5924" t="s">
        <v>7756</v>
      </c>
      <c r="D5924" t="s">
        <v>7620</v>
      </c>
      <c r="E5924">
        <v>7</v>
      </c>
      <c r="F5924">
        <v>23.895660400390625</v>
      </c>
      <c r="G5924">
        <v>9.6619997024536133</v>
      </c>
    </row>
    <row r="5925" spans="1:7">
      <c r="A5925" t="s">
        <v>2296</v>
      </c>
      <c r="B5925" t="s">
        <v>5930</v>
      </c>
      <c r="C5925" t="s">
        <v>278</v>
      </c>
      <c r="D5925" t="s">
        <v>7620</v>
      </c>
      <c r="E5925">
        <v>15563</v>
      </c>
      <c r="F5925">
        <v>969.2540283203125</v>
      </c>
      <c r="G5925">
        <v>350.74700927734375</v>
      </c>
    </row>
    <row r="5926" spans="1:7">
      <c r="A5926" t="s">
        <v>2296</v>
      </c>
      <c r="B5926" t="s">
        <v>5930</v>
      </c>
      <c r="C5926" t="s">
        <v>7737</v>
      </c>
      <c r="D5926" t="s">
        <v>7620</v>
      </c>
      <c r="E5926">
        <v>76</v>
      </c>
      <c r="F5926">
        <v>216.18185424804687</v>
      </c>
      <c r="G5926">
        <v>76.961997985839844</v>
      </c>
    </row>
    <row r="5927" spans="1:7">
      <c r="A5927" t="s">
        <v>2297</v>
      </c>
      <c r="B5927" t="s">
        <v>5931</v>
      </c>
      <c r="C5927" t="s">
        <v>7735</v>
      </c>
      <c r="D5927" t="s">
        <v>7620</v>
      </c>
      <c r="E5927">
        <v>1</v>
      </c>
      <c r="F5927">
        <v>2</v>
      </c>
      <c r="G5927">
        <v>0.80000001192092896</v>
      </c>
    </row>
    <row r="5928" spans="1:7">
      <c r="A5928" t="s">
        <v>2297</v>
      </c>
      <c r="B5928" t="s">
        <v>5931</v>
      </c>
      <c r="C5928" t="s">
        <v>284</v>
      </c>
      <c r="D5928" t="s">
        <v>7620</v>
      </c>
      <c r="E5928">
        <v>1</v>
      </c>
      <c r="F5928">
        <v>5</v>
      </c>
      <c r="G5928">
        <v>2</v>
      </c>
    </row>
    <row r="5929" spans="1:7">
      <c r="A5929" t="s">
        <v>2297</v>
      </c>
      <c r="B5929" t="s">
        <v>5931</v>
      </c>
      <c r="C5929" t="s">
        <v>274</v>
      </c>
      <c r="D5929" t="s">
        <v>7620</v>
      </c>
      <c r="E5929">
        <v>116331</v>
      </c>
      <c r="F5929">
        <v>34462.859375</v>
      </c>
      <c r="G5929">
        <v>12578.873046875</v>
      </c>
    </row>
    <row r="5930" spans="1:7">
      <c r="A5930" t="s">
        <v>2297</v>
      </c>
      <c r="B5930" t="s">
        <v>5931</v>
      </c>
      <c r="C5930" t="s">
        <v>294</v>
      </c>
      <c r="D5930" t="s">
        <v>7620</v>
      </c>
      <c r="E5930">
        <v>2</v>
      </c>
      <c r="F5930">
        <v>27.767599105834961</v>
      </c>
      <c r="G5930">
        <v>11.173000335693359</v>
      </c>
    </row>
    <row r="5931" spans="1:7">
      <c r="A5931" t="s">
        <v>2297</v>
      </c>
      <c r="B5931" t="s">
        <v>5931</v>
      </c>
      <c r="C5931" t="s">
        <v>279</v>
      </c>
      <c r="D5931" t="s">
        <v>7620</v>
      </c>
      <c r="E5931">
        <v>55800</v>
      </c>
      <c r="F5931">
        <v>16054.7138671875</v>
      </c>
      <c r="G5931">
        <v>5715.48193359375</v>
      </c>
    </row>
    <row r="5932" spans="1:7">
      <c r="A5932" t="s">
        <v>2297</v>
      </c>
      <c r="B5932" t="s">
        <v>5931</v>
      </c>
      <c r="C5932" t="s">
        <v>273</v>
      </c>
      <c r="D5932" t="s">
        <v>7620</v>
      </c>
      <c r="E5932">
        <v>517203.59375</v>
      </c>
      <c r="F5932">
        <v>240772.9375</v>
      </c>
      <c r="G5932">
        <v>86448.2109375</v>
      </c>
    </row>
    <row r="5933" spans="1:7">
      <c r="A5933" t="s">
        <v>2297</v>
      </c>
      <c r="B5933" t="s">
        <v>5931</v>
      </c>
      <c r="C5933" t="s">
        <v>283</v>
      </c>
      <c r="D5933" t="s">
        <v>7620</v>
      </c>
      <c r="E5933">
        <v>200</v>
      </c>
      <c r="F5933">
        <v>7</v>
      </c>
      <c r="G5933">
        <v>2.8650000095367432</v>
      </c>
    </row>
    <row r="5934" spans="1:7">
      <c r="A5934" t="s">
        <v>2297</v>
      </c>
      <c r="B5934" t="s">
        <v>5931</v>
      </c>
      <c r="C5934" t="s">
        <v>282</v>
      </c>
      <c r="D5934" t="s">
        <v>7620</v>
      </c>
      <c r="E5934">
        <v>3</v>
      </c>
      <c r="F5934">
        <v>13.286360740661621</v>
      </c>
      <c r="G5934">
        <v>5.3810000419616699</v>
      </c>
    </row>
    <row r="5935" spans="1:7">
      <c r="A5935" t="s">
        <v>2297</v>
      </c>
      <c r="B5935" t="s">
        <v>5931</v>
      </c>
      <c r="C5935" t="s">
        <v>278</v>
      </c>
      <c r="D5935" t="s">
        <v>7620</v>
      </c>
      <c r="E5935">
        <v>6459</v>
      </c>
      <c r="F5935">
        <v>588.47625732421875</v>
      </c>
      <c r="G5935">
        <v>221.80799865722656</v>
      </c>
    </row>
    <row r="5936" spans="1:7">
      <c r="A5936" t="s">
        <v>2297</v>
      </c>
      <c r="B5936" t="s">
        <v>5931</v>
      </c>
      <c r="C5936" t="s">
        <v>285</v>
      </c>
      <c r="D5936" t="s">
        <v>7620</v>
      </c>
      <c r="E5936">
        <v>2</v>
      </c>
      <c r="F5936">
        <v>15.273719787597656</v>
      </c>
      <c r="G5936">
        <v>7.7630000114440918</v>
      </c>
    </row>
    <row r="5937" spans="1:7">
      <c r="A5937" t="s">
        <v>2297</v>
      </c>
      <c r="B5937" t="s">
        <v>5931</v>
      </c>
      <c r="C5937" t="s">
        <v>7737</v>
      </c>
      <c r="D5937" t="s">
        <v>7620</v>
      </c>
      <c r="E5937">
        <v>130</v>
      </c>
      <c r="F5937">
        <v>343.59326171875</v>
      </c>
      <c r="G5937">
        <v>122.89499664306641</v>
      </c>
    </row>
    <row r="5938" spans="1:7">
      <c r="A5938" t="s">
        <v>2298</v>
      </c>
      <c r="B5938" t="s">
        <v>5932</v>
      </c>
      <c r="C5938" t="s">
        <v>274</v>
      </c>
      <c r="D5938" t="s">
        <v>7620</v>
      </c>
      <c r="E5938">
        <v>4332</v>
      </c>
      <c r="F5938">
        <v>662.73443603515625</v>
      </c>
      <c r="G5938">
        <v>255.59599304199219</v>
      </c>
    </row>
    <row r="5939" spans="1:7">
      <c r="A5939" t="s">
        <v>2298</v>
      </c>
      <c r="B5939" t="s">
        <v>5932</v>
      </c>
      <c r="C5939" t="s">
        <v>273</v>
      </c>
      <c r="D5939" t="s">
        <v>7620</v>
      </c>
      <c r="E5939">
        <v>193</v>
      </c>
      <c r="F5939">
        <v>21.911008834838867</v>
      </c>
      <c r="G5939">
        <v>8.1520004272460937</v>
      </c>
    </row>
    <row r="5940" spans="1:7">
      <c r="A5940" t="s">
        <v>2299</v>
      </c>
      <c r="B5940" t="s">
        <v>5933</v>
      </c>
      <c r="C5940" t="s">
        <v>274</v>
      </c>
      <c r="D5940" t="s">
        <v>7620</v>
      </c>
      <c r="E5940">
        <v>240</v>
      </c>
      <c r="F5940">
        <v>3.6390399932861328</v>
      </c>
      <c r="G5940">
        <v>1.2960000038146973</v>
      </c>
    </row>
    <row r="5941" spans="1:7">
      <c r="A5941" t="s">
        <v>2299</v>
      </c>
      <c r="B5941" t="s">
        <v>5933</v>
      </c>
      <c r="C5941" t="s">
        <v>273</v>
      </c>
      <c r="D5941" t="s">
        <v>7620</v>
      </c>
      <c r="E5941">
        <v>78</v>
      </c>
      <c r="F5941">
        <v>39.381877899169922</v>
      </c>
      <c r="G5941">
        <v>14.842000007629395</v>
      </c>
    </row>
    <row r="5942" spans="1:7">
      <c r="A5942" t="s">
        <v>2300</v>
      </c>
      <c r="B5942" t="s">
        <v>5934</v>
      </c>
      <c r="C5942" t="s">
        <v>274</v>
      </c>
      <c r="D5942" t="s">
        <v>7620</v>
      </c>
      <c r="E5942">
        <v>140</v>
      </c>
      <c r="F5942">
        <v>62.876922607421875</v>
      </c>
      <c r="G5942">
        <v>28.083000183105469</v>
      </c>
    </row>
    <row r="5943" spans="1:7">
      <c r="A5943" t="s">
        <v>2300</v>
      </c>
      <c r="B5943" t="s">
        <v>5934</v>
      </c>
      <c r="C5943" t="s">
        <v>294</v>
      </c>
      <c r="D5943" t="s">
        <v>7620</v>
      </c>
      <c r="E5943">
        <v>23</v>
      </c>
      <c r="F5943">
        <v>617.653564453125</v>
      </c>
      <c r="G5943">
        <v>219.88600158691406</v>
      </c>
    </row>
    <row r="5944" spans="1:7">
      <c r="A5944" t="s">
        <v>2300</v>
      </c>
      <c r="B5944" t="s">
        <v>5934</v>
      </c>
      <c r="C5944" t="s">
        <v>273</v>
      </c>
      <c r="D5944" t="s">
        <v>7620</v>
      </c>
      <c r="E5944">
        <v>477</v>
      </c>
      <c r="F5944">
        <v>23.249919891357422</v>
      </c>
      <c r="G5944">
        <v>8.2790002822875977</v>
      </c>
    </row>
    <row r="5945" spans="1:7">
      <c r="A5945" t="s">
        <v>2301</v>
      </c>
      <c r="B5945" t="s">
        <v>8355</v>
      </c>
      <c r="C5945" t="s">
        <v>273</v>
      </c>
      <c r="D5945" t="s">
        <v>7620</v>
      </c>
      <c r="E5945">
        <v>179482</v>
      </c>
      <c r="F5945">
        <v>13511.0517578125</v>
      </c>
      <c r="G5945">
        <v>2066.138916015625</v>
      </c>
    </row>
    <row r="5946" spans="1:7">
      <c r="A5946" t="s">
        <v>2301</v>
      </c>
      <c r="B5946" t="s">
        <v>8355</v>
      </c>
      <c r="C5946" t="s">
        <v>7756</v>
      </c>
      <c r="D5946" t="s">
        <v>7620</v>
      </c>
      <c r="E5946">
        <v>22381</v>
      </c>
      <c r="F5946">
        <v>3656.98779296875</v>
      </c>
      <c r="G5946">
        <v>365.70001220703125</v>
      </c>
    </row>
    <row r="5947" spans="1:7">
      <c r="A5947" t="s">
        <v>2302</v>
      </c>
      <c r="B5947" t="s">
        <v>5935</v>
      </c>
      <c r="C5947" t="s">
        <v>292</v>
      </c>
      <c r="D5947" t="s">
        <v>7620</v>
      </c>
      <c r="E5947">
        <v>8</v>
      </c>
      <c r="F5947">
        <v>220.21116638183594</v>
      </c>
      <c r="G5947">
        <v>78.397003173828125</v>
      </c>
    </row>
    <row r="5948" spans="1:7">
      <c r="A5948" t="s">
        <v>2302</v>
      </c>
      <c r="B5948" t="s">
        <v>5935</v>
      </c>
      <c r="C5948" t="s">
        <v>274</v>
      </c>
      <c r="D5948" t="s">
        <v>7620</v>
      </c>
      <c r="E5948">
        <v>24216</v>
      </c>
      <c r="F5948">
        <v>10763.0283203125</v>
      </c>
      <c r="G5948">
        <v>3908.632080078125</v>
      </c>
    </row>
    <row r="5949" spans="1:7">
      <c r="A5949" t="s">
        <v>2302</v>
      </c>
      <c r="B5949" t="s">
        <v>5935</v>
      </c>
      <c r="C5949" t="s">
        <v>273</v>
      </c>
      <c r="D5949" t="s">
        <v>7620</v>
      </c>
      <c r="E5949">
        <v>3507</v>
      </c>
      <c r="F5949">
        <v>638.64923095703125</v>
      </c>
      <c r="G5949">
        <v>209.24800109863281</v>
      </c>
    </row>
    <row r="5950" spans="1:7">
      <c r="A5950" t="s">
        <v>2302</v>
      </c>
      <c r="B5950" t="s">
        <v>5935</v>
      </c>
      <c r="C5950" t="s">
        <v>349</v>
      </c>
      <c r="D5950" t="s">
        <v>7620</v>
      </c>
      <c r="E5950">
        <v>20</v>
      </c>
      <c r="F5950">
        <v>0.71746999025344849</v>
      </c>
      <c r="G5950">
        <v>0.17499999701976776</v>
      </c>
    </row>
    <row r="5951" spans="1:7">
      <c r="A5951" t="s">
        <v>2303</v>
      </c>
      <c r="B5951" t="s">
        <v>5936</v>
      </c>
      <c r="C5951" t="s">
        <v>274</v>
      </c>
      <c r="D5951" t="s">
        <v>7620</v>
      </c>
      <c r="E5951">
        <v>89741</v>
      </c>
      <c r="F5951">
        <v>39738.1875</v>
      </c>
      <c r="G5951">
        <v>14761.0947265625</v>
      </c>
    </row>
    <row r="5952" spans="1:7">
      <c r="A5952" t="s">
        <v>2303</v>
      </c>
      <c r="B5952" t="s">
        <v>5936</v>
      </c>
      <c r="C5952" t="s">
        <v>305</v>
      </c>
      <c r="D5952" t="s">
        <v>7620</v>
      </c>
      <c r="E5952">
        <v>1</v>
      </c>
      <c r="F5952">
        <v>16.700849533081055</v>
      </c>
      <c r="G5952">
        <v>6.745999813079834</v>
      </c>
    </row>
    <row r="5953" spans="1:7">
      <c r="A5953" t="s">
        <v>2303</v>
      </c>
      <c r="B5953" t="s">
        <v>5936</v>
      </c>
      <c r="C5953" t="s">
        <v>294</v>
      </c>
      <c r="D5953" t="s">
        <v>7620</v>
      </c>
      <c r="E5953">
        <v>4</v>
      </c>
      <c r="F5953">
        <v>50.073799133300781</v>
      </c>
      <c r="G5953">
        <v>20.291000366210937</v>
      </c>
    </row>
    <row r="5954" spans="1:7">
      <c r="A5954" t="s">
        <v>2303</v>
      </c>
      <c r="B5954" t="s">
        <v>5936</v>
      </c>
      <c r="C5954" t="s">
        <v>279</v>
      </c>
      <c r="D5954" t="s">
        <v>7620</v>
      </c>
      <c r="E5954">
        <v>5694</v>
      </c>
      <c r="F5954">
        <v>3967.86572265625</v>
      </c>
      <c r="G5954">
        <v>1412.626953125</v>
      </c>
    </row>
    <row r="5955" spans="1:7">
      <c r="A5955" t="s">
        <v>2303</v>
      </c>
      <c r="B5955" t="s">
        <v>5936</v>
      </c>
      <c r="C5955" t="s">
        <v>298</v>
      </c>
      <c r="D5955" t="s">
        <v>7620</v>
      </c>
      <c r="E5955">
        <v>14</v>
      </c>
      <c r="F5955">
        <v>76.799324035644531</v>
      </c>
      <c r="G5955">
        <v>31.309000015258789</v>
      </c>
    </row>
    <row r="5956" spans="1:7">
      <c r="A5956" t="s">
        <v>2303</v>
      </c>
      <c r="B5956" t="s">
        <v>5936</v>
      </c>
      <c r="C5956" t="s">
        <v>273</v>
      </c>
      <c r="D5956" t="s">
        <v>7620</v>
      </c>
      <c r="E5956">
        <v>15353</v>
      </c>
      <c r="F5956">
        <v>1745.8890380859375</v>
      </c>
      <c r="G5956">
        <v>509.54000854492188</v>
      </c>
    </row>
    <row r="5957" spans="1:7">
      <c r="A5957" t="s">
        <v>2303</v>
      </c>
      <c r="B5957" t="s">
        <v>5936</v>
      </c>
      <c r="C5957" t="s">
        <v>7736</v>
      </c>
      <c r="D5957" t="s">
        <v>7620</v>
      </c>
      <c r="E5957">
        <v>50</v>
      </c>
      <c r="F5957">
        <v>27.20673942565918</v>
      </c>
      <c r="G5957">
        <v>9.6870002746582031</v>
      </c>
    </row>
    <row r="5958" spans="1:7">
      <c r="A5958" t="s">
        <v>2303</v>
      </c>
      <c r="B5958" t="s">
        <v>5936</v>
      </c>
      <c r="C5958" t="s">
        <v>304</v>
      </c>
      <c r="D5958" t="s">
        <v>7620</v>
      </c>
      <c r="E5958">
        <v>3</v>
      </c>
      <c r="F5958">
        <v>8.119999885559082</v>
      </c>
      <c r="G5958">
        <v>3.247999906539917</v>
      </c>
    </row>
    <row r="5959" spans="1:7">
      <c r="A5959" t="s">
        <v>2303</v>
      </c>
      <c r="B5959" t="s">
        <v>5936</v>
      </c>
      <c r="C5959" t="s">
        <v>278</v>
      </c>
      <c r="D5959" t="s">
        <v>7620</v>
      </c>
      <c r="E5959">
        <v>265</v>
      </c>
      <c r="F5959">
        <v>186.55337524414062</v>
      </c>
      <c r="G5959">
        <v>66.481002807617188</v>
      </c>
    </row>
    <row r="5960" spans="1:7">
      <c r="A5960" t="s">
        <v>2303</v>
      </c>
      <c r="B5960" t="s">
        <v>5936</v>
      </c>
      <c r="C5960" t="s">
        <v>285</v>
      </c>
      <c r="D5960" t="s">
        <v>7620</v>
      </c>
      <c r="E5960">
        <v>1</v>
      </c>
      <c r="F5960">
        <v>9.0178499221801758</v>
      </c>
      <c r="G5960">
        <v>3.6730000972747803</v>
      </c>
    </row>
    <row r="5961" spans="1:7">
      <c r="A5961" t="s">
        <v>2304</v>
      </c>
      <c r="B5961" t="s">
        <v>5937</v>
      </c>
      <c r="C5961" t="s">
        <v>7735</v>
      </c>
      <c r="D5961" t="s">
        <v>7620</v>
      </c>
      <c r="E5961">
        <v>200</v>
      </c>
      <c r="F5961">
        <v>6.4585199356079102</v>
      </c>
      <c r="G5961">
        <v>2.3650000095367432</v>
      </c>
    </row>
    <row r="5962" spans="1:7">
      <c r="A5962" t="s">
        <v>2304</v>
      </c>
      <c r="B5962" t="s">
        <v>5937</v>
      </c>
      <c r="C5962" t="s">
        <v>292</v>
      </c>
      <c r="D5962" t="s">
        <v>7620</v>
      </c>
      <c r="E5962">
        <v>681</v>
      </c>
      <c r="F5962">
        <v>356.18301391601562</v>
      </c>
      <c r="G5962">
        <v>140.63200378417969</v>
      </c>
    </row>
    <row r="5963" spans="1:7">
      <c r="A5963" t="s">
        <v>2304</v>
      </c>
      <c r="B5963" t="s">
        <v>5937</v>
      </c>
      <c r="C5963" t="s">
        <v>274</v>
      </c>
      <c r="D5963" t="s">
        <v>7620</v>
      </c>
      <c r="E5963">
        <v>18551</v>
      </c>
      <c r="F5963">
        <v>4201.79248046875</v>
      </c>
      <c r="G5963">
        <v>1592.302978515625</v>
      </c>
    </row>
    <row r="5964" spans="1:7">
      <c r="A5964" t="s">
        <v>2304</v>
      </c>
      <c r="B5964" t="s">
        <v>8356</v>
      </c>
      <c r="C5964" t="s">
        <v>279</v>
      </c>
      <c r="D5964" t="s">
        <v>7620</v>
      </c>
      <c r="E5964">
        <v>83263</v>
      </c>
      <c r="F5964">
        <v>28961.5390625</v>
      </c>
      <c r="G5964">
        <v>3011.18896484375</v>
      </c>
    </row>
    <row r="5965" spans="1:7">
      <c r="A5965" t="s">
        <v>2304</v>
      </c>
      <c r="B5965" t="s">
        <v>5937</v>
      </c>
      <c r="C5965" t="s">
        <v>298</v>
      </c>
      <c r="D5965" t="s">
        <v>7620</v>
      </c>
      <c r="E5965">
        <v>729</v>
      </c>
      <c r="F5965">
        <v>3522.625244140625</v>
      </c>
      <c r="G5965">
        <v>1409.4429931640625</v>
      </c>
    </row>
    <row r="5966" spans="1:7">
      <c r="A5966" t="s">
        <v>2304</v>
      </c>
      <c r="B5966" t="s">
        <v>8356</v>
      </c>
      <c r="C5966" t="s">
        <v>273</v>
      </c>
      <c r="D5966" t="s">
        <v>7620</v>
      </c>
      <c r="E5966">
        <v>1189091</v>
      </c>
      <c r="F5966">
        <v>457188.1875</v>
      </c>
      <c r="G5966">
        <v>55063.3828125</v>
      </c>
    </row>
    <row r="5967" spans="1:7">
      <c r="A5967" t="s">
        <v>2304</v>
      </c>
      <c r="B5967" t="s">
        <v>8356</v>
      </c>
      <c r="C5967" t="s">
        <v>296</v>
      </c>
      <c r="D5967" t="s">
        <v>7620</v>
      </c>
      <c r="E5967">
        <v>3184</v>
      </c>
      <c r="F5967">
        <v>3699.05322265625</v>
      </c>
      <c r="G5967">
        <v>370.16799926757812</v>
      </c>
    </row>
    <row r="5968" spans="1:7">
      <c r="A5968" t="s">
        <v>2304</v>
      </c>
      <c r="B5968" t="s">
        <v>5937</v>
      </c>
      <c r="C5968" t="s">
        <v>7756</v>
      </c>
      <c r="D5968" t="s">
        <v>7620</v>
      </c>
      <c r="E5968">
        <v>253</v>
      </c>
      <c r="F5968">
        <v>736.7862548828125</v>
      </c>
      <c r="G5968">
        <v>188.45899963378906</v>
      </c>
    </row>
    <row r="5969" spans="1:7">
      <c r="A5969" t="s">
        <v>2304</v>
      </c>
      <c r="B5969" t="s">
        <v>8356</v>
      </c>
      <c r="C5969" t="s">
        <v>278</v>
      </c>
      <c r="D5969" t="s">
        <v>7620</v>
      </c>
      <c r="E5969">
        <v>49105</v>
      </c>
      <c r="F5969">
        <v>13898.990234375</v>
      </c>
      <c r="G5969">
        <v>1389.9649658203125</v>
      </c>
    </row>
    <row r="5970" spans="1:7">
      <c r="A5970" t="s">
        <v>2305</v>
      </c>
      <c r="B5970" t="s">
        <v>5938</v>
      </c>
      <c r="C5970" t="s">
        <v>7735</v>
      </c>
      <c r="D5970" t="s">
        <v>7620</v>
      </c>
      <c r="E5970">
        <v>56</v>
      </c>
      <c r="F5970">
        <v>87.118370056152344</v>
      </c>
      <c r="G5970">
        <v>29.531999588012695</v>
      </c>
    </row>
    <row r="5971" spans="1:7">
      <c r="A5971" t="s">
        <v>2305</v>
      </c>
      <c r="B5971" t="s">
        <v>5938</v>
      </c>
      <c r="C5971" t="s">
        <v>284</v>
      </c>
      <c r="D5971" t="s">
        <v>7620</v>
      </c>
      <c r="E5971">
        <v>12</v>
      </c>
      <c r="F5971">
        <v>29.034420013427734</v>
      </c>
      <c r="G5971">
        <v>11.810000419616699</v>
      </c>
    </row>
    <row r="5972" spans="1:7">
      <c r="A5972" t="s">
        <v>2305</v>
      </c>
      <c r="B5972" t="s">
        <v>5938</v>
      </c>
      <c r="C5972" t="s">
        <v>292</v>
      </c>
      <c r="D5972" t="s">
        <v>7620</v>
      </c>
      <c r="E5972">
        <v>5281</v>
      </c>
      <c r="F5972">
        <v>989.26324462890625</v>
      </c>
      <c r="G5972">
        <v>337.281005859375</v>
      </c>
    </row>
    <row r="5973" spans="1:7">
      <c r="A5973" t="s">
        <v>2305</v>
      </c>
      <c r="B5973" t="s">
        <v>5938</v>
      </c>
      <c r="C5973" t="s">
        <v>323</v>
      </c>
      <c r="D5973" t="s">
        <v>7620</v>
      </c>
      <c r="E5973">
        <v>1</v>
      </c>
      <c r="F5973">
        <v>2</v>
      </c>
      <c r="G5973">
        <v>1.6000000238418579</v>
      </c>
    </row>
    <row r="5974" spans="1:7">
      <c r="A5974" t="s">
        <v>2305</v>
      </c>
      <c r="B5974" t="s">
        <v>5938</v>
      </c>
      <c r="C5974" t="s">
        <v>277</v>
      </c>
      <c r="D5974" t="s">
        <v>7620</v>
      </c>
      <c r="E5974">
        <v>16</v>
      </c>
      <c r="F5974">
        <v>34.119579315185547</v>
      </c>
      <c r="G5974">
        <v>15.50100040435791</v>
      </c>
    </row>
    <row r="5975" spans="1:7">
      <c r="A5975" t="s">
        <v>2305</v>
      </c>
      <c r="B5975" t="s">
        <v>5938</v>
      </c>
      <c r="C5975" t="s">
        <v>274</v>
      </c>
      <c r="D5975" t="s">
        <v>7620</v>
      </c>
      <c r="E5975">
        <v>11084.400390625</v>
      </c>
      <c r="F5975">
        <v>3139.457275390625</v>
      </c>
      <c r="G5975">
        <v>1158.386962890625</v>
      </c>
    </row>
    <row r="5976" spans="1:7">
      <c r="A5976" t="s">
        <v>2305</v>
      </c>
      <c r="B5976" t="s">
        <v>5938</v>
      </c>
      <c r="C5976" t="s">
        <v>343</v>
      </c>
      <c r="D5976" t="s">
        <v>7620</v>
      </c>
      <c r="E5976">
        <v>1</v>
      </c>
      <c r="F5976">
        <v>2</v>
      </c>
      <c r="G5976">
        <v>0</v>
      </c>
    </row>
    <row r="5977" spans="1:7">
      <c r="A5977" t="s">
        <v>2305</v>
      </c>
      <c r="B5977" t="s">
        <v>5938</v>
      </c>
      <c r="C5977" t="s">
        <v>288</v>
      </c>
      <c r="D5977" t="s">
        <v>7620</v>
      </c>
      <c r="E5977">
        <v>8</v>
      </c>
      <c r="F5977">
        <v>2.6364901065826416</v>
      </c>
      <c r="G5977">
        <v>0.94499999284744263</v>
      </c>
    </row>
    <row r="5978" spans="1:7">
      <c r="A5978" t="s">
        <v>2305</v>
      </c>
      <c r="B5978" t="s">
        <v>5938</v>
      </c>
      <c r="C5978" t="s">
        <v>294</v>
      </c>
      <c r="D5978" t="s">
        <v>7620</v>
      </c>
      <c r="E5978">
        <v>54</v>
      </c>
      <c r="F5978">
        <v>203.14797973632812</v>
      </c>
      <c r="G5978">
        <v>81.521003723144531</v>
      </c>
    </row>
    <row r="5979" spans="1:7">
      <c r="A5979" t="s">
        <v>2305</v>
      </c>
      <c r="B5979" t="s">
        <v>5938</v>
      </c>
      <c r="C5979" t="s">
        <v>290</v>
      </c>
      <c r="D5979" t="s">
        <v>7620</v>
      </c>
      <c r="E5979">
        <v>21</v>
      </c>
      <c r="F5979">
        <v>17.775249481201172</v>
      </c>
      <c r="G5979">
        <v>7.1760001182556152</v>
      </c>
    </row>
    <row r="5980" spans="1:7">
      <c r="A5980" t="s">
        <v>2305</v>
      </c>
      <c r="B5980" t="s">
        <v>5938</v>
      </c>
      <c r="C5980" t="s">
        <v>273</v>
      </c>
      <c r="D5980" t="s">
        <v>7620</v>
      </c>
      <c r="E5980">
        <v>701967.875</v>
      </c>
      <c r="F5980">
        <v>430215.53125</v>
      </c>
      <c r="G5980">
        <v>112349.5703125</v>
      </c>
    </row>
    <row r="5981" spans="1:7">
      <c r="A5981" t="s">
        <v>2305</v>
      </c>
      <c r="B5981" t="s">
        <v>5938</v>
      </c>
      <c r="C5981" t="s">
        <v>289</v>
      </c>
      <c r="D5981" t="s">
        <v>7620</v>
      </c>
      <c r="E5981">
        <v>231</v>
      </c>
      <c r="F5981">
        <v>118.50680541992187</v>
      </c>
      <c r="G5981">
        <v>42.213001251220703</v>
      </c>
    </row>
    <row r="5982" spans="1:7">
      <c r="A5982" t="s">
        <v>2305</v>
      </c>
      <c r="B5982" t="s">
        <v>5938</v>
      </c>
      <c r="C5982" t="s">
        <v>7736</v>
      </c>
      <c r="D5982" t="s">
        <v>7620</v>
      </c>
      <c r="E5982">
        <v>1</v>
      </c>
      <c r="F5982">
        <v>5</v>
      </c>
      <c r="G5982">
        <v>2</v>
      </c>
    </row>
    <row r="5983" spans="1:7">
      <c r="A5983" t="s">
        <v>2305</v>
      </c>
      <c r="B5983" t="s">
        <v>5938</v>
      </c>
      <c r="C5983" t="s">
        <v>334</v>
      </c>
      <c r="D5983" t="s">
        <v>7620</v>
      </c>
      <c r="E5983">
        <v>45</v>
      </c>
      <c r="F5983">
        <v>101.10787963867187</v>
      </c>
      <c r="G5983">
        <v>38.639999389648438</v>
      </c>
    </row>
    <row r="5984" spans="1:7">
      <c r="A5984" t="s">
        <v>2305</v>
      </c>
      <c r="B5984" t="s">
        <v>5938</v>
      </c>
      <c r="C5984" t="s">
        <v>283</v>
      </c>
      <c r="D5984" t="s">
        <v>7620</v>
      </c>
      <c r="E5984">
        <v>446</v>
      </c>
      <c r="F5984">
        <v>167.17723083496094</v>
      </c>
      <c r="G5984">
        <v>60.234001159667969</v>
      </c>
    </row>
    <row r="5985" spans="1:7">
      <c r="A5985" t="s">
        <v>2305</v>
      </c>
      <c r="B5985" t="s">
        <v>5938</v>
      </c>
      <c r="C5985" t="s">
        <v>311</v>
      </c>
      <c r="D5985" t="s">
        <v>7620</v>
      </c>
      <c r="E5985">
        <v>4</v>
      </c>
      <c r="F5985">
        <v>9</v>
      </c>
      <c r="G5985">
        <v>2.7999999523162842</v>
      </c>
    </row>
    <row r="5986" spans="1:7">
      <c r="A5986" t="s">
        <v>2305</v>
      </c>
      <c r="B5986" t="s">
        <v>5938</v>
      </c>
      <c r="C5986" t="s">
        <v>301</v>
      </c>
      <c r="D5986" t="s">
        <v>7620</v>
      </c>
      <c r="E5986">
        <v>6</v>
      </c>
      <c r="F5986">
        <v>57.367031097412109</v>
      </c>
      <c r="G5986">
        <v>27.687000274658203</v>
      </c>
    </row>
    <row r="5987" spans="1:7">
      <c r="A5987" t="s">
        <v>2305</v>
      </c>
      <c r="B5987" t="s">
        <v>5938</v>
      </c>
      <c r="C5987" t="s">
        <v>303</v>
      </c>
      <c r="D5987" t="s">
        <v>7620</v>
      </c>
      <c r="E5987">
        <v>51</v>
      </c>
      <c r="F5987">
        <v>86.5487060546875</v>
      </c>
      <c r="G5987">
        <v>34.772998809814453</v>
      </c>
    </row>
    <row r="5988" spans="1:7">
      <c r="A5988" t="s">
        <v>2305</v>
      </c>
      <c r="B5988" t="s">
        <v>5938</v>
      </c>
      <c r="C5988" t="s">
        <v>282</v>
      </c>
      <c r="D5988" t="s">
        <v>7620</v>
      </c>
      <c r="E5988">
        <v>64</v>
      </c>
      <c r="F5988">
        <v>77.750404357910156</v>
      </c>
      <c r="G5988">
        <v>31.066999435424805</v>
      </c>
    </row>
    <row r="5989" spans="1:7">
      <c r="A5989" t="s">
        <v>2305</v>
      </c>
      <c r="B5989" t="s">
        <v>5938</v>
      </c>
      <c r="C5989" t="s">
        <v>307</v>
      </c>
      <c r="D5989" t="s">
        <v>7620</v>
      </c>
      <c r="E5989">
        <v>1</v>
      </c>
      <c r="F5989">
        <v>1</v>
      </c>
      <c r="G5989">
        <v>0.40000000596046448</v>
      </c>
    </row>
    <row r="5990" spans="1:7">
      <c r="A5990" t="s">
        <v>2305</v>
      </c>
      <c r="B5990" t="s">
        <v>5938</v>
      </c>
      <c r="C5990" t="s">
        <v>291</v>
      </c>
      <c r="D5990" t="s">
        <v>7620</v>
      </c>
      <c r="E5990">
        <v>50</v>
      </c>
      <c r="F5990">
        <v>18.070960998535156</v>
      </c>
      <c r="G5990">
        <v>6.434999942779541</v>
      </c>
    </row>
    <row r="5991" spans="1:7">
      <c r="A5991" t="s">
        <v>2305</v>
      </c>
      <c r="B5991" t="s">
        <v>5938</v>
      </c>
      <c r="C5991" t="s">
        <v>278</v>
      </c>
      <c r="D5991" t="s">
        <v>7620</v>
      </c>
      <c r="E5991">
        <v>225</v>
      </c>
      <c r="F5991">
        <v>255.99412536621094</v>
      </c>
      <c r="G5991">
        <v>92.160003662109375</v>
      </c>
    </row>
    <row r="5992" spans="1:7">
      <c r="A5992" t="s">
        <v>2305</v>
      </c>
      <c r="B5992" t="s">
        <v>5938</v>
      </c>
      <c r="C5992" t="s">
        <v>7738</v>
      </c>
      <c r="D5992" t="s">
        <v>7620</v>
      </c>
      <c r="E5992">
        <v>1</v>
      </c>
      <c r="F5992">
        <v>0.1931300014257431</v>
      </c>
      <c r="G5992">
        <v>7.0000000298023224E-2</v>
      </c>
    </row>
    <row r="5993" spans="1:7">
      <c r="A5993" t="s">
        <v>2305</v>
      </c>
      <c r="B5993" t="s">
        <v>5938</v>
      </c>
      <c r="C5993" t="s">
        <v>285</v>
      </c>
      <c r="D5993" t="s">
        <v>7620</v>
      </c>
      <c r="E5993">
        <v>10</v>
      </c>
      <c r="F5993">
        <v>426.80569458007812</v>
      </c>
      <c r="G5993">
        <v>171.11700439453125</v>
      </c>
    </row>
    <row r="5994" spans="1:7">
      <c r="A5994" t="s">
        <v>2306</v>
      </c>
      <c r="B5994" t="s">
        <v>5939</v>
      </c>
      <c r="C5994" t="s">
        <v>7735</v>
      </c>
      <c r="D5994" t="s">
        <v>7620</v>
      </c>
      <c r="E5994">
        <v>50</v>
      </c>
      <c r="F5994">
        <v>9</v>
      </c>
      <c r="G5994">
        <v>3.6649999618530273</v>
      </c>
    </row>
    <row r="5995" spans="1:7">
      <c r="A5995" t="s">
        <v>2306</v>
      </c>
      <c r="B5995" t="s">
        <v>5939</v>
      </c>
      <c r="C5995" t="s">
        <v>292</v>
      </c>
      <c r="D5995" t="s">
        <v>7620</v>
      </c>
      <c r="E5995">
        <v>2251</v>
      </c>
      <c r="F5995">
        <v>987.47918701171875</v>
      </c>
      <c r="G5995">
        <v>396.87899780273437</v>
      </c>
    </row>
    <row r="5996" spans="1:7">
      <c r="A5996" t="s">
        <v>2306</v>
      </c>
      <c r="B5996" t="s">
        <v>5939</v>
      </c>
      <c r="C5996" t="s">
        <v>274</v>
      </c>
      <c r="D5996" t="s">
        <v>7620</v>
      </c>
      <c r="E5996">
        <v>8953</v>
      </c>
      <c r="F5996">
        <v>793.32720947265625</v>
      </c>
      <c r="G5996">
        <v>279.697998046875</v>
      </c>
    </row>
    <row r="5997" spans="1:7">
      <c r="A5997" t="s">
        <v>2306</v>
      </c>
      <c r="B5997" t="s">
        <v>5939</v>
      </c>
      <c r="C5997" t="s">
        <v>294</v>
      </c>
      <c r="D5997" t="s">
        <v>7620</v>
      </c>
      <c r="E5997">
        <v>2</v>
      </c>
      <c r="F5997">
        <v>4.1399998664855957</v>
      </c>
      <c r="G5997">
        <v>1.656000018119812</v>
      </c>
    </row>
    <row r="5998" spans="1:7">
      <c r="A5998" t="s">
        <v>2306</v>
      </c>
      <c r="B5998" t="s">
        <v>5939</v>
      </c>
      <c r="C5998" t="s">
        <v>337</v>
      </c>
      <c r="D5998" t="s">
        <v>7620</v>
      </c>
      <c r="E5998">
        <v>5</v>
      </c>
      <c r="F5998">
        <v>4.0880398750305176</v>
      </c>
      <c r="G5998">
        <v>1.4559999704360962</v>
      </c>
    </row>
    <row r="5999" spans="1:7">
      <c r="A5999" t="s">
        <v>2306</v>
      </c>
      <c r="B5999" t="s">
        <v>5939</v>
      </c>
      <c r="C5999" t="s">
        <v>279</v>
      </c>
      <c r="D5999" t="s">
        <v>7620</v>
      </c>
      <c r="E5999">
        <v>1360</v>
      </c>
      <c r="F5999">
        <v>794.40936279296875</v>
      </c>
      <c r="G5999">
        <v>282.81201171875</v>
      </c>
    </row>
    <row r="6000" spans="1:7">
      <c r="A6000" t="s">
        <v>2306</v>
      </c>
      <c r="B6000" t="s">
        <v>5939</v>
      </c>
      <c r="C6000" t="s">
        <v>298</v>
      </c>
      <c r="D6000" t="s">
        <v>7620</v>
      </c>
      <c r="E6000">
        <v>1</v>
      </c>
      <c r="F6000">
        <v>2.9625699520111084</v>
      </c>
      <c r="G6000">
        <v>1.1859999895095825</v>
      </c>
    </row>
    <row r="6001" spans="1:7">
      <c r="A6001" t="s">
        <v>2306</v>
      </c>
      <c r="B6001" t="s">
        <v>5939</v>
      </c>
      <c r="C6001" t="s">
        <v>273</v>
      </c>
      <c r="D6001" t="s">
        <v>7620</v>
      </c>
      <c r="E6001">
        <v>81075</v>
      </c>
      <c r="F6001">
        <v>19490.19921875</v>
      </c>
      <c r="G6001">
        <v>6174.77880859375</v>
      </c>
    </row>
    <row r="6002" spans="1:7">
      <c r="A6002" t="s">
        <v>2306</v>
      </c>
      <c r="B6002" t="s">
        <v>5939</v>
      </c>
      <c r="C6002" t="s">
        <v>355</v>
      </c>
      <c r="D6002" t="s">
        <v>7620</v>
      </c>
      <c r="E6002">
        <v>1</v>
      </c>
      <c r="F6002">
        <v>0.99566996097564697</v>
      </c>
      <c r="G6002">
        <v>0.39899998903274536</v>
      </c>
    </row>
    <row r="6003" spans="1:7">
      <c r="A6003" t="s">
        <v>2306</v>
      </c>
      <c r="B6003" t="s">
        <v>5939</v>
      </c>
      <c r="C6003" t="s">
        <v>289</v>
      </c>
      <c r="D6003" t="s">
        <v>7620</v>
      </c>
      <c r="E6003">
        <v>6415</v>
      </c>
      <c r="F6003">
        <v>5551.38037109375</v>
      </c>
      <c r="G6003">
        <v>1349.052001953125</v>
      </c>
    </row>
    <row r="6004" spans="1:7">
      <c r="A6004" t="s">
        <v>2306</v>
      </c>
      <c r="B6004" t="s">
        <v>5939</v>
      </c>
      <c r="C6004" t="s">
        <v>7736</v>
      </c>
      <c r="D6004" t="s">
        <v>7620</v>
      </c>
      <c r="E6004">
        <v>200</v>
      </c>
      <c r="F6004">
        <v>40</v>
      </c>
      <c r="G6004">
        <v>16.065000534057617</v>
      </c>
    </row>
    <row r="6005" spans="1:7">
      <c r="A6005" t="s">
        <v>2306</v>
      </c>
      <c r="B6005" t="s">
        <v>5939</v>
      </c>
      <c r="C6005" t="s">
        <v>7756</v>
      </c>
      <c r="D6005" t="s">
        <v>7620</v>
      </c>
      <c r="E6005">
        <v>135</v>
      </c>
      <c r="F6005">
        <v>33.110599517822266</v>
      </c>
      <c r="G6005">
        <v>11.854000091552734</v>
      </c>
    </row>
    <row r="6006" spans="1:7">
      <c r="A6006" t="s">
        <v>2306</v>
      </c>
      <c r="B6006" t="s">
        <v>5939</v>
      </c>
      <c r="C6006" t="s">
        <v>301</v>
      </c>
      <c r="D6006" t="s">
        <v>7620</v>
      </c>
      <c r="E6006">
        <v>1</v>
      </c>
      <c r="F6006">
        <v>25</v>
      </c>
      <c r="G6006">
        <v>10.064999580383301</v>
      </c>
    </row>
    <row r="6007" spans="1:7">
      <c r="A6007" t="s">
        <v>2306</v>
      </c>
      <c r="B6007" t="s">
        <v>5939</v>
      </c>
      <c r="C6007" t="s">
        <v>7741</v>
      </c>
      <c r="D6007" t="s">
        <v>7620</v>
      </c>
      <c r="E6007">
        <v>1</v>
      </c>
      <c r="F6007">
        <v>5</v>
      </c>
      <c r="G6007">
        <v>2</v>
      </c>
    </row>
    <row r="6008" spans="1:7">
      <c r="A6008" t="s">
        <v>2306</v>
      </c>
      <c r="B6008" t="s">
        <v>5939</v>
      </c>
      <c r="C6008" t="s">
        <v>278</v>
      </c>
      <c r="D6008" t="s">
        <v>7620</v>
      </c>
      <c r="E6008">
        <v>10873</v>
      </c>
      <c r="F6008">
        <v>1950.485595703125</v>
      </c>
      <c r="G6008">
        <v>756.88201904296875</v>
      </c>
    </row>
    <row r="6009" spans="1:7">
      <c r="A6009" t="s">
        <v>2307</v>
      </c>
      <c r="B6009" t="s">
        <v>5940</v>
      </c>
      <c r="C6009" t="s">
        <v>274</v>
      </c>
      <c r="D6009" t="s">
        <v>7620</v>
      </c>
      <c r="E6009">
        <v>1341622</v>
      </c>
      <c r="F6009">
        <v>43420.84765625</v>
      </c>
      <c r="G6009">
        <v>15813.779296875</v>
      </c>
    </row>
    <row r="6010" spans="1:7">
      <c r="A6010" t="s">
        <v>2307</v>
      </c>
      <c r="B6010" t="s">
        <v>5940</v>
      </c>
      <c r="C6010" t="s">
        <v>273</v>
      </c>
      <c r="D6010" t="s">
        <v>7620</v>
      </c>
      <c r="E6010">
        <v>164209</v>
      </c>
      <c r="F6010">
        <v>10446.671875</v>
      </c>
      <c r="G6010">
        <v>3718.367919921875</v>
      </c>
    </row>
    <row r="6011" spans="1:7">
      <c r="A6011" t="s">
        <v>2307</v>
      </c>
      <c r="B6011" t="s">
        <v>5940</v>
      </c>
      <c r="C6011" t="s">
        <v>278</v>
      </c>
      <c r="D6011" t="s">
        <v>7620</v>
      </c>
      <c r="E6011">
        <v>41612</v>
      </c>
      <c r="F6011">
        <v>2395.387939453125</v>
      </c>
      <c r="G6011">
        <v>852.76397705078125</v>
      </c>
    </row>
    <row r="6012" spans="1:7">
      <c r="A6012" t="s">
        <v>2308</v>
      </c>
      <c r="B6012" t="s">
        <v>5941</v>
      </c>
      <c r="C6012" t="s">
        <v>292</v>
      </c>
      <c r="D6012" t="s">
        <v>7620</v>
      </c>
      <c r="E6012">
        <v>99</v>
      </c>
      <c r="F6012">
        <v>2.3139100074768066</v>
      </c>
      <c r="G6012">
        <v>0.82499998807907104</v>
      </c>
    </row>
    <row r="6013" spans="1:7">
      <c r="A6013" t="s">
        <v>2308</v>
      </c>
      <c r="B6013" t="s">
        <v>5941</v>
      </c>
      <c r="C6013" t="s">
        <v>274</v>
      </c>
      <c r="D6013" t="s">
        <v>7620</v>
      </c>
      <c r="E6013">
        <v>30657</v>
      </c>
      <c r="F6013">
        <v>1396.065185546875</v>
      </c>
      <c r="G6013">
        <v>504.06399536132812</v>
      </c>
    </row>
    <row r="6014" spans="1:7">
      <c r="A6014" t="s">
        <v>2308</v>
      </c>
      <c r="B6014" t="s">
        <v>5941</v>
      </c>
      <c r="C6014" t="s">
        <v>273</v>
      </c>
      <c r="D6014" t="s">
        <v>7620</v>
      </c>
      <c r="E6014">
        <v>780</v>
      </c>
      <c r="F6014">
        <v>24.643890380859375</v>
      </c>
      <c r="G6014">
        <v>8.7939996719360352</v>
      </c>
    </row>
    <row r="6015" spans="1:7">
      <c r="A6015" t="s">
        <v>2309</v>
      </c>
      <c r="B6015" t="s">
        <v>5942</v>
      </c>
      <c r="C6015" t="s">
        <v>274</v>
      </c>
      <c r="D6015" t="s">
        <v>7620</v>
      </c>
      <c r="E6015">
        <v>38184</v>
      </c>
      <c r="F6015">
        <v>1441.341552734375</v>
      </c>
      <c r="G6015">
        <v>575.572021484375</v>
      </c>
    </row>
    <row r="6016" spans="1:7">
      <c r="A6016" t="s">
        <v>2309</v>
      </c>
      <c r="B6016" t="s">
        <v>5942</v>
      </c>
      <c r="C6016" t="s">
        <v>273</v>
      </c>
      <c r="D6016" t="s">
        <v>7620</v>
      </c>
      <c r="E6016">
        <v>222588</v>
      </c>
      <c r="F6016">
        <v>3313.28564453125</v>
      </c>
      <c r="G6016">
        <v>1221.781982421875</v>
      </c>
    </row>
    <row r="6017" spans="1:7">
      <c r="A6017" t="s">
        <v>2309</v>
      </c>
      <c r="B6017" t="s">
        <v>5942</v>
      </c>
      <c r="C6017" t="s">
        <v>301</v>
      </c>
      <c r="D6017" t="s">
        <v>7620</v>
      </c>
      <c r="E6017">
        <v>70</v>
      </c>
      <c r="F6017">
        <v>38.157600402832031</v>
      </c>
      <c r="G6017">
        <v>13.586999893188477</v>
      </c>
    </row>
    <row r="6018" spans="1:7">
      <c r="A6018" t="s">
        <v>2309</v>
      </c>
      <c r="B6018" t="s">
        <v>5942</v>
      </c>
      <c r="C6018" t="s">
        <v>7738</v>
      </c>
      <c r="D6018" t="s">
        <v>7620</v>
      </c>
      <c r="E6018">
        <v>312</v>
      </c>
      <c r="F6018">
        <v>47.659358978271484</v>
      </c>
      <c r="G6018">
        <v>16.968999862670898</v>
      </c>
    </row>
    <row r="6019" spans="1:7">
      <c r="A6019" t="s">
        <v>2310</v>
      </c>
      <c r="B6019" t="s">
        <v>5943</v>
      </c>
      <c r="C6019" t="s">
        <v>274</v>
      </c>
      <c r="D6019" t="s">
        <v>7620</v>
      </c>
      <c r="E6019">
        <v>958716</v>
      </c>
      <c r="F6019">
        <v>5619.3125</v>
      </c>
      <c r="G6019">
        <v>2444.3369140625</v>
      </c>
    </row>
    <row r="6020" spans="1:7">
      <c r="A6020" t="s">
        <v>2310</v>
      </c>
      <c r="B6020" t="s">
        <v>5943</v>
      </c>
      <c r="C6020" t="s">
        <v>273</v>
      </c>
      <c r="D6020" t="s">
        <v>7620</v>
      </c>
      <c r="E6020">
        <v>379690.65625</v>
      </c>
      <c r="F6020">
        <v>5631.3232421875</v>
      </c>
      <c r="G6020">
        <v>2047.094970703125</v>
      </c>
    </row>
    <row r="6021" spans="1:7">
      <c r="A6021" t="s">
        <v>2310</v>
      </c>
      <c r="B6021" t="s">
        <v>5943</v>
      </c>
      <c r="C6021" t="s">
        <v>278</v>
      </c>
      <c r="D6021" t="s">
        <v>7620</v>
      </c>
      <c r="E6021">
        <v>25620</v>
      </c>
      <c r="F6021">
        <v>358.96875</v>
      </c>
      <c r="G6021">
        <v>127.7969970703125</v>
      </c>
    </row>
    <row r="6022" spans="1:7">
      <c r="A6022" t="s">
        <v>2311</v>
      </c>
      <c r="B6022" t="s">
        <v>5944</v>
      </c>
      <c r="C6022" t="s">
        <v>7735</v>
      </c>
      <c r="D6022" t="s">
        <v>7620</v>
      </c>
      <c r="E6022">
        <v>60618</v>
      </c>
      <c r="F6022">
        <v>859.46734619140625</v>
      </c>
      <c r="G6022">
        <v>306.0369873046875</v>
      </c>
    </row>
    <row r="6023" spans="1:7">
      <c r="A6023" t="s">
        <v>2311</v>
      </c>
      <c r="B6023" t="s">
        <v>5944</v>
      </c>
      <c r="C6023" t="s">
        <v>274</v>
      </c>
      <c r="D6023" t="s">
        <v>7620</v>
      </c>
      <c r="E6023">
        <v>44400</v>
      </c>
      <c r="F6023">
        <v>303.02886962890625</v>
      </c>
      <c r="G6023">
        <v>107.88099670410156</v>
      </c>
    </row>
    <row r="6024" spans="1:7">
      <c r="A6024" t="s">
        <v>2311</v>
      </c>
      <c r="B6024" t="s">
        <v>5944</v>
      </c>
      <c r="C6024" t="s">
        <v>273</v>
      </c>
      <c r="D6024" t="s">
        <v>7620</v>
      </c>
      <c r="E6024">
        <v>135664</v>
      </c>
      <c r="F6024">
        <v>1830.06640625</v>
      </c>
      <c r="G6024">
        <v>681.92999267578125</v>
      </c>
    </row>
    <row r="6025" spans="1:7">
      <c r="A6025" t="s">
        <v>2311</v>
      </c>
      <c r="B6025" t="s">
        <v>5944</v>
      </c>
      <c r="C6025" t="s">
        <v>278</v>
      </c>
      <c r="D6025" t="s">
        <v>7620</v>
      </c>
      <c r="E6025">
        <v>21960</v>
      </c>
      <c r="F6025">
        <v>310.56671142578125</v>
      </c>
      <c r="G6025">
        <v>110.56300354003906</v>
      </c>
    </row>
    <row r="6026" spans="1:7">
      <c r="A6026" t="s">
        <v>2312</v>
      </c>
      <c r="B6026" t="s">
        <v>5945</v>
      </c>
      <c r="C6026" t="s">
        <v>274</v>
      </c>
      <c r="D6026" t="s">
        <v>7620</v>
      </c>
      <c r="E6026">
        <v>413121</v>
      </c>
      <c r="F6026">
        <v>14414.248046875</v>
      </c>
      <c r="G6026">
        <v>5285.294921875</v>
      </c>
    </row>
    <row r="6027" spans="1:7">
      <c r="A6027" t="s">
        <v>2312</v>
      </c>
      <c r="B6027" t="s">
        <v>5945</v>
      </c>
      <c r="C6027" t="s">
        <v>288</v>
      </c>
      <c r="D6027" t="s">
        <v>7620</v>
      </c>
      <c r="E6027">
        <v>40</v>
      </c>
      <c r="F6027">
        <v>14.564769744873047</v>
      </c>
      <c r="G6027">
        <v>5.1939997673034668</v>
      </c>
    </row>
    <row r="6028" spans="1:7">
      <c r="A6028" t="s">
        <v>2312</v>
      </c>
      <c r="B6028" t="s">
        <v>5945</v>
      </c>
      <c r="C6028" t="s">
        <v>275</v>
      </c>
      <c r="D6028" t="s">
        <v>7620</v>
      </c>
      <c r="E6028">
        <v>6</v>
      </c>
      <c r="F6028">
        <v>15.543360710144043</v>
      </c>
      <c r="G6028">
        <v>5.5989999771118164</v>
      </c>
    </row>
    <row r="6029" spans="1:7">
      <c r="A6029" t="s">
        <v>2312</v>
      </c>
      <c r="B6029" t="s">
        <v>5945</v>
      </c>
      <c r="C6029" t="s">
        <v>294</v>
      </c>
      <c r="D6029" t="s">
        <v>7620</v>
      </c>
      <c r="E6029">
        <v>1</v>
      </c>
      <c r="F6029">
        <v>2.0958001613616943</v>
      </c>
      <c r="G6029">
        <v>0.74800002574920654</v>
      </c>
    </row>
    <row r="6030" spans="1:7">
      <c r="A6030" t="s">
        <v>2312</v>
      </c>
      <c r="B6030" t="s">
        <v>5945</v>
      </c>
      <c r="C6030" t="s">
        <v>273</v>
      </c>
      <c r="D6030" t="s">
        <v>7620</v>
      </c>
      <c r="E6030">
        <v>236989</v>
      </c>
      <c r="F6030">
        <v>9232.130859375</v>
      </c>
      <c r="G6030">
        <v>3343.333984375</v>
      </c>
    </row>
    <row r="6031" spans="1:7">
      <c r="A6031" t="s">
        <v>2312</v>
      </c>
      <c r="B6031" t="s">
        <v>5945</v>
      </c>
      <c r="C6031" t="s">
        <v>293</v>
      </c>
      <c r="D6031" t="s">
        <v>7620</v>
      </c>
      <c r="E6031">
        <v>2</v>
      </c>
      <c r="F6031">
        <v>1.1411999464035034</v>
      </c>
      <c r="G6031">
        <v>0.40799999237060547</v>
      </c>
    </row>
    <row r="6032" spans="1:7">
      <c r="A6032" t="s">
        <v>2312</v>
      </c>
      <c r="B6032" t="s">
        <v>5945</v>
      </c>
      <c r="C6032" t="s">
        <v>289</v>
      </c>
      <c r="D6032" t="s">
        <v>7620</v>
      </c>
      <c r="E6032">
        <v>4</v>
      </c>
      <c r="F6032">
        <v>7.6424598693847656</v>
      </c>
      <c r="G6032">
        <v>2.7260000705718994</v>
      </c>
    </row>
    <row r="6033" spans="1:7">
      <c r="A6033" t="s">
        <v>2312</v>
      </c>
      <c r="B6033" t="s">
        <v>5945</v>
      </c>
      <c r="C6033" t="s">
        <v>278</v>
      </c>
      <c r="D6033" t="s">
        <v>7620</v>
      </c>
      <c r="E6033">
        <v>2</v>
      </c>
      <c r="F6033">
        <v>1.453950047492981</v>
      </c>
      <c r="G6033">
        <v>0.51999998092651367</v>
      </c>
    </row>
    <row r="6034" spans="1:7">
      <c r="A6034" t="s">
        <v>2312</v>
      </c>
      <c r="B6034" t="s">
        <v>5945</v>
      </c>
      <c r="C6034" t="s">
        <v>285</v>
      </c>
      <c r="D6034" t="s">
        <v>7620</v>
      </c>
      <c r="E6034">
        <v>1</v>
      </c>
      <c r="F6034">
        <v>1.0859200954437256</v>
      </c>
      <c r="G6034">
        <v>0.3880000114440918</v>
      </c>
    </row>
    <row r="6035" spans="1:7">
      <c r="A6035" t="s">
        <v>2313</v>
      </c>
      <c r="B6035" t="s">
        <v>5946</v>
      </c>
      <c r="C6035" t="s">
        <v>274</v>
      </c>
      <c r="D6035" t="s">
        <v>7620</v>
      </c>
      <c r="E6035">
        <v>121926</v>
      </c>
      <c r="F6035">
        <v>11453.0380859375</v>
      </c>
      <c r="G6035">
        <v>4210.1650390625</v>
      </c>
    </row>
    <row r="6036" spans="1:7">
      <c r="A6036" t="s">
        <v>2313</v>
      </c>
      <c r="B6036" t="s">
        <v>5946</v>
      </c>
      <c r="C6036" t="s">
        <v>273</v>
      </c>
      <c r="D6036" t="s">
        <v>7620</v>
      </c>
      <c r="E6036">
        <v>48843</v>
      </c>
      <c r="F6036">
        <v>3880.662109375</v>
      </c>
      <c r="G6036">
        <v>1437.2359619140625</v>
      </c>
    </row>
    <row r="6037" spans="1:7">
      <c r="A6037" t="s">
        <v>2314</v>
      </c>
      <c r="B6037" t="s">
        <v>5947</v>
      </c>
      <c r="C6037" t="s">
        <v>274</v>
      </c>
      <c r="D6037" t="s">
        <v>7620</v>
      </c>
      <c r="E6037">
        <v>31925</v>
      </c>
      <c r="F6037">
        <v>2197.6630859375</v>
      </c>
      <c r="G6037">
        <v>843.072998046875</v>
      </c>
    </row>
    <row r="6038" spans="1:7">
      <c r="A6038" t="s">
        <v>2314</v>
      </c>
      <c r="B6038" t="s">
        <v>5947</v>
      </c>
      <c r="C6038" t="s">
        <v>273</v>
      </c>
      <c r="D6038" t="s">
        <v>7620</v>
      </c>
      <c r="E6038">
        <v>14292</v>
      </c>
      <c r="F6038">
        <v>243.12506103515625</v>
      </c>
      <c r="G6038">
        <v>86.639999389648437</v>
      </c>
    </row>
    <row r="6039" spans="1:7">
      <c r="A6039" t="s">
        <v>2315</v>
      </c>
      <c r="B6039" t="s">
        <v>5948</v>
      </c>
      <c r="C6039" t="s">
        <v>274</v>
      </c>
      <c r="D6039" t="s">
        <v>7620</v>
      </c>
      <c r="E6039">
        <v>350710</v>
      </c>
      <c r="F6039">
        <v>24449.94921875</v>
      </c>
      <c r="G6039">
        <v>9054.2666015625</v>
      </c>
    </row>
    <row r="6040" spans="1:7">
      <c r="A6040" t="s">
        <v>2315</v>
      </c>
      <c r="B6040" t="s">
        <v>5948</v>
      </c>
      <c r="C6040" t="s">
        <v>273</v>
      </c>
      <c r="D6040" t="s">
        <v>7620</v>
      </c>
      <c r="E6040">
        <v>443985.5</v>
      </c>
      <c r="F6040">
        <v>1776.1529541015625</v>
      </c>
      <c r="G6040">
        <v>651.3699951171875</v>
      </c>
    </row>
    <row r="6041" spans="1:7">
      <c r="A6041" t="s">
        <v>2315</v>
      </c>
      <c r="B6041" t="s">
        <v>5948</v>
      </c>
      <c r="C6041" t="s">
        <v>285</v>
      </c>
      <c r="D6041" t="s">
        <v>7620</v>
      </c>
      <c r="E6041">
        <v>1</v>
      </c>
      <c r="F6041">
        <v>0.13210000097751617</v>
      </c>
      <c r="G6041">
        <v>4.8000000417232513E-2</v>
      </c>
    </row>
    <row r="6042" spans="1:7">
      <c r="A6042" t="s">
        <v>2316</v>
      </c>
      <c r="B6042" t="s">
        <v>5949</v>
      </c>
      <c r="C6042" t="s">
        <v>280</v>
      </c>
      <c r="D6042" t="s">
        <v>7620</v>
      </c>
      <c r="E6042">
        <v>1</v>
      </c>
      <c r="F6042">
        <v>27.958980560302734</v>
      </c>
      <c r="G6042">
        <v>10.019000053405762</v>
      </c>
    </row>
    <row r="6043" spans="1:7">
      <c r="A6043" t="s">
        <v>2316</v>
      </c>
      <c r="B6043" t="s">
        <v>5949</v>
      </c>
      <c r="C6043" t="s">
        <v>292</v>
      </c>
      <c r="D6043" t="s">
        <v>7620</v>
      </c>
      <c r="E6043">
        <v>151</v>
      </c>
      <c r="F6043">
        <v>14.715470314025879</v>
      </c>
      <c r="G6043">
        <v>5.2430000305175781</v>
      </c>
    </row>
    <row r="6044" spans="1:7">
      <c r="A6044" t="s">
        <v>2316</v>
      </c>
      <c r="B6044" t="s">
        <v>5949</v>
      </c>
      <c r="C6044" t="s">
        <v>274</v>
      </c>
      <c r="D6044" t="s">
        <v>7620</v>
      </c>
      <c r="E6044">
        <v>549617</v>
      </c>
      <c r="F6044">
        <v>34552.56640625</v>
      </c>
      <c r="G6044">
        <v>12744.462890625</v>
      </c>
    </row>
    <row r="6045" spans="1:7">
      <c r="A6045" t="s">
        <v>2316</v>
      </c>
      <c r="B6045" t="s">
        <v>5949</v>
      </c>
      <c r="C6045" t="s">
        <v>275</v>
      </c>
      <c r="D6045" t="s">
        <v>7620</v>
      </c>
      <c r="E6045">
        <v>3</v>
      </c>
      <c r="F6045">
        <v>8.0051698684692383</v>
      </c>
      <c r="G6045">
        <v>2.8519999980926514</v>
      </c>
    </row>
    <row r="6046" spans="1:7">
      <c r="A6046" t="s">
        <v>2316</v>
      </c>
      <c r="B6046" t="s">
        <v>5949</v>
      </c>
      <c r="C6046" t="s">
        <v>279</v>
      </c>
      <c r="D6046" t="s">
        <v>7620</v>
      </c>
      <c r="E6046">
        <v>14</v>
      </c>
      <c r="F6046">
        <v>1.2555699348449707</v>
      </c>
      <c r="G6046">
        <v>0.44900000095367432</v>
      </c>
    </row>
    <row r="6047" spans="1:7">
      <c r="A6047" t="s">
        <v>2316</v>
      </c>
      <c r="B6047" t="s">
        <v>5949</v>
      </c>
      <c r="C6047" t="s">
        <v>273</v>
      </c>
      <c r="D6047" t="s">
        <v>7620</v>
      </c>
      <c r="E6047">
        <v>338116.03125</v>
      </c>
      <c r="F6047">
        <v>24164.13671875</v>
      </c>
      <c r="G6047">
        <v>8913.55859375</v>
      </c>
    </row>
    <row r="6048" spans="1:7">
      <c r="A6048" t="s">
        <v>2316</v>
      </c>
      <c r="B6048" t="s">
        <v>5949</v>
      </c>
      <c r="C6048" t="s">
        <v>293</v>
      </c>
      <c r="D6048" t="s">
        <v>7620</v>
      </c>
      <c r="E6048">
        <v>16</v>
      </c>
      <c r="F6048">
        <v>3.1337599754333496</v>
      </c>
      <c r="G6048">
        <v>1.1160000562667847</v>
      </c>
    </row>
    <row r="6049" spans="1:7">
      <c r="A6049" t="s">
        <v>2316</v>
      </c>
      <c r="B6049" t="s">
        <v>5949</v>
      </c>
      <c r="C6049" t="s">
        <v>7736</v>
      </c>
      <c r="D6049" t="s">
        <v>7620</v>
      </c>
      <c r="E6049">
        <v>9501</v>
      </c>
      <c r="F6049">
        <v>2793.00439453125</v>
      </c>
      <c r="G6049">
        <v>994.37701416015625</v>
      </c>
    </row>
    <row r="6050" spans="1:7">
      <c r="A6050" t="s">
        <v>2316</v>
      </c>
      <c r="B6050" t="s">
        <v>5949</v>
      </c>
      <c r="C6050" t="s">
        <v>349</v>
      </c>
      <c r="D6050" t="s">
        <v>7620</v>
      </c>
      <c r="E6050">
        <v>80</v>
      </c>
      <c r="F6050">
        <v>5.9960699081420898</v>
      </c>
      <c r="G6050">
        <v>2.1359999179840088</v>
      </c>
    </row>
    <row r="6051" spans="1:7">
      <c r="A6051" t="s">
        <v>2316</v>
      </c>
      <c r="B6051" t="s">
        <v>5949</v>
      </c>
      <c r="C6051" t="s">
        <v>278</v>
      </c>
      <c r="D6051" t="s">
        <v>7620</v>
      </c>
      <c r="E6051">
        <v>30314</v>
      </c>
      <c r="F6051">
        <v>262.29229736328125</v>
      </c>
      <c r="G6051">
        <v>93.379997253417969</v>
      </c>
    </row>
    <row r="6052" spans="1:7">
      <c r="A6052" t="s">
        <v>2317</v>
      </c>
      <c r="B6052" t="s">
        <v>5950</v>
      </c>
      <c r="C6052" t="s">
        <v>274</v>
      </c>
      <c r="D6052" t="s">
        <v>7620</v>
      </c>
      <c r="E6052">
        <v>102651</v>
      </c>
      <c r="F6052">
        <v>3793.732177734375</v>
      </c>
      <c r="G6052">
        <v>1353.3919677734375</v>
      </c>
    </row>
    <row r="6053" spans="1:7">
      <c r="A6053" t="s">
        <v>2317</v>
      </c>
      <c r="B6053" t="s">
        <v>5950</v>
      </c>
      <c r="C6053" t="s">
        <v>273</v>
      </c>
      <c r="D6053" t="s">
        <v>7620</v>
      </c>
      <c r="E6053">
        <v>1336</v>
      </c>
      <c r="F6053">
        <v>11.20121955871582</v>
      </c>
      <c r="G6053">
        <v>5.5910000801086426</v>
      </c>
    </row>
    <row r="6054" spans="1:7">
      <c r="A6054" t="s">
        <v>2318</v>
      </c>
      <c r="B6054" t="s">
        <v>5951</v>
      </c>
      <c r="C6054" t="s">
        <v>274</v>
      </c>
      <c r="D6054" t="s">
        <v>7620</v>
      </c>
      <c r="E6054">
        <v>320</v>
      </c>
      <c r="F6054">
        <v>42.435398101806641</v>
      </c>
      <c r="G6054">
        <v>15.109000205993652</v>
      </c>
    </row>
    <row r="6055" spans="1:7">
      <c r="A6055" t="s">
        <v>2318</v>
      </c>
      <c r="B6055" t="s">
        <v>5951</v>
      </c>
      <c r="C6055" t="s">
        <v>273</v>
      </c>
      <c r="D6055" t="s">
        <v>7620</v>
      </c>
      <c r="E6055">
        <v>3030</v>
      </c>
      <c r="F6055">
        <v>354.74166870117187</v>
      </c>
      <c r="G6055">
        <v>126.39299774169922</v>
      </c>
    </row>
    <row r="6056" spans="1:7">
      <c r="A6056" t="s">
        <v>2319</v>
      </c>
      <c r="B6056" t="s">
        <v>5952</v>
      </c>
      <c r="C6056" t="s">
        <v>274</v>
      </c>
      <c r="D6056" t="s">
        <v>7620</v>
      </c>
      <c r="E6056">
        <v>27400</v>
      </c>
      <c r="F6056">
        <v>965.25457763671875</v>
      </c>
      <c r="G6056">
        <v>343.635009765625</v>
      </c>
    </row>
    <row r="6057" spans="1:7">
      <c r="A6057" t="s">
        <v>2319</v>
      </c>
      <c r="B6057" t="s">
        <v>5952</v>
      </c>
      <c r="C6057" t="s">
        <v>273</v>
      </c>
      <c r="D6057" t="s">
        <v>7620</v>
      </c>
      <c r="E6057">
        <v>6316</v>
      </c>
      <c r="F6057">
        <v>225.259521484375</v>
      </c>
      <c r="G6057">
        <v>82.902000427246094</v>
      </c>
    </row>
    <row r="6058" spans="1:7">
      <c r="A6058" t="s">
        <v>2320</v>
      </c>
      <c r="B6058" t="s">
        <v>5953</v>
      </c>
      <c r="C6058" t="s">
        <v>274</v>
      </c>
      <c r="D6058" t="s">
        <v>7620</v>
      </c>
      <c r="E6058">
        <v>1290612</v>
      </c>
      <c r="F6058">
        <v>46978.09765625</v>
      </c>
      <c r="G6058">
        <v>17705.619140625</v>
      </c>
    </row>
    <row r="6059" spans="1:7">
      <c r="A6059" t="s">
        <v>2320</v>
      </c>
      <c r="B6059" t="s">
        <v>5953</v>
      </c>
      <c r="C6059" t="s">
        <v>273</v>
      </c>
      <c r="D6059" t="s">
        <v>7620</v>
      </c>
      <c r="E6059">
        <v>11563</v>
      </c>
      <c r="F6059">
        <v>529.50762939453125</v>
      </c>
      <c r="G6059">
        <v>192.24099731445312</v>
      </c>
    </row>
    <row r="6060" spans="1:7">
      <c r="A6060" t="s">
        <v>2320</v>
      </c>
      <c r="B6060" t="s">
        <v>5953</v>
      </c>
      <c r="C6060" t="s">
        <v>278</v>
      </c>
      <c r="D6060" t="s">
        <v>7620</v>
      </c>
      <c r="E6060">
        <v>13680</v>
      </c>
      <c r="F6060">
        <v>115.08255767822266</v>
      </c>
      <c r="G6060">
        <v>40.972999572753906</v>
      </c>
    </row>
    <row r="6061" spans="1:7">
      <c r="A6061" t="s">
        <v>2321</v>
      </c>
      <c r="B6061" t="s">
        <v>5954</v>
      </c>
      <c r="C6061" t="s">
        <v>274</v>
      </c>
      <c r="D6061" t="s">
        <v>7763</v>
      </c>
      <c r="E6061">
        <v>55558.765625</v>
      </c>
      <c r="F6061">
        <v>1764.50927734375</v>
      </c>
      <c r="G6061">
        <v>573.60699462890625</v>
      </c>
    </row>
    <row r="6062" spans="1:7">
      <c r="A6062" t="s">
        <v>2321</v>
      </c>
      <c r="B6062" t="s">
        <v>5954</v>
      </c>
      <c r="C6062" t="s">
        <v>294</v>
      </c>
      <c r="D6062" t="s">
        <v>7763</v>
      </c>
      <c r="E6062">
        <v>1.3999999761581421</v>
      </c>
      <c r="F6062">
        <v>6.0949001312255859</v>
      </c>
      <c r="G6062">
        <v>1.8270000219345093</v>
      </c>
    </row>
    <row r="6063" spans="1:7">
      <c r="A6063" t="s">
        <v>2321</v>
      </c>
      <c r="B6063" t="s">
        <v>5954</v>
      </c>
      <c r="C6063" t="s">
        <v>279</v>
      </c>
      <c r="D6063" t="s">
        <v>7763</v>
      </c>
      <c r="E6063">
        <v>0.5</v>
      </c>
      <c r="F6063">
        <v>7.5031599998474121</v>
      </c>
      <c r="G6063">
        <v>2.312999963760376</v>
      </c>
    </row>
    <row r="6064" spans="1:7">
      <c r="A6064" t="s">
        <v>2321</v>
      </c>
      <c r="B6064" t="s">
        <v>5954</v>
      </c>
      <c r="C6064" t="s">
        <v>273</v>
      </c>
      <c r="D6064" t="s">
        <v>7763</v>
      </c>
      <c r="E6064">
        <v>53485.80078125</v>
      </c>
      <c r="F6064">
        <v>2728.796142578125</v>
      </c>
      <c r="G6064">
        <v>854.208984375</v>
      </c>
    </row>
    <row r="6065" spans="1:7">
      <c r="A6065" t="s">
        <v>2321</v>
      </c>
      <c r="B6065" t="s">
        <v>5954</v>
      </c>
      <c r="C6065" t="s">
        <v>278</v>
      </c>
      <c r="D6065" t="s">
        <v>7763</v>
      </c>
      <c r="E6065">
        <v>780</v>
      </c>
      <c r="F6065">
        <v>1152.052734375</v>
      </c>
      <c r="G6065">
        <v>364.0360107421875</v>
      </c>
    </row>
    <row r="6066" spans="1:7">
      <c r="A6066" t="s">
        <v>2321</v>
      </c>
      <c r="B6066" t="s">
        <v>5954</v>
      </c>
      <c r="C6066" t="s">
        <v>285</v>
      </c>
      <c r="D6066" t="s">
        <v>7763</v>
      </c>
      <c r="E6066">
        <v>0.20000000298023224</v>
      </c>
      <c r="F6066">
        <v>0.17633999884128571</v>
      </c>
      <c r="G6066">
        <v>5.4000001400709152E-2</v>
      </c>
    </row>
    <row r="6067" spans="1:7">
      <c r="A6067" t="s">
        <v>2322</v>
      </c>
      <c r="B6067" t="s">
        <v>5955</v>
      </c>
      <c r="C6067" t="s">
        <v>274</v>
      </c>
      <c r="D6067" t="s">
        <v>7763</v>
      </c>
      <c r="E6067">
        <v>7932</v>
      </c>
      <c r="F6067">
        <v>594.8055419921875</v>
      </c>
      <c r="G6067">
        <v>178.15400695800781</v>
      </c>
    </row>
    <row r="6068" spans="1:7">
      <c r="A6068" t="s">
        <v>2322</v>
      </c>
      <c r="B6068" t="s">
        <v>5955</v>
      </c>
      <c r="C6068" t="s">
        <v>273</v>
      </c>
      <c r="D6068" t="s">
        <v>7763</v>
      </c>
      <c r="E6068">
        <v>7368.919921875</v>
      </c>
      <c r="F6068">
        <v>2204.417724609375</v>
      </c>
      <c r="G6068">
        <v>710.6400146484375</v>
      </c>
    </row>
    <row r="6069" spans="1:7">
      <c r="A6069" t="s">
        <v>2322</v>
      </c>
      <c r="B6069" t="s">
        <v>5955</v>
      </c>
      <c r="C6069" t="s">
        <v>8357</v>
      </c>
      <c r="D6069" t="s">
        <v>7763</v>
      </c>
      <c r="E6069">
        <v>1</v>
      </c>
      <c r="F6069">
        <v>0.73696994781494141</v>
      </c>
      <c r="G6069">
        <v>0.22200000286102295</v>
      </c>
    </row>
    <row r="6070" spans="1:7">
      <c r="A6070" t="s">
        <v>2322</v>
      </c>
      <c r="B6070" t="s">
        <v>5955</v>
      </c>
      <c r="C6070" t="s">
        <v>285</v>
      </c>
      <c r="D6070" t="s">
        <v>7763</v>
      </c>
      <c r="E6070">
        <v>1.1000000238418579</v>
      </c>
      <c r="F6070">
        <v>1.3729000091552734</v>
      </c>
      <c r="G6070">
        <v>0.41200000047683716</v>
      </c>
    </row>
    <row r="6071" spans="1:7">
      <c r="A6071" t="s">
        <v>2323</v>
      </c>
      <c r="B6071" t="s">
        <v>5956</v>
      </c>
      <c r="C6071" t="s">
        <v>274</v>
      </c>
      <c r="D6071" t="s">
        <v>7620</v>
      </c>
      <c r="E6071">
        <v>875</v>
      </c>
      <c r="F6071">
        <v>216.28231811523438</v>
      </c>
      <c r="G6071">
        <v>64.781997680664063</v>
      </c>
    </row>
    <row r="6072" spans="1:7">
      <c r="A6072" t="s">
        <v>2323</v>
      </c>
      <c r="B6072" t="s">
        <v>5956</v>
      </c>
      <c r="C6072" t="s">
        <v>7736</v>
      </c>
      <c r="D6072" t="s">
        <v>7620</v>
      </c>
      <c r="E6072">
        <v>1</v>
      </c>
      <c r="F6072">
        <v>1.1514899730682373</v>
      </c>
      <c r="G6072">
        <v>0.34599998593330383</v>
      </c>
    </row>
    <row r="6073" spans="1:7">
      <c r="A6073" t="s">
        <v>2324</v>
      </c>
      <c r="B6073" t="s">
        <v>5957</v>
      </c>
      <c r="C6073" t="s">
        <v>274</v>
      </c>
      <c r="D6073" t="s">
        <v>7620</v>
      </c>
      <c r="E6073">
        <v>326</v>
      </c>
      <c r="F6073">
        <v>261.95938110351562</v>
      </c>
      <c r="G6073">
        <v>78.458999633789063</v>
      </c>
    </row>
    <row r="6074" spans="1:7">
      <c r="A6074" t="s">
        <v>2324</v>
      </c>
      <c r="B6074" t="s">
        <v>5957</v>
      </c>
      <c r="C6074" t="s">
        <v>305</v>
      </c>
      <c r="D6074" t="s">
        <v>7620</v>
      </c>
      <c r="E6074">
        <v>3</v>
      </c>
      <c r="F6074">
        <v>0.2530200183391571</v>
      </c>
      <c r="G6074">
        <v>7.8000001609325409E-2</v>
      </c>
    </row>
    <row r="6075" spans="1:7">
      <c r="A6075" t="s">
        <v>2324</v>
      </c>
      <c r="B6075" t="s">
        <v>5957</v>
      </c>
      <c r="C6075" t="s">
        <v>273</v>
      </c>
      <c r="D6075" t="s">
        <v>7620</v>
      </c>
      <c r="E6075">
        <v>8406</v>
      </c>
      <c r="F6075">
        <v>1285.8304443359375</v>
      </c>
      <c r="G6075">
        <v>402.72799682617187</v>
      </c>
    </row>
    <row r="6076" spans="1:7">
      <c r="A6076" t="s">
        <v>2325</v>
      </c>
      <c r="B6076" t="s">
        <v>5958</v>
      </c>
      <c r="C6076" t="s">
        <v>274</v>
      </c>
      <c r="D6076" t="s">
        <v>7620</v>
      </c>
      <c r="E6076">
        <v>1086</v>
      </c>
      <c r="F6076">
        <v>1092.5787353515625</v>
      </c>
      <c r="G6076">
        <v>327.2340087890625</v>
      </c>
    </row>
    <row r="6077" spans="1:7">
      <c r="A6077" t="s">
        <v>2325</v>
      </c>
      <c r="B6077" t="s">
        <v>5958</v>
      </c>
      <c r="C6077" t="s">
        <v>273</v>
      </c>
      <c r="D6077" t="s">
        <v>7620</v>
      </c>
      <c r="E6077">
        <v>687</v>
      </c>
      <c r="F6077">
        <v>462.47805786132812</v>
      </c>
      <c r="G6077">
        <v>153.67300415039063</v>
      </c>
    </row>
    <row r="6078" spans="1:7">
      <c r="A6078" t="s">
        <v>2326</v>
      </c>
      <c r="B6078" t="s">
        <v>5959</v>
      </c>
      <c r="C6078" t="s">
        <v>274</v>
      </c>
      <c r="D6078" t="s">
        <v>7620</v>
      </c>
      <c r="E6078">
        <v>185498</v>
      </c>
      <c r="F6078">
        <v>125853.4609375</v>
      </c>
      <c r="G6078">
        <v>38006.796875</v>
      </c>
    </row>
    <row r="6079" spans="1:7">
      <c r="A6079" t="s">
        <v>2326</v>
      </c>
      <c r="B6079" t="s">
        <v>5959</v>
      </c>
      <c r="C6079" t="s">
        <v>273</v>
      </c>
      <c r="D6079" t="s">
        <v>7620</v>
      </c>
      <c r="E6079">
        <v>730</v>
      </c>
      <c r="F6079">
        <v>313.15472412109375</v>
      </c>
      <c r="G6079">
        <v>93.859001159667969</v>
      </c>
    </row>
    <row r="6080" spans="1:7">
      <c r="A6080" t="s">
        <v>2327</v>
      </c>
      <c r="B6080" t="s">
        <v>5960</v>
      </c>
      <c r="C6080" t="s">
        <v>7735</v>
      </c>
      <c r="D6080" t="s">
        <v>7620</v>
      </c>
      <c r="E6080">
        <v>123</v>
      </c>
      <c r="F6080">
        <v>309.68408203125</v>
      </c>
      <c r="G6080">
        <v>22.753999710083008</v>
      </c>
    </row>
    <row r="6081" spans="1:7">
      <c r="A6081" t="s">
        <v>2327</v>
      </c>
      <c r="B6081" t="s">
        <v>5960</v>
      </c>
      <c r="C6081" t="s">
        <v>284</v>
      </c>
      <c r="D6081" t="s">
        <v>7620</v>
      </c>
      <c r="E6081">
        <v>2</v>
      </c>
      <c r="F6081">
        <v>7.333439826965332</v>
      </c>
      <c r="G6081">
        <v>2.999000072479248</v>
      </c>
    </row>
    <row r="6082" spans="1:7">
      <c r="A6082" t="s">
        <v>2327</v>
      </c>
      <c r="B6082" t="s">
        <v>5960</v>
      </c>
      <c r="C6082" t="s">
        <v>274</v>
      </c>
      <c r="D6082" t="s">
        <v>7620</v>
      </c>
      <c r="E6082">
        <v>15555</v>
      </c>
      <c r="F6082">
        <v>2467.216796875</v>
      </c>
      <c r="G6082">
        <v>788.79302978515625</v>
      </c>
    </row>
    <row r="6083" spans="1:7">
      <c r="A6083" t="s">
        <v>2327</v>
      </c>
      <c r="B6083" t="s">
        <v>5960</v>
      </c>
      <c r="C6083" t="s">
        <v>290</v>
      </c>
      <c r="D6083" t="s">
        <v>7620</v>
      </c>
      <c r="E6083">
        <v>1</v>
      </c>
      <c r="F6083">
        <v>1</v>
      </c>
      <c r="G6083">
        <v>0.40000000596046448</v>
      </c>
    </row>
    <row r="6084" spans="1:7">
      <c r="A6084" t="s">
        <v>2327</v>
      </c>
      <c r="B6084" t="s">
        <v>5960</v>
      </c>
      <c r="C6084" t="s">
        <v>273</v>
      </c>
      <c r="D6084" t="s">
        <v>7620</v>
      </c>
      <c r="E6084">
        <v>42180</v>
      </c>
      <c r="F6084">
        <v>17109.23828125</v>
      </c>
      <c r="G6084">
        <v>5145.0322265625</v>
      </c>
    </row>
    <row r="6085" spans="1:7">
      <c r="A6085" t="s">
        <v>2327</v>
      </c>
      <c r="B6085" t="s">
        <v>5960</v>
      </c>
      <c r="C6085" t="s">
        <v>334</v>
      </c>
      <c r="D6085" t="s">
        <v>7620</v>
      </c>
      <c r="E6085">
        <v>9</v>
      </c>
      <c r="F6085">
        <v>15</v>
      </c>
      <c r="G6085">
        <v>6.065000057220459</v>
      </c>
    </row>
    <row r="6086" spans="1:7">
      <c r="A6086" t="s">
        <v>2327</v>
      </c>
      <c r="B6086" t="s">
        <v>5960</v>
      </c>
      <c r="C6086" t="s">
        <v>311</v>
      </c>
      <c r="D6086" t="s">
        <v>7620</v>
      </c>
      <c r="E6086">
        <v>2</v>
      </c>
      <c r="F6086">
        <v>2.5</v>
      </c>
      <c r="G6086">
        <v>2</v>
      </c>
    </row>
    <row r="6087" spans="1:7">
      <c r="A6087" t="s">
        <v>2327</v>
      </c>
      <c r="B6087" t="s">
        <v>5960</v>
      </c>
      <c r="C6087" t="s">
        <v>301</v>
      </c>
      <c r="D6087" t="s">
        <v>7620</v>
      </c>
      <c r="E6087">
        <v>26</v>
      </c>
      <c r="F6087">
        <v>72.28125</v>
      </c>
      <c r="G6087">
        <v>21.652000427246094</v>
      </c>
    </row>
    <row r="6088" spans="1:7">
      <c r="A6088" t="s">
        <v>2327</v>
      </c>
      <c r="B6088" t="s">
        <v>5960</v>
      </c>
      <c r="C6088" t="s">
        <v>303</v>
      </c>
      <c r="D6088" t="s">
        <v>7620</v>
      </c>
      <c r="E6088">
        <v>6</v>
      </c>
      <c r="F6088">
        <v>15</v>
      </c>
      <c r="G6088">
        <v>6.065000057220459</v>
      </c>
    </row>
    <row r="6089" spans="1:7">
      <c r="A6089" t="s">
        <v>2327</v>
      </c>
      <c r="B6089" t="s">
        <v>5960</v>
      </c>
      <c r="C6089" t="s">
        <v>282</v>
      </c>
      <c r="D6089" t="s">
        <v>7620</v>
      </c>
      <c r="E6089">
        <v>218</v>
      </c>
      <c r="F6089">
        <v>707.54058837890625</v>
      </c>
      <c r="G6089">
        <v>287.92599487304687</v>
      </c>
    </row>
    <row r="6090" spans="1:7">
      <c r="A6090" t="s">
        <v>2327</v>
      </c>
      <c r="B6090" t="s">
        <v>5960</v>
      </c>
      <c r="C6090" t="s">
        <v>278</v>
      </c>
      <c r="D6090" t="s">
        <v>7620</v>
      </c>
      <c r="E6090">
        <v>60</v>
      </c>
      <c r="F6090">
        <v>4.3535399436950684</v>
      </c>
      <c r="G6090">
        <v>1.3059999942779541</v>
      </c>
    </row>
    <row r="6091" spans="1:7">
      <c r="A6091" t="s">
        <v>2328</v>
      </c>
      <c r="B6091" t="s">
        <v>5961</v>
      </c>
      <c r="C6091" t="s">
        <v>274</v>
      </c>
      <c r="D6091" t="s">
        <v>7620</v>
      </c>
      <c r="E6091">
        <v>72</v>
      </c>
      <c r="F6091">
        <v>8.2475099563598633</v>
      </c>
      <c r="G6091">
        <v>2.4739999771118164</v>
      </c>
    </row>
    <row r="6092" spans="1:7">
      <c r="A6092" t="s">
        <v>2328</v>
      </c>
      <c r="B6092" t="s">
        <v>5961</v>
      </c>
      <c r="C6092" t="s">
        <v>273</v>
      </c>
      <c r="D6092" t="s">
        <v>7620</v>
      </c>
      <c r="E6092">
        <v>4466</v>
      </c>
      <c r="F6092">
        <v>1899.33154296875</v>
      </c>
      <c r="G6092">
        <v>690.80902099609375</v>
      </c>
    </row>
    <row r="6093" spans="1:7">
      <c r="A6093" t="s">
        <v>2329</v>
      </c>
      <c r="B6093" t="s">
        <v>5962</v>
      </c>
      <c r="C6093" t="s">
        <v>274</v>
      </c>
      <c r="D6093" t="s">
        <v>7620</v>
      </c>
      <c r="E6093">
        <v>8663</v>
      </c>
      <c r="F6093">
        <v>394.11212158203125</v>
      </c>
      <c r="G6093">
        <v>131.90299987792969</v>
      </c>
    </row>
    <row r="6094" spans="1:7">
      <c r="A6094" t="s">
        <v>2329</v>
      </c>
      <c r="B6094" t="s">
        <v>5962</v>
      </c>
      <c r="C6094" t="s">
        <v>273</v>
      </c>
      <c r="D6094" t="s">
        <v>7620</v>
      </c>
      <c r="E6094">
        <v>92791</v>
      </c>
      <c r="F6094">
        <v>29783.048828125</v>
      </c>
      <c r="G6094">
        <v>9163.4423828125</v>
      </c>
    </row>
    <row r="6095" spans="1:7">
      <c r="A6095" t="s">
        <v>8358</v>
      </c>
      <c r="B6095" t="s">
        <v>8359</v>
      </c>
      <c r="C6095" t="s">
        <v>274</v>
      </c>
      <c r="D6095" t="s">
        <v>7620</v>
      </c>
      <c r="E6095">
        <v>16910</v>
      </c>
      <c r="F6095">
        <v>3140.05078125</v>
      </c>
      <c r="G6095">
        <v>944.051025390625</v>
      </c>
    </row>
    <row r="6096" spans="1:7">
      <c r="A6096" t="s">
        <v>2330</v>
      </c>
      <c r="B6096" t="s">
        <v>5963</v>
      </c>
      <c r="C6096" t="s">
        <v>274</v>
      </c>
      <c r="D6096" t="s">
        <v>7620</v>
      </c>
      <c r="E6096">
        <v>75713</v>
      </c>
      <c r="F6096">
        <v>13554.6904296875</v>
      </c>
      <c r="G6096">
        <v>4419.451171875</v>
      </c>
    </row>
    <row r="6097" spans="1:7">
      <c r="A6097" t="s">
        <v>2330</v>
      </c>
      <c r="B6097" t="s">
        <v>5963</v>
      </c>
      <c r="C6097" t="s">
        <v>273</v>
      </c>
      <c r="D6097" t="s">
        <v>7620</v>
      </c>
      <c r="E6097">
        <v>8413</v>
      </c>
      <c r="F6097">
        <v>2698.20556640625</v>
      </c>
      <c r="G6097">
        <v>824.05902099609375</v>
      </c>
    </row>
    <row r="6098" spans="1:7">
      <c r="A6098" t="s">
        <v>2330</v>
      </c>
      <c r="B6098" t="s">
        <v>5963</v>
      </c>
      <c r="C6098" t="s">
        <v>278</v>
      </c>
      <c r="D6098" t="s">
        <v>7620</v>
      </c>
      <c r="E6098">
        <v>12</v>
      </c>
      <c r="F6098">
        <v>31.898199081420898</v>
      </c>
      <c r="G6098">
        <v>9.5539999008178711</v>
      </c>
    </row>
    <row r="6099" spans="1:7">
      <c r="A6099" t="s">
        <v>2331</v>
      </c>
      <c r="B6099" t="s">
        <v>5964</v>
      </c>
      <c r="C6099" t="s">
        <v>273</v>
      </c>
      <c r="D6099" t="s">
        <v>7620</v>
      </c>
      <c r="E6099">
        <v>172</v>
      </c>
      <c r="F6099">
        <v>131.874267578125</v>
      </c>
      <c r="G6099">
        <v>39.569999694824219</v>
      </c>
    </row>
    <row r="6100" spans="1:7">
      <c r="A6100" t="s">
        <v>2331</v>
      </c>
      <c r="B6100" t="s">
        <v>5964</v>
      </c>
      <c r="C6100" t="s">
        <v>278</v>
      </c>
      <c r="D6100" t="s">
        <v>7620</v>
      </c>
      <c r="E6100">
        <v>72</v>
      </c>
      <c r="F6100">
        <v>90.110176086425781</v>
      </c>
      <c r="G6100">
        <v>26.996000289916992</v>
      </c>
    </row>
    <row r="6101" spans="1:7">
      <c r="A6101" t="s">
        <v>2332</v>
      </c>
      <c r="B6101" t="s">
        <v>5965</v>
      </c>
      <c r="C6101" t="s">
        <v>274</v>
      </c>
      <c r="D6101" t="s">
        <v>7620</v>
      </c>
      <c r="E6101">
        <v>293075</v>
      </c>
      <c r="F6101">
        <v>22932.333984375</v>
      </c>
      <c r="G6101">
        <v>7472.47314453125</v>
      </c>
    </row>
    <row r="6102" spans="1:7">
      <c r="A6102" t="s">
        <v>2332</v>
      </c>
      <c r="B6102" t="s">
        <v>5965</v>
      </c>
      <c r="C6102" t="s">
        <v>273</v>
      </c>
      <c r="D6102" t="s">
        <v>7620</v>
      </c>
      <c r="E6102">
        <v>208</v>
      </c>
      <c r="F6102">
        <v>287.5806884765625</v>
      </c>
      <c r="G6102">
        <v>86.264999389648437</v>
      </c>
    </row>
    <row r="6103" spans="1:7">
      <c r="A6103" t="s">
        <v>2333</v>
      </c>
      <c r="B6103" t="s">
        <v>5966</v>
      </c>
      <c r="C6103" t="s">
        <v>274</v>
      </c>
      <c r="D6103" t="s">
        <v>7620</v>
      </c>
      <c r="E6103">
        <v>20510</v>
      </c>
      <c r="F6103">
        <v>5350.28076171875</v>
      </c>
      <c r="G6103">
        <v>1611.9610595703125</v>
      </c>
    </row>
    <row r="6104" spans="1:7">
      <c r="A6104" t="s">
        <v>2333</v>
      </c>
      <c r="B6104" t="s">
        <v>5966</v>
      </c>
      <c r="C6104" t="s">
        <v>273</v>
      </c>
      <c r="D6104" t="s">
        <v>7620</v>
      </c>
      <c r="E6104">
        <v>2267</v>
      </c>
      <c r="F6104">
        <v>1014.346923828125</v>
      </c>
      <c r="G6104">
        <v>322.7969970703125</v>
      </c>
    </row>
    <row r="6105" spans="1:7">
      <c r="A6105" t="s">
        <v>8360</v>
      </c>
      <c r="B6105" t="s">
        <v>8361</v>
      </c>
      <c r="C6105" t="s">
        <v>273</v>
      </c>
      <c r="D6105" t="s">
        <v>7620</v>
      </c>
      <c r="E6105">
        <v>4</v>
      </c>
      <c r="F6105">
        <v>0.5</v>
      </c>
      <c r="G6105">
        <v>0.20000000298023224</v>
      </c>
    </row>
    <row r="6106" spans="1:7">
      <c r="A6106" t="s">
        <v>2334</v>
      </c>
      <c r="B6106" t="s">
        <v>5967</v>
      </c>
      <c r="C6106" t="s">
        <v>273</v>
      </c>
      <c r="D6106" t="s">
        <v>7620</v>
      </c>
      <c r="E6106">
        <v>100</v>
      </c>
      <c r="F6106">
        <v>20.18004035949707</v>
      </c>
      <c r="G6106">
        <v>6.5419998168945313</v>
      </c>
    </row>
    <row r="6107" spans="1:7">
      <c r="A6107" t="s">
        <v>2335</v>
      </c>
      <c r="B6107" t="s">
        <v>5968</v>
      </c>
      <c r="C6107" t="s">
        <v>274</v>
      </c>
      <c r="D6107" t="s">
        <v>7620</v>
      </c>
      <c r="E6107">
        <v>16795</v>
      </c>
      <c r="F6107">
        <v>693.7611083984375</v>
      </c>
      <c r="G6107">
        <v>213.83200073242187</v>
      </c>
    </row>
    <row r="6108" spans="1:7">
      <c r="A6108" t="s">
        <v>2336</v>
      </c>
      <c r="B6108" t="s">
        <v>5969</v>
      </c>
      <c r="C6108" t="s">
        <v>274</v>
      </c>
      <c r="D6108" t="s">
        <v>7620</v>
      </c>
      <c r="E6108">
        <v>2337</v>
      </c>
      <c r="F6108">
        <v>273.13839721679687</v>
      </c>
      <c r="G6108">
        <v>89.575996398925781</v>
      </c>
    </row>
    <row r="6109" spans="1:7">
      <c r="A6109" t="s">
        <v>2336</v>
      </c>
      <c r="B6109" t="s">
        <v>5969</v>
      </c>
      <c r="C6109" t="s">
        <v>273</v>
      </c>
      <c r="D6109" t="s">
        <v>7620</v>
      </c>
      <c r="E6109">
        <v>429</v>
      </c>
      <c r="F6109">
        <v>272.06643676757812</v>
      </c>
      <c r="G6109">
        <v>82.025001525878906</v>
      </c>
    </row>
    <row r="6110" spans="1:7">
      <c r="A6110" t="s">
        <v>2337</v>
      </c>
      <c r="B6110" t="s">
        <v>5970</v>
      </c>
      <c r="C6110" t="s">
        <v>297</v>
      </c>
      <c r="D6110" t="s">
        <v>7620</v>
      </c>
      <c r="E6110">
        <v>90</v>
      </c>
      <c r="F6110">
        <v>79.459930419921875</v>
      </c>
      <c r="G6110">
        <v>23.799999237060547</v>
      </c>
    </row>
    <row r="6111" spans="1:7">
      <c r="A6111" t="s">
        <v>2337</v>
      </c>
      <c r="B6111" t="s">
        <v>5970</v>
      </c>
      <c r="C6111" t="s">
        <v>274</v>
      </c>
      <c r="D6111" t="s">
        <v>7620</v>
      </c>
      <c r="E6111">
        <v>27336</v>
      </c>
      <c r="F6111">
        <v>2994.547119140625</v>
      </c>
      <c r="G6111">
        <v>898.56298828125</v>
      </c>
    </row>
    <row r="6112" spans="1:7">
      <c r="A6112" t="s">
        <v>2337</v>
      </c>
      <c r="B6112" t="s">
        <v>5970</v>
      </c>
      <c r="C6112" t="s">
        <v>273</v>
      </c>
      <c r="D6112" t="s">
        <v>7620</v>
      </c>
      <c r="E6112">
        <v>228524</v>
      </c>
      <c r="F6112">
        <v>14933.0478515625</v>
      </c>
      <c r="G6112">
        <v>4579.17919921875</v>
      </c>
    </row>
    <row r="6113" spans="1:7">
      <c r="A6113" t="s">
        <v>2337</v>
      </c>
      <c r="B6113" t="s">
        <v>5970</v>
      </c>
      <c r="C6113" t="s">
        <v>7756</v>
      </c>
      <c r="D6113" t="s">
        <v>7620</v>
      </c>
      <c r="E6113">
        <v>940</v>
      </c>
      <c r="F6113">
        <v>177.28817749023437</v>
      </c>
      <c r="G6113">
        <v>53.0989990234375</v>
      </c>
    </row>
    <row r="6114" spans="1:7">
      <c r="A6114" t="s">
        <v>2338</v>
      </c>
      <c r="B6114" t="s">
        <v>5971</v>
      </c>
      <c r="C6114" t="s">
        <v>274</v>
      </c>
      <c r="D6114" t="s">
        <v>7620</v>
      </c>
      <c r="E6114">
        <v>605889</v>
      </c>
      <c r="F6114">
        <v>24950.083984375</v>
      </c>
      <c r="G6114">
        <v>9218.3369140625</v>
      </c>
    </row>
    <row r="6115" spans="1:7">
      <c r="A6115" t="s">
        <v>2338</v>
      </c>
      <c r="B6115" t="s">
        <v>5971</v>
      </c>
      <c r="C6115" t="s">
        <v>273</v>
      </c>
      <c r="D6115" t="s">
        <v>7620</v>
      </c>
      <c r="E6115">
        <v>85597.5</v>
      </c>
      <c r="F6115">
        <v>8841.1484375</v>
      </c>
      <c r="G6115">
        <v>2662.958984375</v>
      </c>
    </row>
    <row r="6116" spans="1:7">
      <c r="A6116" t="s">
        <v>2338</v>
      </c>
      <c r="B6116" t="s">
        <v>5971</v>
      </c>
      <c r="C6116" t="s">
        <v>278</v>
      </c>
      <c r="D6116" t="s">
        <v>7620</v>
      </c>
      <c r="E6116">
        <v>612</v>
      </c>
      <c r="F6116">
        <v>600.2322998046875</v>
      </c>
      <c r="G6116">
        <v>179.77400207519531</v>
      </c>
    </row>
    <row r="6117" spans="1:7">
      <c r="A6117" t="s">
        <v>2338</v>
      </c>
      <c r="B6117" t="s">
        <v>5971</v>
      </c>
      <c r="C6117" t="s">
        <v>7737</v>
      </c>
      <c r="D6117" t="s">
        <v>7620</v>
      </c>
      <c r="E6117">
        <v>20</v>
      </c>
      <c r="F6117">
        <v>13.238419532775879</v>
      </c>
      <c r="G6117">
        <v>3.9670000076293945</v>
      </c>
    </row>
    <row r="6118" spans="1:7">
      <c r="A6118" t="s">
        <v>2339</v>
      </c>
      <c r="B6118" t="s">
        <v>5972</v>
      </c>
      <c r="C6118" t="s">
        <v>274</v>
      </c>
      <c r="D6118" t="s">
        <v>7620</v>
      </c>
      <c r="E6118">
        <v>2010</v>
      </c>
      <c r="F6118">
        <v>226.06985473632812</v>
      </c>
      <c r="G6118">
        <v>67.712997436523438</v>
      </c>
    </row>
    <row r="6119" spans="1:7">
      <c r="A6119" t="s">
        <v>2339</v>
      </c>
      <c r="B6119" t="s">
        <v>5972</v>
      </c>
      <c r="C6119" t="s">
        <v>273</v>
      </c>
      <c r="D6119" t="s">
        <v>7620</v>
      </c>
      <c r="E6119">
        <v>200</v>
      </c>
      <c r="F6119">
        <v>32.795188903808594</v>
      </c>
      <c r="G6119">
        <v>9.824000358581543</v>
      </c>
    </row>
    <row r="6120" spans="1:7">
      <c r="A6120" t="s">
        <v>2340</v>
      </c>
      <c r="B6120" t="s">
        <v>5973</v>
      </c>
      <c r="C6120" t="s">
        <v>274</v>
      </c>
      <c r="D6120" t="s">
        <v>7620</v>
      </c>
      <c r="E6120">
        <v>21615</v>
      </c>
      <c r="F6120">
        <v>1377.555908203125</v>
      </c>
      <c r="G6120">
        <v>425.60501098632812</v>
      </c>
    </row>
    <row r="6121" spans="1:7">
      <c r="A6121" t="s">
        <v>2340</v>
      </c>
      <c r="B6121" t="s">
        <v>5973</v>
      </c>
      <c r="C6121" t="s">
        <v>273</v>
      </c>
      <c r="D6121" t="s">
        <v>7620</v>
      </c>
      <c r="E6121">
        <v>378</v>
      </c>
      <c r="F6121">
        <v>75.694526672363281</v>
      </c>
      <c r="G6121">
        <v>22.743000030517578</v>
      </c>
    </row>
    <row r="6122" spans="1:7">
      <c r="A6122" t="s">
        <v>2340</v>
      </c>
      <c r="B6122" t="s">
        <v>5973</v>
      </c>
      <c r="C6122" t="s">
        <v>278</v>
      </c>
      <c r="D6122" t="s">
        <v>7620</v>
      </c>
      <c r="E6122">
        <v>1080</v>
      </c>
      <c r="F6122">
        <v>87.818222045898438</v>
      </c>
      <c r="G6122">
        <v>26.305999755859375</v>
      </c>
    </row>
    <row r="6123" spans="1:7">
      <c r="A6123" t="s">
        <v>2341</v>
      </c>
      <c r="B6123" t="s">
        <v>5974</v>
      </c>
      <c r="C6123" t="s">
        <v>274</v>
      </c>
      <c r="D6123" t="s">
        <v>7763</v>
      </c>
      <c r="E6123">
        <v>19921</v>
      </c>
      <c r="F6123">
        <v>6761.77587890625</v>
      </c>
      <c r="G6123">
        <v>2046.5400390625</v>
      </c>
    </row>
    <row r="6124" spans="1:7">
      <c r="A6124" t="s">
        <v>2341</v>
      </c>
      <c r="B6124" t="s">
        <v>5974</v>
      </c>
      <c r="C6124" t="s">
        <v>273</v>
      </c>
      <c r="D6124" t="s">
        <v>7763</v>
      </c>
      <c r="E6124">
        <v>17362.0390625</v>
      </c>
      <c r="F6124">
        <v>7018.259765625</v>
      </c>
      <c r="G6124">
        <v>2394.041015625</v>
      </c>
    </row>
    <row r="6125" spans="1:7">
      <c r="A6125" t="s">
        <v>2341</v>
      </c>
      <c r="B6125" t="s">
        <v>5974</v>
      </c>
      <c r="C6125" t="s">
        <v>286</v>
      </c>
      <c r="D6125" t="s">
        <v>7763</v>
      </c>
      <c r="E6125">
        <v>1</v>
      </c>
      <c r="F6125">
        <v>2.8697199821472168</v>
      </c>
      <c r="G6125">
        <v>0.86100000143051147</v>
      </c>
    </row>
    <row r="6126" spans="1:7">
      <c r="A6126" t="s">
        <v>2342</v>
      </c>
      <c r="B6126" t="s">
        <v>5975</v>
      </c>
      <c r="C6126" t="s">
        <v>274</v>
      </c>
      <c r="D6126" t="s">
        <v>7763</v>
      </c>
      <c r="E6126">
        <v>3843.699951171875</v>
      </c>
      <c r="F6126">
        <v>1432.0235595703125</v>
      </c>
      <c r="G6126">
        <v>501.9119873046875</v>
      </c>
    </row>
    <row r="6127" spans="1:7">
      <c r="A6127" t="s">
        <v>2342</v>
      </c>
      <c r="B6127" t="s">
        <v>5975</v>
      </c>
      <c r="C6127" t="s">
        <v>273</v>
      </c>
      <c r="D6127" t="s">
        <v>7763</v>
      </c>
      <c r="E6127">
        <v>9149</v>
      </c>
      <c r="F6127">
        <v>6012.7734375</v>
      </c>
      <c r="G6127">
        <v>1977.623046875</v>
      </c>
    </row>
    <row r="6128" spans="1:7">
      <c r="A6128" t="s">
        <v>2342</v>
      </c>
      <c r="B6128" t="s">
        <v>5975</v>
      </c>
      <c r="C6128" t="s">
        <v>289</v>
      </c>
      <c r="D6128" t="s">
        <v>7763</v>
      </c>
      <c r="E6128">
        <v>1</v>
      </c>
      <c r="F6128">
        <v>0.34439998865127563</v>
      </c>
      <c r="G6128">
        <v>0.10400000214576721</v>
      </c>
    </row>
    <row r="6129" spans="1:7">
      <c r="A6129" t="s">
        <v>2342</v>
      </c>
      <c r="B6129" t="s">
        <v>5975</v>
      </c>
      <c r="C6129" t="s">
        <v>283</v>
      </c>
      <c r="D6129" t="s">
        <v>7763</v>
      </c>
      <c r="E6129">
        <v>1</v>
      </c>
      <c r="F6129">
        <v>0.17219999432563782</v>
      </c>
      <c r="G6129">
        <v>5.2000001072883606E-2</v>
      </c>
    </row>
    <row r="6130" spans="1:7">
      <c r="A6130" t="s">
        <v>2343</v>
      </c>
      <c r="B6130" t="s">
        <v>5976</v>
      </c>
      <c r="C6130" t="s">
        <v>273</v>
      </c>
      <c r="D6130" t="s">
        <v>7763</v>
      </c>
      <c r="E6130">
        <v>1172</v>
      </c>
      <c r="F6130">
        <v>396.61724853515625</v>
      </c>
      <c r="G6130">
        <v>143.27000427246094</v>
      </c>
    </row>
    <row r="6131" spans="1:7">
      <c r="A6131" t="s">
        <v>2344</v>
      </c>
      <c r="B6131" t="s">
        <v>5977</v>
      </c>
      <c r="C6131" t="s">
        <v>274</v>
      </c>
      <c r="D6131" t="s">
        <v>7763</v>
      </c>
      <c r="E6131">
        <v>409.13931274414062</v>
      </c>
      <c r="F6131">
        <v>402.148681640625</v>
      </c>
      <c r="G6131">
        <v>120.69300079345703</v>
      </c>
    </row>
    <row r="6132" spans="1:7">
      <c r="A6132" t="s">
        <v>2344</v>
      </c>
      <c r="B6132" t="s">
        <v>5977</v>
      </c>
      <c r="C6132" t="s">
        <v>273</v>
      </c>
      <c r="D6132" t="s">
        <v>7763</v>
      </c>
      <c r="E6132">
        <v>7485</v>
      </c>
      <c r="F6132">
        <v>3249.19189453125</v>
      </c>
      <c r="G6132">
        <v>982.68902587890625</v>
      </c>
    </row>
    <row r="6133" spans="1:7">
      <c r="A6133" t="s">
        <v>2344</v>
      </c>
      <c r="B6133" t="s">
        <v>5977</v>
      </c>
      <c r="C6133" t="s">
        <v>289</v>
      </c>
      <c r="D6133" t="s">
        <v>7763</v>
      </c>
      <c r="E6133">
        <v>1</v>
      </c>
      <c r="F6133">
        <v>3.2023401260375977</v>
      </c>
      <c r="G6133">
        <v>0.95999997854232788</v>
      </c>
    </row>
    <row r="6134" spans="1:7">
      <c r="A6134" t="s">
        <v>2345</v>
      </c>
      <c r="B6134" t="s">
        <v>5978</v>
      </c>
      <c r="C6134" t="s">
        <v>274</v>
      </c>
      <c r="D6134" t="s">
        <v>7763</v>
      </c>
      <c r="E6134">
        <v>6670</v>
      </c>
      <c r="F6134">
        <v>3501.524169921875</v>
      </c>
      <c r="G6134">
        <v>1150.06298828125</v>
      </c>
    </row>
    <row r="6135" spans="1:7">
      <c r="A6135" t="s">
        <v>2345</v>
      </c>
      <c r="B6135" t="s">
        <v>5978</v>
      </c>
      <c r="C6135" t="s">
        <v>273</v>
      </c>
      <c r="D6135" t="s">
        <v>7763</v>
      </c>
      <c r="E6135">
        <v>2765.800048828125</v>
      </c>
      <c r="F6135">
        <v>1361.51708984375</v>
      </c>
      <c r="G6135">
        <v>429.99700927734375</v>
      </c>
    </row>
    <row r="6136" spans="1:7">
      <c r="A6136" t="s">
        <v>2346</v>
      </c>
      <c r="B6136" t="s">
        <v>5979</v>
      </c>
      <c r="C6136" t="s">
        <v>274</v>
      </c>
      <c r="D6136" t="s">
        <v>7620</v>
      </c>
      <c r="E6136">
        <v>2880</v>
      </c>
      <c r="F6136">
        <v>633.05615234375</v>
      </c>
      <c r="G6136">
        <v>266.40301513671875</v>
      </c>
    </row>
    <row r="6137" spans="1:7">
      <c r="A6137" t="s">
        <v>2346</v>
      </c>
      <c r="B6137" t="s">
        <v>5979</v>
      </c>
      <c r="C6137" t="s">
        <v>273</v>
      </c>
      <c r="D6137" t="s">
        <v>7620</v>
      </c>
      <c r="E6137">
        <v>88</v>
      </c>
      <c r="F6137">
        <v>91.928535461425781</v>
      </c>
      <c r="G6137">
        <v>27.666999816894531</v>
      </c>
    </row>
    <row r="6138" spans="1:7">
      <c r="A6138" t="s">
        <v>2347</v>
      </c>
      <c r="B6138" t="s">
        <v>5980</v>
      </c>
      <c r="C6138" t="s">
        <v>274</v>
      </c>
      <c r="D6138" t="s">
        <v>7620</v>
      </c>
      <c r="E6138">
        <v>17068</v>
      </c>
      <c r="F6138">
        <v>2426.049560546875</v>
      </c>
      <c r="G6138">
        <v>852.46099853515625</v>
      </c>
    </row>
    <row r="6139" spans="1:7">
      <c r="A6139" t="s">
        <v>2347</v>
      </c>
      <c r="B6139" t="s">
        <v>5980</v>
      </c>
      <c r="C6139" t="s">
        <v>273</v>
      </c>
      <c r="D6139" t="s">
        <v>7620</v>
      </c>
      <c r="E6139">
        <v>34487</v>
      </c>
      <c r="F6139">
        <v>10825.712890625</v>
      </c>
      <c r="G6139">
        <v>3292.85400390625</v>
      </c>
    </row>
    <row r="6140" spans="1:7">
      <c r="A6140" t="s">
        <v>2347</v>
      </c>
      <c r="B6140" t="s">
        <v>5980</v>
      </c>
      <c r="C6140" t="s">
        <v>278</v>
      </c>
      <c r="D6140" t="s">
        <v>7620</v>
      </c>
      <c r="E6140">
        <v>13</v>
      </c>
      <c r="F6140">
        <v>15.835431098937988</v>
      </c>
      <c r="G6140">
        <v>4.810999870300293</v>
      </c>
    </row>
    <row r="6141" spans="1:7">
      <c r="A6141" t="s">
        <v>8362</v>
      </c>
      <c r="B6141" t="s">
        <v>8363</v>
      </c>
      <c r="C6141" t="s">
        <v>274</v>
      </c>
      <c r="D6141" t="s">
        <v>7620</v>
      </c>
      <c r="E6141">
        <v>1180</v>
      </c>
      <c r="F6141">
        <v>104.52744293212891</v>
      </c>
      <c r="G6141">
        <v>31.308000564575195</v>
      </c>
    </row>
    <row r="6142" spans="1:7">
      <c r="A6142" t="s">
        <v>8362</v>
      </c>
      <c r="B6142" t="s">
        <v>8363</v>
      </c>
      <c r="C6142" t="s">
        <v>273</v>
      </c>
      <c r="D6142" t="s">
        <v>7620</v>
      </c>
      <c r="E6142">
        <v>2475</v>
      </c>
      <c r="F6142">
        <v>832.274658203125</v>
      </c>
      <c r="G6142">
        <v>249.41099548339844</v>
      </c>
    </row>
    <row r="6143" spans="1:7">
      <c r="A6143" t="s">
        <v>2348</v>
      </c>
      <c r="B6143" t="s">
        <v>5981</v>
      </c>
      <c r="C6143" t="s">
        <v>274</v>
      </c>
      <c r="D6143" t="s">
        <v>7620</v>
      </c>
      <c r="E6143">
        <v>2550</v>
      </c>
      <c r="F6143">
        <v>201.09275817871094</v>
      </c>
      <c r="G6143">
        <v>65.185997009277344</v>
      </c>
    </row>
    <row r="6144" spans="1:7">
      <c r="A6144" t="s">
        <v>2348</v>
      </c>
      <c r="B6144" t="s">
        <v>5981</v>
      </c>
      <c r="C6144" t="s">
        <v>273</v>
      </c>
      <c r="D6144" t="s">
        <v>7620</v>
      </c>
      <c r="E6144">
        <v>15</v>
      </c>
      <c r="F6144">
        <v>1.2315100431442261</v>
      </c>
      <c r="G6144">
        <v>0.37000000476837158</v>
      </c>
    </row>
    <row r="6145" spans="1:7">
      <c r="A6145" t="s">
        <v>2348</v>
      </c>
      <c r="B6145" t="s">
        <v>5981</v>
      </c>
      <c r="C6145" t="s">
        <v>349</v>
      </c>
      <c r="D6145" t="s">
        <v>7620</v>
      </c>
      <c r="E6145">
        <v>25</v>
      </c>
      <c r="F6145">
        <v>8.9684200286865234</v>
      </c>
      <c r="G6145">
        <v>2.687000036239624</v>
      </c>
    </row>
    <row r="6146" spans="1:7">
      <c r="A6146" t="s">
        <v>2349</v>
      </c>
      <c r="B6146" t="s">
        <v>5982</v>
      </c>
      <c r="C6146" t="s">
        <v>274</v>
      </c>
      <c r="D6146" t="s">
        <v>7620</v>
      </c>
      <c r="E6146">
        <v>16819</v>
      </c>
      <c r="F6146">
        <v>824.77801513671875</v>
      </c>
      <c r="G6146">
        <v>260.03399658203125</v>
      </c>
    </row>
    <row r="6147" spans="1:7">
      <c r="A6147" t="s">
        <v>2349</v>
      </c>
      <c r="B6147" t="s">
        <v>5982</v>
      </c>
      <c r="C6147" t="s">
        <v>305</v>
      </c>
      <c r="D6147" t="s">
        <v>7620</v>
      </c>
      <c r="E6147">
        <v>12</v>
      </c>
      <c r="F6147">
        <v>1.0108499526977539</v>
      </c>
      <c r="G6147">
        <v>0.30399999022483826</v>
      </c>
    </row>
    <row r="6148" spans="1:7">
      <c r="A6148" t="s">
        <v>2349</v>
      </c>
      <c r="B6148" t="s">
        <v>5982</v>
      </c>
      <c r="C6148" t="s">
        <v>290</v>
      </c>
      <c r="D6148" t="s">
        <v>7620</v>
      </c>
      <c r="E6148">
        <v>1</v>
      </c>
      <c r="F6148">
        <v>0.94511997699737549</v>
      </c>
      <c r="G6148">
        <v>0.28400000929832458</v>
      </c>
    </row>
    <row r="6149" spans="1:7">
      <c r="A6149" t="s">
        <v>2349</v>
      </c>
      <c r="B6149" t="s">
        <v>5982</v>
      </c>
      <c r="C6149" t="s">
        <v>273</v>
      </c>
      <c r="D6149" t="s">
        <v>7620</v>
      </c>
      <c r="E6149">
        <v>4872.31005859375</v>
      </c>
      <c r="F6149">
        <v>1479.5804443359375</v>
      </c>
      <c r="G6149">
        <v>443.83999633789062</v>
      </c>
    </row>
    <row r="6150" spans="1:7">
      <c r="A6150" t="s">
        <v>2349</v>
      </c>
      <c r="B6150" t="s">
        <v>5982</v>
      </c>
      <c r="C6150" t="s">
        <v>7736</v>
      </c>
      <c r="D6150" t="s">
        <v>7620</v>
      </c>
      <c r="E6150">
        <v>2244</v>
      </c>
      <c r="F6150">
        <v>152.66766357421875</v>
      </c>
      <c r="G6150">
        <v>45.724998474121094</v>
      </c>
    </row>
    <row r="6151" spans="1:7">
      <c r="A6151" t="s">
        <v>2349</v>
      </c>
      <c r="B6151" t="s">
        <v>5982</v>
      </c>
      <c r="C6151" t="s">
        <v>7738</v>
      </c>
      <c r="D6151" t="s">
        <v>7620</v>
      </c>
      <c r="E6151">
        <v>196</v>
      </c>
      <c r="F6151">
        <v>114.50418090820312</v>
      </c>
      <c r="G6151">
        <v>34.294998168945313</v>
      </c>
    </row>
    <row r="6152" spans="1:7">
      <c r="A6152" t="s">
        <v>2350</v>
      </c>
      <c r="B6152" t="s">
        <v>5983</v>
      </c>
      <c r="C6152" t="s">
        <v>274</v>
      </c>
      <c r="D6152" t="s">
        <v>7620</v>
      </c>
      <c r="E6152">
        <v>11376.669921875</v>
      </c>
      <c r="F6152">
        <v>669.048583984375</v>
      </c>
      <c r="G6152">
        <v>254.27999877929687</v>
      </c>
    </row>
    <row r="6153" spans="1:7">
      <c r="A6153" t="s">
        <v>2350</v>
      </c>
      <c r="B6153" t="s">
        <v>5983</v>
      </c>
      <c r="C6153" t="s">
        <v>273</v>
      </c>
      <c r="D6153" t="s">
        <v>7620</v>
      </c>
      <c r="E6153">
        <v>232</v>
      </c>
      <c r="F6153">
        <v>40.552070617675781</v>
      </c>
      <c r="G6153">
        <v>12.14799976348877</v>
      </c>
    </row>
    <row r="6154" spans="1:7">
      <c r="A6154" t="s">
        <v>2350</v>
      </c>
      <c r="B6154" t="s">
        <v>5983</v>
      </c>
      <c r="C6154" t="s">
        <v>7736</v>
      </c>
      <c r="D6154" t="s">
        <v>7620</v>
      </c>
      <c r="E6154">
        <v>99</v>
      </c>
      <c r="F6154">
        <v>7.7306299209594727</v>
      </c>
      <c r="G6154">
        <v>2.3159999847412109</v>
      </c>
    </row>
    <row r="6155" spans="1:7">
      <c r="A6155" t="s">
        <v>2351</v>
      </c>
      <c r="B6155" t="s">
        <v>5984</v>
      </c>
      <c r="C6155" t="s">
        <v>274</v>
      </c>
      <c r="D6155" t="s">
        <v>7620</v>
      </c>
      <c r="E6155">
        <v>3945</v>
      </c>
      <c r="F6155">
        <v>469.73165893554687</v>
      </c>
      <c r="G6155">
        <v>196.07099914550781</v>
      </c>
    </row>
    <row r="6156" spans="1:7">
      <c r="A6156" t="s">
        <v>2351</v>
      </c>
      <c r="B6156" t="s">
        <v>5984</v>
      </c>
      <c r="C6156" t="s">
        <v>273</v>
      </c>
      <c r="D6156" t="s">
        <v>7620</v>
      </c>
      <c r="E6156">
        <v>3671</v>
      </c>
      <c r="F6156">
        <v>1026.245361328125</v>
      </c>
      <c r="G6156">
        <v>308.12200927734375</v>
      </c>
    </row>
    <row r="6157" spans="1:7">
      <c r="A6157" t="s">
        <v>2351</v>
      </c>
      <c r="B6157" t="s">
        <v>5984</v>
      </c>
      <c r="C6157" t="s">
        <v>278</v>
      </c>
      <c r="D6157" t="s">
        <v>7620</v>
      </c>
      <c r="E6157">
        <v>120</v>
      </c>
      <c r="F6157">
        <v>13.918709754943848</v>
      </c>
      <c r="G6157">
        <v>4.1690001487731934</v>
      </c>
    </row>
    <row r="6158" spans="1:7">
      <c r="A6158" t="s">
        <v>2351</v>
      </c>
      <c r="B6158" t="s">
        <v>5984</v>
      </c>
      <c r="C6158" t="s">
        <v>285</v>
      </c>
      <c r="D6158" t="s">
        <v>7620</v>
      </c>
      <c r="E6158">
        <v>1</v>
      </c>
      <c r="F6158">
        <v>0.27961999177932739</v>
      </c>
      <c r="G6158">
        <v>8.3999998867511749E-2</v>
      </c>
    </row>
    <row r="6159" spans="1:7">
      <c r="A6159" t="s">
        <v>2352</v>
      </c>
      <c r="B6159" t="s">
        <v>5985</v>
      </c>
      <c r="C6159" t="s">
        <v>274</v>
      </c>
      <c r="D6159" t="s">
        <v>7620</v>
      </c>
      <c r="E6159">
        <v>230</v>
      </c>
      <c r="F6159">
        <v>82.023887634277344</v>
      </c>
      <c r="G6159">
        <v>24.566999435424805</v>
      </c>
    </row>
    <row r="6160" spans="1:7">
      <c r="A6160" t="s">
        <v>2352</v>
      </c>
      <c r="B6160" t="s">
        <v>5985</v>
      </c>
      <c r="C6160" t="s">
        <v>273</v>
      </c>
      <c r="D6160" t="s">
        <v>7620</v>
      </c>
      <c r="E6160">
        <v>3063</v>
      </c>
      <c r="F6160">
        <v>215.93099975585937</v>
      </c>
      <c r="G6160">
        <v>64.738998413085938</v>
      </c>
    </row>
    <row r="6161" spans="1:7">
      <c r="A6161" t="s">
        <v>2353</v>
      </c>
      <c r="B6161" t="s">
        <v>5986</v>
      </c>
      <c r="C6161" t="s">
        <v>274</v>
      </c>
      <c r="D6161" t="s">
        <v>7620</v>
      </c>
      <c r="E6161">
        <v>1400</v>
      </c>
      <c r="F6161">
        <v>477.67547607421875</v>
      </c>
      <c r="G6161">
        <v>143.13499450683594</v>
      </c>
    </row>
    <row r="6162" spans="1:7">
      <c r="A6162" t="s">
        <v>2353</v>
      </c>
      <c r="B6162" t="s">
        <v>5986</v>
      </c>
      <c r="C6162" t="s">
        <v>273</v>
      </c>
      <c r="D6162" t="s">
        <v>7620</v>
      </c>
      <c r="E6162">
        <v>20000</v>
      </c>
      <c r="F6162">
        <v>60.985050201416016</v>
      </c>
      <c r="G6162">
        <v>18.266000747680664</v>
      </c>
    </row>
    <row r="6163" spans="1:7">
      <c r="A6163" t="s">
        <v>7661</v>
      </c>
      <c r="B6163" t="s">
        <v>7703</v>
      </c>
      <c r="C6163" t="s">
        <v>274</v>
      </c>
      <c r="D6163" t="s">
        <v>7620</v>
      </c>
      <c r="E6163">
        <v>150</v>
      </c>
      <c r="F6163">
        <v>28.058210372924805</v>
      </c>
      <c r="G6163">
        <v>13.673999786376953</v>
      </c>
    </row>
    <row r="6164" spans="1:7">
      <c r="A6164" t="s">
        <v>7661</v>
      </c>
      <c r="B6164" t="s">
        <v>7703</v>
      </c>
      <c r="C6164" t="s">
        <v>273</v>
      </c>
      <c r="D6164" t="s">
        <v>7620</v>
      </c>
      <c r="E6164">
        <v>12079</v>
      </c>
      <c r="F6164">
        <v>754.9964599609375</v>
      </c>
      <c r="G6164">
        <v>226.38499450683594</v>
      </c>
    </row>
    <row r="6165" spans="1:7">
      <c r="A6165" t="s">
        <v>2354</v>
      </c>
      <c r="B6165" t="s">
        <v>5987</v>
      </c>
      <c r="C6165" t="s">
        <v>274</v>
      </c>
      <c r="D6165" t="s">
        <v>7620</v>
      </c>
      <c r="E6165">
        <v>500</v>
      </c>
      <c r="F6165">
        <v>2.8806498050689697</v>
      </c>
      <c r="G6165">
        <v>0.86400002241134644</v>
      </c>
    </row>
    <row r="6166" spans="1:7">
      <c r="A6166" t="s">
        <v>2354</v>
      </c>
      <c r="B6166" t="s">
        <v>5987</v>
      </c>
      <c r="C6166" t="s">
        <v>273</v>
      </c>
      <c r="D6166" t="s">
        <v>7620</v>
      </c>
      <c r="E6166">
        <v>601</v>
      </c>
      <c r="F6166">
        <v>16.668729782104492</v>
      </c>
      <c r="G6166">
        <v>4.9939999580383301</v>
      </c>
    </row>
    <row r="6167" spans="1:7">
      <c r="A6167" t="s">
        <v>2355</v>
      </c>
      <c r="B6167" t="s">
        <v>5988</v>
      </c>
      <c r="C6167" t="s">
        <v>274</v>
      </c>
      <c r="D6167" t="s">
        <v>7620</v>
      </c>
      <c r="E6167">
        <v>6000</v>
      </c>
      <c r="F6167">
        <v>198.37059020996094</v>
      </c>
      <c r="G6167">
        <v>59.412998199462891</v>
      </c>
    </row>
    <row r="6168" spans="1:7">
      <c r="A6168" t="s">
        <v>2355</v>
      </c>
      <c r="B6168" t="s">
        <v>5988</v>
      </c>
      <c r="C6168" t="s">
        <v>273</v>
      </c>
      <c r="D6168" t="s">
        <v>7620</v>
      </c>
      <c r="E6168">
        <v>74842.796875</v>
      </c>
      <c r="F6168">
        <v>7298.70703125</v>
      </c>
      <c r="G6168">
        <v>2152.14404296875</v>
      </c>
    </row>
    <row r="6169" spans="1:7">
      <c r="A6169" t="s">
        <v>2355</v>
      </c>
      <c r="B6169" t="s">
        <v>5988</v>
      </c>
      <c r="C6169" t="s">
        <v>285</v>
      </c>
      <c r="D6169" t="s">
        <v>7620</v>
      </c>
      <c r="E6169">
        <v>2</v>
      </c>
      <c r="F6169">
        <v>13.111639976501465</v>
      </c>
      <c r="G6169">
        <v>3.9279999732971191</v>
      </c>
    </row>
    <row r="6170" spans="1:7">
      <c r="A6170" t="s">
        <v>2356</v>
      </c>
      <c r="B6170" t="s">
        <v>5989</v>
      </c>
      <c r="C6170" t="s">
        <v>274</v>
      </c>
      <c r="D6170" t="s">
        <v>7620</v>
      </c>
      <c r="E6170">
        <v>1</v>
      </c>
      <c r="F6170">
        <v>666.06072998046875</v>
      </c>
      <c r="G6170">
        <v>312.38400268554687</v>
      </c>
    </row>
    <row r="6171" spans="1:7">
      <c r="A6171" t="s">
        <v>2356</v>
      </c>
      <c r="B6171" t="s">
        <v>5989</v>
      </c>
      <c r="C6171" t="s">
        <v>273</v>
      </c>
      <c r="D6171" t="s">
        <v>7620</v>
      </c>
      <c r="E6171">
        <v>603</v>
      </c>
      <c r="F6171">
        <v>423.05255126953125</v>
      </c>
      <c r="G6171">
        <v>219.2030029296875</v>
      </c>
    </row>
    <row r="6172" spans="1:7">
      <c r="A6172" t="s">
        <v>2357</v>
      </c>
      <c r="B6172" t="s">
        <v>5990</v>
      </c>
      <c r="C6172" t="s">
        <v>284</v>
      </c>
      <c r="D6172" t="s">
        <v>7620</v>
      </c>
      <c r="E6172">
        <v>4</v>
      </c>
      <c r="F6172">
        <v>13.317009925842285</v>
      </c>
      <c r="G6172">
        <v>6.25</v>
      </c>
    </row>
    <row r="6173" spans="1:7">
      <c r="A6173" t="s">
        <v>2357</v>
      </c>
      <c r="B6173" t="s">
        <v>5990</v>
      </c>
      <c r="C6173" t="s">
        <v>274</v>
      </c>
      <c r="D6173" t="s">
        <v>7620</v>
      </c>
      <c r="E6173">
        <v>1010</v>
      </c>
      <c r="F6173">
        <v>215.42208862304687</v>
      </c>
      <c r="G6173">
        <v>124.57399749755859</v>
      </c>
    </row>
    <row r="6174" spans="1:7">
      <c r="A6174" t="s">
        <v>2357</v>
      </c>
      <c r="B6174" t="s">
        <v>5990</v>
      </c>
      <c r="C6174" t="s">
        <v>273</v>
      </c>
      <c r="D6174" t="s">
        <v>7620</v>
      </c>
      <c r="E6174">
        <v>26904.5</v>
      </c>
      <c r="F6174">
        <v>7407.95361328125</v>
      </c>
      <c r="G6174">
        <v>3634.169921875</v>
      </c>
    </row>
    <row r="6175" spans="1:7">
      <c r="A6175" t="s">
        <v>2358</v>
      </c>
      <c r="B6175" t="s">
        <v>5991</v>
      </c>
      <c r="C6175" t="s">
        <v>274</v>
      </c>
      <c r="D6175" t="s">
        <v>7620</v>
      </c>
      <c r="E6175">
        <v>271</v>
      </c>
      <c r="F6175">
        <v>252.40727233886719</v>
      </c>
      <c r="G6175">
        <v>136.656005859375</v>
      </c>
    </row>
    <row r="6176" spans="1:7">
      <c r="A6176" t="s">
        <v>2358</v>
      </c>
      <c r="B6176" t="s">
        <v>5991</v>
      </c>
      <c r="C6176" t="s">
        <v>273</v>
      </c>
      <c r="D6176" t="s">
        <v>7620</v>
      </c>
      <c r="E6176">
        <v>140</v>
      </c>
      <c r="F6176">
        <v>58.560489654541016</v>
      </c>
      <c r="G6176">
        <v>27.465999603271484</v>
      </c>
    </row>
    <row r="6177" spans="1:7">
      <c r="A6177" t="s">
        <v>2358</v>
      </c>
      <c r="B6177" t="s">
        <v>5991</v>
      </c>
      <c r="C6177" t="s">
        <v>285</v>
      </c>
      <c r="D6177" t="s">
        <v>7620</v>
      </c>
      <c r="E6177">
        <v>18</v>
      </c>
      <c r="F6177">
        <v>314.86636352539062</v>
      </c>
      <c r="G6177">
        <v>147.74200439453125</v>
      </c>
    </row>
    <row r="6178" spans="1:7">
      <c r="A6178" t="s">
        <v>2359</v>
      </c>
      <c r="B6178" t="s">
        <v>8364</v>
      </c>
      <c r="C6178" t="s">
        <v>274</v>
      </c>
      <c r="D6178" t="s">
        <v>7620</v>
      </c>
      <c r="E6178">
        <v>845</v>
      </c>
      <c r="F6178">
        <v>673.09149169921875</v>
      </c>
      <c r="G6178">
        <v>374.75399780273437</v>
      </c>
    </row>
    <row r="6179" spans="1:7">
      <c r="A6179" t="s">
        <v>2359</v>
      </c>
      <c r="B6179" t="s">
        <v>8364</v>
      </c>
      <c r="C6179" t="s">
        <v>273</v>
      </c>
      <c r="D6179" t="s">
        <v>7620</v>
      </c>
      <c r="E6179">
        <v>986</v>
      </c>
      <c r="F6179">
        <v>367.54400634765625</v>
      </c>
      <c r="G6179">
        <v>189.17999267578125</v>
      </c>
    </row>
    <row r="6180" spans="1:7">
      <c r="A6180" t="s">
        <v>2359</v>
      </c>
      <c r="B6180" t="s">
        <v>8364</v>
      </c>
      <c r="C6180" t="s">
        <v>278</v>
      </c>
      <c r="D6180" t="s">
        <v>7620</v>
      </c>
      <c r="E6180">
        <v>4</v>
      </c>
      <c r="F6180">
        <v>53.911128997802734</v>
      </c>
      <c r="G6180">
        <v>25.285999298095703</v>
      </c>
    </row>
    <row r="6181" spans="1:7">
      <c r="A6181" t="s">
        <v>8365</v>
      </c>
      <c r="B6181" t="s">
        <v>8366</v>
      </c>
      <c r="C6181" t="s">
        <v>294</v>
      </c>
      <c r="D6181" t="s">
        <v>7763</v>
      </c>
      <c r="E6181">
        <v>1</v>
      </c>
      <c r="F6181">
        <v>9.1695499420166016</v>
      </c>
      <c r="G6181">
        <v>3.7330000400543213</v>
      </c>
    </row>
    <row r="6182" spans="1:7">
      <c r="A6182" t="s">
        <v>8365</v>
      </c>
      <c r="B6182" t="s">
        <v>8366</v>
      </c>
      <c r="C6182" t="s">
        <v>273</v>
      </c>
      <c r="D6182" t="s">
        <v>7763</v>
      </c>
      <c r="E6182">
        <v>690</v>
      </c>
      <c r="F6182">
        <v>147.22000122070312</v>
      </c>
      <c r="G6182">
        <v>69.180999755859375</v>
      </c>
    </row>
    <row r="6183" spans="1:7">
      <c r="A6183" t="s">
        <v>2360</v>
      </c>
      <c r="B6183" t="s">
        <v>5992</v>
      </c>
      <c r="C6183" t="s">
        <v>7738</v>
      </c>
      <c r="D6183" t="s">
        <v>7763</v>
      </c>
      <c r="E6183">
        <v>2</v>
      </c>
      <c r="F6183">
        <v>3.2917399406433105</v>
      </c>
      <c r="G6183">
        <v>1.6100000143051147</v>
      </c>
    </row>
    <row r="6184" spans="1:7">
      <c r="A6184" t="s">
        <v>2361</v>
      </c>
      <c r="B6184" t="s">
        <v>5993</v>
      </c>
      <c r="C6184" t="s">
        <v>274</v>
      </c>
      <c r="D6184" t="s">
        <v>7763</v>
      </c>
      <c r="E6184">
        <v>390</v>
      </c>
      <c r="F6184">
        <v>282.45144653320312</v>
      </c>
      <c r="G6184">
        <v>142.44500732421875</v>
      </c>
    </row>
    <row r="6185" spans="1:7">
      <c r="A6185" t="s">
        <v>2361</v>
      </c>
      <c r="B6185" t="s">
        <v>5993</v>
      </c>
      <c r="C6185" t="s">
        <v>273</v>
      </c>
      <c r="D6185" t="s">
        <v>7763</v>
      </c>
      <c r="E6185">
        <v>347.1199951171875</v>
      </c>
      <c r="F6185">
        <v>151.90055847167969</v>
      </c>
      <c r="G6185">
        <v>70.218002319335937</v>
      </c>
    </row>
    <row r="6186" spans="1:7">
      <c r="A6186" t="s">
        <v>2362</v>
      </c>
      <c r="B6186" t="s">
        <v>5994</v>
      </c>
      <c r="C6186" t="s">
        <v>280</v>
      </c>
      <c r="D6186" t="s">
        <v>7763</v>
      </c>
      <c r="E6186">
        <v>6</v>
      </c>
      <c r="F6186">
        <v>34.325839996337891</v>
      </c>
      <c r="G6186">
        <v>8.3420000076293945</v>
      </c>
    </row>
    <row r="6187" spans="1:7">
      <c r="A6187" t="s">
        <v>2362</v>
      </c>
      <c r="B6187" t="s">
        <v>5994</v>
      </c>
      <c r="C6187" t="s">
        <v>292</v>
      </c>
      <c r="D6187" t="s">
        <v>7763</v>
      </c>
      <c r="E6187">
        <v>345</v>
      </c>
      <c r="F6187">
        <v>8.0080404281616211</v>
      </c>
      <c r="G6187">
        <v>1.9470000267028809</v>
      </c>
    </row>
    <row r="6188" spans="1:7">
      <c r="A6188" t="s">
        <v>2362</v>
      </c>
      <c r="B6188" t="s">
        <v>5994</v>
      </c>
      <c r="C6188" t="s">
        <v>274</v>
      </c>
      <c r="D6188" t="s">
        <v>7763</v>
      </c>
      <c r="E6188">
        <v>5909.634765625</v>
      </c>
      <c r="F6188">
        <v>935.61053466796875</v>
      </c>
      <c r="G6188">
        <v>231.89700317382812</v>
      </c>
    </row>
    <row r="6189" spans="1:7">
      <c r="A6189" t="s">
        <v>2362</v>
      </c>
      <c r="B6189" t="s">
        <v>5994</v>
      </c>
      <c r="C6189" t="s">
        <v>273</v>
      </c>
      <c r="D6189" t="s">
        <v>7763</v>
      </c>
      <c r="E6189">
        <v>32767.5390625</v>
      </c>
      <c r="F6189">
        <v>6897.212890625</v>
      </c>
      <c r="G6189">
        <v>1785.376953125</v>
      </c>
    </row>
    <row r="6190" spans="1:7">
      <c r="A6190" t="s">
        <v>2362</v>
      </c>
      <c r="B6190" t="s">
        <v>5994</v>
      </c>
      <c r="C6190" t="s">
        <v>291</v>
      </c>
      <c r="D6190" t="s">
        <v>7763</v>
      </c>
      <c r="E6190">
        <v>1</v>
      </c>
      <c r="F6190">
        <v>1.9554799795150757</v>
      </c>
      <c r="G6190">
        <v>0.47600001096725464</v>
      </c>
    </row>
    <row r="6191" spans="1:7">
      <c r="A6191" t="s">
        <v>2362</v>
      </c>
      <c r="B6191" t="s">
        <v>5994</v>
      </c>
      <c r="C6191" t="s">
        <v>278</v>
      </c>
      <c r="D6191" t="s">
        <v>7763</v>
      </c>
      <c r="E6191">
        <v>21.299999237060547</v>
      </c>
      <c r="F6191">
        <v>79.248817443847656</v>
      </c>
      <c r="G6191">
        <v>19.257999420166016</v>
      </c>
    </row>
    <row r="6192" spans="1:7">
      <c r="A6192" t="s">
        <v>2362</v>
      </c>
      <c r="B6192" t="s">
        <v>5994</v>
      </c>
      <c r="C6192" t="s">
        <v>286</v>
      </c>
      <c r="D6192" t="s">
        <v>7763</v>
      </c>
      <c r="E6192">
        <v>2</v>
      </c>
      <c r="F6192">
        <v>1.8320400714874268</v>
      </c>
      <c r="G6192">
        <v>0.44800001382827759</v>
      </c>
    </row>
    <row r="6193" spans="1:7">
      <c r="A6193" t="s">
        <v>2362</v>
      </c>
      <c r="B6193" t="s">
        <v>5994</v>
      </c>
      <c r="C6193" t="s">
        <v>285</v>
      </c>
      <c r="D6193" t="s">
        <v>7763</v>
      </c>
      <c r="E6193">
        <v>1.5</v>
      </c>
      <c r="F6193">
        <v>0.63705998659133911</v>
      </c>
      <c r="G6193">
        <v>0.15600000321865082</v>
      </c>
    </row>
    <row r="6194" spans="1:7">
      <c r="A6194" t="s">
        <v>2362</v>
      </c>
      <c r="B6194" t="s">
        <v>5994</v>
      </c>
      <c r="C6194" t="s">
        <v>7737</v>
      </c>
      <c r="D6194" t="s">
        <v>7763</v>
      </c>
      <c r="E6194">
        <v>23.600000381469727</v>
      </c>
      <c r="F6194">
        <v>60.911300659179688</v>
      </c>
      <c r="G6194">
        <v>14.803999900817871</v>
      </c>
    </row>
    <row r="6195" spans="1:7">
      <c r="A6195" t="s">
        <v>2363</v>
      </c>
      <c r="B6195" t="s">
        <v>5995</v>
      </c>
      <c r="C6195" t="s">
        <v>274</v>
      </c>
      <c r="D6195" t="s">
        <v>7620</v>
      </c>
      <c r="E6195">
        <v>16195</v>
      </c>
      <c r="F6195">
        <v>3087.517822265625</v>
      </c>
      <c r="G6195">
        <v>728.03399658203125</v>
      </c>
    </row>
    <row r="6196" spans="1:7">
      <c r="A6196" t="s">
        <v>2363</v>
      </c>
      <c r="B6196" t="s">
        <v>5995</v>
      </c>
      <c r="C6196" t="s">
        <v>275</v>
      </c>
      <c r="D6196" t="s">
        <v>7620</v>
      </c>
      <c r="E6196">
        <v>10</v>
      </c>
      <c r="F6196">
        <v>150.30375671386719</v>
      </c>
      <c r="G6196">
        <v>36.525001525878906</v>
      </c>
    </row>
    <row r="6197" spans="1:7">
      <c r="A6197" t="s">
        <v>2363</v>
      </c>
      <c r="B6197" t="s">
        <v>5995</v>
      </c>
      <c r="C6197" t="s">
        <v>273</v>
      </c>
      <c r="D6197" t="s">
        <v>7620</v>
      </c>
      <c r="E6197">
        <v>12184</v>
      </c>
      <c r="F6197">
        <v>2621.754150390625</v>
      </c>
      <c r="G6197">
        <v>640.68597412109375</v>
      </c>
    </row>
    <row r="6198" spans="1:7">
      <c r="A6198" t="s">
        <v>2363</v>
      </c>
      <c r="B6198" t="s">
        <v>5995</v>
      </c>
      <c r="C6198" t="s">
        <v>336</v>
      </c>
      <c r="D6198" t="s">
        <v>7620</v>
      </c>
      <c r="E6198">
        <v>10</v>
      </c>
      <c r="F6198">
        <v>137.85047912597656</v>
      </c>
      <c r="G6198">
        <v>33.499000549316406</v>
      </c>
    </row>
    <row r="6199" spans="1:7">
      <c r="A6199" t="s">
        <v>2363</v>
      </c>
      <c r="B6199" t="s">
        <v>5995</v>
      </c>
      <c r="C6199" t="s">
        <v>304</v>
      </c>
      <c r="D6199" t="s">
        <v>7620</v>
      </c>
      <c r="E6199">
        <v>108</v>
      </c>
      <c r="F6199">
        <v>38.981239318847656</v>
      </c>
      <c r="G6199">
        <v>9.4739999771118164</v>
      </c>
    </row>
    <row r="6200" spans="1:7">
      <c r="A6200" t="s">
        <v>2363</v>
      </c>
      <c r="B6200" t="s">
        <v>5995</v>
      </c>
      <c r="C6200" t="s">
        <v>7737</v>
      </c>
      <c r="D6200" t="s">
        <v>7620</v>
      </c>
      <c r="E6200">
        <v>283</v>
      </c>
      <c r="F6200">
        <v>238.33900451660156</v>
      </c>
      <c r="G6200">
        <v>57.981998443603516</v>
      </c>
    </row>
    <row r="6201" spans="1:7">
      <c r="A6201" t="s">
        <v>2364</v>
      </c>
      <c r="B6201" t="s">
        <v>5996</v>
      </c>
      <c r="C6201" t="s">
        <v>274</v>
      </c>
      <c r="D6201" t="s">
        <v>7763</v>
      </c>
      <c r="E6201">
        <v>369.5</v>
      </c>
      <c r="F6201">
        <v>72.130180358886719</v>
      </c>
      <c r="G6201">
        <v>28.475000381469727</v>
      </c>
    </row>
    <row r="6202" spans="1:7">
      <c r="A6202" t="s">
        <v>2364</v>
      </c>
      <c r="B6202" t="s">
        <v>5996</v>
      </c>
      <c r="C6202" t="s">
        <v>273</v>
      </c>
      <c r="D6202" t="s">
        <v>7763</v>
      </c>
      <c r="E6202">
        <v>2</v>
      </c>
      <c r="F6202">
        <v>1.7389799356460571</v>
      </c>
      <c r="G6202">
        <v>0.42300000786781311</v>
      </c>
    </row>
    <row r="6203" spans="1:7">
      <c r="A6203" t="s">
        <v>2364</v>
      </c>
      <c r="B6203" t="s">
        <v>5996</v>
      </c>
      <c r="C6203" t="s">
        <v>278</v>
      </c>
      <c r="D6203" t="s">
        <v>7763</v>
      </c>
      <c r="E6203">
        <v>7</v>
      </c>
      <c r="F6203">
        <v>2.7528998851776123</v>
      </c>
      <c r="G6203">
        <v>0.67000001668930054</v>
      </c>
    </row>
    <row r="6204" spans="1:7">
      <c r="A6204" t="s">
        <v>2365</v>
      </c>
      <c r="B6204" t="s">
        <v>5997</v>
      </c>
      <c r="C6204" t="s">
        <v>284</v>
      </c>
      <c r="D6204" t="s">
        <v>7763</v>
      </c>
      <c r="E6204">
        <v>0.40000000596046448</v>
      </c>
      <c r="F6204">
        <v>0.19411998987197876</v>
      </c>
      <c r="G6204">
        <v>4.8000000417232513E-2</v>
      </c>
    </row>
    <row r="6205" spans="1:7">
      <c r="A6205" t="s">
        <v>2365</v>
      </c>
      <c r="B6205" t="s">
        <v>5997</v>
      </c>
      <c r="C6205" t="s">
        <v>274</v>
      </c>
      <c r="D6205" t="s">
        <v>7763</v>
      </c>
      <c r="E6205">
        <v>166660.265625</v>
      </c>
      <c r="F6205">
        <v>11170.6796875</v>
      </c>
      <c r="G6205">
        <v>2989.69189453125</v>
      </c>
    </row>
    <row r="6206" spans="1:7">
      <c r="A6206" t="s">
        <v>2365</v>
      </c>
      <c r="B6206" t="s">
        <v>5997</v>
      </c>
      <c r="C6206" t="s">
        <v>288</v>
      </c>
      <c r="D6206" t="s">
        <v>7763</v>
      </c>
      <c r="E6206">
        <v>10</v>
      </c>
      <c r="F6206">
        <v>6.7705698013305664</v>
      </c>
      <c r="G6206">
        <v>1.6469999551773071</v>
      </c>
    </row>
    <row r="6207" spans="1:7">
      <c r="A6207" t="s">
        <v>2365</v>
      </c>
      <c r="B6207" t="s">
        <v>5997</v>
      </c>
      <c r="C6207" t="s">
        <v>294</v>
      </c>
      <c r="D6207" t="s">
        <v>7763</v>
      </c>
      <c r="E6207">
        <v>1</v>
      </c>
      <c r="F6207">
        <v>0.53040999174118042</v>
      </c>
      <c r="G6207">
        <v>0.13099999725818634</v>
      </c>
    </row>
    <row r="6208" spans="1:7">
      <c r="A6208" t="s">
        <v>2365</v>
      </c>
      <c r="B6208" t="s">
        <v>5997</v>
      </c>
      <c r="C6208" t="s">
        <v>273</v>
      </c>
      <c r="D6208" t="s">
        <v>7763</v>
      </c>
      <c r="E6208">
        <v>5583.72509765625</v>
      </c>
      <c r="F6208">
        <v>2197.558837890625</v>
      </c>
      <c r="G6208">
        <v>574.094970703125</v>
      </c>
    </row>
    <row r="6209" spans="1:7">
      <c r="A6209" t="s">
        <v>2365</v>
      </c>
      <c r="B6209" t="s">
        <v>5997</v>
      </c>
      <c r="C6209" t="s">
        <v>7736</v>
      </c>
      <c r="D6209" t="s">
        <v>7763</v>
      </c>
      <c r="E6209">
        <v>5</v>
      </c>
      <c r="F6209">
        <v>23.454109191894531</v>
      </c>
      <c r="G6209">
        <v>5.7010002136230469</v>
      </c>
    </row>
    <row r="6210" spans="1:7">
      <c r="A6210" t="s">
        <v>2365</v>
      </c>
      <c r="B6210" t="s">
        <v>5997</v>
      </c>
      <c r="C6210" t="s">
        <v>283</v>
      </c>
      <c r="D6210" t="s">
        <v>7763</v>
      </c>
      <c r="E6210">
        <v>10</v>
      </c>
      <c r="F6210">
        <v>65.952674865722656</v>
      </c>
      <c r="G6210">
        <v>16.027999877929687</v>
      </c>
    </row>
    <row r="6211" spans="1:7">
      <c r="A6211" t="s">
        <v>2365</v>
      </c>
      <c r="B6211" t="s">
        <v>5997</v>
      </c>
      <c r="C6211" t="s">
        <v>291</v>
      </c>
      <c r="D6211" t="s">
        <v>7763</v>
      </c>
      <c r="E6211">
        <v>10</v>
      </c>
      <c r="F6211">
        <v>53.298961639404297</v>
      </c>
      <c r="G6211">
        <v>12.954000473022461</v>
      </c>
    </row>
    <row r="6212" spans="1:7">
      <c r="A6212" t="s">
        <v>2365</v>
      </c>
      <c r="B6212" t="s">
        <v>5997</v>
      </c>
      <c r="C6212" t="s">
        <v>278</v>
      </c>
      <c r="D6212" t="s">
        <v>7763</v>
      </c>
      <c r="E6212">
        <v>14.289999961853027</v>
      </c>
      <c r="F6212">
        <v>71.048202514648437</v>
      </c>
      <c r="G6212">
        <v>17.267000198364258</v>
      </c>
    </row>
    <row r="6213" spans="1:7">
      <c r="A6213" t="s">
        <v>2365</v>
      </c>
      <c r="B6213" t="s">
        <v>5997</v>
      </c>
      <c r="C6213" t="s">
        <v>285</v>
      </c>
      <c r="D6213" t="s">
        <v>7763</v>
      </c>
      <c r="E6213">
        <v>20.899999618530273</v>
      </c>
      <c r="F6213">
        <v>45.118770599365234</v>
      </c>
      <c r="G6213">
        <v>10.968000411987305</v>
      </c>
    </row>
    <row r="6214" spans="1:7">
      <c r="A6214" t="s">
        <v>2365</v>
      </c>
      <c r="B6214" t="s">
        <v>5997</v>
      </c>
      <c r="C6214" t="s">
        <v>7737</v>
      </c>
      <c r="D6214" t="s">
        <v>7763</v>
      </c>
      <c r="E6214">
        <v>5</v>
      </c>
      <c r="F6214">
        <v>3.5192999839782715</v>
      </c>
      <c r="G6214">
        <v>0.85600000619888306</v>
      </c>
    </row>
    <row r="6215" spans="1:7">
      <c r="A6215" t="s">
        <v>2366</v>
      </c>
      <c r="B6215" t="s">
        <v>5998</v>
      </c>
      <c r="C6215" t="s">
        <v>7735</v>
      </c>
      <c r="D6215" t="s">
        <v>7763</v>
      </c>
      <c r="E6215">
        <v>4604.5</v>
      </c>
      <c r="F6215">
        <v>232.69180297851562</v>
      </c>
      <c r="G6215">
        <v>98.11199951171875</v>
      </c>
    </row>
    <row r="6216" spans="1:7">
      <c r="A6216" t="s">
        <v>2366</v>
      </c>
      <c r="B6216" t="s">
        <v>5998</v>
      </c>
      <c r="C6216" t="s">
        <v>8367</v>
      </c>
      <c r="D6216" t="s">
        <v>7763</v>
      </c>
      <c r="E6216">
        <v>90</v>
      </c>
      <c r="F6216">
        <v>3</v>
      </c>
      <c r="G6216">
        <v>1.2000000476837158</v>
      </c>
    </row>
    <row r="6217" spans="1:7">
      <c r="A6217" t="s">
        <v>2366</v>
      </c>
      <c r="B6217" t="s">
        <v>5998</v>
      </c>
      <c r="C6217" t="s">
        <v>309</v>
      </c>
      <c r="D6217" t="s">
        <v>7763</v>
      </c>
      <c r="E6217">
        <v>158</v>
      </c>
      <c r="F6217">
        <v>146.54814147949219</v>
      </c>
      <c r="G6217">
        <v>0.8656499981880188</v>
      </c>
    </row>
    <row r="6218" spans="1:7">
      <c r="A6218" t="s">
        <v>2366</v>
      </c>
      <c r="B6218" t="s">
        <v>5998</v>
      </c>
      <c r="C6218" t="s">
        <v>284</v>
      </c>
      <c r="D6218" t="s">
        <v>7763</v>
      </c>
      <c r="E6218">
        <v>9</v>
      </c>
      <c r="F6218">
        <v>3.4258501529693604</v>
      </c>
      <c r="G6218">
        <v>1.3710000514984131</v>
      </c>
    </row>
    <row r="6219" spans="1:7">
      <c r="A6219" t="s">
        <v>2366</v>
      </c>
      <c r="B6219" t="s">
        <v>5998</v>
      </c>
      <c r="C6219" t="s">
        <v>323</v>
      </c>
      <c r="D6219" t="s">
        <v>7763</v>
      </c>
      <c r="E6219">
        <v>2319</v>
      </c>
      <c r="F6219">
        <v>185.69999694824219</v>
      </c>
      <c r="G6219">
        <v>74.410003662109375</v>
      </c>
    </row>
    <row r="6220" spans="1:7">
      <c r="A6220" t="s">
        <v>2366</v>
      </c>
      <c r="B6220" t="s">
        <v>5998</v>
      </c>
      <c r="C6220" t="s">
        <v>7746</v>
      </c>
      <c r="D6220" t="s">
        <v>7763</v>
      </c>
      <c r="E6220">
        <v>656</v>
      </c>
      <c r="F6220">
        <v>23.56437873840332</v>
      </c>
      <c r="G6220">
        <v>6.4999997615814209E-2</v>
      </c>
    </row>
    <row r="6221" spans="1:7">
      <c r="A6221" t="s">
        <v>2366</v>
      </c>
      <c r="B6221" t="s">
        <v>5998</v>
      </c>
      <c r="C6221" t="s">
        <v>276</v>
      </c>
      <c r="D6221" t="s">
        <v>7763</v>
      </c>
      <c r="E6221">
        <v>421</v>
      </c>
      <c r="F6221">
        <v>449.872802734375</v>
      </c>
      <c r="G6221">
        <v>6.6949993371963501E-2</v>
      </c>
    </row>
    <row r="6222" spans="1:7">
      <c r="A6222" t="s">
        <v>2366</v>
      </c>
      <c r="B6222" t="s">
        <v>5998</v>
      </c>
      <c r="C6222" t="s">
        <v>274</v>
      </c>
      <c r="D6222" t="s">
        <v>7763</v>
      </c>
      <c r="E6222">
        <v>574.0999755859375</v>
      </c>
      <c r="F6222">
        <v>113.00838470458984</v>
      </c>
      <c r="G6222">
        <v>42.193000793457031</v>
      </c>
    </row>
    <row r="6223" spans="1:7">
      <c r="A6223" t="s">
        <v>2366</v>
      </c>
      <c r="B6223" t="s">
        <v>5998</v>
      </c>
      <c r="C6223" t="s">
        <v>288</v>
      </c>
      <c r="D6223" t="s">
        <v>7763</v>
      </c>
      <c r="E6223">
        <v>13</v>
      </c>
      <c r="F6223">
        <v>2.8637499809265137</v>
      </c>
      <c r="G6223">
        <v>1.1460000276565552</v>
      </c>
    </row>
    <row r="6224" spans="1:7">
      <c r="A6224" t="s">
        <v>2366</v>
      </c>
      <c r="B6224" t="s">
        <v>5998</v>
      </c>
      <c r="C6224" t="s">
        <v>306</v>
      </c>
      <c r="D6224" t="s">
        <v>7763</v>
      </c>
      <c r="E6224">
        <v>3.5</v>
      </c>
      <c r="F6224">
        <v>21.077199935913086</v>
      </c>
      <c r="G6224">
        <v>8.4969997406005859</v>
      </c>
    </row>
    <row r="6225" spans="1:7">
      <c r="A6225" t="s">
        <v>2366</v>
      </c>
      <c r="B6225" t="s">
        <v>5998</v>
      </c>
      <c r="C6225" t="s">
        <v>275</v>
      </c>
      <c r="D6225" t="s">
        <v>7763</v>
      </c>
      <c r="E6225">
        <v>145</v>
      </c>
      <c r="F6225">
        <v>61.318550109863281</v>
      </c>
      <c r="G6225">
        <v>24.593000411987305</v>
      </c>
    </row>
    <row r="6226" spans="1:7">
      <c r="A6226" t="s">
        <v>2366</v>
      </c>
      <c r="B6226" t="s">
        <v>5998</v>
      </c>
      <c r="C6226" t="s">
        <v>294</v>
      </c>
      <c r="D6226" t="s">
        <v>7763</v>
      </c>
      <c r="E6226">
        <v>1507</v>
      </c>
      <c r="F6226">
        <v>75.303352355957031</v>
      </c>
      <c r="G6226">
        <v>33.313999176025391</v>
      </c>
    </row>
    <row r="6227" spans="1:7">
      <c r="A6227" t="s">
        <v>2366</v>
      </c>
      <c r="B6227" t="s">
        <v>5998</v>
      </c>
      <c r="C6227" t="s">
        <v>290</v>
      </c>
      <c r="D6227" t="s">
        <v>7763</v>
      </c>
      <c r="E6227">
        <v>20</v>
      </c>
      <c r="F6227">
        <v>8.8554801940917969</v>
      </c>
      <c r="G6227">
        <v>3.6080000400543213</v>
      </c>
    </row>
    <row r="6228" spans="1:7">
      <c r="A6228" t="s">
        <v>2366</v>
      </c>
      <c r="B6228" t="s">
        <v>5998</v>
      </c>
      <c r="C6228" t="s">
        <v>273</v>
      </c>
      <c r="D6228" t="s">
        <v>7763</v>
      </c>
      <c r="E6228">
        <v>12618</v>
      </c>
      <c r="F6228">
        <v>448.10488891601562</v>
      </c>
      <c r="G6228">
        <v>19.076000213623047</v>
      </c>
    </row>
    <row r="6229" spans="1:7">
      <c r="A6229" t="s">
        <v>2366</v>
      </c>
      <c r="B6229" t="s">
        <v>5998</v>
      </c>
      <c r="C6229" t="s">
        <v>293</v>
      </c>
      <c r="D6229" t="s">
        <v>7763</v>
      </c>
      <c r="E6229">
        <v>273</v>
      </c>
      <c r="F6229">
        <v>227.42359924316406</v>
      </c>
      <c r="G6229">
        <v>7.3449999094009399E-2</v>
      </c>
    </row>
    <row r="6230" spans="1:7">
      <c r="A6230" t="s">
        <v>2366</v>
      </c>
      <c r="B6230" t="s">
        <v>5998</v>
      </c>
      <c r="C6230" t="s">
        <v>289</v>
      </c>
      <c r="D6230" t="s">
        <v>7763</v>
      </c>
      <c r="E6230">
        <v>90</v>
      </c>
      <c r="F6230">
        <v>26.899999618530273</v>
      </c>
      <c r="G6230">
        <v>10.956999778747559</v>
      </c>
    </row>
    <row r="6231" spans="1:7">
      <c r="A6231" t="s">
        <v>2366</v>
      </c>
      <c r="B6231" t="s">
        <v>5998</v>
      </c>
      <c r="C6231" t="s">
        <v>7736</v>
      </c>
      <c r="D6231" t="s">
        <v>7763</v>
      </c>
      <c r="E6231">
        <v>1357</v>
      </c>
      <c r="F6231">
        <v>53.805500030517578</v>
      </c>
      <c r="G6231">
        <v>7.5999999046325684</v>
      </c>
    </row>
    <row r="6232" spans="1:7">
      <c r="A6232" t="s">
        <v>2366</v>
      </c>
      <c r="B6232" t="s">
        <v>5998</v>
      </c>
      <c r="C6232" t="s">
        <v>334</v>
      </c>
      <c r="D6232" t="s">
        <v>7763</v>
      </c>
      <c r="E6232">
        <v>27045</v>
      </c>
      <c r="F6232">
        <v>575.8189697265625</v>
      </c>
      <c r="G6232">
        <v>230.58299255371094</v>
      </c>
    </row>
    <row r="6233" spans="1:7">
      <c r="A6233" t="s">
        <v>2366</v>
      </c>
      <c r="B6233" t="s">
        <v>5998</v>
      </c>
      <c r="C6233" t="s">
        <v>339</v>
      </c>
      <c r="D6233" t="s">
        <v>7763</v>
      </c>
      <c r="E6233">
        <v>580</v>
      </c>
      <c r="F6233">
        <v>23</v>
      </c>
      <c r="G6233">
        <v>7.6649999618530273</v>
      </c>
    </row>
    <row r="6234" spans="1:7">
      <c r="A6234" t="s">
        <v>2366</v>
      </c>
      <c r="B6234" t="s">
        <v>5998</v>
      </c>
      <c r="C6234" t="s">
        <v>313</v>
      </c>
      <c r="D6234" t="s">
        <v>7763</v>
      </c>
      <c r="E6234">
        <v>15</v>
      </c>
      <c r="F6234">
        <v>13.744210243225098</v>
      </c>
      <c r="G6234">
        <v>5.564000129699707</v>
      </c>
    </row>
    <row r="6235" spans="1:7">
      <c r="A6235" t="s">
        <v>2366</v>
      </c>
      <c r="B6235" t="s">
        <v>5998</v>
      </c>
      <c r="C6235" t="s">
        <v>283</v>
      </c>
      <c r="D6235" t="s">
        <v>7763</v>
      </c>
      <c r="E6235">
        <v>34</v>
      </c>
      <c r="F6235">
        <v>34.293758392333984</v>
      </c>
      <c r="G6235">
        <v>9.2279996871948242</v>
      </c>
    </row>
    <row r="6236" spans="1:7">
      <c r="A6236" t="s">
        <v>2366</v>
      </c>
      <c r="B6236" t="s">
        <v>5998</v>
      </c>
      <c r="C6236" t="s">
        <v>296</v>
      </c>
      <c r="D6236" t="s">
        <v>7763</v>
      </c>
      <c r="E6236">
        <v>270</v>
      </c>
      <c r="F6236">
        <v>2</v>
      </c>
      <c r="G6236">
        <v>0.80000001192092896</v>
      </c>
    </row>
    <row r="6237" spans="1:7">
      <c r="A6237" t="s">
        <v>2366</v>
      </c>
      <c r="B6237" t="s">
        <v>5998</v>
      </c>
      <c r="C6237" t="s">
        <v>302</v>
      </c>
      <c r="D6237" t="s">
        <v>7763</v>
      </c>
      <c r="E6237">
        <v>621</v>
      </c>
      <c r="F6237">
        <v>610.0277099609375</v>
      </c>
      <c r="G6237">
        <v>6.759999692440033E-2</v>
      </c>
    </row>
    <row r="6238" spans="1:7">
      <c r="A6238" t="s">
        <v>2366</v>
      </c>
      <c r="B6238" t="s">
        <v>5998</v>
      </c>
      <c r="C6238" t="s">
        <v>7756</v>
      </c>
      <c r="D6238" t="s">
        <v>7763</v>
      </c>
      <c r="E6238">
        <v>20</v>
      </c>
      <c r="F6238">
        <v>22.055999755859375</v>
      </c>
      <c r="G6238">
        <v>2.8680000305175781</v>
      </c>
    </row>
    <row r="6239" spans="1:7">
      <c r="A6239" t="s">
        <v>2366</v>
      </c>
      <c r="B6239" t="s">
        <v>5998</v>
      </c>
      <c r="C6239" t="s">
        <v>311</v>
      </c>
      <c r="D6239" t="s">
        <v>7763</v>
      </c>
      <c r="E6239">
        <v>1754</v>
      </c>
      <c r="F6239">
        <v>37</v>
      </c>
      <c r="G6239">
        <v>14.399999618530273</v>
      </c>
    </row>
    <row r="6240" spans="1:7">
      <c r="A6240" t="s">
        <v>2366</v>
      </c>
      <c r="B6240" t="s">
        <v>5998</v>
      </c>
      <c r="C6240" t="s">
        <v>8368</v>
      </c>
      <c r="D6240" t="s">
        <v>7763</v>
      </c>
      <c r="E6240">
        <v>60</v>
      </c>
      <c r="F6240">
        <v>19.368000030517578</v>
      </c>
      <c r="G6240">
        <v>7.8779997825622559</v>
      </c>
    </row>
    <row r="6241" spans="1:7">
      <c r="A6241" t="s">
        <v>2366</v>
      </c>
      <c r="B6241" t="s">
        <v>5998</v>
      </c>
      <c r="C6241" t="s">
        <v>301</v>
      </c>
      <c r="D6241" t="s">
        <v>7763</v>
      </c>
      <c r="E6241">
        <v>1571</v>
      </c>
      <c r="F6241">
        <v>1044.118896484375</v>
      </c>
      <c r="G6241">
        <v>0.37245002388954163</v>
      </c>
    </row>
    <row r="6242" spans="1:7">
      <c r="A6242" t="s">
        <v>2366</v>
      </c>
      <c r="B6242" t="s">
        <v>5998</v>
      </c>
      <c r="C6242" t="s">
        <v>310</v>
      </c>
      <c r="D6242" t="s">
        <v>7763</v>
      </c>
      <c r="E6242">
        <v>544</v>
      </c>
      <c r="F6242">
        <v>875.21551513671875</v>
      </c>
      <c r="G6242">
        <v>6.6949993371963501E-2</v>
      </c>
    </row>
    <row r="6243" spans="1:7">
      <c r="A6243" t="s">
        <v>2366</v>
      </c>
      <c r="B6243" t="s">
        <v>5998</v>
      </c>
      <c r="C6243" t="s">
        <v>303</v>
      </c>
      <c r="D6243" t="s">
        <v>7763</v>
      </c>
      <c r="E6243">
        <v>15894</v>
      </c>
      <c r="F6243">
        <v>437.97488403320312</v>
      </c>
      <c r="G6243">
        <v>184.37100219726562</v>
      </c>
    </row>
    <row r="6244" spans="1:7">
      <c r="A6244" t="s">
        <v>2366</v>
      </c>
      <c r="B6244" t="s">
        <v>5998</v>
      </c>
      <c r="C6244" t="s">
        <v>282</v>
      </c>
      <c r="D6244" t="s">
        <v>7763</v>
      </c>
      <c r="E6244">
        <v>19472</v>
      </c>
      <c r="F6244">
        <v>657.43133544921875</v>
      </c>
      <c r="G6244">
        <v>256.54998779296875</v>
      </c>
    </row>
    <row r="6245" spans="1:7">
      <c r="A6245" t="s">
        <v>2366</v>
      </c>
      <c r="B6245" t="s">
        <v>5998</v>
      </c>
      <c r="C6245" t="s">
        <v>369</v>
      </c>
      <c r="D6245" t="s">
        <v>7763</v>
      </c>
      <c r="E6245">
        <v>223</v>
      </c>
      <c r="F6245">
        <v>81.348159790039063</v>
      </c>
      <c r="G6245">
        <v>2.5299999713897705</v>
      </c>
    </row>
    <row r="6246" spans="1:7">
      <c r="A6246" t="s">
        <v>2366</v>
      </c>
      <c r="B6246" t="s">
        <v>5998</v>
      </c>
      <c r="C6246" t="s">
        <v>291</v>
      </c>
      <c r="D6246" t="s">
        <v>7763</v>
      </c>
      <c r="E6246">
        <v>10000</v>
      </c>
      <c r="F6246">
        <v>96.5</v>
      </c>
      <c r="G6246">
        <v>49.185001373291016</v>
      </c>
    </row>
    <row r="6247" spans="1:7">
      <c r="A6247" t="s">
        <v>2366</v>
      </c>
      <c r="B6247" t="s">
        <v>5998</v>
      </c>
      <c r="C6247" t="s">
        <v>8369</v>
      </c>
      <c r="D6247" t="s">
        <v>7763</v>
      </c>
      <c r="E6247">
        <v>5</v>
      </c>
      <c r="F6247">
        <v>2.8397500514984131</v>
      </c>
      <c r="G6247">
        <v>1.1360000371932983</v>
      </c>
    </row>
    <row r="6248" spans="1:7">
      <c r="A6248" t="s">
        <v>2366</v>
      </c>
      <c r="B6248" t="s">
        <v>5998</v>
      </c>
      <c r="C6248" t="s">
        <v>278</v>
      </c>
      <c r="D6248" t="s">
        <v>7763</v>
      </c>
      <c r="E6248">
        <v>21</v>
      </c>
      <c r="F6248">
        <v>27.833160400390625</v>
      </c>
      <c r="G6248">
        <v>6.254000186920166</v>
      </c>
    </row>
    <row r="6249" spans="1:7">
      <c r="A6249" t="s">
        <v>2366</v>
      </c>
      <c r="B6249" t="s">
        <v>5998</v>
      </c>
      <c r="C6249" t="s">
        <v>7738</v>
      </c>
      <c r="D6249" t="s">
        <v>7763</v>
      </c>
      <c r="E6249">
        <v>1388</v>
      </c>
      <c r="F6249">
        <v>801.14410400390625</v>
      </c>
      <c r="G6249">
        <v>0.10205000638961792</v>
      </c>
    </row>
    <row r="6250" spans="1:7">
      <c r="A6250" t="s">
        <v>2366</v>
      </c>
      <c r="B6250" t="s">
        <v>5998</v>
      </c>
      <c r="C6250" t="s">
        <v>285</v>
      </c>
      <c r="D6250" t="s">
        <v>7763</v>
      </c>
      <c r="E6250">
        <v>440.20001220703125</v>
      </c>
      <c r="F6250">
        <v>792.55584716796875</v>
      </c>
      <c r="G6250">
        <v>60.898300170898438</v>
      </c>
    </row>
    <row r="6251" spans="1:7">
      <c r="A6251" t="s">
        <v>2367</v>
      </c>
      <c r="B6251" t="s">
        <v>5999</v>
      </c>
      <c r="C6251" t="s">
        <v>294</v>
      </c>
      <c r="D6251" t="s">
        <v>7763</v>
      </c>
      <c r="E6251">
        <v>1772</v>
      </c>
      <c r="F6251">
        <v>666.5372314453125</v>
      </c>
      <c r="G6251">
        <v>0</v>
      </c>
    </row>
    <row r="6252" spans="1:7">
      <c r="A6252" t="s">
        <v>2367</v>
      </c>
      <c r="B6252" t="s">
        <v>5999</v>
      </c>
      <c r="C6252" t="s">
        <v>273</v>
      </c>
      <c r="D6252" t="s">
        <v>7763</v>
      </c>
      <c r="E6252">
        <v>1000</v>
      </c>
      <c r="F6252">
        <v>23.317840576171875</v>
      </c>
      <c r="G6252">
        <v>5.7319998741149902</v>
      </c>
    </row>
    <row r="6253" spans="1:7">
      <c r="A6253" t="s">
        <v>2368</v>
      </c>
      <c r="B6253" t="s">
        <v>6000</v>
      </c>
      <c r="C6253" t="s">
        <v>274</v>
      </c>
      <c r="D6253" t="s">
        <v>7763</v>
      </c>
      <c r="E6253">
        <v>10</v>
      </c>
      <c r="F6253">
        <v>1621.365966796875</v>
      </c>
      <c r="G6253">
        <v>393.99301147460937</v>
      </c>
    </row>
    <row r="6254" spans="1:7">
      <c r="A6254" t="s">
        <v>2368</v>
      </c>
      <c r="B6254" t="s">
        <v>6000</v>
      </c>
      <c r="C6254" t="s">
        <v>273</v>
      </c>
      <c r="D6254" t="s">
        <v>7763</v>
      </c>
      <c r="E6254">
        <v>775.15997314453125</v>
      </c>
      <c r="F6254">
        <v>71.002464294433594</v>
      </c>
      <c r="G6254">
        <v>17.278999328613281</v>
      </c>
    </row>
    <row r="6255" spans="1:7">
      <c r="A6255" t="s">
        <v>2369</v>
      </c>
      <c r="B6255" t="s">
        <v>8370</v>
      </c>
      <c r="C6255" t="s">
        <v>292</v>
      </c>
      <c r="D6255" t="s">
        <v>7629</v>
      </c>
      <c r="E6255">
        <v>1</v>
      </c>
      <c r="F6255">
        <v>15</v>
      </c>
      <c r="G6255">
        <v>6.065000057220459</v>
      </c>
    </row>
    <row r="6256" spans="1:7">
      <c r="A6256" t="s">
        <v>2369</v>
      </c>
      <c r="B6256" t="s">
        <v>8370</v>
      </c>
      <c r="C6256" t="s">
        <v>273</v>
      </c>
      <c r="D6256" t="s">
        <v>7629</v>
      </c>
      <c r="E6256">
        <v>2476</v>
      </c>
      <c r="F6256">
        <v>855.1258544921875</v>
      </c>
      <c r="G6256">
        <v>401.3909912109375</v>
      </c>
    </row>
    <row r="6257" spans="1:7">
      <c r="A6257" t="s">
        <v>2369</v>
      </c>
      <c r="B6257" t="s">
        <v>8370</v>
      </c>
      <c r="C6257" t="s">
        <v>285</v>
      </c>
      <c r="D6257" t="s">
        <v>7629</v>
      </c>
      <c r="E6257">
        <v>1</v>
      </c>
      <c r="F6257">
        <v>6.5514798164367676</v>
      </c>
      <c r="G6257">
        <v>3.0739998817443848</v>
      </c>
    </row>
    <row r="6258" spans="1:7">
      <c r="A6258" t="s">
        <v>2370</v>
      </c>
      <c r="B6258" t="s">
        <v>6001</v>
      </c>
      <c r="C6258" t="s">
        <v>284</v>
      </c>
      <c r="D6258" t="s">
        <v>7629</v>
      </c>
      <c r="E6258">
        <v>1</v>
      </c>
      <c r="F6258">
        <v>0.40654999017715454</v>
      </c>
      <c r="G6258">
        <v>0.16300000250339508</v>
      </c>
    </row>
    <row r="6259" spans="1:7">
      <c r="A6259" t="s">
        <v>2370</v>
      </c>
      <c r="B6259" t="s">
        <v>6001</v>
      </c>
      <c r="C6259" t="s">
        <v>274</v>
      </c>
      <c r="D6259" t="s">
        <v>7629</v>
      </c>
      <c r="E6259">
        <v>2</v>
      </c>
      <c r="F6259">
        <v>0.74282002449035645</v>
      </c>
      <c r="G6259">
        <v>0.34900000691413879</v>
      </c>
    </row>
    <row r="6260" spans="1:7">
      <c r="A6260" t="s">
        <v>2370</v>
      </c>
      <c r="B6260" t="s">
        <v>6001</v>
      </c>
      <c r="C6260" t="s">
        <v>273</v>
      </c>
      <c r="D6260" t="s">
        <v>7629</v>
      </c>
      <c r="E6260">
        <v>1733</v>
      </c>
      <c r="F6260">
        <v>294.58975219726562</v>
      </c>
      <c r="G6260">
        <v>152.76899719238281</v>
      </c>
    </row>
    <row r="6261" spans="1:7">
      <c r="A6261" t="s">
        <v>2371</v>
      </c>
      <c r="B6261" t="s">
        <v>6002</v>
      </c>
      <c r="C6261" t="s">
        <v>274</v>
      </c>
      <c r="D6261" t="s">
        <v>7629</v>
      </c>
      <c r="E6261">
        <v>662</v>
      </c>
      <c r="F6261">
        <v>103.96714019775391</v>
      </c>
      <c r="G6261">
        <v>48.763999938964844</v>
      </c>
    </row>
    <row r="6262" spans="1:7">
      <c r="A6262" t="s">
        <v>2371</v>
      </c>
      <c r="B6262" t="s">
        <v>6002</v>
      </c>
      <c r="C6262" t="s">
        <v>273</v>
      </c>
      <c r="D6262" t="s">
        <v>7629</v>
      </c>
      <c r="E6262">
        <v>1978</v>
      </c>
      <c r="F6262">
        <v>690.57598876953125</v>
      </c>
      <c r="G6262">
        <v>324.08499145507812</v>
      </c>
    </row>
    <row r="6263" spans="1:7">
      <c r="A6263" t="s">
        <v>2372</v>
      </c>
      <c r="B6263" t="s">
        <v>6003</v>
      </c>
      <c r="C6263" t="s">
        <v>273</v>
      </c>
      <c r="D6263" t="s">
        <v>7629</v>
      </c>
      <c r="E6263">
        <v>316</v>
      </c>
      <c r="F6263">
        <v>34.38623046875</v>
      </c>
      <c r="G6263">
        <v>17.403999328613281</v>
      </c>
    </row>
    <row r="6264" spans="1:7">
      <c r="A6264" t="s">
        <v>2373</v>
      </c>
      <c r="B6264" t="s">
        <v>6004</v>
      </c>
      <c r="C6264" t="s">
        <v>274</v>
      </c>
      <c r="D6264" t="s">
        <v>7629</v>
      </c>
      <c r="E6264">
        <v>866867</v>
      </c>
      <c r="F6264">
        <v>341608.9375</v>
      </c>
      <c r="G6264">
        <v>164200.40625</v>
      </c>
    </row>
    <row r="6265" spans="1:7">
      <c r="A6265" t="s">
        <v>2373</v>
      </c>
      <c r="B6265" t="s">
        <v>6004</v>
      </c>
      <c r="C6265" t="s">
        <v>290</v>
      </c>
      <c r="D6265" t="s">
        <v>7629</v>
      </c>
      <c r="E6265">
        <v>1</v>
      </c>
      <c r="F6265">
        <v>0.40860000252723694</v>
      </c>
      <c r="G6265">
        <v>0.19300000369548798</v>
      </c>
    </row>
    <row r="6266" spans="1:7">
      <c r="A6266" t="s">
        <v>2373</v>
      </c>
      <c r="B6266" t="s">
        <v>6004</v>
      </c>
      <c r="C6266" t="s">
        <v>273</v>
      </c>
      <c r="D6266" t="s">
        <v>7629</v>
      </c>
      <c r="E6266">
        <v>14875</v>
      </c>
      <c r="F6266">
        <v>5439.47509765625</v>
      </c>
      <c r="G6266">
        <v>2557.75</v>
      </c>
    </row>
    <row r="6267" spans="1:7">
      <c r="A6267" t="s">
        <v>2374</v>
      </c>
      <c r="B6267" t="s">
        <v>6005</v>
      </c>
      <c r="C6267" t="s">
        <v>295</v>
      </c>
      <c r="D6267" t="s">
        <v>7629</v>
      </c>
      <c r="E6267">
        <v>1020</v>
      </c>
      <c r="F6267">
        <v>618.53070068359375</v>
      </c>
      <c r="G6267">
        <v>290.093994140625</v>
      </c>
    </row>
    <row r="6268" spans="1:7">
      <c r="A6268" t="s">
        <v>2374</v>
      </c>
      <c r="B6268" t="s">
        <v>6005</v>
      </c>
      <c r="C6268" t="s">
        <v>274</v>
      </c>
      <c r="D6268" t="s">
        <v>7629</v>
      </c>
      <c r="E6268">
        <v>119018</v>
      </c>
      <c r="F6268">
        <v>7309.13037109375</v>
      </c>
      <c r="G6268">
        <v>3557.527099609375</v>
      </c>
    </row>
    <row r="6269" spans="1:7">
      <c r="A6269" t="s">
        <v>2374</v>
      </c>
      <c r="B6269" t="s">
        <v>6005</v>
      </c>
      <c r="C6269" t="s">
        <v>273</v>
      </c>
      <c r="D6269" t="s">
        <v>7629</v>
      </c>
      <c r="E6269">
        <v>14476</v>
      </c>
      <c r="F6269">
        <v>3327.736328125</v>
      </c>
      <c r="G6269">
        <v>1570.8380126953125</v>
      </c>
    </row>
    <row r="6270" spans="1:7">
      <c r="A6270" t="s">
        <v>2374</v>
      </c>
      <c r="B6270" t="s">
        <v>6005</v>
      </c>
      <c r="C6270" t="s">
        <v>301</v>
      </c>
      <c r="D6270" t="s">
        <v>7629</v>
      </c>
      <c r="E6270">
        <v>840</v>
      </c>
      <c r="F6270">
        <v>122.09617614746094</v>
      </c>
      <c r="G6270">
        <v>57.330001831054688</v>
      </c>
    </row>
    <row r="6271" spans="1:7">
      <c r="A6271" t="s">
        <v>2374</v>
      </c>
      <c r="B6271" t="s">
        <v>6005</v>
      </c>
      <c r="C6271" t="s">
        <v>278</v>
      </c>
      <c r="D6271" t="s">
        <v>7629</v>
      </c>
      <c r="E6271">
        <v>15000</v>
      </c>
      <c r="F6271">
        <v>1950.4468994140625</v>
      </c>
      <c r="G6271">
        <v>1074.7099609375</v>
      </c>
    </row>
    <row r="6272" spans="1:7">
      <c r="A6272" t="s">
        <v>2375</v>
      </c>
      <c r="B6272" t="s">
        <v>6006</v>
      </c>
      <c r="C6272" t="s">
        <v>274</v>
      </c>
      <c r="D6272" t="s">
        <v>7629</v>
      </c>
      <c r="E6272">
        <v>16535</v>
      </c>
      <c r="F6272">
        <v>3482.60205078125</v>
      </c>
      <c r="G6272">
        <v>1705.197021484375</v>
      </c>
    </row>
    <row r="6273" spans="1:7">
      <c r="A6273" t="s">
        <v>2376</v>
      </c>
      <c r="B6273" t="s">
        <v>6007</v>
      </c>
      <c r="C6273" t="s">
        <v>7735</v>
      </c>
      <c r="D6273" t="s">
        <v>7629</v>
      </c>
      <c r="E6273">
        <v>24</v>
      </c>
      <c r="F6273">
        <v>17.254499435424805</v>
      </c>
      <c r="G6273">
        <v>6.9670000076293945</v>
      </c>
    </row>
    <row r="6274" spans="1:7">
      <c r="A6274" t="s">
        <v>2376</v>
      </c>
      <c r="B6274" t="s">
        <v>6007</v>
      </c>
      <c r="C6274" t="s">
        <v>321</v>
      </c>
      <c r="D6274" t="s">
        <v>7629</v>
      </c>
      <c r="E6274">
        <v>6</v>
      </c>
      <c r="F6274">
        <v>60.603038787841797</v>
      </c>
      <c r="G6274">
        <v>28.424999237060547</v>
      </c>
    </row>
    <row r="6275" spans="1:7">
      <c r="A6275" t="s">
        <v>2376</v>
      </c>
      <c r="B6275" t="s">
        <v>6007</v>
      </c>
      <c r="C6275" t="s">
        <v>295</v>
      </c>
      <c r="D6275" t="s">
        <v>7629</v>
      </c>
      <c r="E6275">
        <v>2400</v>
      </c>
      <c r="F6275">
        <v>1077.546630859375</v>
      </c>
      <c r="G6275">
        <v>505.44198608398438</v>
      </c>
    </row>
    <row r="6276" spans="1:7">
      <c r="A6276" t="s">
        <v>2376</v>
      </c>
      <c r="B6276" t="s">
        <v>6007</v>
      </c>
      <c r="C6276" t="s">
        <v>276</v>
      </c>
      <c r="D6276" t="s">
        <v>7629</v>
      </c>
      <c r="E6276">
        <v>50</v>
      </c>
      <c r="F6276">
        <v>523.2298583984375</v>
      </c>
      <c r="G6276">
        <v>245.40699768066406</v>
      </c>
    </row>
    <row r="6277" spans="1:7">
      <c r="A6277" t="s">
        <v>2376</v>
      </c>
      <c r="B6277" t="s">
        <v>6007</v>
      </c>
      <c r="C6277" t="s">
        <v>274</v>
      </c>
      <c r="D6277" t="s">
        <v>7629</v>
      </c>
      <c r="E6277">
        <v>3373791</v>
      </c>
      <c r="F6277">
        <v>549097.75</v>
      </c>
      <c r="G6277">
        <v>268144.46875</v>
      </c>
    </row>
    <row r="6278" spans="1:7">
      <c r="A6278" t="s">
        <v>2376</v>
      </c>
      <c r="B6278" t="s">
        <v>6007</v>
      </c>
      <c r="C6278" t="s">
        <v>279</v>
      </c>
      <c r="D6278" t="s">
        <v>7629</v>
      </c>
      <c r="E6278">
        <v>200</v>
      </c>
      <c r="F6278">
        <v>347.74371337890625</v>
      </c>
      <c r="G6278">
        <v>163.09300231933594</v>
      </c>
    </row>
    <row r="6279" spans="1:7">
      <c r="A6279" t="s">
        <v>2376</v>
      </c>
      <c r="B6279" t="s">
        <v>6007</v>
      </c>
      <c r="C6279" t="s">
        <v>273</v>
      </c>
      <c r="D6279" t="s">
        <v>7629</v>
      </c>
      <c r="E6279">
        <v>71303</v>
      </c>
      <c r="F6279">
        <v>11305.5556640625</v>
      </c>
      <c r="G6279">
        <v>5378.18310546875</v>
      </c>
    </row>
    <row r="6280" spans="1:7">
      <c r="A6280" t="s">
        <v>2376</v>
      </c>
      <c r="B6280" t="s">
        <v>6007</v>
      </c>
      <c r="C6280" t="s">
        <v>293</v>
      </c>
      <c r="D6280" t="s">
        <v>7629</v>
      </c>
      <c r="E6280">
        <v>383</v>
      </c>
      <c r="F6280">
        <v>469.48345947265625</v>
      </c>
      <c r="G6280">
        <v>220.19599914550781</v>
      </c>
    </row>
    <row r="6281" spans="1:7">
      <c r="A6281" t="s">
        <v>2376</v>
      </c>
      <c r="B6281" t="s">
        <v>6007</v>
      </c>
      <c r="C6281" t="s">
        <v>7736</v>
      </c>
      <c r="D6281" t="s">
        <v>7629</v>
      </c>
      <c r="E6281">
        <v>324</v>
      </c>
      <c r="F6281">
        <v>94.723899841308594</v>
      </c>
      <c r="G6281">
        <v>59.242000579833984</v>
      </c>
    </row>
    <row r="6282" spans="1:7">
      <c r="A6282" t="s">
        <v>2376</v>
      </c>
      <c r="B6282" t="s">
        <v>6007</v>
      </c>
      <c r="C6282" t="s">
        <v>312</v>
      </c>
      <c r="D6282" t="s">
        <v>7629</v>
      </c>
      <c r="E6282">
        <v>6</v>
      </c>
      <c r="F6282">
        <v>79.629005432128906</v>
      </c>
      <c r="G6282">
        <v>37.347000122070313</v>
      </c>
    </row>
    <row r="6283" spans="1:7">
      <c r="A6283" t="s">
        <v>2376</v>
      </c>
      <c r="B6283" t="s">
        <v>6007</v>
      </c>
      <c r="C6283" t="s">
        <v>282</v>
      </c>
      <c r="D6283" t="s">
        <v>7629</v>
      </c>
      <c r="E6283">
        <v>2</v>
      </c>
      <c r="F6283">
        <v>2.749000072479248</v>
      </c>
      <c r="G6283">
        <v>1.1000000238418579</v>
      </c>
    </row>
    <row r="6284" spans="1:7">
      <c r="A6284" t="s">
        <v>2376</v>
      </c>
      <c r="B6284" t="s">
        <v>6007</v>
      </c>
      <c r="C6284" t="s">
        <v>291</v>
      </c>
      <c r="D6284" t="s">
        <v>7629</v>
      </c>
      <c r="E6284">
        <v>662</v>
      </c>
      <c r="F6284">
        <v>618.39666748046875</v>
      </c>
      <c r="G6284">
        <v>290.09500122070312</v>
      </c>
    </row>
    <row r="6285" spans="1:7">
      <c r="A6285" t="s">
        <v>2376</v>
      </c>
      <c r="B6285" t="s">
        <v>6007</v>
      </c>
      <c r="C6285" t="s">
        <v>278</v>
      </c>
      <c r="D6285" t="s">
        <v>7629</v>
      </c>
      <c r="E6285">
        <v>3477</v>
      </c>
      <c r="F6285">
        <v>862.94964599609375</v>
      </c>
      <c r="G6285">
        <v>401.3489990234375</v>
      </c>
    </row>
    <row r="6286" spans="1:7">
      <c r="A6286" t="s">
        <v>2376</v>
      </c>
      <c r="B6286" t="s">
        <v>6007</v>
      </c>
      <c r="C6286" t="s">
        <v>285</v>
      </c>
      <c r="D6286" t="s">
        <v>7629</v>
      </c>
      <c r="E6286">
        <v>8</v>
      </c>
      <c r="F6286">
        <v>0.9503600001335144</v>
      </c>
      <c r="G6286">
        <v>0.38100001215934753</v>
      </c>
    </row>
    <row r="6287" spans="1:7">
      <c r="A6287" t="s">
        <v>2376</v>
      </c>
      <c r="B6287" t="s">
        <v>6007</v>
      </c>
      <c r="C6287" t="s">
        <v>7737</v>
      </c>
      <c r="D6287" t="s">
        <v>7629</v>
      </c>
      <c r="E6287">
        <v>1669</v>
      </c>
      <c r="F6287">
        <v>2007.6495361328125</v>
      </c>
      <c r="G6287">
        <v>941.60601806640625</v>
      </c>
    </row>
    <row r="6288" spans="1:7">
      <c r="A6288" t="s">
        <v>2377</v>
      </c>
      <c r="B6288" t="s">
        <v>6008</v>
      </c>
      <c r="C6288" t="s">
        <v>273</v>
      </c>
      <c r="D6288" t="s">
        <v>7629</v>
      </c>
      <c r="E6288">
        <v>394</v>
      </c>
      <c r="F6288">
        <v>133.656982421875</v>
      </c>
      <c r="G6288">
        <v>61.826000213623047</v>
      </c>
    </row>
    <row r="6289" spans="1:7">
      <c r="A6289" t="s">
        <v>2378</v>
      </c>
      <c r="B6289" t="s">
        <v>6009</v>
      </c>
      <c r="C6289" t="s">
        <v>274</v>
      </c>
      <c r="D6289" t="s">
        <v>7629</v>
      </c>
      <c r="E6289">
        <v>3817</v>
      </c>
      <c r="F6289">
        <v>3517.95166015625</v>
      </c>
      <c r="G6289">
        <v>1663.3570556640625</v>
      </c>
    </row>
    <row r="6290" spans="1:7">
      <c r="A6290" t="s">
        <v>2378</v>
      </c>
      <c r="B6290" t="s">
        <v>6009</v>
      </c>
      <c r="C6290" t="s">
        <v>273</v>
      </c>
      <c r="D6290" t="s">
        <v>7629</v>
      </c>
      <c r="E6290">
        <v>13166</v>
      </c>
      <c r="F6290">
        <v>4866.43408203125</v>
      </c>
      <c r="G6290">
        <v>1738.9100341796875</v>
      </c>
    </row>
    <row r="6291" spans="1:7">
      <c r="A6291" t="s">
        <v>2378</v>
      </c>
      <c r="B6291" t="s">
        <v>6009</v>
      </c>
      <c r="C6291" t="s">
        <v>7737</v>
      </c>
      <c r="D6291" t="s">
        <v>7629</v>
      </c>
      <c r="E6291">
        <v>34</v>
      </c>
      <c r="F6291">
        <v>108.90824890136719</v>
      </c>
      <c r="G6291">
        <v>51.082000732421875</v>
      </c>
    </row>
    <row r="6292" spans="1:7">
      <c r="A6292" t="s">
        <v>2379</v>
      </c>
      <c r="B6292" t="s">
        <v>6010</v>
      </c>
      <c r="C6292" t="s">
        <v>292</v>
      </c>
      <c r="D6292" t="s">
        <v>7629</v>
      </c>
      <c r="E6292">
        <v>98</v>
      </c>
      <c r="F6292">
        <v>20.590089797973633</v>
      </c>
      <c r="G6292">
        <v>11.215999603271484</v>
      </c>
    </row>
    <row r="6293" spans="1:7">
      <c r="A6293" t="s">
        <v>2379</v>
      </c>
      <c r="B6293" t="s">
        <v>6010</v>
      </c>
      <c r="C6293" t="s">
        <v>274</v>
      </c>
      <c r="D6293" t="s">
        <v>7629</v>
      </c>
      <c r="E6293">
        <v>5474</v>
      </c>
      <c r="F6293">
        <v>1190.4833984375</v>
      </c>
      <c r="G6293">
        <v>575.322021484375</v>
      </c>
    </row>
    <row r="6294" spans="1:7">
      <c r="A6294" t="s">
        <v>2379</v>
      </c>
      <c r="B6294" t="s">
        <v>6010</v>
      </c>
      <c r="C6294" t="s">
        <v>273</v>
      </c>
      <c r="D6294" t="s">
        <v>7629</v>
      </c>
      <c r="E6294">
        <v>2752</v>
      </c>
      <c r="F6294">
        <v>2495.73095703125</v>
      </c>
      <c r="G6294">
        <v>1170.5479736328125</v>
      </c>
    </row>
    <row r="6295" spans="1:7">
      <c r="A6295" t="s">
        <v>2380</v>
      </c>
      <c r="B6295" t="s">
        <v>6011</v>
      </c>
      <c r="C6295" t="s">
        <v>274</v>
      </c>
      <c r="D6295" t="s">
        <v>7629</v>
      </c>
      <c r="E6295">
        <v>5520</v>
      </c>
      <c r="F6295">
        <v>768.7176513671875</v>
      </c>
      <c r="G6295">
        <v>360.53500366210937</v>
      </c>
    </row>
    <row r="6296" spans="1:7">
      <c r="A6296" t="s">
        <v>2380</v>
      </c>
      <c r="B6296" t="s">
        <v>6011</v>
      </c>
      <c r="C6296" t="s">
        <v>273</v>
      </c>
      <c r="D6296" t="s">
        <v>7629</v>
      </c>
      <c r="E6296">
        <v>1109</v>
      </c>
      <c r="F6296">
        <v>1492.4290771484375</v>
      </c>
      <c r="G6296">
        <v>700.4949951171875</v>
      </c>
    </row>
    <row r="6297" spans="1:7">
      <c r="A6297" t="s">
        <v>2380</v>
      </c>
      <c r="B6297" t="s">
        <v>6011</v>
      </c>
      <c r="C6297" t="s">
        <v>283</v>
      </c>
      <c r="D6297" t="s">
        <v>7629</v>
      </c>
      <c r="E6297">
        <v>35</v>
      </c>
      <c r="F6297">
        <v>130.57296752929687</v>
      </c>
      <c r="G6297">
        <v>61.312000274658203</v>
      </c>
    </row>
    <row r="6298" spans="1:7">
      <c r="A6298" t="s">
        <v>2381</v>
      </c>
      <c r="B6298" t="s">
        <v>6012</v>
      </c>
      <c r="C6298" t="s">
        <v>274</v>
      </c>
      <c r="D6298" t="s">
        <v>7629</v>
      </c>
      <c r="E6298">
        <v>3190</v>
      </c>
      <c r="F6298">
        <v>881.162109375</v>
      </c>
      <c r="G6298">
        <v>413.27398681640625</v>
      </c>
    </row>
    <row r="6299" spans="1:7">
      <c r="A6299" t="s">
        <v>2381</v>
      </c>
      <c r="B6299" t="s">
        <v>6012</v>
      </c>
      <c r="C6299" t="s">
        <v>273</v>
      </c>
      <c r="D6299" t="s">
        <v>7629</v>
      </c>
      <c r="E6299">
        <v>2366</v>
      </c>
      <c r="F6299">
        <v>1760.4532470703125</v>
      </c>
      <c r="G6299">
        <v>815.08099365234375</v>
      </c>
    </row>
    <row r="6300" spans="1:7">
      <c r="A6300" t="s">
        <v>2381</v>
      </c>
      <c r="B6300" t="s">
        <v>6012</v>
      </c>
      <c r="C6300" t="s">
        <v>7756</v>
      </c>
      <c r="D6300" t="s">
        <v>7629</v>
      </c>
      <c r="E6300">
        <v>492</v>
      </c>
      <c r="F6300">
        <v>334.13851928710937</v>
      </c>
      <c r="G6300">
        <v>156.77699279785156</v>
      </c>
    </row>
    <row r="6301" spans="1:7">
      <c r="A6301" t="s">
        <v>2381</v>
      </c>
      <c r="B6301" t="s">
        <v>6012</v>
      </c>
      <c r="C6301" t="s">
        <v>278</v>
      </c>
      <c r="D6301" t="s">
        <v>7629</v>
      </c>
      <c r="E6301">
        <v>2</v>
      </c>
      <c r="F6301">
        <v>2.2174298763275146</v>
      </c>
      <c r="G6301">
        <v>1.0410000085830688</v>
      </c>
    </row>
    <row r="6302" spans="1:7">
      <c r="A6302" t="s">
        <v>2382</v>
      </c>
      <c r="B6302" t="s">
        <v>6013</v>
      </c>
      <c r="C6302" t="s">
        <v>274</v>
      </c>
      <c r="D6302" t="s">
        <v>7629</v>
      </c>
      <c r="E6302">
        <v>232</v>
      </c>
      <c r="F6302">
        <v>600.892578125</v>
      </c>
      <c r="G6302">
        <v>281.82501220703125</v>
      </c>
    </row>
    <row r="6303" spans="1:7">
      <c r="A6303" t="s">
        <v>2382</v>
      </c>
      <c r="B6303" t="s">
        <v>6013</v>
      </c>
      <c r="C6303" t="s">
        <v>273</v>
      </c>
      <c r="D6303" t="s">
        <v>7629</v>
      </c>
      <c r="E6303">
        <v>330</v>
      </c>
      <c r="F6303">
        <v>119.07977294921875</v>
      </c>
      <c r="G6303">
        <v>55.667999267578125</v>
      </c>
    </row>
    <row r="6304" spans="1:7">
      <c r="A6304" t="s">
        <v>2382</v>
      </c>
      <c r="B6304" t="s">
        <v>6013</v>
      </c>
      <c r="C6304" t="s">
        <v>7737</v>
      </c>
      <c r="D6304" t="s">
        <v>7629</v>
      </c>
      <c r="E6304">
        <v>240</v>
      </c>
      <c r="F6304">
        <v>1312.3594970703125</v>
      </c>
      <c r="G6304">
        <v>615.49700927734375</v>
      </c>
    </row>
    <row r="6305" spans="1:7">
      <c r="A6305" t="s">
        <v>2383</v>
      </c>
      <c r="B6305" t="s">
        <v>6014</v>
      </c>
      <c r="C6305" t="s">
        <v>276</v>
      </c>
      <c r="D6305" t="s">
        <v>7629</v>
      </c>
      <c r="E6305">
        <v>16</v>
      </c>
      <c r="F6305">
        <v>39.840171813964844</v>
      </c>
      <c r="G6305">
        <v>18.687000274658203</v>
      </c>
    </row>
    <row r="6306" spans="1:7">
      <c r="A6306" t="s">
        <v>2383</v>
      </c>
      <c r="B6306" t="s">
        <v>6014</v>
      </c>
      <c r="C6306" t="s">
        <v>274</v>
      </c>
      <c r="D6306" t="s">
        <v>7629</v>
      </c>
      <c r="E6306">
        <v>421635</v>
      </c>
      <c r="F6306">
        <v>93796.0625</v>
      </c>
      <c r="G6306">
        <v>45460.76171875</v>
      </c>
    </row>
    <row r="6307" spans="1:7">
      <c r="A6307" t="s">
        <v>2383</v>
      </c>
      <c r="B6307" t="s">
        <v>6014</v>
      </c>
      <c r="C6307" t="s">
        <v>288</v>
      </c>
      <c r="D6307" t="s">
        <v>7629</v>
      </c>
      <c r="E6307">
        <v>2</v>
      </c>
      <c r="F6307">
        <v>1.7598799467086792</v>
      </c>
      <c r="G6307">
        <v>0.82599997520446777</v>
      </c>
    </row>
    <row r="6308" spans="1:7">
      <c r="A6308" t="s">
        <v>2383</v>
      </c>
      <c r="B6308" t="s">
        <v>6014</v>
      </c>
      <c r="C6308" t="s">
        <v>279</v>
      </c>
      <c r="D6308" t="s">
        <v>7629</v>
      </c>
      <c r="E6308">
        <v>610</v>
      </c>
      <c r="F6308">
        <v>1794.465087890625</v>
      </c>
      <c r="G6308">
        <v>841.60498046875</v>
      </c>
    </row>
    <row r="6309" spans="1:7">
      <c r="A6309" t="s">
        <v>2383</v>
      </c>
      <c r="B6309" t="s">
        <v>6014</v>
      </c>
      <c r="C6309" t="s">
        <v>273</v>
      </c>
      <c r="D6309" t="s">
        <v>7629</v>
      </c>
      <c r="E6309">
        <v>2948</v>
      </c>
      <c r="F6309">
        <v>1568.2392578125</v>
      </c>
      <c r="G6309">
        <v>735.71197509765625</v>
      </c>
    </row>
    <row r="6310" spans="1:7">
      <c r="A6310" t="s">
        <v>2383</v>
      </c>
      <c r="B6310" t="s">
        <v>6014</v>
      </c>
      <c r="C6310" t="s">
        <v>7737</v>
      </c>
      <c r="D6310" t="s">
        <v>7629</v>
      </c>
      <c r="E6310">
        <v>131</v>
      </c>
      <c r="F6310">
        <v>404.11410522460937</v>
      </c>
      <c r="G6310">
        <v>189.60099792480469</v>
      </c>
    </row>
    <row r="6311" spans="1:7">
      <c r="A6311" t="s">
        <v>2384</v>
      </c>
      <c r="B6311" t="s">
        <v>6015</v>
      </c>
      <c r="C6311" t="s">
        <v>292</v>
      </c>
      <c r="D6311" t="s">
        <v>7629</v>
      </c>
      <c r="E6311">
        <v>102</v>
      </c>
      <c r="F6311">
        <v>41.140460968017578</v>
      </c>
      <c r="G6311">
        <v>20.201000213623047</v>
      </c>
    </row>
    <row r="6312" spans="1:7">
      <c r="A6312" t="s">
        <v>2384</v>
      </c>
      <c r="B6312" t="s">
        <v>6015</v>
      </c>
      <c r="C6312" t="s">
        <v>274</v>
      </c>
      <c r="D6312" t="s">
        <v>7629</v>
      </c>
      <c r="E6312">
        <v>6350</v>
      </c>
      <c r="F6312">
        <v>1812.8123779296875</v>
      </c>
      <c r="G6312">
        <v>671.0050048828125</v>
      </c>
    </row>
    <row r="6313" spans="1:7">
      <c r="A6313" t="s">
        <v>2384</v>
      </c>
      <c r="B6313" t="s">
        <v>6015</v>
      </c>
      <c r="C6313" t="s">
        <v>273</v>
      </c>
      <c r="D6313" t="s">
        <v>7629</v>
      </c>
      <c r="E6313">
        <v>9</v>
      </c>
      <c r="F6313">
        <v>5.2687802314758301</v>
      </c>
      <c r="G6313">
        <v>1.878000020980835</v>
      </c>
    </row>
    <row r="6314" spans="1:7">
      <c r="A6314" t="s">
        <v>2384</v>
      </c>
      <c r="B6314" t="s">
        <v>6015</v>
      </c>
      <c r="C6314" t="s">
        <v>278</v>
      </c>
      <c r="D6314" t="s">
        <v>7629</v>
      </c>
      <c r="E6314">
        <v>162</v>
      </c>
      <c r="F6314">
        <v>54.708461761474609</v>
      </c>
      <c r="G6314">
        <v>19.479000091552734</v>
      </c>
    </row>
    <row r="6315" spans="1:7">
      <c r="A6315" t="s">
        <v>2384</v>
      </c>
      <c r="B6315" t="s">
        <v>6015</v>
      </c>
      <c r="C6315" t="s">
        <v>7737</v>
      </c>
      <c r="D6315" t="s">
        <v>7629</v>
      </c>
      <c r="E6315">
        <v>5136</v>
      </c>
      <c r="F6315">
        <v>2319.813720703125</v>
      </c>
      <c r="G6315">
        <v>825.98602294921875</v>
      </c>
    </row>
    <row r="6316" spans="1:7">
      <c r="A6316" t="s">
        <v>2385</v>
      </c>
      <c r="B6316" t="s">
        <v>6016</v>
      </c>
      <c r="C6316" t="s">
        <v>274</v>
      </c>
      <c r="D6316" t="s">
        <v>7629</v>
      </c>
      <c r="E6316">
        <v>1796</v>
      </c>
      <c r="F6316">
        <v>540.2664794921875</v>
      </c>
      <c r="G6316">
        <v>265.70498657226562</v>
      </c>
    </row>
    <row r="6317" spans="1:7">
      <c r="A6317" t="s">
        <v>2385</v>
      </c>
      <c r="B6317" t="s">
        <v>6016</v>
      </c>
      <c r="C6317" t="s">
        <v>279</v>
      </c>
      <c r="D6317" t="s">
        <v>7629</v>
      </c>
      <c r="E6317">
        <v>20</v>
      </c>
      <c r="F6317">
        <v>49.765209197998047</v>
      </c>
      <c r="G6317">
        <v>23.341999053955078</v>
      </c>
    </row>
    <row r="6318" spans="1:7">
      <c r="A6318" t="s">
        <v>2385</v>
      </c>
      <c r="B6318" t="s">
        <v>6016</v>
      </c>
      <c r="C6318" t="s">
        <v>273</v>
      </c>
      <c r="D6318" t="s">
        <v>7629</v>
      </c>
      <c r="E6318">
        <v>1217</v>
      </c>
      <c r="F6318">
        <v>335.715087890625</v>
      </c>
      <c r="G6318">
        <v>378.75601196289062</v>
      </c>
    </row>
    <row r="6319" spans="1:7">
      <c r="A6319" t="s">
        <v>2385</v>
      </c>
      <c r="B6319" t="s">
        <v>6016</v>
      </c>
      <c r="C6319" t="s">
        <v>7737</v>
      </c>
      <c r="D6319" t="s">
        <v>7629</v>
      </c>
      <c r="E6319">
        <v>76</v>
      </c>
      <c r="F6319">
        <v>215.01795959472656</v>
      </c>
      <c r="G6319">
        <v>100.85299682617187</v>
      </c>
    </row>
    <row r="6320" spans="1:7">
      <c r="A6320" t="s">
        <v>2386</v>
      </c>
      <c r="B6320" t="s">
        <v>6017</v>
      </c>
      <c r="C6320" t="s">
        <v>292</v>
      </c>
      <c r="D6320" t="s">
        <v>7629</v>
      </c>
      <c r="E6320">
        <v>26</v>
      </c>
      <c r="F6320">
        <v>11.278019905090332</v>
      </c>
      <c r="G6320">
        <v>5.2909998893737793</v>
      </c>
    </row>
    <row r="6321" spans="1:7">
      <c r="A6321" t="s">
        <v>2386</v>
      </c>
      <c r="B6321" t="s">
        <v>6017</v>
      </c>
      <c r="C6321" t="s">
        <v>295</v>
      </c>
      <c r="D6321" t="s">
        <v>7629</v>
      </c>
      <c r="E6321">
        <v>2124</v>
      </c>
      <c r="F6321">
        <v>1957.677001953125</v>
      </c>
      <c r="G6321">
        <v>918.2230224609375</v>
      </c>
    </row>
    <row r="6322" spans="1:7">
      <c r="A6322" t="s">
        <v>2386</v>
      </c>
      <c r="B6322" t="s">
        <v>6017</v>
      </c>
      <c r="C6322" t="s">
        <v>274</v>
      </c>
      <c r="D6322" t="s">
        <v>7629</v>
      </c>
      <c r="E6322">
        <v>214237</v>
      </c>
      <c r="F6322">
        <v>73178.7734375</v>
      </c>
      <c r="G6322">
        <v>35449.625</v>
      </c>
    </row>
    <row r="6323" spans="1:7">
      <c r="A6323" t="s">
        <v>2386</v>
      </c>
      <c r="B6323" t="s">
        <v>6017</v>
      </c>
      <c r="C6323" t="s">
        <v>305</v>
      </c>
      <c r="D6323" t="s">
        <v>7629</v>
      </c>
      <c r="E6323">
        <v>1</v>
      </c>
      <c r="F6323">
        <v>3.3550300598144531</v>
      </c>
      <c r="G6323">
        <v>1.5750000476837158</v>
      </c>
    </row>
    <row r="6324" spans="1:7">
      <c r="A6324" t="s">
        <v>2386</v>
      </c>
      <c r="B6324" t="s">
        <v>6017</v>
      </c>
      <c r="C6324" t="s">
        <v>290</v>
      </c>
      <c r="D6324" t="s">
        <v>7629</v>
      </c>
      <c r="E6324">
        <v>212</v>
      </c>
      <c r="F6324">
        <v>48.576248168945313</v>
      </c>
      <c r="G6324">
        <v>19.496000289916992</v>
      </c>
    </row>
    <row r="6325" spans="1:7">
      <c r="A6325" t="s">
        <v>2386</v>
      </c>
      <c r="B6325" t="s">
        <v>6017</v>
      </c>
      <c r="C6325" t="s">
        <v>279</v>
      </c>
      <c r="D6325" t="s">
        <v>7629</v>
      </c>
      <c r="E6325">
        <v>2906</v>
      </c>
      <c r="F6325">
        <v>9604.8427734375</v>
      </c>
      <c r="G6325">
        <v>4504.68505859375</v>
      </c>
    </row>
    <row r="6326" spans="1:7">
      <c r="A6326" t="s">
        <v>2386</v>
      </c>
      <c r="B6326" t="s">
        <v>6017</v>
      </c>
      <c r="C6326" t="s">
        <v>273</v>
      </c>
      <c r="D6326" t="s">
        <v>7629</v>
      </c>
      <c r="E6326">
        <v>392469</v>
      </c>
      <c r="F6326">
        <v>50117.22265625</v>
      </c>
      <c r="G6326">
        <v>25068.49609375</v>
      </c>
    </row>
    <row r="6327" spans="1:7">
      <c r="A6327" t="s">
        <v>2386</v>
      </c>
      <c r="B6327" t="s">
        <v>6017</v>
      </c>
      <c r="C6327" t="s">
        <v>349</v>
      </c>
      <c r="D6327" t="s">
        <v>7629</v>
      </c>
      <c r="E6327">
        <v>160</v>
      </c>
      <c r="F6327">
        <v>78.7987060546875</v>
      </c>
      <c r="G6327">
        <v>36.958000183105469</v>
      </c>
    </row>
    <row r="6328" spans="1:7">
      <c r="A6328" t="s">
        <v>2386</v>
      </c>
      <c r="B6328" t="s">
        <v>6017</v>
      </c>
      <c r="C6328" t="s">
        <v>304</v>
      </c>
      <c r="D6328" t="s">
        <v>7629</v>
      </c>
      <c r="E6328">
        <v>40</v>
      </c>
      <c r="F6328">
        <v>16.84375</v>
      </c>
      <c r="G6328">
        <v>7.9010000228881836</v>
      </c>
    </row>
    <row r="6329" spans="1:7">
      <c r="A6329" t="s">
        <v>2386</v>
      </c>
      <c r="B6329" t="s">
        <v>6017</v>
      </c>
      <c r="C6329" t="s">
        <v>282</v>
      </c>
      <c r="D6329" t="s">
        <v>7629</v>
      </c>
      <c r="E6329">
        <v>4</v>
      </c>
      <c r="F6329">
        <v>3.2030000686645508</v>
      </c>
      <c r="G6329">
        <v>1.281999945640564</v>
      </c>
    </row>
    <row r="6330" spans="1:7">
      <c r="A6330" t="s">
        <v>2386</v>
      </c>
      <c r="B6330" t="s">
        <v>6017</v>
      </c>
      <c r="C6330" t="s">
        <v>278</v>
      </c>
      <c r="D6330" t="s">
        <v>7629</v>
      </c>
      <c r="E6330">
        <v>16765</v>
      </c>
      <c r="F6330">
        <v>1651.4786376953125</v>
      </c>
      <c r="G6330">
        <v>774.28497314453125</v>
      </c>
    </row>
    <row r="6331" spans="1:7">
      <c r="A6331" t="s">
        <v>2386</v>
      </c>
      <c r="B6331" t="s">
        <v>6017</v>
      </c>
      <c r="C6331" t="s">
        <v>7738</v>
      </c>
      <c r="D6331" t="s">
        <v>7629</v>
      </c>
      <c r="E6331">
        <v>384</v>
      </c>
      <c r="F6331">
        <v>37.656761169433594</v>
      </c>
      <c r="G6331">
        <v>17.667999267578125</v>
      </c>
    </row>
    <row r="6332" spans="1:7">
      <c r="A6332" t="s">
        <v>2386</v>
      </c>
      <c r="B6332" t="s">
        <v>6017</v>
      </c>
      <c r="C6332" t="s">
        <v>285</v>
      </c>
      <c r="D6332" t="s">
        <v>7629</v>
      </c>
      <c r="E6332">
        <v>1</v>
      </c>
      <c r="F6332">
        <v>2.923530101776123</v>
      </c>
      <c r="G6332">
        <v>1.3730000257492065</v>
      </c>
    </row>
    <row r="6333" spans="1:7">
      <c r="A6333" t="s">
        <v>2386</v>
      </c>
      <c r="B6333" t="s">
        <v>6017</v>
      </c>
      <c r="C6333" t="s">
        <v>7737</v>
      </c>
      <c r="D6333" t="s">
        <v>7629</v>
      </c>
      <c r="E6333">
        <v>5060</v>
      </c>
      <c r="F6333">
        <v>16683.466796875</v>
      </c>
      <c r="G6333">
        <v>7824.7041015625</v>
      </c>
    </row>
    <row r="6334" spans="1:7">
      <c r="A6334" t="s">
        <v>2387</v>
      </c>
      <c r="B6334" t="s">
        <v>6018</v>
      </c>
      <c r="C6334" t="s">
        <v>7735</v>
      </c>
      <c r="D6334" t="s">
        <v>7629</v>
      </c>
      <c r="E6334">
        <v>3</v>
      </c>
      <c r="F6334">
        <v>1.7819000482559204</v>
      </c>
      <c r="G6334">
        <v>0.83700001239776611</v>
      </c>
    </row>
    <row r="6335" spans="1:7">
      <c r="A6335" t="s">
        <v>2387</v>
      </c>
      <c r="B6335" t="s">
        <v>6018</v>
      </c>
      <c r="C6335" t="s">
        <v>274</v>
      </c>
      <c r="D6335" t="s">
        <v>7629</v>
      </c>
      <c r="E6335">
        <v>10794</v>
      </c>
      <c r="F6335">
        <v>2625.351318359375</v>
      </c>
      <c r="G6335">
        <v>1438.6510009765625</v>
      </c>
    </row>
    <row r="6336" spans="1:7">
      <c r="A6336" t="s">
        <v>2387</v>
      </c>
      <c r="B6336" t="s">
        <v>6018</v>
      </c>
      <c r="C6336" t="s">
        <v>273</v>
      </c>
      <c r="D6336" t="s">
        <v>7629</v>
      </c>
      <c r="E6336">
        <v>1471</v>
      </c>
      <c r="F6336">
        <v>430.82791137695312</v>
      </c>
      <c r="G6336">
        <v>207.27900695800781</v>
      </c>
    </row>
    <row r="6337" spans="1:7">
      <c r="A6337" t="s">
        <v>2387</v>
      </c>
      <c r="B6337" t="s">
        <v>6018</v>
      </c>
      <c r="C6337" t="s">
        <v>278</v>
      </c>
      <c r="D6337" t="s">
        <v>7629</v>
      </c>
      <c r="E6337">
        <v>36</v>
      </c>
      <c r="F6337">
        <v>20</v>
      </c>
      <c r="G6337">
        <v>8.0649995803833008</v>
      </c>
    </row>
    <row r="6338" spans="1:7">
      <c r="A6338" t="s">
        <v>2387</v>
      </c>
      <c r="B6338" t="s">
        <v>6018</v>
      </c>
      <c r="C6338" t="s">
        <v>285</v>
      </c>
      <c r="D6338" t="s">
        <v>7629</v>
      </c>
      <c r="E6338">
        <v>1</v>
      </c>
      <c r="F6338">
        <v>3.7340700626373291</v>
      </c>
      <c r="G6338">
        <v>1.753000020980835</v>
      </c>
    </row>
    <row r="6339" spans="1:7">
      <c r="A6339" t="s">
        <v>2388</v>
      </c>
      <c r="B6339" t="s">
        <v>6019</v>
      </c>
      <c r="C6339" t="s">
        <v>274</v>
      </c>
      <c r="D6339" t="s">
        <v>7629</v>
      </c>
      <c r="E6339">
        <v>72983</v>
      </c>
      <c r="F6339">
        <v>15747.513671875</v>
      </c>
      <c r="G6339">
        <v>7820.2880859375</v>
      </c>
    </row>
    <row r="6340" spans="1:7">
      <c r="A6340" t="s">
        <v>2389</v>
      </c>
      <c r="B6340" t="s">
        <v>6020</v>
      </c>
      <c r="C6340" t="s">
        <v>274</v>
      </c>
      <c r="D6340" t="s">
        <v>7629</v>
      </c>
      <c r="E6340">
        <v>62833</v>
      </c>
      <c r="F6340">
        <v>14967.65234375</v>
      </c>
      <c r="G6340">
        <v>5456.4248046875</v>
      </c>
    </row>
    <row r="6341" spans="1:7">
      <c r="A6341" t="s">
        <v>2389</v>
      </c>
      <c r="B6341" t="s">
        <v>6020</v>
      </c>
      <c r="C6341" t="s">
        <v>273</v>
      </c>
      <c r="D6341" t="s">
        <v>7629</v>
      </c>
      <c r="E6341">
        <v>1950</v>
      </c>
      <c r="F6341">
        <v>295.12322998046875</v>
      </c>
      <c r="G6341">
        <v>105.72599792480469</v>
      </c>
    </row>
    <row r="6342" spans="1:7">
      <c r="A6342" t="s">
        <v>2390</v>
      </c>
      <c r="B6342" t="s">
        <v>6021</v>
      </c>
      <c r="C6342" t="s">
        <v>274</v>
      </c>
      <c r="D6342" t="s">
        <v>7629</v>
      </c>
      <c r="E6342">
        <v>152446</v>
      </c>
      <c r="F6342">
        <v>41493.2578125</v>
      </c>
      <c r="G6342">
        <v>20801.505859375</v>
      </c>
    </row>
    <row r="6343" spans="1:7">
      <c r="A6343" t="s">
        <v>2391</v>
      </c>
      <c r="B6343" t="s">
        <v>6022</v>
      </c>
      <c r="C6343" t="s">
        <v>284</v>
      </c>
      <c r="D6343" t="s">
        <v>7629</v>
      </c>
      <c r="E6343">
        <v>2</v>
      </c>
      <c r="F6343">
        <v>1.985990047454834</v>
      </c>
      <c r="G6343">
        <v>0.93199998140335083</v>
      </c>
    </row>
    <row r="6344" spans="1:7">
      <c r="A6344" t="s">
        <v>2391</v>
      </c>
      <c r="B6344" t="s">
        <v>6022</v>
      </c>
      <c r="C6344" t="s">
        <v>274</v>
      </c>
      <c r="D6344" t="s">
        <v>7629</v>
      </c>
      <c r="E6344">
        <v>1460608</v>
      </c>
      <c r="F6344">
        <v>360551.90625</v>
      </c>
      <c r="G6344">
        <v>174886.4375</v>
      </c>
    </row>
    <row r="6345" spans="1:7">
      <c r="A6345" t="s">
        <v>2391</v>
      </c>
      <c r="B6345" t="s">
        <v>6022</v>
      </c>
      <c r="C6345" t="s">
        <v>294</v>
      </c>
      <c r="D6345" t="s">
        <v>7629</v>
      </c>
      <c r="E6345">
        <v>4</v>
      </c>
      <c r="F6345">
        <v>55.473190307617188</v>
      </c>
      <c r="G6345">
        <v>22.320999145507813</v>
      </c>
    </row>
    <row r="6346" spans="1:7">
      <c r="A6346" t="s">
        <v>2391</v>
      </c>
      <c r="B6346" t="s">
        <v>6022</v>
      </c>
      <c r="C6346" t="s">
        <v>279</v>
      </c>
      <c r="D6346" t="s">
        <v>7629</v>
      </c>
      <c r="E6346">
        <v>100</v>
      </c>
      <c r="F6346">
        <v>29.112369537353516</v>
      </c>
      <c r="G6346">
        <v>13.654999732971191</v>
      </c>
    </row>
    <row r="6347" spans="1:7">
      <c r="A6347" t="s">
        <v>2391</v>
      </c>
      <c r="B6347" t="s">
        <v>6022</v>
      </c>
      <c r="C6347" t="s">
        <v>273</v>
      </c>
      <c r="D6347" t="s">
        <v>7629</v>
      </c>
      <c r="E6347">
        <v>343143</v>
      </c>
      <c r="F6347">
        <v>45393.953125</v>
      </c>
      <c r="G6347">
        <v>22493.3515625</v>
      </c>
    </row>
    <row r="6348" spans="1:7">
      <c r="A6348" t="s">
        <v>2391</v>
      </c>
      <c r="B6348" t="s">
        <v>6022</v>
      </c>
      <c r="C6348" t="s">
        <v>289</v>
      </c>
      <c r="D6348" t="s">
        <v>7629</v>
      </c>
      <c r="E6348">
        <v>11</v>
      </c>
      <c r="F6348">
        <v>37.818389892578125</v>
      </c>
      <c r="G6348">
        <v>17.746000289916992</v>
      </c>
    </row>
    <row r="6349" spans="1:7">
      <c r="A6349" t="s">
        <v>2391</v>
      </c>
      <c r="B6349" t="s">
        <v>6022</v>
      </c>
      <c r="C6349" t="s">
        <v>313</v>
      </c>
      <c r="D6349" t="s">
        <v>7629</v>
      </c>
      <c r="E6349">
        <v>1</v>
      </c>
      <c r="F6349">
        <v>2.2880399227142334</v>
      </c>
      <c r="G6349">
        <v>0.98100000619888306</v>
      </c>
    </row>
    <row r="6350" spans="1:7">
      <c r="A6350" t="s">
        <v>2391</v>
      </c>
      <c r="B6350" t="s">
        <v>6022</v>
      </c>
      <c r="C6350" t="s">
        <v>283</v>
      </c>
      <c r="D6350" t="s">
        <v>7629</v>
      </c>
      <c r="E6350">
        <v>1</v>
      </c>
      <c r="F6350">
        <v>0.51545000076293945</v>
      </c>
      <c r="G6350">
        <v>0.24300000071525574</v>
      </c>
    </row>
    <row r="6351" spans="1:7">
      <c r="A6351" t="s">
        <v>2391</v>
      </c>
      <c r="B6351" t="s">
        <v>6022</v>
      </c>
      <c r="C6351" t="s">
        <v>296</v>
      </c>
      <c r="D6351" t="s">
        <v>7629</v>
      </c>
      <c r="E6351">
        <v>146</v>
      </c>
      <c r="F6351">
        <v>35.981990814208984</v>
      </c>
      <c r="G6351">
        <v>16.948999404907227</v>
      </c>
    </row>
    <row r="6352" spans="1:7">
      <c r="A6352" t="s">
        <v>2391</v>
      </c>
      <c r="B6352" t="s">
        <v>6022</v>
      </c>
      <c r="C6352" t="s">
        <v>8368</v>
      </c>
      <c r="D6352" t="s">
        <v>7629</v>
      </c>
      <c r="E6352">
        <v>30</v>
      </c>
      <c r="F6352">
        <v>8.6079998016357422</v>
      </c>
      <c r="G6352">
        <v>3.5090000629425049</v>
      </c>
    </row>
    <row r="6353" spans="1:7">
      <c r="A6353" t="s">
        <v>2391</v>
      </c>
      <c r="B6353" t="s">
        <v>6022</v>
      </c>
      <c r="C6353" t="s">
        <v>301</v>
      </c>
      <c r="D6353" t="s">
        <v>7629</v>
      </c>
      <c r="E6353">
        <v>5</v>
      </c>
      <c r="F6353">
        <v>3.9028401374816895</v>
      </c>
      <c r="G6353">
        <v>1.8309999704360962</v>
      </c>
    </row>
    <row r="6354" spans="1:7">
      <c r="A6354" t="s">
        <v>2391</v>
      </c>
      <c r="B6354" t="s">
        <v>6022</v>
      </c>
      <c r="C6354" t="s">
        <v>278</v>
      </c>
      <c r="D6354" t="s">
        <v>7629</v>
      </c>
      <c r="E6354">
        <v>11288</v>
      </c>
      <c r="F6354">
        <v>1738.466064453125</v>
      </c>
      <c r="G6354">
        <v>833.573974609375</v>
      </c>
    </row>
    <row r="6355" spans="1:7">
      <c r="A6355" t="s">
        <v>2392</v>
      </c>
      <c r="B6355" t="s">
        <v>6023</v>
      </c>
      <c r="C6355" t="s">
        <v>274</v>
      </c>
      <c r="D6355" t="s">
        <v>7763</v>
      </c>
      <c r="E6355">
        <v>49480</v>
      </c>
      <c r="F6355">
        <v>24218.140625</v>
      </c>
      <c r="G6355">
        <v>7331.4130859375</v>
      </c>
    </row>
    <row r="6356" spans="1:7">
      <c r="A6356" t="s">
        <v>2392</v>
      </c>
      <c r="B6356" t="s">
        <v>6023</v>
      </c>
      <c r="C6356" t="s">
        <v>273</v>
      </c>
      <c r="D6356" t="s">
        <v>7763</v>
      </c>
      <c r="E6356">
        <v>16248.029296875</v>
      </c>
      <c r="F6356">
        <v>7246.63427734375</v>
      </c>
      <c r="G6356">
        <v>2232.18408203125</v>
      </c>
    </row>
    <row r="6357" spans="1:7">
      <c r="A6357" t="s">
        <v>2393</v>
      </c>
      <c r="B6357" t="s">
        <v>6024</v>
      </c>
      <c r="C6357" t="s">
        <v>274</v>
      </c>
      <c r="D6357" t="s">
        <v>7763</v>
      </c>
      <c r="E6357">
        <v>126948.453125</v>
      </c>
      <c r="F6357">
        <v>24205.66015625</v>
      </c>
      <c r="G6357">
        <v>5918.615234375</v>
      </c>
    </row>
    <row r="6358" spans="1:7">
      <c r="A6358" t="s">
        <v>2393</v>
      </c>
      <c r="B6358" t="s">
        <v>6024</v>
      </c>
      <c r="C6358" t="s">
        <v>273</v>
      </c>
      <c r="D6358" t="s">
        <v>7763</v>
      </c>
      <c r="E6358">
        <v>37594.5</v>
      </c>
      <c r="F6358">
        <v>8056.09033203125</v>
      </c>
      <c r="G6358">
        <v>2312.423095703125</v>
      </c>
    </row>
    <row r="6359" spans="1:7">
      <c r="A6359" t="s">
        <v>2393</v>
      </c>
      <c r="B6359" t="s">
        <v>6024</v>
      </c>
      <c r="C6359" t="s">
        <v>278</v>
      </c>
      <c r="D6359" t="s">
        <v>7763</v>
      </c>
      <c r="E6359">
        <v>3405</v>
      </c>
      <c r="F6359">
        <v>320.16314697265625</v>
      </c>
      <c r="G6359">
        <v>77.801002502441406</v>
      </c>
    </row>
    <row r="6360" spans="1:7">
      <c r="A6360" t="s">
        <v>2394</v>
      </c>
      <c r="B6360" t="s">
        <v>6025</v>
      </c>
      <c r="C6360" t="s">
        <v>274</v>
      </c>
      <c r="D6360" t="s">
        <v>7763</v>
      </c>
      <c r="E6360">
        <v>19767.509765625</v>
      </c>
      <c r="F6360">
        <v>2438.013916015625</v>
      </c>
      <c r="G6360">
        <v>733.41900634765625</v>
      </c>
    </row>
    <row r="6361" spans="1:7">
      <c r="A6361" t="s">
        <v>2394</v>
      </c>
      <c r="B6361" t="s">
        <v>6025</v>
      </c>
      <c r="C6361" t="s">
        <v>273</v>
      </c>
      <c r="D6361" t="s">
        <v>7763</v>
      </c>
      <c r="E6361">
        <v>10748.2998046875</v>
      </c>
      <c r="F6361">
        <v>3253.3525390625</v>
      </c>
      <c r="G6361">
        <v>1026.375</v>
      </c>
    </row>
    <row r="6362" spans="1:7">
      <c r="A6362" t="s">
        <v>2394</v>
      </c>
      <c r="B6362" t="s">
        <v>6025</v>
      </c>
      <c r="C6362" t="s">
        <v>278</v>
      </c>
      <c r="D6362" t="s">
        <v>7763</v>
      </c>
      <c r="E6362">
        <v>1.2000000476837158</v>
      </c>
      <c r="F6362">
        <v>1.0604199171066284</v>
      </c>
      <c r="G6362">
        <v>0.31999999284744263</v>
      </c>
    </row>
    <row r="6363" spans="1:7">
      <c r="A6363" t="s">
        <v>2395</v>
      </c>
      <c r="B6363" t="s">
        <v>6026</v>
      </c>
      <c r="C6363" t="s">
        <v>274</v>
      </c>
      <c r="D6363" t="s">
        <v>7620</v>
      </c>
      <c r="E6363">
        <v>19900</v>
      </c>
      <c r="F6363">
        <v>995.61279296875</v>
      </c>
      <c r="G6363">
        <v>309.15301513671875</v>
      </c>
    </row>
    <row r="6364" spans="1:7">
      <c r="A6364" t="s">
        <v>2395</v>
      </c>
      <c r="B6364" t="s">
        <v>6026</v>
      </c>
      <c r="C6364" t="s">
        <v>294</v>
      </c>
      <c r="D6364" t="s">
        <v>7620</v>
      </c>
      <c r="E6364">
        <v>1</v>
      </c>
      <c r="F6364">
        <v>0.50900000333786011</v>
      </c>
      <c r="G6364">
        <v>0.15399999916553497</v>
      </c>
    </row>
    <row r="6365" spans="1:7">
      <c r="A6365" t="s">
        <v>2395</v>
      </c>
      <c r="B6365" t="s">
        <v>6026</v>
      </c>
      <c r="C6365" t="s">
        <v>273</v>
      </c>
      <c r="D6365" t="s">
        <v>7620</v>
      </c>
      <c r="E6365">
        <v>370</v>
      </c>
      <c r="F6365">
        <v>23.063529968261719</v>
      </c>
      <c r="G6365">
        <v>6.9759998321533203</v>
      </c>
    </row>
    <row r="6366" spans="1:7">
      <c r="A6366" t="s">
        <v>2395</v>
      </c>
      <c r="B6366" t="s">
        <v>6026</v>
      </c>
      <c r="C6366" t="s">
        <v>285</v>
      </c>
      <c r="D6366" t="s">
        <v>7620</v>
      </c>
      <c r="E6366">
        <v>341</v>
      </c>
      <c r="F6366">
        <v>190.6221923828125</v>
      </c>
      <c r="G6366">
        <v>57.158000946044922</v>
      </c>
    </row>
    <row r="6367" spans="1:7">
      <c r="A6367" t="s">
        <v>8371</v>
      </c>
      <c r="B6367" t="s">
        <v>8372</v>
      </c>
      <c r="C6367" t="s">
        <v>274</v>
      </c>
      <c r="D6367" t="s">
        <v>7620</v>
      </c>
      <c r="E6367">
        <v>4347</v>
      </c>
      <c r="F6367">
        <v>174.68031311035156</v>
      </c>
      <c r="G6367">
        <v>62.590999603271484</v>
      </c>
    </row>
    <row r="6368" spans="1:7">
      <c r="A6368" t="s">
        <v>8371</v>
      </c>
      <c r="B6368" t="s">
        <v>8372</v>
      </c>
      <c r="C6368" t="s">
        <v>273</v>
      </c>
      <c r="D6368" t="s">
        <v>7620</v>
      </c>
      <c r="E6368">
        <v>12000</v>
      </c>
      <c r="F6368">
        <v>8.6097002029418945</v>
      </c>
      <c r="G6368">
        <v>2.5799999237060547</v>
      </c>
    </row>
    <row r="6369" spans="1:7">
      <c r="A6369" t="s">
        <v>2396</v>
      </c>
      <c r="B6369" t="s">
        <v>6027</v>
      </c>
      <c r="C6369" t="s">
        <v>274</v>
      </c>
      <c r="D6369" t="s">
        <v>7620</v>
      </c>
      <c r="E6369">
        <v>549544</v>
      </c>
      <c r="F6369">
        <v>24180.80859375</v>
      </c>
      <c r="G6369">
        <v>7346.5732421875</v>
      </c>
    </row>
    <row r="6370" spans="1:7">
      <c r="A6370" t="s">
        <v>2396</v>
      </c>
      <c r="B6370" t="s">
        <v>6027</v>
      </c>
      <c r="C6370" t="s">
        <v>273</v>
      </c>
      <c r="D6370" t="s">
        <v>7620</v>
      </c>
      <c r="E6370">
        <v>3034</v>
      </c>
      <c r="F6370">
        <v>73.886337280273437</v>
      </c>
      <c r="G6370">
        <v>22.201000213623047</v>
      </c>
    </row>
    <row r="6371" spans="1:7">
      <c r="A6371" t="s">
        <v>2396</v>
      </c>
      <c r="B6371" t="s">
        <v>6027</v>
      </c>
      <c r="C6371" t="s">
        <v>278</v>
      </c>
      <c r="D6371" t="s">
        <v>7620</v>
      </c>
      <c r="E6371">
        <v>30235</v>
      </c>
      <c r="F6371">
        <v>888.02484130859375</v>
      </c>
      <c r="G6371">
        <v>282.989013671875</v>
      </c>
    </row>
    <row r="6372" spans="1:7">
      <c r="A6372" t="s">
        <v>2397</v>
      </c>
      <c r="B6372" t="s">
        <v>6028</v>
      </c>
      <c r="C6372" t="s">
        <v>284</v>
      </c>
      <c r="D6372" t="s">
        <v>7620</v>
      </c>
      <c r="E6372">
        <v>209</v>
      </c>
      <c r="F6372">
        <v>103.83453369140625</v>
      </c>
      <c r="G6372">
        <v>31.231000900268555</v>
      </c>
    </row>
    <row r="6373" spans="1:7">
      <c r="A6373" t="s">
        <v>2397</v>
      </c>
      <c r="B6373" t="s">
        <v>6028</v>
      </c>
      <c r="C6373" t="s">
        <v>292</v>
      </c>
      <c r="D6373" t="s">
        <v>7620</v>
      </c>
      <c r="E6373">
        <v>3798</v>
      </c>
      <c r="F6373">
        <v>129.49620056152344</v>
      </c>
      <c r="G6373">
        <v>38.852001190185547</v>
      </c>
    </row>
    <row r="6374" spans="1:7">
      <c r="A6374" t="s">
        <v>2397</v>
      </c>
      <c r="B6374" t="s">
        <v>6028</v>
      </c>
      <c r="C6374" t="s">
        <v>274</v>
      </c>
      <c r="D6374" t="s">
        <v>7620</v>
      </c>
      <c r="E6374">
        <v>589424</v>
      </c>
      <c r="F6374">
        <v>27431.271484375</v>
      </c>
      <c r="G6374">
        <v>8367.9208984375</v>
      </c>
    </row>
    <row r="6375" spans="1:7">
      <c r="A6375" t="s">
        <v>2397</v>
      </c>
      <c r="B6375" t="s">
        <v>6028</v>
      </c>
      <c r="C6375" t="s">
        <v>290</v>
      </c>
      <c r="D6375" t="s">
        <v>7620</v>
      </c>
      <c r="E6375">
        <v>120</v>
      </c>
      <c r="F6375">
        <v>0.87303996086120605</v>
      </c>
      <c r="G6375">
        <v>0.2630000114440918</v>
      </c>
    </row>
    <row r="6376" spans="1:7">
      <c r="A6376" t="s">
        <v>2397</v>
      </c>
      <c r="B6376" t="s">
        <v>6028</v>
      </c>
      <c r="C6376" t="s">
        <v>279</v>
      </c>
      <c r="D6376" t="s">
        <v>7620</v>
      </c>
      <c r="E6376">
        <v>132</v>
      </c>
      <c r="F6376">
        <v>2.8359799385070801</v>
      </c>
      <c r="G6376">
        <v>0.85100001096725464</v>
      </c>
    </row>
    <row r="6377" spans="1:7">
      <c r="A6377" t="s">
        <v>2397</v>
      </c>
      <c r="B6377" t="s">
        <v>6028</v>
      </c>
      <c r="C6377" t="s">
        <v>273</v>
      </c>
      <c r="D6377" t="s">
        <v>7620</v>
      </c>
      <c r="E6377">
        <v>6086.5</v>
      </c>
      <c r="F6377">
        <v>315.75558471679687</v>
      </c>
      <c r="G6377">
        <v>94.869003295898438</v>
      </c>
    </row>
    <row r="6378" spans="1:7">
      <c r="A6378" t="s">
        <v>2397</v>
      </c>
      <c r="B6378" t="s">
        <v>6028</v>
      </c>
      <c r="C6378" t="s">
        <v>289</v>
      </c>
      <c r="D6378" t="s">
        <v>7620</v>
      </c>
      <c r="E6378">
        <v>15</v>
      </c>
      <c r="F6378">
        <v>5.1591100692749023</v>
      </c>
      <c r="G6378">
        <v>1.5460000038146973</v>
      </c>
    </row>
    <row r="6379" spans="1:7">
      <c r="A6379" t="s">
        <v>2397</v>
      </c>
      <c r="B6379" t="s">
        <v>6028</v>
      </c>
      <c r="C6379" t="s">
        <v>283</v>
      </c>
      <c r="D6379" t="s">
        <v>7620</v>
      </c>
      <c r="E6379">
        <v>100</v>
      </c>
      <c r="F6379">
        <v>5.7263498306274414</v>
      </c>
      <c r="G6379">
        <v>1.7170000076293945</v>
      </c>
    </row>
    <row r="6380" spans="1:7">
      <c r="A6380" t="s">
        <v>2397</v>
      </c>
      <c r="B6380" t="s">
        <v>6028</v>
      </c>
      <c r="C6380" t="s">
        <v>304</v>
      </c>
      <c r="D6380" t="s">
        <v>7620</v>
      </c>
      <c r="E6380">
        <v>195</v>
      </c>
      <c r="F6380">
        <v>116.53567504882812</v>
      </c>
      <c r="G6380">
        <v>34.910999298095703</v>
      </c>
    </row>
    <row r="6381" spans="1:7">
      <c r="A6381" t="s">
        <v>2397</v>
      </c>
      <c r="B6381" t="s">
        <v>6028</v>
      </c>
      <c r="C6381" t="s">
        <v>301</v>
      </c>
      <c r="D6381" t="s">
        <v>7620</v>
      </c>
      <c r="E6381">
        <v>31</v>
      </c>
      <c r="F6381">
        <v>1.8221199512481689</v>
      </c>
      <c r="G6381">
        <v>0</v>
      </c>
    </row>
    <row r="6382" spans="1:7">
      <c r="A6382" t="s">
        <v>2397</v>
      </c>
      <c r="B6382" t="s">
        <v>6028</v>
      </c>
      <c r="C6382" t="s">
        <v>324</v>
      </c>
      <c r="D6382" t="s">
        <v>7620</v>
      </c>
      <c r="E6382">
        <v>1</v>
      </c>
      <c r="F6382">
        <v>7.9746799468994141</v>
      </c>
      <c r="G6382">
        <v>3.255000114440918</v>
      </c>
    </row>
    <row r="6383" spans="1:7">
      <c r="A6383" t="s">
        <v>2397</v>
      </c>
      <c r="B6383" t="s">
        <v>6028</v>
      </c>
      <c r="C6383" t="s">
        <v>278</v>
      </c>
      <c r="D6383" t="s">
        <v>7620</v>
      </c>
      <c r="E6383">
        <v>26032</v>
      </c>
      <c r="F6383">
        <v>400.45355224609375</v>
      </c>
      <c r="G6383">
        <v>119.94899749755859</v>
      </c>
    </row>
    <row r="6384" spans="1:7">
      <c r="A6384" t="s">
        <v>2397</v>
      </c>
      <c r="B6384" t="s">
        <v>6028</v>
      </c>
      <c r="C6384" t="s">
        <v>7738</v>
      </c>
      <c r="D6384" t="s">
        <v>7620</v>
      </c>
      <c r="E6384">
        <v>222</v>
      </c>
      <c r="F6384">
        <v>110.57745361328125</v>
      </c>
      <c r="G6384">
        <v>33.185001373291016</v>
      </c>
    </row>
    <row r="6385" spans="1:7">
      <c r="A6385" t="s">
        <v>2397</v>
      </c>
      <c r="B6385" t="s">
        <v>6028</v>
      </c>
      <c r="C6385" t="s">
        <v>285</v>
      </c>
      <c r="D6385" t="s">
        <v>7620</v>
      </c>
      <c r="E6385">
        <v>2</v>
      </c>
      <c r="F6385">
        <v>9.5314197540283203</v>
      </c>
      <c r="G6385">
        <v>2.8570001125335693</v>
      </c>
    </row>
    <row r="6386" spans="1:7">
      <c r="A6386" t="s">
        <v>2397</v>
      </c>
      <c r="B6386" t="s">
        <v>6028</v>
      </c>
      <c r="C6386" t="s">
        <v>7737</v>
      </c>
      <c r="D6386" t="s">
        <v>7620</v>
      </c>
      <c r="E6386">
        <v>47</v>
      </c>
      <c r="F6386">
        <v>48.443550109863281</v>
      </c>
      <c r="G6386">
        <v>14.510000228881836</v>
      </c>
    </row>
    <row r="6387" spans="1:7">
      <c r="A6387" t="s">
        <v>2398</v>
      </c>
      <c r="B6387" t="s">
        <v>6029</v>
      </c>
      <c r="C6387" t="s">
        <v>292</v>
      </c>
      <c r="D6387" t="s">
        <v>7620</v>
      </c>
      <c r="E6387">
        <v>140</v>
      </c>
      <c r="F6387">
        <v>54.165790557861328</v>
      </c>
      <c r="G6387">
        <v>53.987998962402344</v>
      </c>
    </row>
    <row r="6388" spans="1:7">
      <c r="A6388" t="s">
        <v>2398</v>
      </c>
      <c r="B6388" t="s">
        <v>6029</v>
      </c>
      <c r="C6388" t="s">
        <v>274</v>
      </c>
      <c r="D6388" t="s">
        <v>7620</v>
      </c>
      <c r="E6388">
        <v>47467</v>
      </c>
      <c r="F6388">
        <v>9149.0517578125</v>
      </c>
      <c r="G6388">
        <v>2499.27294921875</v>
      </c>
    </row>
    <row r="6389" spans="1:7">
      <c r="A6389" t="s">
        <v>2398</v>
      </c>
      <c r="B6389" t="s">
        <v>6029</v>
      </c>
      <c r="C6389" t="s">
        <v>275</v>
      </c>
      <c r="D6389" t="s">
        <v>7620</v>
      </c>
      <c r="E6389">
        <v>50</v>
      </c>
      <c r="F6389">
        <v>217.14178466796875</v>
      </c>
      <c r="G6389">
        <v>65.03900146484375</v>
      </c>
    </row>
    <row r="6390" spans="1:7">
      <c r="A6390" t="s">
        <v>2398</v>
      </c>
      <c r="B6390" t="s">
        <v>6029</v>
      </c>
      <c r="C6390" t="s">
        <v>273</v>
      </c>
      <c r="D6390" t="s">
        <v>7620</v>
      </c>
      <c r="E6390">
        <v>105037</v>
      </c>
      <c r="F6390">
        <v>90237.4140625</v>
      </c>
      <c r="G6390">
        <v>26905.18359375</v>
      </c>
    </row>
    <row r="6391" spans="1:7">
      <c r="A6391" t="s">
        <v>2398</v>
      </c>
      <c r="B6391" t="s">
        <v>6029</v>
      </c>
      <c r="C6391" t="s">
        <v>289</v>
      </c>
      <c r="D6391" t="s">
        <v>7620</v>
      </c>
      <c r="E6391">
        <v>1</v>
      </c>
      <c r="F6391">
        <v>3.0069398880004883</v>
      </c>
      <c r="G6391">
        <v>0</v>
      </c>
    </row>
    <row r="6392" spans="1:7">
      <c r="A6392" t="s">
        <v>2398</v>
      </c>
      <c r="B6392" t="s">
        <v>6029</v>
      </c>
      <c r="C6392" t="s">
        <v>278</v>
      </c>
      <c r="D6392" t="s">
        <v>7620</v>
      </c>
      <c r="E6392">
        <v>6605</v>
      </c>
      <c r="F6392">
        <v>8561.087890625</v>
      </c>
      <c r="G6392">
        <v>2675.617919921875</v>
      </c>
    </row>
    <row r="6393" spans="1:7">
      <c r="A6393" t="s">
        <v>2398</v>
      </c>
      <c r="B6393" t="s">
        <v>6029</v>
      </c>
      <c r="C6393" t="s">
        <v>285</v>
      </c>
      <c r="D6393" t="s">
        <v>7620</v>
      </c>
      <c r="E6393">
        <v>41</v>
      </c>
      <c r="F6393">
        <v>47.433719635009766</v>
      </c>
      <c r="G6393">
        <v>14.208000183105469</v>
      </c>
    </row>
    <row r="6394" spans="1:7">
      <c r="A6394" t="s">
        <v>2399</v>
      </c>
      <c r="B6394" t="s">
        <v>6030</v>
      </c>
      <c r="C6394" t="s">
        <v>274</v>
      </c>
      <c r="D6394" t="s">
        <v>7620</v>
      </c>
      <c r="E6394">
        <v>68996</v>
      </c>
      <c r="F6394">
        <v>481.88211059570312</v>
      </c>
      <c r="G6394">
        <v>156.17300415039062</v>
      </c>
    </row>
    <row r="6395" spans="1:7">
      <c r="A6395" t="s">
        <v>2399</v>
      </c>
      <c r="B6395" t="s">
        <v>6030</v>
      </c>
      <c r="C6395" t="s">
        <v>273</v>
      </c>
      <c r="D6395" t="s">
        <v>7620</v>
      </c>
      <c r="E6395">
        <v>10632</v>
      </c>
      <c r="F6395">
        <v>1014.9293823242187</v>
      </c>
      <c r="G6395">
        <v>332.27099609375</v>
      </c>
    </row>
    <row r="6396" spans="1:7">
      <c r="A6396" t="s">
        <v>2399</v>
      </c>
      <c r="B6396" t="s">
        <v>6030</v>
      </c>
      <c r="C6396" t="s">
        <v>285</v>
      </c>
      <c r="D6396" t="s">
        <v>7620</v>
      </c>
      <c r="E6396">
        <v>50</v>
      </c>
      <c r="F6396">
        <v>72.80059814453125</v>
      </c>
      <c r="G6396">
        <v>29.186000823974609</v>
      </c>
    </row>
    <row r="6397" spans="1:7">
      <c r="A6397" t="s">
        <v>2400</v>
      </c>
      <c r="B6397" t="s">
        <v>6031</v>
      </c>
      <c r="C6397" t="s">
        <v>292</v>
      </c>
      <c r="D6397" t="s">
        <v>7620</v>
      </c>
      <c r="E6397">
        <v>15000</v>
      </c>
      <c r="F6397">
        <v>876.53997802734375</v>
      </c>
      <c r="G6397">
        <v>392.14999389648437</v>
      </c>
    </row>
    <row r="6398" spans="1:7">
      <c r="A6398" t="s">
        <v>2400</v>
      </c>
      <c r="B6398" t="s">
        <v>6031</v>
      </c>
      <c r="C6398" t="s">
        <v>274</v>
      </c>
      <c r="D6398" t="s">
        <v>7620</v>
      </c>
      <c r="E6398">
        <v>1285319</v>
      </c>
      <c r="F6398">
        <v>34319.39453125</v>
      </c>
      <c r="G6398">
        <v>10701.63671875</v>
      </c>
    </row>
    <row r="6399" spans="1:7">
      <c r="A6399" t="s">
        <v>2400</v>
      </c>
      <c r="B6399" t="s">
        <v>6031</v>
      </c>
      <c r="C6399" t="s">
        <v>294</v>
      </c>
      <c r="D6399" t="s">
        <v>7620</v>
      </c>
      <c r="E6399">
        <v>1</v>
      </c>
      <c r="F6399">
        <v>5.1619501113891602</v>
      </c>
      <c r="G6399">
        <v>1.6119999885559082</v>
      </c>
    </row>
    <row r="6400" spans="1:7">
      <c r="A6400" t="s">
        <v>2400</v>
      </c>
      <c r="B6400" t="s">
        <v>6031</v>
      </c>
      <c r="C6400" t="s">
        <v>273</v>
      </c>
      <c r="D6400" t="s">
        <v>7620</v>
      </c>
      <c r="E6400">
        <v>133660.90625</v>
      </c>
      <c r="F6400">
        <v>1413.0133056640625</v>
      </c>
      <c r="G6400">
        <v>444.74099731445312</v>
      </c>
    </row>
    <row r="6401" spans="1:7">
      <c r="A6401" t="s">
        <v>2400</v>
      </c>
      <c r="B6401" t="s">
        <v>6031</v>
      </c>
      <c r="C6401" t="s">
        <v>7738</v>
      </c>
      <c r="D6401" t="s">
        <v>7620</v>
      </c>
      <c r="E6401">
        <v>108</v>
      </c>
      <c r="F6401">
        <v>3.9716200828552246</v>
      </c>
      <c r="G6401">
        <v>1.190000057220459</v>
      </c>
    </row>
    <row r="6402" spans="1:7">
      <c r="A6402" t="s">
        <v>2401</v>
      </c>
      <c r="B6402" t="s">
        <v>6032</v>
      </c>
      <c r="C6402" t="s">
        <v>274</v>
      </c>
      <c r="D6402" t="s">
        <v>7620</v>
      </c>
      <c r="E6402">
        <v>180137</v>
      </c>
      <c r="F6402">
        <v>8608.2900390625</v>
      </c>
      <c r="G6402">
        <v>2613.7509765625</v>
      </c>
    </row>
    <row r="6403" spans="1:7">
      <c r="A6403" t="s">
        <v>2401</v>
      </c>
      <c r="B6403" t="s">
        <v>6032</v>
      </c>
      <c r="C6403" t="s">
        <v>305</v>
      </c>
      <c r="D6403" t="s">
        <v>7620</v>
      </c>
      <c r="E6403">
        <v>12</v>
      </c>
      <c r="F6403">
        <v>1.0108499526977539</v>
      </c>
      <c r="G6403">
        <v>0.30399999022483826</v>
      </c>
    </row>
    <row r="6404" spans="1:7">
      <c r="A6404" t="s">
        <v>2401</v>
      </c>
      <c r="B6404" t="s">
        <v>6032</v>
      </c>
      <c r="C6404" t="s">
        <v>273</v>
      </c>
      <c r="D6404" t="s">
        <v>7620</v>
      </c>
      <c r="E6404">
        <v>196595</v>
      </c>
      <c r="F6404">
        <v>3212.138427734375</v>
      </c>
      <c r="G6404">
        <v>1018.573974609375</v>
      </c>
    </row>
    <row r="6405" spans="1:7">
      <c r="A6405" t="s">
        <v>2401</v>
      </c>
      <c r="B6405" t="s">
        <v>6032</v>
      </c>
      <c r="C6405" t="s">
        <v>278</v>
      </c>
      <c r="D6405" t="s">
        <v>7620</v>
      </c>
      <c r="E6405">
        <v>4460</v>
      </c>
      <c r="F6405">
        <v>979.13128662109375</v>
      </c>
      <c r="G6405">
        <v>335.81399536132812</v>
      </c>
    </row>
    <row r="6406" spans="1:7">
      <c r="A6406" t="s">
        <v>2402</v>
      </c>
      <c r="B6406" t="s">
        <v>6033</v>
      </c>
      <c r="C6406" t="s">
        <v>274</v>
      </c>
      <c r="D6406" t="s">
        <v>7620</v>
      </c>
      <c r="E6406">
        <v>3045</v>
      </c>
      <c r="F6406">
        <v>1831.5069580078125</v>
      </c>
      <c r="G6406">
        <v>615.3179931640625</v>
      </c>
    </row>
    <row r="6407" spans="1:7">
      <c r="A6407" t="s">
        <v>2402</v>
      </c>
      <c r="B6407" t="s">
        <v>6033</v>
      </c>
      <c r="C6407" t="s">
        <v>273</v>
      </c>
      <c r="D6407" t="s">
        <v>7620</v>
      </c>
      <c r="E6407">
        <v>3778</v>
      </c>
      <c r="F6407">
        <v>2827.6416015625</v>
      </c>
      <c r="G6407">
        <v>847.0159912109375</v>
      </c>
    </row>
    <row r="6408" spans="1:7">
      <c r="A6408" t="s">
        <v>2402</v>
      </c>
      <c r="B6408" t="s">
        <v>6033</v>
      </c>
      <c r="C6408" t="s">
        <v>291</v>
      </c>
      <c r="D6408" t="s">
        <v>7620</v>
      </c>
      <c r="E6408">
        <v>170</v>
      </c>
      <c r="F6408">
        <v>1.9554799795150757</v>
      </c>
      <c r="G6408">
        <v>0.58700001239776611</v>
      </c>
    </row>
    <row r="6409" spans="1:7">
      <c r="A6409" t="s">
        <v>2402</v>
      </c>
      <c r="B6409" t="s">
        <v>6033</v>
      </c>
      <c r="C6409" t="s">
        <v>278</v>
      </c>
      <c r="D6409" t="s">
        <v>7620</v>
      </c>
      <c r="E6409">
        <v>11</v>
      </c>
      <c r="F6409">
        <v>42.222076416015625</v>
      </c>
      <c r="G6409">
        <v>12.649999618530273</v>
      </c>
    </row>
    <row r="6410" spans="1:7">
      <c r="A6410" t="s">
        <v>2403</v>
      </c>
      <c r="B6410" t="s">
        <v>6034</v>
      </c>
      <c r="C6410" t="s">
        <v>274</v>
      </c>
      <c r="D6410" t="s">
        <v>7620</v>
      </c>
      <c r="E6410">
        <v>788</v>
      </c>
      <c r="F6410">
        <v>234.96957397460937</v>
      </c>
      <c r="G6410">
        <v>70.379997253417969</v>
      </c>
    </row>
    <row r="6411" spans="1:7">
      <c r="A6411" t="s">
        <v>2403</v>
      </c>
      <c r="B6411" t="s">
        <v>6034</v>
      </c>
      <c r="C6411" t="s">
        <v>273</v>
      </c>
      <c r="D6411" t="s">
        <v>7620</v>
      </c>
      <c r="E6411">
        <v>200</v>
      </c>
      <c r="F6411">
        <v>59.142730712890625</v>
      </c>
      <c r="G6411">
        <v>17.714000701904297</v>
      </c>
    </row>
    <row r="6412" spans="1:7">
      <c r="A6412" t="s">
        <v>2404</v>
      </c>
      <c r="B6412" t="s">
        <v>6035</v>
      </c>
      <c r="C6412" t="s">
        <v>274</v>
      </c>
      <c r="D6412" t="s">
        <v>7620</v>
      </c>
      <c r="E6412">
        <v>82363</v>
      </c>
      <c r="F6412">
        <v>7203.63671875</v>
      </c>
      <c r="G6412">
        <v>2159.319091796875</v>
      </c>
    </row>
    <row r="6413" spans="1:7">
      <c r="A6413" t="s">
        <v>2404</v>
      </c>
      <c r="B6413" t="s">
        <v>6035</v>
      </c>
      <c r="C6413" t="s">
        <v>273</v>
      </c>
      <c r="D6413" t="s">
        <v>7620</v>
      </c>
      <c r="E6413">
        <v>4062</v>
      </c>
      <c r="F6413">
        <v>870.39727783203125</v>
      </c>
      <c r="G6413">
        <v>264.8179931640625</v>
      </c>
    </row>
    <row r="6414" spans="1:7">
      <c r="A6414" t="s">
        <v>2404</v>
      </c>
      <c r="B6414" t="s">
        <v>6035</v>
      </c>
      <c r="C6414" t="s">
        <v>283</v>
      </c>
      <c r="D6414" t="s">
        <v>7620</v>
      </c>
      <c r="E6414">
        <v>2</v>
      </c>
      <c r="F6414">
        <v>0.68765002489089966</v>
      </c>
      <c r="G6414">
        <v>0.2070000022649765</v>
      </c>
    </row>
    <row r="6415" spans="1:7">
      <c r="A6415" t="s">
        <v>2404</v>
      </c>
      <c r="B6415" t="s">
        <v>6035</v>
      </c>
      <c r="C6415" t="s">
        <v>278</v>
      </c>
      <c r="D6415" t="s">
        <v>7620</v>
      </c>
      <c r="E6415">
        <v>1</v>
      </c>
      <c r="F6415">
        <v>0.34439998865127563</v>
      </c>
      <c r="G6415">
        <v>0.10400000214576721</v>
      </c>
    </row>
    <row r="6416" spans="1:7">
      <c r="A6416" t="s">
        <v>2404</v>
      </c>
      <c r="B6416" t="s">
        <v>6035</v>
      </c>
      <c r="C6416" t="s">
        <v>7737</v>
      </c>
      <c r="D6416" t="s">
        <v>7620</v>
      </c>
      <c r="E6416">
        <v>30</v>
      </c>
      <c r="F6416">
        <v>0.40520000457763672</v>
      </c>
      <c r="G6416">
        <v>0.12200000137090683</v>
      </c>
    </row>
    <row r="6417" spans="1:7">
      <c r="A6417" t="s">
        <v>2405</v>
      </c>
      <c r="B6417" t="s">
        <v>6036</v>
      </c>
      <c r="C6417" t="s">
        <v>274</v>
      </c>
      <c r="D6417" t="s">
        <v>7620</v>
      </c>
      <c r="E6417">
        <v>2510</v>
      </c>
      <c r="F6417">
        <v>423.08795166015625</v>
      </c>
      <c r="G6417">
        <v>6.4999997615814209E-2</v>
      </c>
    </row>
    <row r="6418" spans="1:7">
      <c r="A6418" t="s">
        <v>2405</v>
      </c>
      <c r="B6418" t="s">
        <v>6036</v>
      </c>
      <c r="C6418" t="s">
        <v>273</v>
      </c>
      <c r="D6418" t="s">
        <v>7620</v>
      </c>
      <c r="E6418">
        <v>60</v>
      </c>
      <c r="F6418">
        <v>17.597789764404297</v>
      </c>
      <c r="G6418">
        <v>0</v>
      </c>
    </row>
    <row r="6419" spans="1:7">
      <c r="A6419" t="s">
        <v>2406</v>
      </c>
      <c r="B6419" t="s">
        <v>6036</v>
      </c>
      <c r="C6419" t="s">
        <v>274</v>
      </c>
      <c r="D6419" t="s">
        <v>7620</v>
      </c>
      <c r="E6419">
        <v>23573</v>
      </c>
      <c r="F6419">
        <v>2888.60107421875</v>
      </c>
      <c r="G6419">
        <v>547.53497314453125</v>
      </c>
    </row>
    <row r="6420" spans="1:7">
      <c r="A6420" t="s">
        <v>2406</v>
      </c>
      <c r="B6420" t="s">
        <v>6036</v>
      </c>
      <c r="C6420" t="s">
        <v>273</v>
      </c>
      <c r="D6420" t="s">
        <v>7620</v>
      </c>
      <c r="E6420">
        <v>2147</v>
      </c>
      <c r="F6420">
        <v>283.17080688476562</v>
      </c>
      <c r="G6420">
        <v>52.734001159667969</v>
      </c>
    </row>
    <row r="6421" spans="1:7">
      <c r="A6421" t="s">
        <v>2407</v>
      </c>
      <c r="B6421" t="s">
        <v>6037</v>
      </c>
      <c r="C6421" t="s">
        <v>273</v>
      </c>
      <c r="D6421" t="s">
        <v>7763</v>
      </c>
      <c r="E6421">
        <v>800</v>
      </c>
      <c r="F6421">
        <v>87.775009155273438</v>
      </c>
      <c r="G6421">
        <v>16.436000823974609</v>
      </c>
    </row>
    <row r="6422" spans="1:7">
      <c r="A6422" t="s">
        <v>2408</v>
      </c>
      <c r="B6422" t="s">
        <v>6038</v>
      </c>
      <c r="C6422" t="s">
        <v>274</v>
      </c>
      <c r="D6422" t="s">
        <v>7763</v>
      </c>
      <c r="E6422">
        <v>72</v>
      </c>
      <c r="F6422">
        <v>99.782447814941406</v>
      </c>
      <c r="G6422">
        <v>18.679000854492187</v>
      </c>
    </row>
    <row r="6423" spans="1:7">
      <c r="A6423" t="s">
        <v>8373</v>
      </c>
      <c r="B6423" t="s">
        <v>8374</v>
      </c>
      <c r="C6423" t="s">
        <v>273</v>
      </c>
      <c r="D6423" t="s">
        <v>7763</v>
      </c>
      <c r="E6423">
        <v>40</v>
      </c>
      <c r="F6423">
        <v>7.174720287322998</v>
      </c>
      <c r="G6423">
        <v>1.3400000333786011</v>
      </c>
    </row>
    <row r="6424" spans="1:7">
      <c r="A6424" t="s">
        <v>2409</v>
      </c>
      <c r="B6424" t="s">
        <v>8375</v>
      </c>
      <c r="C6424" t="s">
        <v>274</v>
      </c>
      <c r="D6424" t="s">
        <v>7763</v>
      </c>
      <c r="E6424">
        <v>36859.5</v>
      </c>
      <c r="F6424">
        <v>10741.076171875</v>
      </c>
      <c r="G6424">
        <v>6223.18994140625</v>
      </c>
    </row>
    <row r="6425" spans="1:7">
      <c r="A6425" t="s">
        <v>2409</v>
      </c>
      <c r="B6425" t="s">
        <v>8375</v>
      </c>
      <c r="C6425" t="s">
        <v>273</v>
      </c>
      <c r="D6425" t="s">
        <v>7763</v>
      </c>
      <c r="E6425">
        <v>3560.39990234375</v>
      </c>
      <c r="F6425">
        <v>903.4161376953125</v>
      </c>
      <c r="G6425">
        <v>446.84100341796875</v>
      </c>
    </row>
    <row r="6426" spans="1:7">
      <c r="A6426" t="s">
        <v>2409</v>
      </c>
      <c r="B6426" t="s">
        <v>8375</v>
      </c>
      <c r="C6426" t="s">
        <v>278</v>
      </c>
      <c r="D6426" t="s">
        <v>7763</v>
      </c>
      <c r="E6426">
        <v>0.89999997615814209</v>
      </c>
      <c r="F6426">
        <v>0.34430998563766479</v>
      </c>
      <c r="G6426">
        <v>0.17100000381469727</v>
      </c>
    </row>
    <row r="6427" spans="1:7">
      <c r="A6427" t="s">
        <v>2410</v>
      </c>
      <c r="B6427" t="s">
        <v>6039</v>
      </c>
      <c r="C6427" t="s">
        <v>274</v>
      </c>
      <c r="D6427" t="s">
        <v>7763</v>
      </c>
      <c r="E6427">
        <v>15510.8701171875</v>
      </c>
      <c r="F6427">
        <v>4200.6591796875</v>
      </c>
      <c r="G6427">
        <v>2534.529052734375</v>
      </c>
    </row>
    <row r="6428" spans="1:7">
      <c r="A6428" t="s">
        <v>2410</v>
      </c>
      <c r="B6428" t="s">
        <v>6039</v>
      </c>
      <c r="C6428" t="s">
        <v>279</v>
      </c>
      <c r="D6428" t="s">
        <v>7763</v>
      </c>
      <c r="E6428">
        <v>8</v>
      </c>
      <c r="F6428">
        <v>1.4335799217224121</v>
      </c>
      <c r="G6428">
        <v>0.7070000171661377</v>
      </c>
    </row>
    <row r="6429" spans="1:7">
      <c r="A6429" t="s">
        <v>2410</v>
      </c>
      <c r="B6429" t="s">
        <v>6039</v>
      </c>
      <c r="C6429" t="s">
        <v>273</v>
      </c>
      <c r="D6429" t="s">
        <v>7763</v>
      </c>
      <c r="E6429">
        <v>17397.71875</v>
      </c>
      <c r="F6429">
        <v>5686.91748046875</v>
      </c>
      <c r="G6429">
        <v>2861.14794921875</v>
      </c>
    </row>
    <row r="6430" spans="1:7">
      <c r="A6430" t="s">
        <v>2410</v>
      </c>
      <c r="B6430" t="s">
        <v>6039</v>
      </c>
      <c r="C6430" t="s">
        <v>278</v>
      </c>
      <c r="D6430" t="s">
        <v>7763</v>
      </c>
      <c r="E6430">
        <v>499.27999877929687</v>
      </c>
      <c r="F6430">
        <v>300.72137451171875</v>
      </c>
      <c r="G6430">
        <v>147.8800048828125</v>
      </c>
    </row>
    <row r="6431" spans="1:7">
      <c r="A6431" t="s">
        <v>2411</v>
      </c>
      <c r="B6431" t="s">
        <v>6040</v>
      </c>
      <c r="C6431" t="s">
        <v>274</v>
      </c>
      <c r="D6431" t="s">
        <v>7763</v>
      </c>
      <c r="E6431">
        <v>25</v>
      </c>
      <c r="F6431">
        <v>55.978782653808594</v>
      </c>
      <c r="G6431">
        <v>19.993999481201172</v>
      </c>
    </row>
    <row r="6432" spans="1:7">
      <c r="A6432" t="s">
        <v>2411</v>
      </c>
      <c r="B6432" t="s">
        <v>6040</v>
      </c>
      <c r="C6432" t="s">
        <v>273</v>
      </c>
      <c r="D6432" t="s">
        <v>7763</v>
      </c>
      <c r="E6432">
        <v>7</v>
      </c>
      <c r="F6432">
        <v>3.1389298439025879</v>
      </c>
      <c r="G6432">
        <v>1.1180000305175781</v>
      </c>
    </row>
    <row r="6433" spans="1:7">
      <c r="A6433" t="s">
        <v>2412</v>
      </c>
      <c r="B6433" t="s">
        <v>6041</v>
      </c>
      <c r="C6433" t="s">
        <v>274</v>
      </c>
      <c r="D6433" t="s">
        <v>7763</v>
      </c>
      <c r="E6433">
        <v>1302.199951171875</v>
      </c>
      <c r="F6433">
        <v>768.4178466796875</v>
      </c>
      <c r="G6433">
        <v>274.61599731445312</v>
      </c>
    </row>
    <row r="6434" spans="1:7">
      <c r="A6434" t="s">
        <v>2412</v>
      </c>
      <c r="B6434" t="s">
        <v>6041</v>
      </c>
      <c r="C6434" t="s">
        <v>273</v>
      </c>
      <c r="D6434" t="s">
        <v>7763</v>
      </c>
      <c r="E6434">
        <v>12.5</v>
      </c>
      <c r="F6434">
        <v>45.82562255859375</v>
      </c>
      <c r="G6434">
        <v>16.379999160766602</v>
      </c>
    </row>
    <row r="6435" spans="1:7">
      <c r="A6435" t="s">
        <v>2412</v>
      </c>
      <c r="B6435" t="s">
        <v>6041</v>
      </c>
      <c r="C6435" t="s">
        <v>289</v>
      </c>
      <c r="D6435" t="s">
        <v>7763</v>
      </c>
      <c r="E6435">
        <v>85.19000244140625</v>
      </c>
      <c r="F6435">
        <v>32.181541442871094</v>
      </c>
      <c r="G6435">
        <v>11.465000152587891</v>
      </c>
    </row>
    <row r="6436" spans="1:7">
      <c r="A6436" t="s">
        <v>2412</v>
      </c>
      <c r="B6436" t="s">
        <v>6041</v>
      </c>
      <c r="C6436" t="s">
        <v>7736</v>
      </c>
      <c r="D6436" t="s">
        <v>7763</v>
      </c>
      <c r="E6436">
        <v>13.5</v>
      </c>
      <c r="F6436">
        <v>50.342399597167969</v>
      </c>
      <c r="G6436">
        <v>17.988000869750977</v>
      </c>
    </row>
    <row r="6437" spans="1:7">
      <c r="A6437" t="s">
        <v>2412</v>
      </c>
      <c r="B6437" t="s">
        <v>6041</v>
      </c>
      <c r="C6437" t="s">
        <v>296</v>
      </c>
      <c r="D6437" t="s">
        <v>7763</v>
      </c>
      <c r="E6437">
        <v>271.5</v>
      </c>
      <c r="F6437">
        <v>71.017745971679687</v>
      </c>
      <c r="G6437">
        <v>25.878999710083008</v>
      </c>
    </row>
    <row r="6438" spans="1:7">
      <c r="A6438" t="s">
        <v>2413</v>
      </c>
      <c r="B6438" t="s">
        <v>6042</v>
      </c>
      <c r="C6438" t="s">
        <v>274</v>
      </c>
      <c r="D6438" t="s">
        <v>7763</v>
      </c>
      <c r="E6438">
        <v>1988.699951171875</v>
      </c>
      <c r="F6438">
        <v>183.22119140625</v>
      </c>
      <c r="G6438">
        <v>65.237998962402344</v>
      </c>
    </row>
    <row r="6439" spans="1:7">
      <c r="A6439" t="s">
        <v>2413</v>
      </c>
      <c r="B6439" t="s">
        <v>6042</v>
      </c>
      <c r="C6439" t="s">
        <v>279</v>
      </c>
      <c r="D6439" t="s">
        <v>7763</v>
      </c>
      <c r="E6439">
        <v>192</v>
      </c>
      <c r="F6439">
        <v>28.240449905395508</v>
      </c>
      <c r="G6439">
        <v>10.057000160217285</v>
      </c>
    </row>
    <row r="6440" spans="1:7">
      <c r="A6440" t="s">
        <v>2414</v>
      </c>
      <c r="B6440" t="s">
        <v>6043</v>
      </c>
      <c r="C6440" t="s">
        <v>284</v>
      </c>
      <c r="D6440" t="s">
        <v>7763</v>
      </c>
      <c r="E6440">
        <v>0.10000000149011612</v>
      </c>
      <c r="F6440">
        <v>1.8298299312591553</v>
      </c>
      <c r="G6440">
        <v>0.73199999332427979</v>
      </c>
    </row>
    <row r="6441" spans="1:7">
      <c r="A6441" t="s">
        <v>2414</v>
      </c>
      <c r="B6441" t="s">
        <v>6043</v>
      </c>
      <c r="C6441" t="s">
        <v>274</v>
      </c>
      <c r="D6441" t="s">
        <v>7763</v>
      </c>
      <c r="E6441">
        <v>411.10000610351562</v>
      </c>
      <c r="F6441">
        <v>319.43670654296875</v>
      </c>
      <c r="G6441">
        <v>121.18299865722656</v>
      </c>
    </row>
    <row r="6442" spans="1:7">
      <c r="A6442" t="s">
        <v>2414</v>
      </c>
      <c r="B6442" t="s">
        <v>6043</v>
      </c>
      <c r="C6442" t="s">
        <v>289</v>
      </c>
      <c r="D6442" t="s">
        <v>7763</v>
      </c>
      <c r="E6442">
        <v>1.7000000476837158</v>
      </c>
      <c r="F6442">
        <v>3.2208101749420166</v>
      </c>
      <c r="G6442">
        <v>1.1480000019073486</v>
      </c>
    </row>
    <row r="6443" spans="1:7">
      <c r="A6443" t="s">
        <v>2415</v>
      </c>
      <c r="B6443" t="s">
        <v>6044</v>
      </c>
      <c r="C6443" t="s">
        <v>274</v>
      </c>
      <c r="D6443" t="s">
        <v>7763</v>
      </c>
      <c r="E6443">
        <v>676</v>
      </c>
      <c r="F6443">
        <v>347.16317749023437</v>
      </c>
      <c r="G6443">
        <v>132.94099426269531</v>
      </c>
    </row>
    <row r="6444" spans="1:7">
      <c r="A6444" t="s">
        <v>2415</v>
      </c>
      <c r="B6444" t="s">
        <v>6044</v>
      </c>
      <c r="C6444" t="s">
        <v>273</v>
      </c>
      <c r="D6444" t="s">
        <v>7763</v>
      </c>
      <c r="E6444">
        <v>189</v>
      </c>
      <c r="F6444">
        <v>57.628559112548828</v>
      </c>
      <c r="G6444">
        <v>21.854000091552734</v>
      </c>
    </row>
    <row r="6445" spans="1:7">
      <c r="A6445" t="s">
        <v>2415</v>
      </c>
      <c r="B6445" t="s">
        <v>6044</v>
      </c>
      <c r="C6445" t="s">
        <v>7756</v>
      </c>
      <c r="D6445" t="s">
        <v>7763</v>
      </c>
      <c r="E6445">
        <v>127.78559875488281</v>
      </c>
      <c r="F6445">
        <v>131.52490234375</v>
      </c>
      <c r="G6445">
        <v>46.823001861572266</v>
      </c>
    </row>
    <row r="6446" spans="1:7">
      <c r="A6446" t="s">
        <v>8376</v>
      </c>
      <c r="B6446" t="s">
        <v>8377</v>
      </c>
      <c r="C6446" t="s">
        <v>274</v>
      </c>
      <c r="D6446" t="s">
        <v>7763</v>
      </c>
      <c r="E6446">
        <v>710</v>
      </c>
      <c r="F6446">
        <v>26.29237174987793</v>
      </c>
      <c r="G6446">
        <v>6.3909997940063477</v>
      </c>
    </row>
    <row r="6447" spans="1:7">
      <c r="A6447" t="s">
        <v>8376</v>
      </c>
      <c r="B6447" t="s">
        <v>8377</v>
      </c>
      <c r="C6447" t="s">
        <v>273</v>
      </c>
      <c r="D6447" t="s">
        <v>7763</v>
      </c>
      <c r="E6447">
        <v>20</v>
      </c>
      <c r="F6447">
        <v>18.889690399169922</v>
      </c>
      <c r="G6447">
        <v>4.5920000076293945</v>
      </c>
    </row>
    <row r="6448" spans="1:7">
      <c r="A6448" t="s">
        <v>2416</v>
      </c>
      <c r="B6448" t="s">
        <v>6045</v>
      </c>
      <c r="C6448" t="s">
        <v>273</v>
      </c>
      <c r="D6448" t="s">
        <v>7763</v>
      </c>
      <c r="E6448">
        <v>1608</v>
      </c>
      <c r="F6448">
        <v>102.89353179931641</v>
      </c>
      <c r="G6448">
        <v>52.685001373291016</v>
      </c>
    </row>
    <row r="6449" spans="1:7">
      <c r="A6449" t="s">
        <v>2417</v>
      </c>
      <c r="B6449" t="s">
        <v>6046</v>
      </c>
      <c r="C6449" t="s">
        <v>273</v>
      </c>
      <c r="D6449" t="s">
        <v>7763</v>
      </c>
      <c r="E6449">
        <v>245553</v>
      </c>
      <c r="F6449">
        <v>10829.1552734375</v>
      </c>
      <c r="G6449">
        <v>5884.76904296875</v>
      </c>
    </row>
    <row r="6450" spans="1:7">
      <c r="A6450" t="s">
        <v>2417</v>
      </c>
      <c r="B6450" t="s">
        <v>6046</v>
      </c>
      <c r="C6450" t="s">
        <v>301</v>
      </c>
      <c r="D6450" t="s">
        <v>7763</v>
      </c>
      <c r="E6450">
        <v>2</v>
      </c>
      <c r="F6450">
        <v>11.376999855041504</v>
      </c>
      <c r="G6450">
        <v>4.6160001754760742</v>
      </c>
    </row>
    <row r="6451" spans="1:7">
      <c r="A6451" t="s">
        <v>2418</v>
      </c>
      <c r="B6451" t="s">
        <v>6047</v>
      </c>
      <c r="C6451" t="s">
        <v>273</v>
      </c>
      <c r="D6451" t="s">
        <v>7763</v>
      </c>
      <c r="E6451">
        <v>11815802</v>
      </c>
      <c r="F6451">
        <v>311838.09375</v>
      </c>
      <c r="G6451">
        <v>178375.453125</v>
      </c>
    </row>
    <row r="6452" spans="1:7">
      <c r="A6452" t="s">
        <v>2419</v>
      </c>
      <c r="B6452" t="s">
        <v>6048</v>
      </c>
      <c r="C6452" t="s">
        <v>274</v>
      </c>
      <c r="D6452" t="s">
        <v>7763</v>
      </c>
      <c r="E6452">
        <v>80</v>
      </c>
      <c r="F6452">
        <v>13.200639724731445</v>
      </c>
      <c r="G6452">
        <v>7.1630001068115234</v>
      </c>
    </row>
    <row r="6453" spans="1:7">
      <c r="A6453" t="s">
        <v>2419</v>
      </c>
      <c r="B6453" t="s">
        <v>6048</v>
      </c>
      <c r="C6453" t="s">
        <v>273</v>
      </c>
      <c r="D6453" t="s">
        <v>7763</v>
      </c>
      <c r="E6453">
        <v>56370.5</v>
      </c>
      <c r="F6453">
        <v>2566.54052734375</v>
      </c>
      <c r="G6453">
        <v>619.68798828125</v>
      </c>
    </row>
    <row r="6454" spans="1:7">
      <c r="A6454" t="s">
        <v>2420</v>
      </c>
      <c r="B6454" t="s">
        <v>6049</v>
      </c>
      <c r="C6454" t="s">
        <v>274</v>
      </c>
      <c r="D6454" t="s">
        <v>7763</v>
      </c>
      <c r="E6454">
        <v>30</v>
      </c>
      <c r="F6454">
        <v>21.181699752807617</v>
      </c>
      <c r="G6454">
        <v>11.491000175476074</v>
      </c>
    </row>
    <row r="6455" spans="1:7">
      <c r="A6455" t="s">
        <v>2420</v>
      </c>
      <c r="B6455" t="s">
        <v>6049</v>
      </c>
      <c r="C6455" t="s">
        <v>273</v>
      </c>
      <c r="D6455" t="s">
        <v>7763</v>
      </c>
      <c r="E6455">
        <v>2498.405029296875</v>
      </c>
      <c r="F6455">
        <v>425.406494140625</v>
      </c>
      <c r="G6455">
        <v>248.64500427246094</v>
      </c>
    </row>
    <row r="6456" spans="1:7">
      <c r="A6456" t="s">
        <v>2421</v>
      </c>
      <c r="B6456" t="s">
        <v>6050</v>
      </c>
      <c r="C6456" t="s">
        <v>273</v>
      </c>
      <c r="D6456" t="s">
        <v>7763</v>
      </c>
      <c r="E6456">
        <v>135</v>
      </c>
      <c r="F6456">
        <v>9.6861600875854492</v>
      </c>
      <c r="G6456">
        <v>5.2569999694824219</v>
      </c>
    </row>
    <row r="6457" spans="1:7">
      <c r="A6457" t="s">
        <v>2422</v>
      </c>
      <c r="B6457" t="s">
        <v>6051</v>
      </c>
      <c r="C6457" t="s">
        <v>273</v>
      </c>
      <c r="D6457" t="s">
        <v>7763</v>
      </c>
      <c r="E6457">
        <v>960828</v>
      </c>
      <c r="F6457">
        <v>25568.48828125</v>
      </c>
      <c r="G6457">
        <v>14595.39453125</v>
      </c>
    </row>
    <row r="6458" spans="1:7">
      <c r="A6458" t="s">
        <v>2423</v>
      </c>
      <c r="B6458" t="s">
        <v>6052</v>
      </c>
      <c r="C6458" t="s">
        <v>274</v>
      </c>
      <c r="D6458" t="s">
        <v>7763</v>
      </c>
      <c r="E6458">
        <v>51</v>
      </c>
      <c r="F6458">
        <v>21.184089660644531</v>
      </c>
      <c r="G6458">
        <v>11.123000144958496</v>
      </c>
    </row>
    <row r="6459" spans="1:7">
      <c r="A6459" t="s">
        <v>2423</v>
      </c>
      <c r="B6459" t="s">
        <v>6052</v>
      </c>
      <c r="C6459" t="s">
        <v>273</v>
      </c>
      <c r="D6459" t="s">
        <v>7763</v>
      </c>
      <c r="E6459">
        <v>3816</v>
      </c>
      <c r="F6459">
        <v>172.50248718261719</v>
      </c>
      <c r="G6459">
        <v>96.666999816894531</v>
      </c>
    </row>
    <row r="6460" spans="1:7">
      <c r="A6460" t="s">
        <v>2424</v>
      </c>
      <c r="B6460" t="s">
        <v>6053</v>
      </c>
      <c r="C6460" t="s">
        <v>274</v>
      </c>
      <c r="D6460" t="s">
        <v>7763</v>
      </c>
      <c r="E6460">
        <v>62569.30078125</v>
      </c>
      <c r="F6460">
        <v>14331.068359375</v>
      </c>
      <c r="G6460">
        <v>3989.7939453125</v>
      </c>
    </row>
    <row r="6461" spans="1:7">
      <c r="A6461" t="s">
        <v>2424</v>
      </c>
      <c r="B6461" t="s">
        <v>6053</v>
      </c>
      <c r="C6461" t="s">
        <v>273</v>
      </c>
      <c r="D6461" t="s">
        <v>7763</v>
      </c>
      <c r="E6461">
        <v>140334</v>
      </c>
      <c r="F6461">
        <v>6009.3671875</v>
      </c>
      <c r="G6461">
        <v>1470.551025390625</v>
      </c>
    </row>
    <row r="6462" spans="1:7">
      <c r="A6462" t="s">
        <v>2425</v>
      </c>
      <c r="B6462" t="s">
        <v>6054</v>
      </c>
      <c r="C6462" t="s">
        <v>274</v>
      </c>
      <c r="D6462" t="s">
        <v>7620</v>
      </c>
      <c r="E6462">
        <v>270</v>
      </c>
      <c r="F6462">
        <v>86.261474609375</v>
      </c>
      <c r="G6462">
        <v>20.96299934387207</v>
      </c>
    </row>
    <row r="6463" spans="1:7">
      <c r="A6463" t="s">
        <v>2425</v>
      </c>
      <c r="B6463" t="s">
        <v>6054</v>
      </c>
      <c r="C6463" t="s">
        <v>322</v>
      </c>
      <c r="D6463" t="s">
        <v>7620</v>
      </c>
      <c r="E6463">
        <v>4</v>
      </c>
      <c r="F6463">
        <v>117.63842010498047</v>
      </c>
      <c r="G6463">
        <v>28.586999893188477</v>
      </c>
    </row>
    <row r="6464" spans="1:7">
      <c r="A6464" t="s">
        <v>2425</v>
      </c>
      <c r="B6464" t="s">
        <v>6054</v>
      </c>
      <c r="C6464" t="s">
        <v>273</v>
      </c>
      <c r="D6464" t="s">
        <v>7620</v>
      </c>
      <c r="E6464">
        <v>20609</v>
      </c>
      <c r="F6464">
        <v>1965.680908203125</v>
      </c>
      <c r="G6464">
        <v>430.19900512695312</v>
      </c>
    </row>
    <row r="6465" spans="1:7">
      <c r="A6465" t="s">
        <v>2426</v>
      </c>
      <c r="B6465" t="s">
        <v>6055</v>
      </c>
      <c r="C6465" t="s">
        <v>274</v>
      </c>
      <c r="D6465" t="s">
        <v>7620</v>
      </c>
      <c r="E6465">
        <v>6282939.5</v>
      </c>
      <c r="F6465">
        <v>66805.5078125</v>
      </c>
      <c r="G6465">
        <v>16915.99609375</v>
      </c>
    </row>
    <row r="6466" spans="1:7">
      <c r="A6466" t="s">
        <v>2426</v>
      </c>
      <c r="B6466" t="s">
        <v>6055</v>
      </c>
      <c r="C6466" t="s">
        <v>288</v>
      </c>
      <c r="D6466" t="s">
        <v>7620</v>
      </c>
      <c r="E6466">
        <v>22</v>
      </c>
      <c r="F6466">
        <v>115.02617645263672</v>
      </c>
      <c r="G6466">
        <v>27.954000473022461</v>
      </c>
    </row>
    <row r="6467" spans="1:7">
      <c r="A6467" t="s">
        <v>2426</v>
      </c>
      <c r="B6467" t="s">
        <v>6055</v>
      </c>
      <c r="C6467" t="s">
        <v>294</v>
      </c>
      <c r="D6467" t="s">
        <v>7620</v>
      </c>
      <c r="E6467">
        <v>2</v>
      </c>
      <c r="F6467">
        <v>13.550280570983887</v>
      </c>
      <c r="G6467">
        <v>3.2939999103546143</v>
      </c>
    </row>
    <row r="6468" spans="1:7">
      <c r="A6468" t="s">
        <v>2426</v>
      </c>
      <c r="B6468" t="s">
        <v>6055</v>
      </c>
      <c r="C6468" t="s">
        <v>273</v>
      </c>
      <c r="D6468" t="s">
        <v>7620</v>
      </c>
      <c r="E6468">
        <v>112466</v>
      </c>
      <c r="F6468">
        <v>6695.0341796875</v>
      </c>
      <c r="G6468">
        <v>1555.3580322265625</v>
      </c>
    </row>
    <row r="6469" spans="1:7">
      <c r="A6469" t="s">
        <v>2426</v>
      </c>
      <c r="B6469" t="s">
        <v>6055</v>
      </c>
      <c r="C6469" t="s">
        <v>7736</v>
      </c>
      <c r="D6469" t="s">
        <v>7620</v>
      </c>
      <c r="E6469">
        <v>540</v>
      </c>
      <c r="F6469">
        <v>39.537929534912109</v>
      </c>
      <c r="G6469">
        <v>9.6079998016357422</v>
      </c>
    </row>
    <row r="6470" spans="1:7">
      <c r="A6470" t="s">
        <v>2426</v>
      </c>
      <c r="B6470" t="s">
        <v>6055</v>
      </c>
      <c r="C6470" t="s">
        <v>304</v>
      </c>
      <c r="D6470" t="s">
        <v>7620</v>
      </c>
      <c r="E6470">
        <v>333000</v>
      </c>
      <c r="F6470">
        <v>16175.0947265625</v>
      </c>
      <c r="G6470">
        <v>3930.77490234375</v>
      </c>
    </row>
    <row r="6471" spans="1:7">
      <c r="A6471" t="s">
        <v>2426</v>
      </c>
      <c r="B6471" t="s">
        <v>6055</v>
      </c>
      <c r="C6471" t="s">
        <v>285</v>
      </c>
      <c r="D6471" t="s">
        <v>7620</v>
      </c>
      <c r="E6471">
        <v>2</v>
      </c>
      <c r="F6471">
        <v>34.676551818847656</v>
      </c>
      <c r="G6471">
        <v>8.4270000457763672</v>
      </c>
    </row>
    <row r="6472" spans="1:7">
      <c r="A6472" t="s">
        <v>2427</v>
      </c>
      <c r="B6472" t="s">
        <v>6056</v>
      </c>
      <c r="C6472" t="s">
        <v>7735</v>
      </c>
      <c r="D6472" t="s">
        <v>7620</v>
      </c>
      <c r="E6472">
        <v>7</v>
      </c>
      <c r="F6472">
        <v>0.47607001662254333</v>
      </c>
      <c r="G6472">
        <v>0.11699999868869781</v>
      </c>
    </row>
    <row r="6473" spans="1:7">
      <c r="A6473" t="s">
        <v>2427</v>
      </c>
      <c r="B6473" t="s">
        <v>6056</v>
      </c>
      <c r="C6473" t="s">
        <v>274</v>
      </c>
      <c r="D6473" t="s">
        <v>7620</v>
      </c>
      <c r="E6473">
        <v>192977</v>
      </c>
      <c r="F6473">
        <v>1538.2384033203125</v>
      </c>
      <c r="G6473">
        <v>460.13900756835937</v>
      </c>
    </row>
    <row r="6474" spans="1:7">
      <c r="A6474" t="s">
        <v>2427</v>
      </c>
      <c r="B6474" t="s">
        <v>6056</v>
      </c>
      <c r="C6474" t="s">
        <v>273</v>
      </c>
      <c r="D6474" t="s">
        <v>7620</v>
      </c>
      <c r="E6474">
        <v>8575</v>
      </c>
      <c r="F6474">
        <v>1614.6539306640625</v>
      </c>
      <c r="G6474">
        <v>396.75900268554687</v>
      </c>
    </row>
    <row r="6475" spans="1:7">
      <c r="A6475" t="s">
        <v>2428</v>
      </c>
      <c r="B6475" t="s">
        <v>6057</v>
      </c>
      <c r="C6475" t="s">
        <v>274</v>
      </c>
      <c r="D6475" t="s">
        <v>7620</v>
      </c>
      <c r="E6475">
        <v>194961</v>
      </c>
      <c r="F6475">
        <v>3791.684326171875</v>
      </c>
      <c r="G6475">
        <v>974.572998046875</v>
      </c>
    </row>
    <row r="6476" spans="1:7">
      <c r="A6476" t="s">
        <v>2428</v>
      </c>
      <c r="B6476" t="s">
        <v>6057</v>
      </c>
      <c r="C6476" t="s">
        <v>273</v>
      </c>
      <c r="D6476" t="s">
        <v>7620</v>
      </c>
      <c r="E6476">
        <v>51037</v>
      </c>
      <c r="F6476">
        <v>3150.978515625</v>
      </c>
      <c r="G6476">
        <v>785.8499755859375</v>
      </c>
    </row>
    <row r="6477" spans="1:7">
      <c r="A6477" t="s">
        <v>2428</v>
      </c>
      <c r="B6477" t="s">
        <v>6057</v>
      </c>
      <c r="C6477" t="s">
        <v>278</v>
      </c>
      <c r="D6477" t="s">
        <v>7620</v>
      </c>
      <c r="E6477">
        <v>1180</v>
      </c>
      <c r="F6477">
        <v>51.306732177734375</v>
      </c>
      <c r="G6477">
        <v>12.468999862670898</v>
      </c>
    </row>
    <row r="6478" spans="1:7">
      <c r="A6478" t="s">
        <v>2429</v>
      </c>
      <c r="B6478" t="s">
        <v>6058</v>
      </c>
      <c r="C6478" t="s">
        <v>274</v>
      </c>
      <c r="D6478" t="s">
        <v>7763</v>
      </c>
      <c r="E6478">
        <v>10553</v>
      </c>
      <c r="F6478">
        <v>4583.89990234375</v>
      </c>
      <c r="G6478">
        <v>1372.947021484375</v>
      </c>
    </row>
    <row r="6479" spans="1:7">
      <c r="A6479" t="s">
        <v>2429</v>
      </c>
      <c r="B6479" t="s">
        <v>6058</v>
      </c>
      <c r="C6479" t="s">
        <v>290</v>
      </c>
      <c r="D6479" t="s">
        <v>7763</v>
      </c>
      <c r="E6479">
        <v>100</v>
      </c>
      <c r="F6479">
        <v>12.556380271911621</v>
      </c>
      <c r="G6479">
        <v>4.4029998779296875</v>
      </c>
    </row>
    <row r="6480" spans="1:7">
      <c r="A6480" t="s">
        <v>2429</v>
      </c>
      <c r="B6480" t="s">
        <v>6058</v>
      </c>
      <c r="C6480" t="s">
        <v>273</v>
      </c>
      <c r="D6480" t="s">
        <v>7763</v>
      </c>
      <c r="E6480">
        <v>29066.759765625</v>
      </c>
      <c r="F6480">
        <v>5207.99658203125</v>
      </c>
      <c r="G6480">
        <v>1428.06201171875</v>
      </c>
    </row>
    <row r="6481" spans="1:7">
      <c r="A6481" t="s">
        <v>2430</v>
      </c>
      <c r="B6481" t="s">
        <v>6059</v>
      </c>
      <c r="C6481" t="s">
        <v>274</v>
      </c>
      <c r="D6481" t="s">
        <v>7763</v>
      </c>
      <c r="E6481">
        <v>12314.7060546875</v>
      </c>
      <c r="F6481">
        <v>3360.88330078125</v>
      </c>
      <c r="G6481">
        <v>1025.8509521484375</v>
      </c>
    </row>
    <row r="6482" spans="1:7">
      <c r="A6482" t="s">
        <v>2430</v>
      </c>
      <c r="B6482" t="s">
        <v>6059</v>
      </c>
      <c r="C6482" t="s">
        <v>290</v>
      </c>
      <c r="D6482" t="s">
        <v>7763</v>
      </c>
      <c r="E6482">
        <v>400</v>
      </c>
      <c r="F6482">
        <v>65.884048461914062</v>
      </c>
      <c r="G6482">
        <v>19.732999801635742</v>
      </c>
    </row>
    <row r="6483" spans="1:7">
      <c r="A6483" t="s">
        <v>2430</v>
      </c>
      <c r="B6483" t="s">
        <v>6059</v>
      </c>
      <c r="C6483" t="s">
        <v>273</v>
      </c>
      <c r="D6483" t="s">
        <v>7763</v>
      </c>
      <c r="E6483">
        <v>63939.30078125</v>
      </c>
      <c r="F6483">
        <v>6731.025390625</v>
      </c>
      <c r="G6483">
        <v>1985.406005859375</v>
      </c>
    </row>
    <row r="6484" spans="1:7">
      <c r="A6484" t="s">
        <v>2430</v>
      </c>
      <c r="B6484" t="s">
        <v>6059</v>
      </c>
      <c r="C6484" t="s">
        <v>278</v>
      </c>
      <c r="D6484" t="s">
        <v>7763</v>
      </c>
      <c r="E6484">
        <v>0.10000000149011612</v>
      </c>
      <c r="F6484">
        <v>1.1581699848175049</v>
      </c>
      <c r="G6484">
        <v>0.34799998998641968</v>
      </c>
    </row>
    <row r="6485" spans="1:7">
      <c r="A6485" t="s">
        <v>2431</v>
      </c>
      <c r="B6485" t="s">
        <v>6060</v>
      </c>
      <c r="C6485" t="s">
        <v>274</v>
      </c>
      <c r="D6485" t="s">
        <v>7763</v>
      </c>
      <c r="E6485">
        <v>4132</v>
      </c>
      <c r="F6485">
        <v>623.12335205078125</v>
      </c>
      <c r="G6485">
        <v>188.18499755859375</v>
      </c>
    </row>
    <row r="6486" spans="1:7">
      <c r="A6486" t="s">
        <v>2431</v>
      </c>
      <c r="B6486" t="s">
        <v>6060</v>
      </c>
      <c r="C6486" t="s">
        <v>294</v>
      </c>
      <c r="D6486" t="s">
        <v>7763</v>
      </c>
      <c r="E6486">
        <v>0.10000000149011612</v>
      </c>
      <c r="F6486">
        <v>0.25857001543045044</v>
      </c>
      <c r="G6486">
        <v>7.8000001609325409E-2</v>
      </c>
    </row>
    <row r="6487" spans="1:7">
      <c r="A6487" t="s">
        <v>2431</v>
      </c>
      <c r="B6487" t="s">
        <v>6060</v>
      </c>
      <c r="C6487" t="s">
        <v>273</v>
      </c>
      <c r="D6487" t="s">
        <v>7763</v>
      </c>
      <c r="E6487">
        <v>8388.7548828125</v>
      </c>
      <c r="F6487">
        <v>2802.21044921875</v>
      </c>
      <c r="G6487">
        <v>800.58001708984375</v>
      </c>
    </row>
    <row r="6488" spans="1:7">
      <c r="A6488" t="s">
        <v>2432</v>
      </c>
      <c r="B6488" t="s">
        <v>6061</v>
      </c>
      <c r="C6488" t="s">
        <v>274</v>
      </c>
      <c r="D6488" t="s">
        <v>7763</v>
      </c>
      <c r="E6488">
        <v>18925</v>
      </c>
      <c r="F6488">
        <v>3160.8125</v>
      </c>
      <c r="G6488">
        <v>768.14801025390625</v>
      </c>
    </row>
    <row r="6489" spans="1:7">
      <c r="A6489" t="s">
        <v>2432</v>
      </c>
      <c r="B6489" t="s">
        <v>6061</v>
      </c>
      <c r="C6489" t="s">
        <v>273</v>
      </c>
      <c r="D6489" t="s">
        <v>7763</v>
      </c>
      <c r="E6489">
        <v>160302.5</v>
      </c>
      <c r="F6489">
        <v>16137.353515625</v>
      </c>
      <c r="G6489">
        <v>3651.489013671875</v>
      </c>
    </row>
    <row r="6490" spans="1:7">
      <c r="A6490" t="s">
        <v>2433</v>
      </c>
      <c r="B6490" t="s">
        <v>6062</v>
      </c>
      <c r="C6490" t="s">
        <v>273</v>
      </c>
      <c r="D6490" t="s">
        <v>7763</v>
      </c>
      <c r="E6490">
        <v>88339</v>
      </c>
      <c r="F6490">
        <v>10104.806640625</v>
      </c>
      <c r="G6490">
        <v>2020.572998046875</v>
      </c>
    </row>
    <row r="6491" spans="1:7">
      <c r="A6491" t="s">
        <v>2434</v>
      </c>
      <c r="B6491" t="s">
        <v>6063</v>
      </c>
      <c r="C6491" t="s">
        <v>274</v>
      </c>
      <c r="D6491" t="s">
        <v>7763</v>
      </c>
      <c r="E6491">
        <v>93659.5</v>
      </c>
      <c r="F6491">
        <v>11432.7001953125</v>
      </c>
      <c r="G6491">
        <v>2778.416015625</v>
      </c>
    </row>
    <row r="6492" spans="1:7">
      <c r="A6492" t="s">
        <v>2434</v>
      </c>
      <c r="B6492" t="s">
        <v>6063</v>
      </c>
      <c r="C6492" t="s">
        <v>273</v>
      </c>
      <c r="D6492" t="s">
        <v>7763</v>
      </c>
      <c r="E6492">
        <v>37878</v>
      </c>
      <c r="F6492">
        <v>1180.9898681640625</v>
      </c>
      <c r="G6492">
        <v>286.40899658203125</v>
      </c>
    </row>
    <row r="6493" spans="1:7">
      <c r="A6493" t="s">
        <v>2435</v>
      </c>
      <c r="B6493" t="s">
        <v>6064</v>
      </c>
      <c r="C6493" t="s">
        <v>274</v>
      </c>
      <c r="D6493" t="s">
        <v>7763</v>
      </c>
      <c r="E6493">
        <v>94110</v>
      </c>
      <c r="F6493">
        <v>8896.4140625</v>
      </c>
      <c r="G6493">
        <v>277.13198852539062</v>
      </c>
    </row>
    <row r="6494" spans="1:7">
      <c r="A6494" t="s">
        <v>2435</v>
      </c>
      <c r="B6494" t="s">
        <v>6064</v>
      </c>
      <c r="C6494" t="s">
        <v>305</v>
      </c>
      <c r="D6494" t="s">
        <v>7763</v>
      </c>
      <c r="E6494">
        <v>4500</v>
      </c>
      <c r="F6494">
        <v>1367.9378662109375</v>
      </c>
      <c r="G6494">
        <v>409.76300048828125</v>
      </c>
    </row>
    <row r="6495" spans="1:7">
      <c r="A6495" t="s">
        <v>2435</v>
      </c>
      <c r="B6495" t="s">
        <v>6064</v>
      </c>
      <c r="C6495" t="s">
        <v>273</v>
      </c>
      <c r="D6495" t="s">
        <v>7763</v>
      </c>
      <c r="E6495">
        <v>2850</v>
      </c>
      <c r="F6495">
        <v>330.27560424804687</v>
      </c>
      <c r="G6495">
        <v>99.242996215820313</v>
      </c>
    </row>
    <row r="6496" spans="1:7">
      <c r="A6496" t="s">
        <v>2435</v>
      </c>
      <c r="B6496" t="s">
        <v>6064</v>
      </c>
      <c r="C6496" t="s">
        <v>285</v>
      </c>
      <c r="D6496" t="s">
        <v>7763</v>
      </c>
      <c r="E6496">
        <v>210</v>
      </c>
      <c r="F6496">
        <v>525.5428466796875</v>
      </c>
      <c r="G6496">
        <v>157.46600341796875</v>
      </c>
    </row>
    <row r="6497" spans="1:7">
      <c r="A6497" t="s">
        <v>2436</v>
      </c>
      <c r="B6497" t="s">
        <v>6065</v>
      </c>
      <c r="C6497" t="s">
        <v>277</v>
      </c>
      <c r="D6497" t="s">
        <v>7763</v>
      </c>
      <c r="E6497">
        <v>22805</v>
      </c>
      <c r="F6497">
        <v>1583.04541015625</v>
      </c>
      <c r="G6497">
        <v>474.12600708007812</v>
      </c>
    </row>
    <row r="6498" spans="1:7">
      <c r="A6498" t="s">
        <v>2436</v>
      </c>
      <c r="B6498" t="s">
        <v>6065</v>
      </c>
      <c r="C6498" t="s">
        <v>273</v>
      </c>
      <c r="D6498" t="s">
        <v>7763</v>
      </c>
      <c r="E6498">
        <v>820</v>
      </c>
      <c r="F6498">
        <v>249.25784301757813</v>
      </c>
      <c r="G6498">
        <v>74.719001770019531</v>
      </c>
    </row>
    <row r="6499" spans="1:7">
      <c r="A6499" t="s">
        <v>2436</v>
      </c>
      <c r="B6499" t="s">
        <v>6065</v>
      </c>
      <c r="C6499" t="s">
        <v>293</v>
      </c>
      <c r="D6499" t="s">
        <v>7763</v>
      </c>
      <c r="E6499">
        <v>54240</v>
      </c>
      <c r="F6499">
        <v>3372.310302734375</v>
      </c>
      <c r="G6499">
        <v>1010.0759887695312</v>
      </c>
    </row>
    <row r="6500" spans="1:7">
      <c r="A6500" t="s">
        <v>8378</v>
      </c>
      <c r="B6500" t="s">
        <v>8379</v>
      </c>
      <c r="C6500" t="s">
        <v>273</v>
      </c>
      <c r="D6500" t="s">
        <v>7763</v>
      </c>
      <c r="E6500">
        <v>20</v>
      </c>
      <c r="F6500">
        <v>0.84996998310089111</v>
      </c>
      <c r="G6500">
        <v>0.2070000022649765</v>
      </c>
    </row>
    <row r="6501" spans="1:7">
      <c r="A6501" t="s">
        <v>2437</v>
      </c>
      <c r="B6501" t="s">
        <v>6066</v>
      </c>
      <c r="C6501" t="s">
        <v>274</v>
      </c>
      <c r="D6501" t="s">
        <v>7763</v>
      </c>
      <c r="E6501">
        <v>157300</v>
      </c>
      <c r="F6501">
        <v>6601.78564453125</v>
      </c>
      <c r="G6501">
        <v>1977.301025390625</v>
      </c>
    </row>
    <row r="6502" spans="1:7">
      <c r="A6502" t="s">
        <v>2437</v>
      </c>
      <c r="B6502" t="s">
        <v>6066</v>
      </c>
      <c r="C6502" t="s">
        <v>273</v>
      </c>
      <c r="D6502" t="s">
        <v>7763</v>
      </c>
      <c r="E6502">
        <v>15052</v>
      </c>
      <c r="F6502">
        <v>407.86810302734375</v>
      </c>
      <c r="G6502">
        <v>122.41999816894531</v>
      </c>
    </row>
    <row r="6503" spans="1:7">
      <c r="A6503" t="s">
        <v>2437</v>
      </c>
      <c r="B6503" t="s">
        <v>6066</v>
      </c>
      <c r="C6503" t="s">
        <v>283</v>
      </c>
      <c r="D6503" t="s">
        <v>7763</v>
      </c>
      <c r="E6503">
        <v>33501.01953125</v>
      </c>
      <c r="F6503">
        <v>1738.243408203125</v>
      </c>
      <c r="G6503">
        <v>520.6729736328125</v>
      </c>
    </row>
    <row r="6504" spans="1:7">
      <c r="A6504" t="s">
        <v>2438</v>
      </c>
      <c r="B6504" t="s">
        <v>6067</v>
      </c>
      <c r="C6504" t="s">
        <v>7735</v>
      </c>
      <c r="D6504" t="s">
        <v>7763</v>
      </c>
      <c r="E6504">
        <v>101106</v>
      </c>
      <c r="F6504">
        <v>2631.9287109375</v>
      </c>
      <c r="G6504">
        <v>937.031982421875</v>
      </c>
    </row>
    <row r="6505" spans="1:7">
      <c r="A6505" t="s">
        <v>2438</v>
      </c>
      <c r="B6505" t="s">
        <v>6067</v>
      </c>
      <c r="C6505" t="s">
        <v>274</v>
      </c>
      <c r="D6505" t="s">
        <v>7763</v>
      </c>
      <c r="E6505">
        <v>330</v>
      </c>
      <c r="F6505">
        <v>38.092029571533203</v>
      </c>
      <c r="G6505">
        <v>13.564000129699707</v>
      </c>
    </row>
    <row r="6506" spans="1:7">
      <c r="A6506" t="s">
        <v>2438</v>
      </c>
      <c r="B6506" t="s">
        <v>6067</v>
      </c>
      <c r="C6506" t="s">
        <v>279</v>
      </c>
      <c r="D6506" t="s">
        <v>7763</v>
      </c>
      <c r="E6506">
        <v>90254.5</v>
      </c>
      <c r="F6506">
        <v>2449.284912109375</v>
      </c>
      <c r="G6506">
        <v>872.010986328125</v>
      </c>
    </row>
    <row r="6507" spans="1:7">
      <c r="A6507" t="s">
        <v>2438</v>
      </c>
      <c r="B6507" t="s">
        <v>6067</v>
      </c>
      <c r="C6507" t="s">
        <v>273</v>
      </c>
      <c r="D6507" t="s">
        <v>7763</v>
      </c>
      <c r="E6507">
        <v>3515621.75</v>
      </c>
      <c r="F6507">
        <v>81934.0390625</v>
      </c>
      <c r="G6507">
        <v>17414.384765625</v>
      </c>
    </row>
    <row r="6508" spans="1:7">
      <c r="A6508" t="s">
        <v>2438</v>
      </c>
      <c r="B6508" t="s">
        <v>6067</v>
      </c>
      <c r="C6508" t="s">
        <v>311</v>
      </c>
      <c r="D6508" t="s">
        <v>7763</v>
      </c>
      <c r="E6508">
        <v>296000</v>
      </c>
      <c r="F6508">
        <v>6474.3828125</v>
      </c>
      <c r="G6508">
        <v>2305.011962890625</v>
      </c>
    </row>
    <row r="6509" spans="1:7">
      <c r="A6509" t="s">
        <v>2438</v>
      </c>
      <c r="B6509" t="s">
        <v>6067</v>
      </c>
      <c r="C6509" t="s">
        <v>278</v>
      </c>
      <c r="D6509" t="s">
        <v>7763</v>
      </c>
      <c r="E6509">
        <v>1301632.625</v>
      </c>
      <c r="F6509">
        <v>42827.625</v>
      </c>
      <c r="G6509">
        <v>15247.1806640625</v>
      </c>
    </row>
    <row r="6510" spans="1:7">
      <c r="A6510" t="s">
        <v>2439</v>
      </c>
      <c r="B6510" t="s">
        <v>6068</v>
      </c>
      <c r="C6510" t="s">
        <v>7735</v>
      </c>
      <c r="D6510" t="s">
        <v>7763</v>
      </c>
      <c r="E6510">
        <v>85906.6015625</v>
      </c>
      <c r="F6510">
        <v>1844.2110595703125</v>
      </c>
      <c r="G6510">
        <v>656.60601806640625</v>
      </c>
    </row>
    <row r="6511" spans="1:7">
      <c r="A6511" t="s">
        <v>2439</v>
      </c>
      <c r="B6511" t="s">
        <v>6068</v>
      </c>
      <c r="C6511" t="s">
        <v>274</v>
      </c>
      <c r="D6511" t="s">
        <v>7763</v>
      </c>
      <c r="E6511">
        <v>1507440</v>
      </c>
      <c r="F6511">
        <v>39202.71875</v>
      </c>
      <c r="G6511">
        <v>13972.0263671875</v>
      </c>
    </row>
    <row r="6512" spans="1:7">
      <c r="A6512" t="s">
        <v>2439</v>
      </c>
      <c r="B6512" t="s">
        <v>6068</v>
      </c>
      <c r="C6512" t="s">
        <v>273</v>
      </c>
      <c r="D6512" t="s">
        <v>7763</v>
      </c>
      <c r="E6512">
        <v>113842.8984375</v>
      </c>
      <c r="F6512">
        <v>4307.5224609375</v>
      </c>
      <c r="G6512">
        <v>1533.905029296875</v>
      </c>
    </row>
    <row r="6513" spans="1:7">
      <c r="A6513" t="s">
        <v>2440</v>
      </c>
      <c r="B6513" t="s">
        <v>6069</v>
      </c>
      <c r="C6513" t="s">
        <v>274</v>
      </c>
      <c r="D6513" t="s">
        <v>7763</v>
      </c>
      <c r="E6513">
        <v>150335.40625</v>
      </c>
      <c r="F6513">
        <v>3872.403076171875</v>
      </c>
      <c r="G6513">
        <v>1406.7919921875</v>
      </c>
    </row>
    <row r="6514" spans="1:7">
      <c r="A6514" t="s">
        <v>2440</v>
      </c>
      <c r="B6514" t="s">
        <v>6069</v>
      </c>
      <c r="C6514" t="s">
        <v>273</v>
      </c>
      <c r="D6514" t="s">
        <v>7763</v>
      </c>
      <c r="E6514">
        <v>21685</v>
      </c>
      <c r="F6514">
        <v>768.01287841796875</v>
      </c>
      <c r="G6514">
        <v>274.8179931640625</v>
      </c>
    </row>
    <row r="6515" spans="1:7">
      <c r="A6515" t="s">
        <v>2440</v>
      </c>
      <c r="B6515" t="s">
        <v>6069</v>
      </c>
      <c r="C6515" t="s">
        <v>283</v>
      </c>
      <c r="D6515" t="s">
        <v>7763</v>
      </c>
      <c r="E6515">
        <v>104596.90625</v>
      </c>
      <c r="F6515">
        <v>5974.3896484375</v>
      </c>
      <c r="G6515">
        <v>2127.181884765625</v>
      </c>
    </row>
    <row r="6516" spans="1:7">
      <c r="A6516" t="s">
        <v>2440</v>
      </c>
      <c r="B6516" t="s">
        <v>6069</v>
      </c>
      <c r="C6516" t="s">
        <v>296</v>
      </c>
      <c r="D6516" t="s">
        <v>7763</v>
      </c>
      <c r="E6516">
        <v>0.5</v>
      </c>
      <c r="F6516">
        <v>2.766510009765625</v>
      </c>
      <c r="G6516">
        <v>0.98600000143051147</v>
      </c>
    </row>
    <row r="6517" spans="1:7">
      <c r="A6517" t="s">
        <v>2441</v>
      </c>
      <c r="B6517" t="s">
        <v>6070</v>
      </c>
      <c r="C6517" t="s">
        <v>273</v>
      </c>
      <c r="D6517" t="s">
        <v>7620</v>
      </c>
      <c r="E6517">
        <v>149343.5</v>
      </c>
      <c r="F6517">
        <v>12041.9716796875</v>
      </c>
      <c r="G6517">
        <v>3370.1201171875</v>
      </c>
    </row>
    <row r="6518" spans="1:7">
      <c r="A6518" t="s">
        <v>2442</v>
      </c>
      <c r="B6518" t="s">
        <v>6071</v>
      </c>
      <c r="C6518" t="s">
        <v>274</v>
      </c>
      <c r="D6518" t="s">
        <v>7763</v>
      </c>
      <c r="E6518">
        <v>14723</v>
      </c>
      <c r="F6518">
        <v>2206.940185546875</v>
      </c>
      <c r="G6518">
        <v>661.0560302734375</v>
      </c>
    </row>
    <row r="6519" spans="1:7">
      <c r="A6519" t="s">
        <v>2442</v>
      </c>
      <c r="B6519" t="s">
        <v>6071</v>
      </c>
      <c r="C6519" t="s">
        <v>273</v>
      </c>
      <c r="D6519" t="s">
        <v>7763</v>
      </c>
      <c r="E6519">
        <v>2502</v>
      </c>
      <c r="F6519">
        <v>224.89193725585937</v>
      </c>
      <c r="G6519">
        <v>67.4219970703125</v>
      </c>
    </row>
    <row r="6520" spans="1:7">
      <c r="A6520" t="s">
        <v>2443</v>
      </c>
      <c r="B6520" t="s">
        <v>6072</v>
      </c>
      <c r="C6520" t="s">
        <v>274</v>
      </c>
      <c r="D6520" t="s">
        <v>7763</v>
      </c>
      <c r="E6520">
        <v>82</v>
      </c>
      <c r="F6520">
        <v>13.083550453186035</v>
      </c>
      <c r="G6520">
        <v>3.9210000038146973</v>
      </c>
    </row>
    <row r="6521" spans="1:7">
      <c r="A6521" t="s">
        <v>2443</v>
      </c>
      <c r="B6521" t="s">
        <v>6072</v>
      </c>
      <c r="C6521" t="s">
        <v>273</v>
      </c>
      <c r="D6521" t="s">
        <v>7763</v>
      </c>
      <c r="E6521">
        <v>3212</v>
      </c>
      <c r="F6521">
        <v>36.193889617919922</v>
      </c>
      <c r="G6521">
        <v>10.906999588012695</v>
      </c>
    </row>
    <row r="6522" spans="1:7">
      <c r="A6522" t="s">
        <v>2444</v>
      </c>
      <c r="B6522" t="s">
        <v>6073</v>
      </c>
      <c r="C6522" t="s">
        <v>273</v>
      </c>
      <c r="D6522" t="s">
        <v>7763</v>
      </c>
      <c r="E6522">
        <v>20</v>
      </c>
      <c r="F6522">
        <v>0.53810000419616699</v>
      </c>
      <c r="G6522">
        <v>0.16200000047683716</v>
      </c>
    </row>
    <row r="6523" spans="1:7">
      <c r="A6523" t="s">
        <v>2445</v>
      </c>
      <c r="B6523" t="s">
        <v>6074</v>
      </c>
      <c r="C6523" t="s">
        <v>273</v>
      </c>
      <c r="D6523" t="s">
        <v>7763</v>
      </c>
      <c r="E6523">
        <v>871142.25</v>
      </c>
      <c r="F6523">
        <v>37265.40234375</v>
      </c>
      <c r="G6523">
        <v>7899.38916015625</v>
      </c>
    </row>
    <row r="6524" spans="1:7">
      <c r="A6524" t="s">
        <v>2446</v>
      </c>
      <c r="B6524" t="s">
        <v>6075</v>
      </c>
      <c r="C6524" t="s">
        <v>274</v>
      </c>
      <c r="D6524" t="s">
        <v>7763</v>
      </c>
      <c r="E6524">
        <v>1284</v>
      </c>
      <c r="F6524">
        <v>187.69319152832031</v>
      </c>
      <c r="G6524">
        <v>56.217998504638672</v>
      </c>
    </row>
    <row r="6525" spans="1:7">
      <c r="A6525" t="s">
        <v>2446</v>
      </c>
      <c r="B6525" t="s">
        <v>6075</v>
      </c>
      <c r="C6525" t="s">
        <v>273</v>
      </c>
      <c r="D6525" t="s">
        <v>7763</v>
      </c>
      <c r="E6525">
        <v>4445757</v>
      </c>
      <c r="F6525">
        <v>99498.6484375</v>
      </c>
      <c r="G6525">
        <v>21388.287109375</v>
      </c>
    </row>
    <row r="6526" spans="1:7">
      <c r="A6526" t="s">
        <v>2446</v>
      </c>
      <c r="B6526" t="s">
        <v>6075</v>
      </c>
      <c r="C6526" t="s">
        <v>278</v>
      </c>
      <c r="D6526" t="s">
        <v>7763</v>
      </c>
      <c r="E6526">
        <v>244566.0625</v>
      </c>
      <c r="F6526">
        <v>8261.2255859375</v>
      </c>
      <c r="G6526">
        <v>2474.44189453125</v>
      </c>
    </row>
    <row r="6527" spans="1:7">
      <c r="A6527" t="s">
        <v>2447</v>
      </c>
      <c r="B6527" t="s">
        <v>6076</v>
      </c>
      <c r="C6527" t="s">
        <v>274</v>
      </c>
      <c r="D6527" t="s">
        <v>7763</v>
      </c>
      <c r="E6527">
        <v>32</v>
      </c>
      <c r="F6527">
        <v>1.7862399816513062</v>
      </c>
      <c r="G6527">
        <v>0.53700000047683716</v>
      </c>
    </row>
    <row r="6528" spans="1:7">
      <c r="A6528" t="s">
        <v>2447</v>
      </c>
      <c r="B6528" t="s">
        <v>6076</v>
      </c>
      <c r="C6528" t="s">
        <v>273</v>
      </c>
      <c r="D6528" t="s">
        <v>7763</v>
      </c>
      <c r="E6528">
        <v>1193423.5</v>
      </c>
      <c r="F6528">
        <v>30147.505859375</v>
      </c>
      <c r="G6528">
        <v>6499.18603515625</v>
      </c>
    </row>
    <row r="6529" spans="1:7">
      <c r="A6529" t="s">
        <v>2448</v>
      </c>
      <c r="B6529" t="s">
        <v>6077</v>
      </c>
      <c r="C6529" t="s">
        <v>274</v>
      </c>
      <c r="D6529" t="s">
        <v>7763</v>
      </c>
      <c r="E6529">
        <v>13</v>
      </c>
      <c r="F6529">
        <v>2.4651100635528564</v>
      </c>
      <c r="G6529">
        <v>2.7049999237060547</v>
      </c>
    </row>
    <row r="6530" spans="1:7">
      <c r="A6530" t="s">
        <v>2448</v>
      </c>
      <c r="B6530" t="s">
        <v>6077</v>
      </c>
      <c r="C6530" t="s">
        <v>273</v>
      </c>
      <c r="D6530" t="s">
        <v>7763</v>
      </c>
      <c r="E6530">
        <v>33020.48828125</v>
      </c>
      <c r="F6530">
        <v>10761.6767578125</v>
      </c>
      <c r="G6530">
        <v>3020.94091796875</v>
      </c>
    </row>
    <row r="6531" spans="1:7">
      <c r="A6531" t="s">
        <v>2449</v>
      </c>
      <c r="B6531" t="s">
        <v>6078</v>
      </c>
      <c r="C6531" t="s">
        <v>274</v>
      </c>
      <c r="D6531" t="s">
        <v>7763</v>
      </c>
      <c r="E6531">
        <v>1248</v>
      </c>
      <c r="F6531">
        <v>1159.382568359375</v>
      </c>
      <c r="G6531">
        <v>443.6929931640625</v>
      </c>
    </row>
    <row r="6532" spans="1:7">
      <c r="A6532" t="s">
        <v>2449</v>
      </c>
      <c r="B6532" t="s">
        <v>6078</v>
      </c>
      <c r="C6532" t="s">
        <v>273</v>
      </c>
      <c r="D6532" t="s">
        <v>7763</v>
      </c>
      <c r="E6532">
        <v>256168.84375</v>
      </c>
      <c r="F6532">
        <v>75373.421875</v>
      </c>
      <c r="G6532">
        <v>23471.896484375</v>
      </c>
    </row>
    <row r="6533" spans="1:7">
      <c r="A6533" t="s">
        <v>2450</v>
      </c>
      <c r="B6533" t="s">
        <v>6079</v>
      </c>
      <c r="C6533" t="s">
        <v>273</v>
      </c>
      <c r="D6533" t="s">
        <v>7763</v>
      </c>
      <c r="E6533">
        <v>483.352294921875</v>
      </c>
      <c r="F6533">
        <v>363.86703491210937</v>
      </c>
      <c r="G6533">
        <v>136.33200073242187</v>
      </c>
    </row>
    <row r="6534" spans="1:7">
      <c r="A6534" t="s">
        <v>2451</v>
      </c>
      <c r="B6534" t="s">
        <v>6080</v>
      </c>
      <c r="C6534" t="s">
        <v>273</v>
      </c>
      <c r="D6534" t="s">
        <v>7763</v>
      </c>
      <c r="E6534">
        <v>380</v>
      </c>
      <c r="F6534">
        <v>80.792510986328125</v>
      </c>
      <c r="G6534">
        <v>24.343000411987305</v>
      </c>
    </row>
    <row r="6535" spans="1:7">
      <c r="A6535" t="s">
        <v>2452</v>
      </c>
      <c r="B6535" t="s">
        <v>6081</v>
      </c>
      <c r="C6535" t="s">
        <v>273</v>
      </c>
      <c r="D6535" t="s">
        <v>7763</v>
      </c>
      <c r="E6535">
        <v>10</v>
      </c>
      <c r="F6535">
        <v>12.084819793701172</v>
      </c>
      <c r="G6535">
        <v>3.621999979019165</v>
      </c>
    </row>
    <row r="6536" spans="1:7">
      <c r="A6536" t="s">
        <v>2453</v>
      </c>
      <c r="B6536" t="s">
        <v>6082</v>
      </c>
      <c r="C6536" t="s">
        <v>7735</v>
      </c>
      <c r="D6536" t="s">
        <v>7763</v>
      </c>
      <c r="E6536">
        <v>4.5</v>
      </c>
      <c r="F6536">
        <v>5.6444301605224609</v>
      </c>
      <c r="G6536">
        <v>1.6909999847412109</v>
      </c>
    </row>
    <row r="6537" spans="1:7">
      <c r="A6537" t="s">
        <v>2453</v>
      </c>
      <c r="B6537" t="s">
        <v>6082</v>
      </c>
      <c r="C6537" t="s">
        <v>276</v>
      </c>
      <c r="D6537" t="s">
        <v>7763</v>
      </c>
      <c r="E6537">
        <v>0.69999998807907104</v>
      </c>
      <c r="F6537">
        <v>0.13385000824928284</v>
      </c>
      <c r="G6537">
        <v>4.1999999433755875E-2</v>
      </c>
    </row>
    <row r="6538" spans="1:7">
      <c r="A6538" t="s">
        <v>2453</v>
      </c>
      <c r="B6538" t="s">
        <v>6082</v>
      </c>
      <c r="C6538" t="s">
        <v>274</v>
      </c>
      <c r="D6538" t="s">
        <v>7763</v>
      </c>
      <c r="E6538">
        <v>35</v>
      </c>
      <c r="F6538">
        <v>59.895942687988281</v>
      </c>
      <c r="G6538">
        <v>18.009000778198242</v>
      </c>
    </row>
    <row r="6539" spans="1:7">
      <c r="A6539" t="s">
        <v>2453</v>
      </c>
      <c r="B6539" t="s">
        <v>6082</v>
      </c>
      <c r="C6539" t="s">
        <v>288</v>
      </c>
      <c r="D6539" t="s">
        <v>7763</v>
      </c>
      <c r="E6539">
        <v>3.2000001519918442E-2</v>
      </c>
      <c r="F6539">
        <v>115.510498046875</v>
      </c>
      <c r="G6539">
        <v>34.596000671386719</v>
      </c>
    </row>
    <row r="6540" spans="1:7">
      <c r="A6540" t="s">
        <v>2453</v>
      </c>
      <c r="B6540" t="s">
        <v>6082</v>
      </c>
      <c r="C6540" t="s">
        <v>273</v>
      </c>
      <c r="D6540" t="s">
        <v>7763</v>
      </c>
      <c r="E6540">
        <v>518.70001220703125</v>
      </c>
      <c r="F6540">
        <v>236.61012268066406</v>
      </c>
      <c r="G6540">
        <v>70.939002990722656</v>
      </c>
    </row>
    <row r="6541" spans="1:7">
      <c r="A6541" t="s">
        <v>2453</v>
      </c>
      <c r="B6541" t="s">
        <v>6082</v>
      </c>
      <c r="C6541" t="s">
        <v>353</v>
      </c>
      <c r="D6541" t="s">
        <v>7763</v>
      </c>
      <c r="E6541">
        <v>1.6000000759959221E-2</v>
      </c>
      <c r="F6541">
        <v>57.558551788330078</v>
      </c>
      <c r="G6541">
        <v>17.239999771118164</v>
      </c>
    </row>
    <row r="6542" spans="1:7">
      <c r="A6542" t="s">
        <v>2453</v>
      </c>
      <c r="B6542" t="s">
        <v>6082</v>
      </c>
      <c r="C6542" t="s">
        <v>310</v>
      </c>
      <c r="D6542" t="s">
        <v>7763</v>
      </c>
      <c r="E6542">
        <v>94.5</v>
      </c>
      <c r="F6542">
        <v>836.5347900390625</v>
      </c>
      <c r="G6542">
        <v>250.60899353027344</v>
      </c>
    </row>
    <row r="6543" spans="1:7">
      <c r="A6543" t="s">
        <v>8380</v>
      </c>
      <c r="B6543" t="s">
        <v>8381</v>
      </c>
      <c r="C6543" t="s">
        <v>273</v>
      </c>
      <c r="D6543" t="s">
        <v>7763</v>
      </c>
      <c r="E6543">
        <v>2201</v>
      </c>
      <c r="F6543">
        <v>157.40901184082031</v>
      </c>
      <c r="G6543">
        <v>47.344001770019531</v>
      </c>
    </row>
    <row r="6544" spans="1:7">
      <c r="A6544" t="s">
        <v>2454</v>
      </c>
      <c r="B6544" t="s">
        <v>6083</v>
      </c>
      <c r="C6544" t="s">
        <v>274</v>
      </c>
      <c r="D6544" t="s">
        <v>7763</v>
      </c>
      <c r="E6544">
        <v>8878</v>
      </c>
      <c r="F6544">
        <v>1024.6463623046875</v>
      </c>
      <c r="G6544">
        <v>306.95401000976563</v>
      </c>
    </row>
    <row r="6545" spans="1:7">
      <c r="A6545" t="s">
        <v>2454</v>
      </c>
      <c r="B6545" t="s">
        <v>6083</v>
      </c>
      <c r="C6545" t="s">
        <v>273</v>
      </c>
      <c r="D6545" t="s">
        <v>7763</v>
      </c>
      <c r="E6545">
        <v>355481.1875</v>
      </c>
      <c r="F6545">
        <v>3379.993896484375</v>
      </c>
      <c r="G6545">
        <v>990.29498291015625</v>
      </c>
    </row>
    <row r="6546" spans="1:7">
      <c r="A6546" t="s">
        <v>2455</v>
      </c>
      <c r="B6546" t="s">
        <v>6084</v>
      </c>
      <c r="C6546" t="s">
        <v>273</v>
      </c>
      <c r="D6546" t="s">
        <v>7620</v>
      </c>
      <c r="E6546">
        <v>51</v>
      </c>
      <c r="F6546">
        <v>31.702110290527344</v>
      </c>
      <c r="G6546">
        <v>9.7910003662109375</v>
      </c>
    </row>
    <row r="6547" spans="1:7">
      <c r="A6547" t="s">
        <v>2456</v>
      </c>
      <c r="B6547" t="s">
        <v>6085</v>
      </c>
      <c r="C6547" t="s">
        <v>273</v>
      </c>
      <c r="D6547" t="s">
        <v>7620</v>
      </c>
      <c r="E6547">
        <v>33074</v>
      </c>
      <c r="F6547">
        <v>6369.572265625</v>
      </c>
      <c r="G6547">
        <v>1545.2130126953125</v>
      </c>
    </row>
    <row r="6548" spans="1:7">
      <c r="A6548" t="s">
        <v>2457</v>
      </c>
      <c r="B6548" t="s">
        <v>6086</v>
      </c>
      <c r="C6548" t="s">
        <v>273</v>
      </c>
      <c r="D6548" t="s">
        <v>7620</v>
      </c>
      <c r="E6548">
        <v>252327</v>
      </c>
      <c r="F6548">
        <v>42677.28125</v>
      </c>
      <c r="G6548">
        <v>9799.71484375</v>
      </c>
    </row>
    <row r="6549" spans="1:7">
      <c r="A6549" t="s">
        <v>2458</v>
      </c>
      <c r="B6549" t="s">
        <v>6087</v>
      </c>
      <c r="C6549" t="s">
        <v>274</v>
      </c>
      <c r="D6549" t="s">
        <v>7763</v>
      </c>
      <c r="E6549">
        <v>60248</v>
      </c>
      <c r="F6549">
        <v>6680.9091796875</v>
      </c>
      <c r="G6549">
        <v>1623.5369873046875</v>
      </c>
    </row>
    <row r="6550" spans="1:7">
      <c r="A6550" t="s">
        <v>2458</v>
      </c>
      <c r="B6550" t="s">
        <v>6087</v>
      </c>
      <c r="C6550" t="s">
        <v>273</v>
      </c>
      <c r="D6550" t="s">
        <v>7763</v>
      </c>
      <c r="E6550">
        <v>722605.0625</v>
      </c>
      <c r="F6550">
        <v>18435.955078125</v>
      </c>
      <c r="G6550">
        <v>4171.0498046875</v>
      </c>
    </row>
    <row r="6551" spans="1:7">
      <c r="A6551" t="s">
        <v>2459</v>
      </c>
      <c r="B6551" t="s">
        <v>6088</v>
      </c>
      <c r="C6551" t="s">
        <v>273</v>
      </c>
      <c r="D6551" t="s">
        <v>7763</v>
      </c>
      <c r="E6551">
        <v>5685</v>
      </c>
      <c r="F6551">
        <v>842.474609375</v>
      </c>
      <c r="G6551">
        <v>205.19200134277344</v>
      </c>
    </row>
    <row r="6552" spans="1:7">
      <c r="A6552" t="s">
        <v>2460</v>
      </c>
      <c r="B6552" t="s">
        <v>6089</v>
      </c>
      <c r="C6552" t="s">
        <v>274</v>
      </c>
      <c r="D6552" t="s">
        <v>7763</v>
      </c>
      <c r="E6552">
        <v>30</v>
      </c>
      <c r="F6552">
        <v>163.77433776855469</v>
      </c>
      <c r="G6552">
        <v>39.798000335693359</v>
      </c>
    </row>
    <row r="6553" spans="1:7">
      <c r="A6553" t="s">
        <v>2460</v>
      </c>
      <c r="B6553" t="s">
        <v>6089</v>
      </c>
      <c r="C6553" t="s">
        <v>273</v>
      </c>
      <c r="D6553" t="s">
        <v>7763</v>
      </c>
      <c r="E6553">
        <v>15965</v>
      </c>
      <c r="F6553">
        <v>2816.460205078125</v>
      </c>
      <c r="G6553">
        <v>684.7440185546875</v>
      </c>
    </row>
    <row r="6554" spans="1:7">
      <c r="A6554" t="s">
        <v>2461</v>
      </c>
      <c r="B6554" t="s">
        <v>6090</v>
      </c>
      <c r="C6554" t="s">
        <v>273</v>
      </c>
      <c r="D6554" t="s">
        <v>7763</v>
      </c>
      <c r="E6554">
        <v>145887</v>
      </c>
      <c r="F6554">
        <v>10893.5791015625</v>
      </c>
      <c r="G6554">
        <v>2553.155029296875</v>
      </c>
    </row>
    <row r="6555" spans="1:7">
      <c r="A6555" t="s">
        <v>2461</v>
      </c>
      <c r="B6555" t="s">
        <v>6090</v>
      </c>
      <c r="C6555" t="s">
        <v>289</v>
      </c>
      <c r="D6555" t="s">
        <v>7763</v>
      </c>
      <c r="E6555">
        <v>43</v>
      </c>
      <c r="F6555">
        <v>207.08210754394531</v>
      </c>
      <c r="G6555">
        <v>0</v>
      </c>
    </row>
    <row r="6556" spans="1:7">
      <c r="A6556" t="s">
        <v>8382</v>
      </c>
      <c r="B6556" t="s">
        <v>8383</v>
      </c>
      <c r="C6556" t="s">
        <v>273</v>
      </c>
      <c r="D6556" t="s">
        <v>8384</v>
      </c>
      <c r="E6556">
        <v>1</v>
      </c>
      <c r="F6556">
        <v>492.22061157226562</v>
      </c>
      <c r="G6556">
        <v>119.67600250244141</v>
      </c>
    </row>
    <row r="6557" spans="1:7">
      <c r="A6557" t="s">
        <v>2462</v>
      </c>
      <c r="B6557" t="s">
        <v>6091</v>
      </c>
      <c r="C6557" t="s">
        <v>274</v>
      </c>
      <c r="D6557" t="s">
        <v>7763</v>
      </c>
      <c r="E6557">
        <v>480.79998779296875</v>
      </c>
      <c r="F6557">
        <v>324.42398071289062</v>
      </c>
      <c r="G6557">
        <v>152.15699768066406</v>
      </c>
    </row>
    <row r="6558" spans="1:7">
      <c r="A6558" t="s">
        <v>2462</v>
      </c>
      <c r="B6558" t="s">
        <v>6091</v>
      </c>
      <c r="C6558" t="s">
        <v>273</v>
      </c>
      <c r="D6558" t="s">
        <v>7763</v>
      </c>
      <c r="E6558">
        <v>31369</v>
      </c>
      <c r="F6558">
        <v>359.12033081054687</v>
      </c>
      <c r="G6558">
        <v>168.49400329589844</v>
      </c>
    </row>
    <row r="6559" spans="1:7">
      <c r="A6559" t="s">
        <v>2462</v>
      </c>
      <c r="B6559" t="s">
        <v>6091</v>
      </c>
      <c r="C6559" t="s">
        <v>285</v>
      </c>
      <c r="D6559" t="s">
        <v>7763</v>
      </c>
      <c r="E6559">
        <v>0.5</v>
      </c>
      <c r="F6559">
        <v>0.17592999339103699</v>
      </c>
      <c r="G6559">
        <v>8.2999996840953827E-2</v>
      </c>
    </row>
    <row r="6560" spans="1:7">
      <c r="A6560" t="s">
        <v>2463</v>
      </c>
      <c r="B6560" t="s">
        <v>6092</v>
      </c>
      <c r="C6560" t="s">
        <v>273</v>
      </c>
      <c r="D6560" t="s">
        <v>7763</v>
      </c>
      <c r="E6560">
        <v>380629.5</v>
      </c>
      <c r="F6560">
        <v>5627.5537109375</v>
      </c>
      <c r="G6560">
        <v>2078.280029296875</v>
      </c>
    </row>
    <row r="6561" spans="1:7">
      <c r="A6561" t="s">
        <v>2463</v>
      </c>
      <c r="B6561" t="s">
        <v>6092</v>
      </c>
      <c r="C6561" t="s">
        <v>278</v>
      </c>
      <c r="D6561" t="s">
        <v>7763</v>
      </c>
      <c r="E6561">
        <v>2</v>
      </c>
      <c r="F6561">
        <v>1.0779200792312622</v>
      </c>
      <c r="G6561">
        <v>0.32400000095367432</v>
      </c>
    </row>
    <row r="6562" spans="1:7">
      <c r="A6562" t="s">
        <v>2464</v>
      </c>
      <c r="B6562" t="s">
        <v>6093</v>
      </c>
      <c r="C6562" t="s">
        <v>273</v>
      </c>
      <c r="D6562" t="s">
        <v>7763</v>
      </c>
      <c r="E6562">
        <v>1400</v>
      </c>
      <c r="F6562">
        <v>18.942520141601563</v>
      </c>
      <c r="G6562">
        <v>8.1579999923706055</v>
      </c>
    </row>
    <row r="6563" spans="1:7">
      <c r="A6563" t="s">
        <v>2465</v>
      </c>
      <c r="B6563" t="s">
        <v>6094</v>
      </c>
      <c r="C6563" t="s">
        <v>274</v>
      </c>
      <c r="D6563" t="s">
        <v>7763</v>
      </c>
      <c r="E6563">
        <v>200</v>
      </c>
      <c r="F6563">
        <v>58.586429595947266</v>
      </c>
      <c r="G6563">
        <v>14.237000465393066</v>
      </c>
    </row>
    <row r="6564" spans="1:7">
      <c r="A6564" t="s">
        <v>2466</v>
      </c>
      <c r="B6564" t="s">
        <v>6095</v>
      </c>
      <c r="C6564" t="s">
        <v>274</v>
      </c>
      <c r="D6564" t="s">
        <v>7624</v>
      </c>
      <c r="E6564">
        <v>22328.5</v>
      </c>
      <c r="F6564">
        <v>22863.09375</v>
      </c>
      <c r="G6564">
        <v>10525.7998046875</v>
      </c>
    </row>
    <row r="6565" spans="1:7">
      <c r="A6565" t="s">
        <v>2466</v>
      </c>
      <c r="B6565" t="s">
        <v>6095</v>
      </c>
      <c r="C6565" t="s">
        <v>305</v>
      </c>
      <c r="D6565" t="s">
        <v>7624</v>
      </c>
      <c r="E6565">
        <v>2257.449951171875</v>
      </c>
      <c r="F6565">
        <v>2534.1474609375</v>
      </c>
      <c r="G6565">
        <v>1374.740966796875</v>
      </c>
    </row>
    <row r="6566" spans="1:7">
      <c r="A6566" t="s">
        <v>2466</v>
      </c>
      <c r="B6566" t="s">
        <v>6095</v>
      </c>
      <c r="C6566" t="s">
        <v>273</v>
      </c>
      <c r="D6566" t="s">
        <v>7624</v>
      </c>
      <c r="E6566">
        <v>11681.59375</v>
      </c>
      <c r="F6566">
        <v>7090.5107421875</v>
      </c>
      <c r="G6566">
        <v>3846.487060546875</v>
      </c>
    </row>
    <row r="6567" spans="1:7">
      <c r="A6567" t="s">
        <v>2466</v>
      </c>
      <c r="B6567" t="s">
        <v>6095</v>
      </c>
      <c r="C6567" t="s">
        <v>278</v>
      </c>
      <c r="D6567" t="s">
        <v>7624</v>
      </c>
      <c r="E6567">
        <v>1624.2950439453125</v>
      </c>
      <c r="F6567">
        <v>1898.8555908203125</v>
      </c>
      <c r="G6567">
        <v>1030.1280517578125</v>
      </c>
    </row>
    <row r="6568" spans="1:7">
      <c r="A6568" t="s">
        <v>2467</v>
      </c>
      <c r="B6568" t="s">
        <v>6096</v>
      </c>
      <c r="C6568" t="s">
        <v>274</v>
      </c>
      <c r="D6568" t="s">
        <v>7624</v>
      </c>
      <c r="E6568">
        <v>15008</v>
      </c>
      <c r="F6568">
        <v>15349.5439453125</v>
      </c>
      <c r="G6568">
        <v>8326.431640625</v>
      </c>
    </row>
    <row r="6569" spans="1:7">
      <c r="A6569" t="s">
        <v>2467</v>
      </c>
      <c r="B6569" t="s">
        <v>6096</v>
      </c>
      <c r="C6569" t="s">
        <v>273</v>
      </c>
      <c r="D6569" t="s">
        <v>7624</v>
      </c>
      <c r="E6569">
        <v>14792.240234375</v>
      </c>
      <c r="F6569">
        <v>8737.5439453125</v>
      </c>
      <c r="G6569">
        <v>4725.69580078125</v>
      </c>
    </row>
    <row r="6570" spans="1:7">
      <c r="A6570" t="s">
        <v>2467</v>
      </c>
      <c r="B6570" t="s">
        <v>6096</v>
      </c>
      <c r="C6570" t="s">
        <v>278</v>
      </c>
      <c r="D6570" t="s">
        <v>7624</v>
      </c>
      <c r="E6570">
        <v>1048.3199462890625</v>
      </c>
      <c r="F6570">
        <v>775.7354736328125</v>
      </c>
      <c r="G6570">
        <v>420.875</v>
      </c>
    </row>
    <row r="6571" spans="1:7">
      <c r="A6571" t="s">
        <v>2468</v>
      </c>
      <c r="B6571" t="s">
        <v>6097</v>
      </c>
      <c r="C6571" t="s">
        <v>274</v>
      </c>
      <c r="D6571" t="s">
        <v>7624</v>
      </c>
      <c r="E6571">
        <v>1875.3399658203125</v>
      </c>
      <c r="F6571">
        <v>3318.587890625</v>
      </c>
      <c r="G6571">
        <v>1800.31201171875</v>
      </c>
    </row>
    <row r="6572" spans="1:7">
      <c r="A6572" t="s">
        <v>2468</v>
      </c>
      <c r="B6572" t="s">
        <v>6097</v>
      </c>
      <c r="C6572" t="s">
        <v>305</v>
      </c>
      <c r="D6572" t="s">
        <v>7624</v>
      </c>
      <c r="E6572">
        <v>2340.18994140625</v>
      </c>
      <c r="F6572">
        <v>2127.271240234375</v>
      </c>
      <c r="G6572">
        <v>1154.0240478515625</v>
      </c>
    </row>
    <row r="6573" spans="1:7">
      <c r="A6573" t="s">
        <v>2468</v>
      </c>
      <c r="B6573" t="s">
        <v>6097</v>
      </c>
      <c r="C6573" t="s">
        <v>273</v>
      </c>
      <c r="D6573" t="s">
        <v>7624</v>
      </c>
      <c r="E6573">
        <v>55589.96875</v>
      </c>
      <c r="F6573">
        <v>23127.900390625</v>
      </c>
      <c r="G6573">
        <v>12500.2060546875</v>
      </c>
    </row>
    <row r="6574" spans="1:7">
      <c r="A6574" t="s">
        <v>8385</v>
      </c>
      <c r="B6574" t="s">
        <v>8386</v>
      </c>
      <c r="C6574" t="s">
        <v>296</v>
      </c>
      <c r="D6574" t="s">
        <v>7624</v>
      </c>
      <c r="E6574">
        <v>0.40000000596046448</v>
      </c>
      <c r="F6574">
        <v>0.889739990234375</v>
      </c>
      <c r="G6574">
        <v>0.54799997806549072</v>
      </c>
    </row>
    <row r="6575" spans="1:7">
      <c r="A6575" t="s">
        <v>8385</v>
      </c>
      <c r="B6575" t="s">
        <v>8386</v>
      </c>
      <c r="C6575" t="s">
        <v>302</v>
      </c>
      <c r="D6575" t="s">
        <v>7624</v>
      </c>
      <c r="E6575">
        <v>1</v>
      </c>
      <c r="F6575">
        <v>9.0729598999023437</v>
      </c>
      <c r="G6575">
        <v>4.9229998588562012</v>
      </c>
    </row>
    <row r="6576" spans="1:7">
      <c r="A6576" t="s">
        <v>2469</v>
      </c>
      <c r="B6576" t="s">
        <v>6098</v>
      </c>
      <c r="C6576" t="s">
        <v>274</v>
      </c>
      <c r="D6576" t="s">
        <v>7624</v>
      </c>
      <c r="E6576">
        <v>6967.7099609375</v>
      </c>
      <c r="F6576">
        <v>3355.448974609375</v>
      </c>
      <c r="G6576">
        <v>1944.41796875</v>
      </c>
    </row>
    <row r="6577" spans="1:7">
      <c r="A6577" t="s">
        <v>2469</v>
      </c>
      <c r="B6577" t="s">
        <v>6098</v>
      </c>
      <c r="C6577" t="s">
        <v>305</v>
      </c>
      <c r="D6577" t="s">
        <v>7624</v>
      </c>
      <c r="E6577">
        <v>858.52801513671875</v>
      </c>
      <c r="F6577">
        <v>1301.78662109375</v>
      </c>
      <c r="G6577">
        <v>706.22601318359375</v>
      </c>
    </row>
    <row r="6578" spans="1:7">
      <c r="A6578" t="s">
        <v>2469</v>
      </c>
      <c r="B6578" t="s">
        <v>6098</v>
      </c>
      <c r="C6578" t="s">
        <v>279</v>
      </c>
      <c r="D6578" t="s">
        <v>7624</v>
      </c>
      <c r="E6578">
        <v>17</v>
      </c>
      <c r="F6578">
        <v>4.932610034942627</v>
      </c>
      <c r="G6578">
        <v>1.9739999771118164</v>
      </c>
    </row>
    <row r="6579" spans="1:7">
      <c r="A6579" t="s">
        <v>2469</v>
      </c>
      <c r="B6579" t="s">
        <v>6098</v>
      </c>
      <c r="C6579" t="s">
        <v>273</v>
      </c>
      <c r="D6579" t="s">
        <v>7624</v>
      </c>
      <c r="E6579">
        <v>3579531.5</v>
      </c>
      <c r="F6579">
        <v>1439708</v>
      </c>
      <c r="G6579">
        <v>787447.75</v>
      </c>
    </row>
    <row r="6580" spans="1:7">
      <c r="A6580" t="s">
        <v>2470</v>
      </c>
      <c r="B6580" t="s">
        <v>6099</v>
      </c>
      <c r="C6580" t="s">
        <v>273</v>
      </c>
      <c r="D6580" t="s">
        <v>7763</v>
      </c>
      <c r="E6580">
        <v>447</v>
      </c>
      <c r="F6580">
        <v>79.121047973632812</v>
      </c>
      <c r="G6580">
        <v>23.531000137329102</v>
      </c>
    </row>
    <row r="6581" spans="1:7">
      <c r="A6581" t="s">
        <v>2471</v>
      </c>
      <c r="B6581" t="s">
        <v>6100</v>
      </c>
      <c r="C6581" t="s">
        <v>288</v>
      </c>
      <c r="D6581" t="s">
        <v>7763</v>
      </c>
      <c r="E6581">
        <v>3</v>
      </c>
      <c r="F6581">
        <v>515.7762451171875</v>
      </c>
      <c r="G6581">
        <v>154.5469970703125</v>
      </c>
    </row>
    <row r="6582" spans="1:7">
      <c r="A6582" t="s">
        <v>2471</v>
      </c>
      <c r="B6582" t="s">
        <v>6100</v>
      </c>
      <c r="C6582" t="s">
        <v>273</v>
      </c>
      <c r="D6582" t="s">
        <v>7763</v>
      </c>
      <c r="E6582">
        <v>4</v>
      </c>
      <c r="F6582">
        <v>1.5027600526809692</v>
      </c>
      <c r="G6582">
        <v>0.45300000905990601</v>
      </c>
    </row>
    <row r="6583" spans="1:7">
      <c r="A6583" t="s">
        <v>2472</v>
      </c>
      <c r="B6583" t="s">
        <v>6101</v>
      </c>
      <c r="C6583" t="s">
        <v>288</v>
      </c>
      <c r="D6583" t="s">
        <v>7763</v>
      </c>
      <c r="E6583">
        <v>1.6499999761581421</v>
      </c>
      <c r="F6583">
        <v>16.156940460205078</v>
      </c>
      <c r="G6583">
        <v>4.8400001525878906</v>
      </c>
    </row>
    <row r="6584" spans="1:7">
      <c r="A6584" t="s">
        <v>2472</v>
      </c>
      <c r="B6584" t="s">
        <v>6101</v>
      </c>
      <c r="C6584" t="s">
        <v>273</v>
      </c>
      <c r="D6584" t="s">
        <v>7763</v>
      </c>
      <c r="E6584">
        <v>627.79998779296875</v>
      </c>
      <c r="F6584">
        <v>87.532341003417969</v>
      </c>
      <c r="G6584">
        <v>26.327999114990234</v>
      </c>
    </row>
    <row r="6585" spans="1:7">
      <c r="A6585" t="s">
        <v>2473</v>
      </c>
      <c r="B6585" t="s">
        <v>6102</v>
      </c>
      <c r="C6585" t="s">
        <v>274</v>
      </c>
      <c r="D6585" t="s">
        <v>7763</v>
      </c>
      <c r="E6585">
        <v>80</v>
      </c>
      <c r="F6585">
        <v>7.9221501350402832</v>
      </c>
      <c r="G6585">
        <v>2.374000072479248</v>
      </c>
    </row>
    <row r="6586" spans="1:7">
      <c r="A6586" t="s">
        <v>2473</v>
      </c>
      <c r="B6586" t="s">
        <v>6102</v>
      </c>
      <c r="C6586" t="s">
        <v>273</v>
      </c>
      <c r="D6586" t="s">
        <v>7763</v>
      </c>
      <c r="E6586">
        <v>1381.010009765625</v>
      </c>
      <c r="F6586">
        <v>138.67385864257812</v>
      </c>
      <c r="G6586">
        <v>41.701999664306641</v>
      </c>
    </row>
    <row r="6587" spans="1:7">
      <c r="A6587" t="s">
        <v>2473</v>
      </c>
      <c r="B6587" t="s">
        <v>6102</v>
      </c>
      <c r="C6587" t="s">
        <v>291</v>
      </c>
      <c r="D6587" t="s">
        <v>7763</v>
      </c>
      <c r="E6587">
        <v>1</v>
      </c>
      <c r="F6587">
        <v>205.67384338378906</v>
      </c>
      <c r="G6587">
        <v>61.601001739501953</v>
      </c>
    </row>
    <row r="6588" spans="1:7">
      <c r="A6588" t="s">
        <v>2474</v>
      </c>
      <c r="B6588" t="s">
        <v>6103</v>
      </c>
      <c r="C6588" t="s">
        <v>274</v>
      </c>
      <c r="D6588" t="s">
        <v>7620</v>
      </c>
      <c r="E6588">
        <v>19333</v>
      </c>
      <c r="F6588">
        <v>101053.6796875</v>
      </c>
      <c r="G6588">
        <v>30429.61328125</v>
      </c>
    </row>
    <row r="6589" spans="1:7">
      <c r="A6589" t="s">
        <v>2474</v>
      </c>
      <c r="B6589" t="s">
        <v>6103</v>
      </c>
      <c r="C6589" t="s">
        <v>279</v>
      </c>
      <c r="D6589" t="s">
        <v>7620</v>
      </c>
      <c r="E6589">
        <v>2</v>
      </c>
      <c r="F6589">
        <v>1.7936800718307495</v>
      </c>
      <c r="G6589">
        <v>0.71799999475479126</v>
      </c>
    </row>
    <row r="6590" spans="1:7">
      <c r="A6590" t="s">
        <v>2474</v>
      </c>
      <c r="B6590" t="s">
        <v>6103</v>
      </c>
      <c r="C6590" t="s">
        <v>273</v>
      </c>
      <c r="D6590" t="s">
        <v>7620</v>
      </c>
      <c r="E6590">
        <v>122742</v>
      </c>
      <c r="F6590">
        <v>160480.75</v>
      </c>
      <c r="G6590">
        <v>49923.2578125</v>
      </c>
    </row>
    <row r="6591" spans="1:7">
      <c r="A6591" t="s">
        <v>2475</v>
      </c>
      <c r="B6591" t="s">
        <v>6104</v>
      </c>
      <c r="C6591" t="s">
        <v>274</v>
      </c>
      <c r="D6591" t="s">
        <v>7620</v>
      </c>
      <c r="E6591">
        <v>11984</v>
      </c>
      <c r="F6591">
        <v>71905.59375</v>
      </c>
      <c r="G6591">
        <v>21901.740234375</v>
      </c>
    </row>
    <row r="6592" spans="1:7">
      <c r="A6592" t="s">
        <v>2475</v>
      </c>
      <c r="B6592" t="s">
        <v>6104</v>
      </c>
      <c r="C6592" t="s">
        <v>273</v>
      </c>
      <c r="D6592" t="s">
        <v>7620</v>
      </c>
      <c r="E6592">
        <v>50234</v>
      </c>
      <c r="F6592">
        <v>45661.5625</v>
      </c>
      <c r="G6592">
        <v>14614.6484375</v>
      </c>
    </row>
    <row r="6593" spans="1:7">
      <c r="A6593" t="s">
        <v>2475</v>
      </c>
      <c r="B6593" t="s">
        <v>6104</v>
      </c>
      <c r="C6593" t="s">
        <v>278</v>
      </c>
      <c r="D6593" t="s">
        <v>7620</v>
      </c>
      <c r="E6593">
        <v>106</v>
      </c>
      <c r="F6593">
        <v>505.41567993164063</v>
      </c>
      <c r="G6593">
        <v>151.44099426269531</v>
      </c>
    </row>
    <row r="6594" spans="1:7">
      <c r="A6594" t="s">
        <v>2475</v>
      </c>
      <c r="B6594" t="s">
        <v>6104</v>
      </c>
      <c r="C6594" t="s">
        <v>286</v>
      </c>
      <c r="D6594" t="s">
        <v>7620</v>
      </c>
      <c r="E6594">
        <v>344</v>
      </c>
      <c r="F6594">
        <v>1176.9451904296875</v>
      </c>
      <c r="G6594">
        <v>352.57400512695312</v>
      </c>
    </row>
    <row r="6595" spans="1:7">
      <c r="A6595" t="s">
        <v>2476</v>
      </c>
      <c r="B6595" t="s">
        <v>6105</v>
      </c>
      <c r="C6595" t="s">
        <v>292</v>
      </c>
      <c r="D6595" t="s">
        <v>7620</v>
      </c>
      <c r="E6595">
        <v>30948</v>
      </c>
      <c r="F6595">
        <v>3874.09814453125</v>
      </c>
      <c r="G6595">
        <v>1160.4320068359375</v>
      </c>
    </row>
    <row r="6596" spans="1:7">
      <c r="A6596" t="s">
        <v>2476</v>
      </c>
      <c r="B6596" t="s">
        <v>6105</v>
      </c>
      <c r="C6596" t="s">
        <v>274</v>
      </c>
      <c r="D6596" t="s">
        <v>7620</v>
      </c>
      <c r="E6596">
        <v>1132457.375</v>
      </c>
      <c r="F6596">
        <v>31269.89453125</v>
      </c>
      <c r="G6596">
        <v>9912.1533203125</v>
      </c>
    </row>
    <row r="6597" spans="1:7">
      <c r="A6597" t="s">
        <v>2476</v>
      </c>
      <c r="B6597" t="s">
        <v>6105</v>
      </c>
      <c r="C6597" t="s">
        <v>273</v>
      </c>
      <c r="D6597" t="s">
        <v>7620</v>
      </c>
      <c r="E6597">
        <v>93480</v>
      </c>
      <c r="F6597">
        <v>1907.696533203125</v>
      </c>
      <c r="G6597">
        <v>561.2459716796875</v>
      </c>
    </row>
    <row r="6598" spans="1:7">
      <c r="A6598" t="s">
        <v>2476</v>
      </c>
      <c r="B6598" t="s">
        <v>6105</v>
      </c>
      <c r="C6598" t="s">
        <v>313</v>
      </c>
      <c r="D6598" t="s">
        <v>7620</v>
      </c>
      <c r="E6598">
        <v>924</v>
      </c>
      <c r="F6598">
        <v>88.687492370605469</v>
      </c>
      <c r="G6598">
        <v>26.631999969482422</v>
      </c>
    </row>
    <row r="6599" spans="1:7">
      <c r="A6599" t="s">
        <v>2476</v>
      </c>
      <c r="B6599" t="s">
        <v>6105</v>
      </c>
      <c r="C6599" t="s">
        <v>278</v>
      </c>
      <c r="D6599" t="s">
        <v>7620</v>
      </c>
      <c r="E6599">
        <v>202</v>
      </c>
      <c r="F6599">
        <v>21.337141036987305</v>
      </c>
      <c r="G6599">
        <v>6.3969998359680176</v>
      </c>
    </row>
    <row r="6600" spans="1:7">
      <c r="A6600" t="s">
        <v>2476</v>
      </c>
      <c r="B6600" t="s">
        <v>6105</v>
      </c>
      <c r="C6600" t="s">
        <v>286</v>
      </c>
      <c r="D6600" t="s">
        <v>7620</v>
      </c>
      <c r="E6600">
        <v>14706</v>
      </c>
      <c r="F6600">
        <v>4222.87451171875</v>
      </c>
      <c r="G6600">
        <v>1264.9530029296875</v>
      </c>
    </row>
    <row r="6601" spans="1:7">
      <c r="A6601" t="s">
        <v>2477</v>
      </c>
      <c r="B6601" t="s">
        <v>6106</v>
      </c>
      <c r="C6601" t="s">
        <v>274</v>
      </c>
      <c r="D6601" t="s">
        <v>7620</v>
      </c>
      <c r="E6601">
        <v>22986</v>
      </c>
      <c r="F6601">
        <v>22395.3203125</v>
      </c>
      <c r="G6601">
        <v>6720.873046875</v>
      </c>
    </row>
    <row r="6602" spans="1:7">
      <c r="A6602" t="s">
        <v>2477</v>
      </c>
      <c r="B6602" t="s">
        <v>6106</v>
      </c>
      <c r="C6602" t="s">
        <v>273</v>
      </c>
      <c r="D6602" t="s">
        <v>7620</v>
      </c>
      <c r="E6602">
        <v>899.5</v>
      </c>
      <c r="F6602">
        <v>155.40534973144531</v>
      </c>
      <c r="G6602">
        <v>47.75</v>
      </c>
    </row>
    <row r="6603" spans="1:7">
      <c r="A6603" t="s">
        <v>2477</v>
      </c>
      <c r="B6603" t="s">
        <v>6106</v>
      </c>
      <c r="C6603" t="s">
        <v>278</v>
      </c>
      <c r="D6603" t="s">
        <v>7620</v>
      </c>
      <c r="E6603">
        <v>4</v>
      </c>
      <c r="F6603">
        <v>7.5055098533630371</v>
      </c>
      <c r="G6603">
        <v>2.249000072479248</v>
      </c>
    </row>
    <row r="6604" spans="1:7">
      <c r="A6604" t="s">
        <v>2477</v>
      </c>
      <c r="B6604" t="s">
        <v>6106</v>
      </c>
      <c r="C6604" t="s">
        <v>285</v>
      </c>
      <c r="D6604" t="s">
        <v>7620</v>
      </c>
      <c r="E6604">
        <v>0.60000002384185791</v>
      </c>
      <c r="F6604">
        <v>1.8704699277877808</v>
      </c>
      <c r="G6604">
        <v>0.56400001049041748</v>
      </c>
    </row>
    <row r="6605" spans="1:7">
      <c r="A6605" t="s">
        <v>2478</v>
      </c>
      <c r="B6605" t="s">
        <v>6107</v>
      </c>
      <c r="C6605" t="s">
        <v>7746</v>
      </c>
      <c r="D6605" t="s">
        <v>7620</v>
      </c>
      <c r="E6605">
        <v>2</v>
      </c>
      <c r="F6605">
        <v>60</v>
      </c>
      <c r="G6605">
        <v>24</v>
      </c>
    </row>
    <row r="6606" spans="1:7">
      <c r="A6606" t="s">
        <v>2478</v>
      </c>
      <c r="B6606" t="s">
        <v>6107</v>
      </c>
      <c r="C6606" t="s">
        <v>274</v>
      </c>
      <c r="D6606" t="s">
        <v>7620</v>
      </c>
      <c r="E6606">
        <v>249194.5</v>
      </c>
      <c r="F6606">
        <v>8040.5419921875</v>
      </c>
      <c r="G6606">
        <v>2602.511962890625</v>
      </c>
    </row>
    <row r="6607" spans="1:7">
      <c r="A6607" t="s">
        <v>2478</v>
      </c>
      <c r="B6607" t="s">
        <v>6107</v>
      </c>
      <c r="C6607" t="s">
        <v>273</v>
      </c>
      <c r="D6607" t="s">
        <v>7620</v>
      </c>
      <c r="E6607">
        <v>12238</v>
      </c>
      <c r="F6607">
        <v>1441.65185546875</v>
      </c>
      <c r="G6607">
        <v>442.6510009765625</v>
      </c>
    </row>
    <row r="6608" spans="1:7">
      <c r="A6608" t="s">
        <v>2478</v>
      </c>
      <c r="B6608" t="s">
        <v>6107</v>
      </c>
      <c r="C6608" t="s">
        <v>289</v>
      </c>
      <c r="D6608" t="s">
        <v>7620</v>
      </c>
      <c r="E6608">
        <v>2578</v>
      </c>
      <c r="F6608">
        <v>1422.6370849609375</v>
      </c>
      <c r="G6608">
        <v>426.14801025390625</v>
      </c>
    </row>
    <row r="6609" spans="1:7">
      <c r="A6609" t="s">
        <v>2478</v>
      </c>
      <c r="B6609" t="s">
        <v>6107</v>
      </c>
      <c r="C6609" t="s">
        <v>7736</v>
      </c>
      <c r="D6609" t="s">
        <v>7620</v>
      </c>
      <c r="E6609">
        <v>32.25</v>
      </c>
      <c r="F6609">
        <v>2.1376898288726807</v>
      </c>
      <c r="G6609">
        <v>0.64300000667572021</v>
      </c>
    </row>
    <row r="6610" spans="1:7">
      <c r="A6610" t="s">
        <v>2479</v>
      </c>
      <c r="B6610" t="s">
        <v>6108</v>
      </c>
      <c r="C6610" t="s">
        <v>274</v>
      </c>
      <c r="D6610" t="s">
        <v>7620</v>
      </c>
      <c r="E6610">
        <v>93552</v>
      </c>
      <c r="F6610">
        <v>3583.576904296875</v>
      </c>
      <c r="G6610">
        <v>948.84600830078125</v>
      </c>
    </row>
    <row r="6611" spans="1:7">
      <c r="A6611" t="s">
        <v>2479</v>
      </c>
      <c r="B6611" t="s">
        <v>6108</v>
      </c>
      <c r="C6611" t="s">
        <v>273</v>
      </c>
      <c r="D6611" t="s">
        <v>7620</v>
      </c>
      <c r="E6611">
        <v>1082</v>
      </c>
      <c r="F6611">
        <v>257.81890869140625</v>
      </c>
      <c r="G6611">
        <v>63.804000854492188</v>
      </c>
    </row>
    <row r="6612" spans="1:7">
      <c r="A6612" t="s">
        <v>2480</v>
      </c>
      <c r="B6612" t="s">
        <v>6109</v>
      </c>
      <c r="C6612" t="s">
        <v>274</v>
      </c>
      <c r="D6612" t="s">
        <v>7620</v>
      </c>
      <c r="E6612">
        <v>22086</v>
      </c>
      <c r="F6612">
        <v>618.84368896484375</v>
      </c>
      <c r="G6612">
        <v>161.51499938964844</v>
      </c>
    </row>
    <row r="6613" spans="1:7">
      <c r="A6613" t="s">
        <v>2480</v>
      </c>
      <c r="B6613" t="s">
        <v>6109</v>
      </c>
      <c r="C6613" t="s">
        <v>273</v>
      </c>
      <c r="D6613" t="s">
        <v>7620</v>
      </c>
      <c r="E6613">
        <v>19952</v>
      </c>
      <c r="F6613">
        <v>2005.081298828125</v>
      </c>
      <c r="G6613">
        <v>495.24200439453125</v>
      </c>
    </row>
    <row r="6614" spans="1:7">
      <c r="A6614" t="s">
        <v>2480</v>
      </c>
      <c r="B6614" t="s">
        <v>6109</v>
      </c>
      <c r="C6614" t="s">
        <v>285</v>
      </c>
      <c r="D6614" t="s">
        <v>7620</v>
      </c>
      <c r="E6614">
        <v>40</v>
      </c>
      <c r="F6614">
        <v>22.115970611572266</v>
      </c>
      <c r="G6614">
        <v>8.9119997024536133</v>
      </c>
    </row>
    <row r="6615" spans="1:7">
      <c r="A6615" t="s">
        <v>2481</v>
      </c>
      <c r="B6615" t="s">
        <v>6110</v>
      </c>
      <c r="C6615" t="s">
        <v>274</v>
      </c>
      <c r="D6615" t="s">
        <v>7620</v>
      </c>
      <c r="E6615">
        <v>15019</v>
      </c>
      <c r="F6615">
        <v>448.15496826171875</v>
      </c>
      <c r="G6615">
        <v>160.73599243164062</v>
      </c>
    </row>
    <row r="6616" spans="1:7">
      <c r="A6616" t="s">
        <v>2481</v>
      </c>
      <c r="B6616" t="s">
        <v>6110</v>
      </c>
      <c r="C6616" t="s">
        <v>273</v>
      </c>
      <c r="D6616" t="s">
        <v>7620</v>
      </c>
      <c r="E6616">
        <v>876</v>
      </c>
      <c r="F6616">
        <v>15.377599716186523</v>
      </c>
      <c r="G6616">
        <v>6.1550002098083496</v>
      </c>
    </row>
    <row r="6617" spans="1:7">
      <c r="A6617" t="s">
        <v>2482</v>
      </c>
      <c r="B6617" t="s">
        <v>6111</v>
      </c>
      <c r="C6617" t="s">
        <v>274</v>
      </c>
      <c r="D6617" t="s">
        <v>7620</v>
      </c>
      <c r="E6617">
        <v>5450</v>
      </c>
      <c r="F6617">
        <v>1470.8843994140625</v>
      </c>
      <c r="G6617">
        <v>218.29600524902344</v>
      </c>
    </row>
    <row r="6618" spans="1:7">
      <c r="A6618" t="s">
        <v>2482</v>
      </c>
      <c r="B6618" t="s">
        <v>6111</v>
      </c>
      <c r="C6618" t="s">
        <v>288</v>
      </c>
      <c r="D6618" t="s">
        <v>7620</v>
      </c>
      <c r="E6618">
        <v>6</v>
      </c>
      <c r="F6618">
        <v>52.453529357910156</v>
      </c>
      <c r="G6618">
        <v>15.717000007629395</v>
      </c>
    </row>
    <row r="6619" spans="1:7">
      <c r="A6619" t="s">
        <v>2482</v>
      </c>
      <c r="B6619" t="s">
        <v>6111</v>
      </c>
      <c r="C6619" t="s">
        <v>273</v>
      </c>
      <c r="D6619" t="s">
        <v>7620</v>
      </c>
      <c r="E6619">
        <v>203844</v>
      </c>
      <c r="F6619">
        <v>1997.2879638671875</v>
      </c>
      <c r="G6619">
        <v>669.78802490234375</v>
      </c>
    </row>
    <row r="6620" spans="1:7">
      <c r="A6620" t="s">
        <v>2482</v>
      </c>
      <c r="B6620" t="s">
        <v>6111</v>
      </c>
      <c r="C6620" t="s">
        <v>7736</v>
      </c>
      <c r="D6620" t="s">
        <v>7620</v>
      </c>
      <c r="E6620">
        <v>11</v>
      </c>
      <c r="F6620">
        <v>88.304443359375</v>
      </c>
      <c r="G6620">
        <v>26.448999404907227</v>
      </c>
    </row>
    <row r="6621" spans="1:7">
      <c r="A6621" t="s">
        <v>8387</v>
      </c>
      <c r="B6621" t="s">
        <v>8388</v>
      </c>
      <c r="C6621" t="s">
        <v>274</v>
      </c>
      <c r="D6621" t="s">
        <v>7763</v>
      </c>
      <c r="E6621">
        <v>5</v>
      </c>
      <c r="F6621">
        <v>0.63283002376556396</v>
      </c>
      <c r="G6621">
        <v>0.1550000011920929</v>
      </c>
    </row>
    <row r="6622" spans="1:7">
      <c r="A6622" t="s">
        <v>8387</v>
      </c>
      <c r="B6622" t="s">
        <v>8388</v>
      </c>
      <c r="C6622" t="s">
        <v>273</v>
      </c>
      <c r="D6622" t="s">
        <v>7763</v>
      </c>
      <c r="E6622">
        <v>750</v>
      </c>
      <c r="F6622">
        <v>76.113426208496094</v>
      </c>
      <c r="G6622">
        <v>18.893999099731445</v>
      </c>
    </row>
    <row r="6623" spans="1:7">
      <c r="A6623" t="s">
        <v>2483</v>
      </c>
      <c r="B6623" t="s">
        <v>6112</v>
      </c>
      <c r="C6623" t="s">
        <v>274</v>
      </c>
      <c r="D6623" t="s">
        <v>7763</v>
      </c>
      <c r="E6623">
        <v>10747.599609375</v>
      </c>
      <c r="F6623">
        <v>903.47308349609375</v>
      </c>
      <c r="G6623">
        <v>223.70700073242187</v>
      </c>
    </row>
    <row r="6624" spans="1:7">
      <c r="A6624" t="s">
        <v>2483</v>
      </c>
      <c r="B6624" t="s">
        <v>6112</v>
      </c>
      <c r="C6624" t="s">
        <v>273</v>
      </c>
      <c r="D6624" t="s">
        <v>7763</v>
      </c>
      <c r="E6624">
        <v>1236</v>
      </c>
      <c r="F6624">
        <v>110.84324645996094</v>
      </c>
      <c r="G6624">
        <v>27.268999099731445</v>
      </c>
    </row>
    <row r="6625" spans="1:7">
      <c r="A6625" t="s">
        <v>2484</v>
      </c>
      <c r="B6625" t="s">
        <v>6113</v>
      </c>
      <c r="C6625" t="s">
        <v>274</v>
      </c>
      <c r="D6625" t="s">
        <v>7763</v>
      </c>
      <c r="E6625">
        <v>15227.759765625</v>
      </c>
      <c r="F6625">
        <v>1385.5615234375</v>
      </c>
      <c r="G6625">
        <v>336.7650146484375</v>
      </c>
    </row>
    <row r="6626" spans="1:7">
      <c r="A6626" t="s">
        <v>2484</v>
      </c>
      <c r="B6626" t="s">
        <v>6113</v>
      </c>
      <c r="C6626" t="s">
        <v>273</v>
      </c>
      <c r="D6626" t="s">
        <v>7763</v>
      </c>
      <c r="E6626">
        <v>0.20000000298023224</v>
      </c>
      <c r="F6626">
        <v>11.929590225219727</v>
      </c>
      <c r="G6626">
        <v>2.9639999866485596</v>
      </c>
    </row>
    <row r="6627" spans="1:7">
      <c r="A6627" t="s">
        <v>8389</v>
      </c>
      <c r="B6627" t="s">
        <v>8390</v>
      </c>
      <c r="C6627" t="s">
        <v>273</v>
      </c>
      <c r="D6627" t="s">
        <v>7763</v>
      </c>
      <c r="E6627">
        <v>2</v>
      </c>
      <c r="F6627">
        <v>2.2091898918151855</v>
      </c>
      <c r="G6627">
        <v>0.53799998760223389</v>
      </c>
    </row>
    <row r="6628" spans="1:7">
      <c r="A6628" t="s">
        <v>2485</v>
      </c>
      <c r="B6628" t="s">
        <v>6114</v>
      </c>
      <c r="C6628" t="s">
        <v>274</v>
      </c>
      <c r="D6628" t="s">
        <v>7763</v>
      </c>
      <c r="E6628">
        <v>50005.46875</v>
      </c>
      <c r="F6628">
        <v>4709.20751953125</v>
      </c>
      <c r="G6628">
        <v>1410.675048828125</v>
      </c>
    </row>
    <row r="6629" spans="1:7">
      <c r="A6629" t="s">
        <v>2485</v>
      </c>
      <c r="B6629" t="s">
        <v>6114</v>
      </c>
      <c r="C6629" t="s">
        <v>273</v>
      </c>
      <c r="D6629" t="s">
        <v>7763</v>
      </c>
      <c r="E6629">
        <v>163.80000305175781</v>
      </c>
      <c r="F6629">
        <v>36.996871948242188</v>
      </c>
      <c r="G6629">
        <v>11.220000267028809</v>
      </c>
    </row>
    <row r="6630" spans="1:7">
      <c r="A6630" t="s">
        <v>2486</v>
      </c>
      <c r="B6630" t="s">
        <v>6115</v>
      </c>
      <c r="C6630" t="s">
        <v>274</v>
      </c>
      <c r="D6630" t="s">
        <v>7624</v>
      </c>
      <c r="E6630">
        <v>17355.259765625</v>
      </c>
      <c r="F6630">
        <v>2815.309326171875</v>
      </c>
      <c r="G6630">
        <v>1527.300048828125</v>
      </c>
    </row>
    <row r="6631" spans="1:7">
      <c r="A6631" t="s">
        <v>8391</v>
      </c>
      <c r="B6631" t="s">
        <v>8392</v>
      </c>
      <c r="C6631" t="s">
        <v>273</v>
      </c>
      <c r="D6631" t="s">
        <v>7624</v>
      </c>
      <c r="E6631">
        <v>74</v>
      </c>
      <c r="F6631">
        <v>73.509902954101563</v>
      </c>
      <c r="G6631">
        <v>39.876998901367188</v>
      </c>
    </row>
    <row r="6632" spans="1:7">
      <c r="A6632" t="s">
        <v>2487</v>
      </c>
      <c r="B6632" t="s">
        <v>6116</v>
      </c>
      <c r="C6632" t="s">
        <v>273</v>
      </c>
      <c r="D6632" t="s">
        <v>7624</v>
      </c>
      <c r="E6632">
        <v>256.75</v>
      </c>
      <c r="F6632">
        <v>104.60404968261719</v>
      </c>
      <c r="G6632">
        <v>56.744998931884766</v>
      </c>
    </row>
    <row r="6633" spans="1:7">
      <c r="A6633" t="s">
        <v>2488</v>
      </c>
      <c r="B6633" t="s">
        <v>6117</v>
      </c>
      <c r="C6633" t="s">
        <v>274</v>
      </c>
      <c r="D6633" t="s">
        <v>7624</v>
      </c>
      <c r="E6633">
        <v>6283.93994140625</v>
      </c>
      <c r="F6633">
        <v>608.6817626953125</v>
      </c>
      <c r="G6633">
        <v>330.31399536132812</v>
      </c>
    </row>
    <row r="6634" spans="1:7">
      <c r="A6634" t="s">
        <v>2488</v>
      </c>
      <c r="B6634" t="s">
        <v>6117</v>
      </c>
      <c r="C6634" t="s">
        <v>273</v>
      </c>
      <c r="D6634" t="s">
        <v>7624</v>
      </c>
      <c r="E6634">
        <v>23955.69921875</v>
      </c>
      <c r="F6634">
        <v>2772.96435546875</v>
      </c>
      <c r="G6634">
        <v>1500.386962890625</v>
      </c>
    </row>
    <row r="6635" spans="1:7">
      <c r="A6635" t="s">
        <v>2489</v>
      </c>
      <c r="B6635" t="s">
        <v>6118</v>
      </c>
      <c r="C6635" t="s">
        <v>7735</v>
      </c>
      <c r="D6635" t="s">
        <v>7624</v>
      </c>
      <c r="E6635">
        <v>4846.97412109375</v>
      </c>
      <c r="F6635">
        <v>1430.6204833984375</v>
      </c>
      <c r="G6635">
        <v>776.1090087890625</v>
      </c>
    </row>
    <row r="6636" spans="1:7">
      <c r="A6636" t="s">
        <v>2489</v>
      </c>
      <c r="B6636" t="s">
        <v>6118</v>
      </c>
      <c r="C6636" t="s">
        <v>274</v>
      </c>
      <c r="D6636" t="s">
        <v>7624</v>
      </c>
      <c r="E6636">
        <v>6442.6201171875</v>
      </c>
      <c r="F6636">
        <v>3933.501220703125</v>
      </c>
      <c r="G6636">
        <v>2133.797119140625</v>
      </c>
    </row>
    <row r="6637" spans="1:7">
      <c r="A6637" t="s">
        <v>2489</v>
      </c>
      <c r="B6637" t="s">
        <v>6118</v>
      </c>
      <c r="C6637" t="s">
        <v>273</v>
      </c>
      <c r="D6637" t="s">
        <v>7624</v>
      </c>
      <c r="E6637">
        <v>196130.59375</v>
      </c>
      <c r="F6637">
        <v>101905.6484375</v>
      </c>
      <c r="G6637">
        <v>55296.4140625</v>
      </c>
    </row>
    <row r="6638" spans="1:7">
      <c r="A6638" t="s">
        <v>2490</v>
      </c>
      <c r="B6638" t="s">
        <v>6119</v>
      </c>
      <c r="C6638" t="s">
        <v>274</v>
      </c>
      <c r="D6638" t="s">
        <v>7624</v>
      </c>
      <c r="E6638">
        <v>120509.53125</v>
      </c>
      <c r="F6638">
        <v>32881.21875</v>
      </c>
      <c r="G6638">
        <v>17837.58203125</v>
      </c>
    </row>
    <row r="6639" spans="1:7">
      <c r="A6639" t="s">
        <v>2491</v>
      </c>
      <c r="B6639" t="s">
        <v>6120</v>
      </c>
      <c r="C6639" t="s">
        <v>7735</v>
      </c>
      <c r="D6639" t="s">
        <v>7624</v>
      </c>
      <c r="E6639">
        <v>77193.25</v>
      </c>
      <c r="F6639">
        <v>22609.380859375</v>
      </c>
      <c r="G6639">
        <v>12265.1484375</v>
      </c>
    </row>
    <row r="6640" spans="1:7">
      <c r="A6640" t="s">
        <v>2491</v>
      </c>
      <c r="B6640" t="s">
        <v>6120</v>
      </c>
      <c r="C6640" t="s">
        <v>274</v>
      </c>
      <c r="D6640" t="s">
        <v>7624</v>
      </c>
      <c r="E6640">
        <v>317697.84375</v>
      </c>
      <c r="F6640">
        <v>78014.859375</v>
      </c>
      <c r="G6640">
        <v>42531</v>
      </c>
    </row>
    <row r="6641" spans="1:7">
      <c r="A6641" t="s">
        <v>2491</v>
      </c>
      <c r="B6641" t="s">
        <v>6120</v>
      </c>
      <c r="C6641" t="s">
        <v>273</v>
      </c>
      <c r="D6641" t="s">
        <v>7624</v>
      </c>
      <c r="E6641">
        <v>89360.828125</v>
      </c>
      <c r="F6641">
        <v>40861.171875</v>
      </c>
      <c r="G6641">
        <v>22168.3046875</v>
      </c>
    </row>
    <row r="6642" spans="1:7">
      <c r="A6642" t="s">
        <v>2491</v>
      </c>
      <c r="B6642" t="s">
        <v>6120</v>
      </c>
      <c r="C6642" t="s">
        <v>7739</v>
      </c>
      <c r="D6642" t="s">
        <v>7624</v>
      </c>
      <c r="E6642">
        <v>8978.0302734375</v>
      </c>
      <c r="F6642">
        <v>2027.9029541015625</v>
      </c>
      <c r="G6642">
        <v>1100.10595703125</v>
      </c>
    </row>
    <row r="6643" spans="1:7">
      <c r="A6643" t="s">
        <v>2491</v>
      </c>
      <c r="B6643" t="s">
        <v>6120</v>
      </c>
      <c r="C6643" t="s">
        <v>283</v>
      </c>
      <c r="D6643" t="s">
        <v>7624</v>
      </c>
      <c r="E6643">
        <v>45465.2734375</v>
      </c>
      <c r="F6643">
        <v>15200.50390625</v>
      </c>
      <c r="G6643">
        <v>8246.1318359375</v>
      </c>
    </row>
    <row r="6644" spans="1:7">
      <c r="A6644" t="s">
        <v>2491</v>
      </c>
      <c r="B6644" t="s">
        <v>6120</v>
      </c>
      <c r="C6644" t="s">
        <v>301</v>
      </c>
      <c r="D6644" t="s">
        <v>7624</v>
      </c>
      <c r="E6644">
        <v>43083.0390625</v>
      </c>
      <c r="F6644">
        <v>14098.1181640625</v>
      </c>
      <c r="G6644">
        <v>7648.01806640625</v>
      </c>
    </row>
    <row r="6645" spans="1:7">
      <c r="A6645" t="s">
        <v>8393</v>
      </c>
      <c r="B6645" t="s">
        <v>8394</v>
      </c>
      <c r="C6645" t="s">
        <v>273</v>
      </c>
      <c r="D6645" t="s">
        <v>7624</v>
      </c>
      <c r="E6645">
        <v>44.661998748779297</v>
      </c>
      <c r="F6645">
        <v>28.950309753417969</v>
      </c>
      <c r="G6645">
        <v>15.770999908447266</v>
      </c>
    </row>
    <row r="6646" spans="1:7">
      <c r="A6646" t="s">
        <v>8395</v>
      </c>
      <c r="B6646" t="s">
        <v>8396</v>
      </c>
      <c r="C6646" t="s">
        <v>274</v>
      </c>
      <c r="D6646" t="s">
        <v>7763</v>
      </c>
      <c r="E6646">
        <v>12</v>
      </c>
      <c r="F6646">
        <v>1.0507400035858154</v>
      </c>
      <c r="G6646">
        <v>0.57200002670288086</v>
      </c>
    </row>
    <row r="6647" spans="1:7">
      <c r="A6647" t="s">
        <v>8395</v>
      </c>
      <c r="B6647" t="s">
        <v>8396</v>
      </c>
      <c r="C6647" t="s">
        <v>273</v>
      </c>
      <c r="D6647" t="s">
        <v>7763</v>
      </c>
      <c r="E6647">
        <v>3017</v>
      </c>
      <c r="F6647">
        <v>142.06271362304687</v>
      </c>
      <c r="G6647">
        <v>77.06500244140625</v>
      </c>
    </row>
    <row r="6648" spans="1:7">
      <c r="A6648" t="s">
        <v>2492</v>
      </c>
      <c r="B6648" t="s">
        <v>6121</v>
      </c>
      <c r="C6648" t="s">
        <v>274</v>
      </c>
      <c r="D6648" t="s">
        <v>7763</v>
      </c>
      <c r="E6648">
        <v>1</v>
      </c>
      <c r="F6648">
        <v>5.1443901062011719</v>
      </c>
      <c r="G6648">
        <v>2.7929999828338623</v>
      </c>
    </row>
    <row r="6649" spans="1:7">
      <c r="A6649" t="s">
        <v>2492</v>
      </c>
      <c r="B6649" t="s">
        <v>6121</v>
      </c>
      <c r="C6649" t="s">
        <v>275</v>
      </c>
      <c r="D6649" t="s">
        <v>7763</v>
      </c>
      <c r="E6649">
        <v>0.98000001907348633</v>
      </c>
      <c r="F6649">
        <v>44.873519897460938</v>
      </c>
      <c r="G6649">
        <v>24.409000396728516</v>
      </c>
    </row>
    <row r="6650" spans="1:7">
      <c r="A6650" t="s">
        <v>2492</v>
      </c>
      <c r="B6650" t="s">
        <v>6121</v>
      </c>
      <c r="C6650" t="s">
        <v>273</v>
      </c>
      <c r="D6650" t="s">
        <v>7763</v>
      </c>
      <c r="E6650">
        <v>29007.900390625</v>
      </c>
      <c r="F6650">
        <v>9800.322265625</v>
      </c>
      <c r="G6650">
        <v>5232.69287109375</v>
      </c>
    </row>
    <row r="6651" spans="1:7">
      <c r="A6651" t="s">
        <v>2492</v>
      </c>
      <c r="B6651" t="s">
        <v>6121</v>
      </c>
      <c r="C6651" t="s">
        <v>289</v>
      </c>
      <c r="D6651" t="s">
        <v>7763</v>
      </c>
      <c r="E6651">
        <v>122.5</v>
      </c>
      <c r="F6651">
        <v>460.19012451171875</v>
      </c>
      <c r="G6651">
        <v>249.64100646972656</v>
      </c>
    </row>
    <row r="6652" spans="1:7">
      <c r="A6652" t="s">
        <v>2492</v>
      </c>
      <c r="B6652" t="s">
        <v>6121</v>
      </c>
      <c r="C6652" t="s">
        <v>7736</v>
      </c>
      <c r="D6652" t="s">
        <v>7763</v>
      </c>
      <c r="E6652">
        <v>16</v>
      </c>
      <c r="F6652">
        <v>26.347579956054688</v>
      </c>
      <c r="G6652">
        <v>14.298000335693359</v>
      </c>
    </row>
    <row r="6653" spans="1:7">
      <c r="A6653" t="s">
        <v>2492</v>
      </c>
      <c r="B6653" t="s">
        <v>6121</v>
      </c>
      <c r="C6653" t="s">
        <v>348</v>
      </c>
      <c r="D6653" t="s">
        <v>7763</v>
      </c>
      <c r="E6653">
        <v>1</v>
      </c>
      <c r="F6653">
        <v>7.5877699851989746</v>
      </c>
      <c r="G6653">
        <v>4.1180000305175781</v>
      </c>
    </row>
    <row r="6654" spans="1:7">
      <c r="A6654" t="s">
        <v>2493</v>
      </c>
      <c r="B6654" t="s">
        <v>6122</v>
      </c>
      <c r="C6654" t="s">
        <v>274</v>
      </c>
      <c r="D6654" t="s">
        <v>7624</v>
      </c>
      <c r="E6654">
        <v>477.5</v>
      </c>
      <c r="F6654">
        <v>855.0311279296875</v>
      </c>
      <c r="G6654">
        <v>463.90499877929687</v>
      </c>
    </row>
    <row r="6655" spans="1:7">
      <c r="A6655" t="s">
        <v>2493</v>
      </c>
      <c r="B6655" t="s">
        <v>6122</v>
      </c>
      <c r="C6655" t="s">
        <v>273</v>
      </c>
      <c r="D6655" t="s">
        <v>7624</v>
      </c>
      <c r="E6655">
        <v>970.2457275390625</v>
      </c>
      <c r="F6655">
        <v>891.70635986328125</v>
      </c>
      <c r="G6655">
        <v>384.68899536132813</v>
      </c>
    </row>
    <row r="6656" spans="1:7">
      <c r="A6656" t="s">
        <v>2493</v>
      </c>
      <c r="B6656" t="s">
        <v>6122</v>
      </c>
      <c r="C6656" t="s">
        <v>293</v>
      </c>
      <c r="D6656" t="s">
        <v>7624</v>
      </c>
      <c r="E6656">
        <v>1</v>
      </c>
      <c r="F6656">
        <v>21.840539932250977</v>
      </c>
      <c r="G6656">
        <v>11.848999977111816</v>
      </c>
    </row>
    <row r="6657" spans="1:7">
      <c r="A6657" t="s">
        <v>2493</v>
      </c>
      <c r="B6657" t="s">
        <v>6122</v>
      </c>
      <c r="C6657" t="s">
        <v>7736</v>
      </c>
      <c r="D6657" t="s">
        <v>7624</v>
      </c>
      <c r="E6657">
        <v>6</v>
      </c>
      <c r="F6657">
        <v>5.9525704383850098</v>
      </c>
      <c r="G6657">
        <v>3.2330000400543213</v>
      </c>
    </row>
    <row r="6658" spans="1:7">
      <c r="A6658" t="s">
        <v>2493</v>
      </c>
      <c r="B6658" t="s">
        <v>6122</v>
      </c>
      <c r="C6658" t="s">
        <v>278</v>
      </c>
      <c r="D6658" t="s">
        <v>7624</v>
      </c>
      <c r="E6658">
        <v>164.35000610351562</v>
      </c>
      <c r="F6658">
        <v>137.40133666992187</v>
      </c>
      <c r="G6658">
        <v>124.91200256347656</v>
      </c>
    </row>
    <row r="6659" spans="1:7">
      <c r="A6659" t="s">
        <v>2494</v>
      </c>
      <c r="B6659" t="s">
        <v>6123</v>
      </c>
      <c r="C6659" t="s">
        <v>297</v>
      </c>
      <c r="D6659" t="s">
        <v>7763</v>
      </c>
      <c r="E6659">
        <v>3.7609999179840088</v>
      </c>
      <c r="F6659">
        <v>40.720619201660156</v>
      </c>
      <c r="G6659">
        <v>22.090999603271484</v>
      </c>
    </row>
    <row r="6660" spans="1:7">
      <c r="A6660" t="s">
        <v>2494</v>
      </c>
      <c r="B6660" t="s">
        <v>6123</v>
      </c>
      <c r="C6660" t="s">
        <v>274</v>
      </c>
      <c r="D6660" t="s">
        <v>7763</v>
      </c>
      <c r="E6660">
        <v>8688.7001953125</v>
      </c>
      <c r="F6660">
        <v>2251.94091796875</v>
      </c>
      <c r="G6660">
        <v>1225.7449951171875</v>
      </c>
    </row>
    <row r="6661" spans="1:7">
      <c r="A6661" t="s">
        <v>2494</v>
      </c>
      <c r="B6661" t="s">
        <v>6123</v>
      </c>
      <c r="C6661" t="s">
        <v>315</v>
      </c>
      <c r="D6661" t="s">
        <v>7763</v>
      </c>
      <c r="E6661">
        <v>1</v>
      </c>
      <c r="F6661">
        <v>34.454929351806641</v>
      </c>
      <c r="G6661">
        <v>18.691999435424805</v>
      </c>
    </row>
    <row r="6662" spans="1:7">
      <c r="A6662" t="s">
        <v>2494</v>
      </c>
      <c r="B6662" t="s">
        <v>6123</v>
      </c>
      <c r="C6662" t="s">
        <v>279</v>
      </c>
      <c r="D6662" t="s">
        <v>7763</v>
      </c>
      <c r="E6662">
        <v>45.5</v>
      </c>
      <c r="F6662">
        <v>260.677490234375</v>
      </c>
      <c r="G6662">
        <v>141.43299865722656</v>
      </c>
    </row>
    <row r="6663" spans="1:7">
      <c r="A6663" t="s">
        <v>2494</v>
      </c>
      <c r="B6663" t="s">
        <v>6123</v>
      </c>
      <c r="C6663" t="s">
        <v>273</v>
      </c>
      <c r="D6663" t="s">
        <v>7763</v>
      </c>
      <c r="E6663">
        <v>12145.265625</v>
      </c>
      <c r="F6663">
        <v>3495.1533203125</v>
      </c>
      <c r="G6663">
        <v>1889.0789794921875</v>
      </c>
    </row>
    <row r="6664" spans="1:7">
      <c r="A6664" t="s">
        <v>2494</v>
      </c>
      <c r="B6664" t="s">
        <v>6123</v>
      </c>
      <c r="C6664" t="s">
        <v>293</v>
      </c>
      <c r="D6664" t="s">
        <v>7763</v>
      </c>
      <c r="E6664">
        <v>4.7610001564025879</v>
      </c>
      <c r="F6664">
        <v>99.855232238769531</v>
      </c>
      <c r="G6664">
        <v>54.171001434326172</v>
      </c>
    </row>
    <row r="6665" spans="1:7">
      <c r="A6665" t="s">
        <v>2494</v>
      </c>
      <c r="B6665" t="s">
        <v>6123</v>
      </c>
      <c r="C6665" t="s">
        <v>289</v>
      </c>
      <c r="D6665" t="s">
        <v>7763</v>
      </c>
      <c r="E6665">
        <v>8</v>
      </c>
      <c r="F6665">
        <v>122.62152862548828</v>
      </c>
      <c r="G6665">
        <v>66.522003173828125</v>
      </c>
    </row>
    <row r="6666" spans="1:7">
      <c r="A6666" t="s">
        <v>2494</v>
      </c>
      <c r="B6666" t="s">
        <v>6123</v>
      </c>
      <c r="C6666" t="s">
        <v>7736</v>
      </c>
      <c r="D6666" t="s">
        <v>7763</v>
      </c>
      <c r="E6666">
        <v>276.5</v>
      </c>
      <c r="F6666">
        <v>889.62713623046875</v>
      </c>
      <c r="G6666">
        <v>482.635009765625</v>
      </c>
    </row>
    <row r="6667" spans="1:7">
      <c r="A6667" t="s">
        <v>2494</v>
      </c>
      <c r="B6667" t="s">
        <v>6123</v>
      </c>
      <c r="C6667" t="s">
        <v>310</v>
      </c>
      <c r="D6667" t="s">
        <v>7763</v>
      </c>
      <c r="E6667">
        <v>3.7609999179840088</v>
      </c>
      <c r="F6667">
        <v>112.44757843017578</v>
      </c>
      <c r="G6667">
        <v>61</v>
      </c>
    </row>
    <row r="6668" spans="1:7">
      <c r="A6668" t="s">
        <v>2494</v>
      </c>
      <c r="B6668" t="s">
        <v>6123</v>
      </c>
      <c r="C6668" t="s">
        <v>278</v>
      </c>
      <c r="D6668" t="s">
        <v>7763</v>
      </c>
      <c r="E6668">
        <v>54.855998992919922</v>
      </c>
      <c r="F6668">
        <v>186.10868835449219</v>
      </c>
      <c r="G6668">
        <v>101.04299926757812</v>
      </c>
    </row>
    <row r="6669" spans="1:7">
      <c r="A6669" t="s">
        <v>2494</v>
      </c>
      <c r="B6669" t="s">
        <v>6123</v>
      </c>
      <c r="C6669" t="s">
        <v>285</v>
      </c>
      <c r="D6669" t="s">
        <v>7763</v>
      </c>
      <c r="E6669">
        <v>1</v>
      </c>
      <c r="F6669">
        <v>4.2689399719238281</v>
      </c>
      <c r="G6669">
        <v>2.3169999122619629</v>
      </c>
    </row>
    <row r="6670" spans="1:7">
      <c r="A6670" t="s">
        <v>2495</v>
      </c>
      <c r="B6670" t="s">
        <v>6124</v>
      </c>
      <c r="C6670" t="s">
        <v>274</v>
      </c>
      <c r="D6670" t="s">
        <v>7624</v>
      </c>
      <c r="E6670">
        <v>8209.900390625</v>
      </c>
      <c r="F6670">
        <v>6478.337890625</v>
      </c>
      <c r="G6670">
        <v>3539.948974609375</v>
      </c>
    </row>
    <row r="6671" spans="1:7">
      <c r="A6671" t="s">
        <v>2495</v>
      </c>
      <c r="B6671" t="s">
        <v>6124</v>
      </c>
      <c r="C6671" t="s">
        <v>273</v>
      </c>
      <c r="D6671" t="s">
        <v>7624</v>
      </c>
      <c r="E6671">
        <v>3144.38037109375</v>
      </c>
      <c r="F6671">
        <v>7817.4912109375</v>
      </c>
      <c r="G6671">
        <v>4242.3759765625</v>
      </c>
    </row>
    <row r="6672" spans="1:7">
      <c r="A6672" t="s">
        <v>2495</v>
      </c>
      <c r="B6672" t="s">
        <v>6124</v>
      </c>
      <c r="C6672" t="s">
        <v>289</v>
      </c>
      <c r="D6672" t="s">
        <v>7624</v>
      </c>
      <c r="E6672">
        <v>73</v>
      </c>
      <c r="F6672">
        <v>128.38764953613281</v>
      </c>
      <c r="G6672">
        <v>69.646003723144531</v>
      </c>
    </row>
    <row r="6673" spans="1:7">
      <c r="A6673" t="s">
        <v>2496</v>
      </c>
      <c r="B6673" t="s">
        <v>6125</v>
      </c>
      <c r="C6673" t="s">
        <v>274</v>
      </c>
      <c r="D6673" t="s">
        <v>7763</v>
      </c>
      <c r="E6673">
        <v>40</v>
      </c>
      <c r="F6673">
        <v>19.421230316162109</v>
      </c>
      <c r="G6673">
        <v>11.965000152587891</v>
      </c>
    </row>
    <row r="6674" spans="1:7">
      <c r="A6674" t="s">
        <v>2496</v>
      </c>
      <c r="B6674" t="s">
        <v>6125</v>
      </c>
      <c r="C6674" t="s">
        <v>273</v>
      </c>
      <c r="D6674" t="s">
        <v>7763</v>
      </c>
      <c r="E6674">
        <v>2768</v>
      </c>
      <c r="F6674">
        <v>478.7515869140625</v>
      </c>
      <c r="G6674">
        <v>253.10499572753906</v>
      </c>
    </row>
    <row r="6675" spans="1:7">
      <c r="A6675" t="s">
        <v>2497</v>
      </c>
      <c r="B6675" t="s">
        <v>6126</v>
      </c>
      <c r="C6675" t="s">
        <v>7735</v>
      </c>
      <c r="D6675" t="s">
        <v>7620</v>
      </c>
      <c r="E6675">
        <v>12</v>
      </c>
      <c r="F6675">
        <v>92.958747863769531</v>
      </c>
      <c r="G6675">
        <v>50.433998107910156</v>
      </c>
    </row>
    <row r="6676" spans="1:7">
      <c r="A6676" t="s">
        <v>2497</v>
      </c>
      <c r="B6676" t="s">
        <v>6126</v>
      </c>
      <c r="C6676" t="s">
        <v>274</v>
      </c>
      <c r="D6676" t="s">
        <v>7620</v>
      </c>
      <c r="E6676">
        <v>20369</v>
      </c>
      <c r="F6676">
        <v>3767.8544921875</v>
      </c>
      <c r="G6676">
        <v>2233.804931640625</v>
      </c>
    </row>
    <row r="6677" spans="1:7">
      <c r="A6677" t="s">
        <v>2497</v>
      </c>
      <c r="B6677" t="s">
        <v>6126</v>
      </c>
      <c r="C6677" t="s">
        <v>288</v>
      </c>
      <c r="D6677" t="s">
        <v>7620</v>
      </c>
      <c r="E6677">
        <v>25</v>
      </c>
      <c r="F6677">
        <v>115.60095977783203</v>
      </c>
      <c r="G6677">
        <v>62.715999603271484</v>
      </c>
    </row>
    <row r="6678" spans="1:7">
      <c r="A6678" t="s">
        <v>2497</v>
      </c>
      <c r="B6678" t="s">
        <v>6126</v>
      </c>
      <c r="C6678" t="s">
        <v>279</v>
      </c>
      <c r="D6678" t="s">
        <v>7620</v>
      </c>
      <c r="E6678">
        <v>36</v>
      </c>
      <c r="F6678">
        <v>136.66618347167969</v>
      </c>
      <c r="G6678">
        <v>74.180000305175781</v>
      </c>
    </row>
    <row r="6679" spans="1:7">
      <c r="A6679" t="s">
        <v>2497</v>
      </c>
      <c r="B6679" t="s">
        <v>6126</v>
      </c>
      <c r="C6679" t="s">
        <v>273</v>
      </c>
      <c r="D6679" t="s">
        <v>7620</v>
      </c>
      <c r="E6679">
        <v>209852.328125</v>
      </c>
      <c r="F6679">
        <v>29244.638671875</v>
      </c>
      <c r="G6679">
        <v>16535.298828125</v>
      </c>
    </row>
    <row r="6680" spans="1:7">
      <c r="A6680" t="s">
        <v>2497</v>
      </c>
      <c r="B6680" t="s">
        <v>6126</v>
      </c>
      <c r="C6680" t="s">
        <v>289</v>
      </c>
      <c r="D6680" t="s">
        <v>7620</v>
      </c>
      <c r="E6680">
        <v>108</v>
      </c>
      <c r="F6680">
        <v>630.66522216796875</v>
      </c>
      <c r="G6680">
        <v>342.29800415039062</v>
      </c>
    </row>
    <row r="6681" spans="1:7">
      <c r="A6681" t="s">
        <v>2497</v>
      </c>
      <c r="B6681" t="s">
        <v>6126</v>
      </c>
      <c r="C6681" t="s">
        <v>7736</v>
      </c>
      <c r="D6681" t="s">
        <v>7620</v>
      </c>
      <c r="E6681">
        <v>137</v>
      </c>
      <c r="F6681">
        <v>771.7396240234375</v>
      </c>
      <c r="G6681">
        <v>418.68099975585937</v>
      </c>
    </row>
    <row r="6682" spans="1:7">
      <c r="A6682" t="s">
        <v>2497</v>
      </c>
      <c r="B6682" t="s">
        <v>6126</v>
      </c>
      <c r="C6682" t="s">
        <v>283</v>
      </c>
      <c r="D6682" t="s">
        <v>7620</v>
      </c>
      <c r="E6682">
        <v>5</v>
      </c>
      <c r="F6682">
        <v>23.397390365600586</v>
      </c>
      <c r="G6682">
        <v>12.694000244140625</v>
      </c>
    </row>
    <row r="6683" spans="1:7">
      <c r="A6683" t="s">
        <v>2497</v>
      </c>
      <c r="B6683" t="s">
        <v>6126</v>
      </c>
      <c r="C6683" t="s">
        <v>7756</v>
      </c>
      <c r="D6683" t="s">
        <v>7620</v>
      </c>
      <c r="E6683">
        <v>71</v>
      </c>
      <c r="F6683">
        <v>1171.7203369140625</v>
      </c>
      <c r="G6683">
        <v>635.62701416015625</v>
      </c>
    </row>
    <row r="6684" spans="1:7">
      <c r="A6684" t="s">
        <v>2497</v>
      </c>
      <c r="B6684" t="s">
        <v>6126</v>
      </c>
      <c r="C6684" t="s">
        <v>278</v>
      </c>
      <c r="D6684" t="s">
        <v>7620</v>
      </c>
      <c r="E6684">
        <v>205</v>
      </c>
      <c r="F6684">
        <v>1661.7921142578125</v>
      </c>
      <c r="G6684">
        <v>903.9580078125</v>
      </c>
    </row>
    <row r="6685" spans="1:7">
      <c r="A6685" t="s">
        <v>2497</v>
      </c>
      <c r="B6685" t="s">
        <v>6126</v>
      </c>
      <c r="C6685" t="s">
        <v>7738</v>
      </c>
      <c r="D6685" t="s">
        <v>7620</v>
      </c>
      <c r="E6685">
        <v>24</v>
      </c>
      <c r="F6685">
        <v>353.27188110351562</v>
      </c>
      <c r="G6685">
        <v>191.65299987792969</v>
      </c>
    </row>
    <row r="6686" spans="1:7">
      <c r="A6686" t="s">
        <v>2497</v>
      </c>
      <c r="B6686" t="s">
        <v>6126</v>
      </c>
      <c r="C6686" t="s">
        <v>285</v>
      </c>
      <c r="D6686" t="s">
        <v>7620</v>
      </c>
      <c r="E6686">
        <v>6</v>
      </c>
      <c r="F6686">
        <v>20.960351943969727</v>
      </c>
      <c r="G6686">
        <v>11.37399959564209</v>
      </c>
    </row>
    <row r="6687" spans="1:7">
      <c r="A6687" t="s">
        <v>2498</v>
      </c>
      <c r="B6687" t="s">
        <v>6127</v>
      </c>
      <c r="C6687" t="s">
        <v>274</v>
      </c>
      <c r="D6687" t="s">
        <v>7620</v>
      </c>
      <c r="E6687">
        <v>43176.62890625</v>
      </c>
      <c r="F6687">
        <v>5276.58349609375</v>
      </c>
      <c r="G6687">
        <v>2956.092041015625</v>
      </c>
    </row>
    <row r="6688" spans="1:7">
      <c r="A6688" t="s">
        <v>2498</v>
      </c>
      <c r="B6688" t="s">
        <v>6127</v>
      </c>
      <c r="C6688" t="s">
        <v>273</v>
      </c>
      <c r="D6688" t="s">
        <v>7620</v>
      </c>
      <c r="E6688">
        <v>20920</v>
      </c>
      <c r="F6688">
        <v>699.84674072265625</v>
      </c>
      <c r="G6688">
        <v>380.80899047851562</v>
      </c>
    </row>
    <row r="6689" spans="1:7">
      <c r="A6689" t="s">
        <v>2498</v>
      </c>
      <c r="B6689" t="s">
        <v>6127</v>
      </c>
      <c r="C6689" t="s">
        <v>310</v>
      </c>
      <c r="D6689" t="s">
        <v>7620</v>
      </c>
      <c r="E6689">
        <v>2</v>
      </c>
      <c r="F6689">
        <v>15.419780731201172</v>
      </c>
      <c r="G6689">
        <v>8.3680000305175781</v>
      </c>
    </row>
    <row r="6690" spans="1:7">
      <c r="A6690" t="s">
        <v>2499</v>
      </c>
      <c r="B6690" t="s">
        <v>6128</v>
      </c>
      <c r="C6690" t="s">
        <v>274</v>
      </c>
      <c r="D6690" t="s">
        <v>7620</v>
      </c>
      <c r="E6690">
        <v>60075</v>
      </c>
      <c r="F6690">
        <v>2713.65576171875</v>
      </c>
      <c r="G6690">
        <v>1647.6090087890625</v>
      </c>
    </row>
    <row r="6691" spans="1:7">
      <c r="A6691" t="s">
        <v>2499</v>
      </c>
      <c r="B6691" t="s">
        <v>6128</v>
      </c>
      <c r="C6691" t="s">
        <v>273</v>
      </c>
      <c r="D6691" t="s">
        <v>7620</v>
      </c>
      <c r="E6691">
        <v>60205</v>
      </c>
      <c r="F6691">
        <v>1142.0389404296875</v>
      </c>
      <c r="G6691">
        <v>663.989013671875</v>
      </c>
    </row>
    <row r="6692" spans="1:7">
      <c r="A6692" t="s">
        <v>2499</v>
      </c>
      <c r="B6692" t="s">
        <v>6128</v>
      </c>
      <c r="C6692" t="s">
        <v>289</v>
      </c>
      <c r="D6692" t="s">
        <v>7620</v>
      </c>
      <c r="E6692">
        <v>1</v>
      </c>
      <c r="F6692">
        <v>3.7059900760650635</v>
      </c>
      <c r="G6692">
        <v>2.0109999179840088</v>
      </c>
    </row>
    <row r="6693" spans="1:7">
      <c r="A6693" t="s">
        <v>2499</v>
      </c>
      <c r="B6693" t="s">
        <v>6128</v>
      </c>
      <c r="C6693" t="s">
        <v>278</v>
      </c>
      <c r="D6693" t="s">
        <v>7620</v>
      </c>
      <c r="E6693">
        <v>19</v>
      </c>
      <c r="F6693">
        <v>257.42984008789063</v>
      </c>
      <c r="G6693">
        <v>139.72200012207031</v>
      </c>
    </row>
    <row r="6694" spans="1:7">
      <c r="A6694" t="s">
        <v>2500</v>
      </c>
      <c r="B6694" t="s">
        <v>6129</v>
      </c>
      <c r="C6694" t="s">
        <v>273</v>
      </c>
      <c r="D6694" t="s">
        <v>7763</v>
      </c>
      <c r="E6694">
        <v>6.9000000953674316</v>
      </c>
      <c r="F6694">
        <v>8.2286701202392578</v>
      </c>
      <c r="G6694">
        <v>1.6019999980926514</v>
      </c>
    </row>
    <row r="6695" spans="1:7">
      <c r="A6695" t="s">
        <v>2501</v>
      </c>
      <c r="B6695" t="s">
        <v>6130</v>
      </c>
      <c r="C6695" t="s">
        <v>274</v>
      </c>
      <c r="D6695" t="s">
        <v>7763</v>
      </c>
      <c r="E6695">
        <v>151881.328125</v>
      </c>
      <c r="F6695">
        <v>18945.46875</v>
      </c>
      <c r="G6695">
        <v>5683.125</v>
      </c>
    </row>
    <row r="6696" spans="1:7">
      <c r="A6696" t="s">
        <v>2501</v>
      </c>
      <c r="B6696" t="s">
        <v>6130</v>
      </c>
      <c r="C6696" t="s">
        <v>273</v>
      </c>
      <c r="D6696" t="s">
        <v>7763</v>
      </c>
      <c r="E6696">
        <v>9439801</v>
      </c>
      <c r="F6696">
        <v>428921.28125</v>
      </c>
      <c r="G6696">
        <v>87314.15625</v>
      </c>
    </row>
    <row r="6697" spans="1:7">
      <c r="A6697" t="s">
        <v>2501</v>
      </c>
      <c r="B6697" t="s">
        <v>6130</v>
      </c>
      <c r="C6697" t="s">
        <v>278</v>
      </c>
      <c r="D6697" t="s">
        <v>7763</v>
      </c>
      <c r="E6697">
        <v>0.89999997615814209</v>
      </c>
      <c r="F6697">
        <v>0.72071999311447144</v>
      </c>
      <c r="G6697">
        <v>0.21699999272823334</v>
      </c>
    </row>
    <row r="6698" spans="1:7">
      <c r="A6698" t="s">
        <v>2502</v>
      </c>
      <c r="B6698" t="s">
        <v>6131</v>
      </c>
      <c r="C6698" t="s">
        <v>274</v>
      </c>
      <c r="D6698" t="s">
        <v>7763</v>
      </c>
      <c r="E6698">
        <v>722</v>
      </c>
      <c r="F6698">
        <v>3785.047607421875</v>
      </c>
      <c r="G6698">
        <v>919.76898193359375</v>
      </c>
    </row>
    <row r="6699" spans="1:7">
      <c r="A6699" t="s">
        <v>2502</v>
      </c>
      <c r="B6699" t="s">
        <v>6131</v>
      </c>
      <c r="C6699" t="s">
        <v>288</v>
      </c>
      <c r="D6699" t="s">
        <v>7763</v>
      </c>
      <c r="E6699">
        <v>5</v>
      </c>
      <c r="F6699">
        <v>14.62246036529541</v>
      </c>
      <c r="G6699">
        <v>3.5550000667572021</v>
      </c>
    </row>
    <row r="6700" spans="1:7">
      <c r="A6700" t="s">
        <v>2502</v>
      </c>
      <c r="B6700" t="s">
        <v>6131</v>
      </c>
      <c r="C6700" t="s">
        <v>273</v>
      </c>
      <c r="D6700" t="s">
        <v>7763</v>
      </c>
      <c r="E6700">
        <v>18466.400390625</v>
      </c>
      <c r="F6700">
        <v>807.19586181640625</v>
      </c>
      <c r="G6700">
        <v>204.36000061035156</v>
      </c>
    </row>
    <row r="6701" spans="1:7">
      <c r="A6701" t="s">
        <v>2503</v>
      </c>
      <c r="B6701" t="s">
        <v>6132</v>
      </c>
      <c r="C6701" t="s">
        <v>274</v>
      </c>
      <c r="D6701" t="s">
        <v>7763</v>
      </c>
      <c r="E6701">
        <v>5499.18408203125</v>
      </c>
      <c r="F6701">
        <v>1190.1888427734375</v>
      </c>
      <c r="G6701">
        <v>474.36300659179687</v>
      </c>
    </row>
    <row r="6702" spans="1:7">
      <c r="A6702" t="s">
        <v>2503</v>
      </c>
      <c r="B6702" t="s">
        <v>6132</v>
      </c>
      <c r="C6702" t="s">
        <v>273</v>
      </c>
      <c r="D6702" t="s">
        <v>7763</v>
      </c>
      <c r="E6702">
        <v>2425</v>
      </c>
      <c r="F6702">
        <v>313.53277587890625</v>
      </c>
      <c r="G6702">
        <v>111.86399841308594</v>
      </c>
    </row>
    <row r="6703" spans="1:7">
      <c r="A6703" t="s">
        <v>2504</v>
      </c>
      <c r="B6703" t="s">
        <v>6133</v>
      </c>
      <c r="C6703" t="s">
        <v>321</v>
      </c>
      <c r="D6703" t="s">
        <v>7763</v>
      </c>
      <c r="E6703">
        <v>108</v>
      </c>
      <c r="F6703">
        <v>33.203468322753906</v>
      </c>
      <c r="G6703">
        <v>11.821000099182129</v>
      </c>
    </row>
    <row r="6704" spans="1:7">
      <c r="A6704" t="s">
        <v>2504</v>
      </c>
      <c r="B6704" t="s">
        <v>6133</v>
      </c>
      <c r="C6704" t="s">
        <v>274</v>
      </c>
      <c r="D6704" t="s">
        <v>7763</v>
      </c>
      <c r="E6704">
        <v>89298.4375</v>
      </c>
      <c r="F6704">
        <v>8663.9638671875</v>
      </c>
      <c r="G6704">
        <v>3296.5849609375</v>
      </c>
    </row>
    <row r="6705" spans="1:7">
      <c r="A6705" t="s">
        <v>2504</v>
      </c>
      <c r="B6705" t="s">
        <v>6133</v>
      </c>
      <c r="C6705" t="s">
        <v>331</v>
      </c>
      <c r="D6705" t="s">
        <v>7763</v>
      </c>
      <c r="E6705">
        <v>100.19999694824219</v>
      </c>
      <c r="F6705">
        <v>30.989900588989258</v>
      </c>
      <c r="G6705">
        <v>11.032999992370605</v>
      </c>
    </row>
    <row r="6706" spans="1:7">
      <c r="A6706" t="s">
        <v>2504</v>
      </c>
      <c r="B6706" t="s">
        <v>6133</v>
      </c>
      <c r="C6706" t="s">
        <v>273</v>
      </c>
      <c r="D6706" t="s">
        <v>7763</v>
      </c>
      <c r="E6706">
        <v>400</v>
      </c>
      <c r="F6706">
        <v>34.035430908203125</v>
      </c>
      <c r="G6706">
        <v>12.187999725341797</v>
      </c>
    </row>
    <row r="6707" spans="1:7">
      <c r="A6707" t="s">
        <v>2504</v>
      </c>
      <c r="B6707" t="s">
        <v>6133</v>
      </c>
      <c r="C6707" t="s">
        <v>7756</v>
      </c>
      <c r="D6707" t="s">
        <v>7763</v>
      </c>
      <c r="E6707">
        <v>90</v>
      </c>
      <c r="F6707">
        <v>108.84009552001953</v>
      </c>
      <c r="G6707">
        <v>38.749000549316406</v>
      </c>
    </row>
    <row r="6708" spans="1:7">
      <c r="A6708" t="s">
        <v>2504</v>
      </c>
      <c r="B6708" t="s">
        <v>6133</v>
      </c>
      <c r="C6708" t="s">
        <v>286</v>
      </c>
      <c r="D6708" t="s">
        <v>7763</v>
      </c>
      <c r="E6708">
        <v>879.239990234375</v>
      </c>
      <c r="F6708">
        <v>286.92471313476562</v>
      </c>
      <c r="G6708">
        <v>102.15399932861328</v>
      </c>
    </row>
    <row r="6709" spans="1:7">
      <c r="A6709" t="s">
        <v>2505</v>
      </c>
      <c r="B6709" t="s">
        <v>6134</v>
      </c>
      <c r="C6709" t="s">
        <v>274</v>
      </c>
      <c r="D6709" t="s">
        <v>7763</v>
      </c>
      <c r="E6709">
        <v>3</v>
      </c>
      <c r="F6709">
        <v>0.12947998940944672</v>
      </c>
      <c r="G6709">
        <v>0.17000000178813934</v>
      </c>
    </row>
    <row r="6710" spans="1:7">
      <c r="A6710" t="s">
        <v>2505</v>
      </c>
      <c r="B6710" t="s">
        <v>6134</v>
      </c>
      <c r="C6710" t="s">
        <v>273</v>
      </c>
      <c r="D6710" t="s">
        <v>7763</v>
      </c>
      <c r="E6710">
        <v>105</v>
      </c>
      <c r="F6710">
        <v>3.4869298934936523</v>
      </c>
      <c r="G6710">
        <v>1.2430000305175781</v>
      </c>
    </row>
    <row r="6711" spans="1:7">
      <c r="A6711" t="s">
        <v>2506</v>
      </c>
      <c r="B6711" t="s">
        <v>6135</v>
      </c>
      <c r="C6711" t="s">
        <v>7735</v>
      </c>
      <c r="D6711" t="s">
        <v>7763</v>
      </c>
      <c r="E6711">
        <v>7760</v>
      </c>
      <c r="F6711">
        <v>1502.8748779296875</v>
      </c>
      <c r="G6711">
        <v>535.18902587890625</v>
      </c>
    </row>
    <row r="6712" spans="1:7">
      <c r="A6712" t="s">
        <v>2506</v>
      </c>
      <c r="B6712" t="s">
        <v>6135</v>
      </c>
      <c r="C6712" t="s">
        <v>321</v>
      </c>
      <c r="D6712" t="s">
        <v>7763</v>
      </c>
      <c r="E6712">
        <v>49577.55859375</v>
      </c>
      <c r="F6712">
        <v>11052.611328125</v>
      </c>
      <c r="G6712">
        <v>3934.81201171875</v>
      </c>
    </row>
    <row r="6713" spans="1:7">
      <c r="A6713" t="s">
        <v>2506</v>
      </c>
      <c r="B6713" t="s">
        <v>6135</v>
      </c>
      <c r="C6713" t="s">
        <v>274</v>
      </c>
      <c r="D6713" t="s">
        <v>7763</v>
      </c>
      <c r="E6713">
        <v>247036.6875</v>
      </c>
      <c r="F6713">
        <v>27590.24609375</v>
      </c>
      <c r="G6713">
        <v>9891.9033203125</v>
      </c>
    </row>
    <row r="6714" spans="1:7">
      <c r="A6714" t="s">
        <v>2506</v>
      </c>
      <c r="B6714" t="s">
        <v>6135</v>
      </c>
      <c r="C6714" t="s">
        <v>331</v>
      </c>
      <c r="D6714" t="s">
        <v>7763</v>
      </c>
      <c r="E6714">
        <v>372</v>
      </c>
      <c r="F6714">
        <v>61.979808807373047</v>
      </c>
      <c r="G6714">
        <v>22.065000534057617</v>
      </c>
    </row>
    <row r="6715" spans="1:7">
      <c r="A6715" t="s">
        <v>2506</v>
      </c>
      <c r="B6715" t="s">
        <v>6135</v>
      </c>
      <c r="C6715" t="s">
        <v>279</v>
      </c>
      <c r="D6715" t="s">
        <v>7763</v>
      </c>
      <c r="E6715">
        <v>21600.359375</v>
      </c>
      <c r="F6715">
        <v>2320.360595703125</v>
      </c>
      <c r="G6715">
        <v>826.1199951171875</v>
      </c>
    </row>
    <row r="6716" spans="1:7">
      <c r="A6716" t="s">
        <v>2506</v>
      </c>
      <c r="B6716" t="s">
        <v>6135</v>
      </c>
      <c r="C6716" t="s">
        <v>273</v>
      </c>
      <c r="D6716" t="s">
        <v>7763</v>
      </c>
      <c r="E6716">
        <v>181287.796875</v>
      </c>
      <c r="F6716">
        <v>9910.47265625</v>
      </c>
      <c r="G6716">
        <v>3704.718017578125</v>
      </c>
    </row>
    <row r="6717" spans="1:7">
      <c r="A6717" t="s">
        <v>2506</v>
      </c>
      <c r="B6717" t="s">
        <v>6135</v>
      </c>
      <c r="C6717" t="s">
        <v>278</v>
      </c>
      <c r="D6717" t="s">
        <v>7763</v>
      </c>
      <c r="E6717">
        <v>21054.44921875</v>
      </c>
      <c r="F6717">
        <v>2384.481201171875</v>
      </c>
      <c r="G6717">
        <v>848.9539794921875</v>
      </c>
    </row>
    <row r="6718" spans="1:7">
      <c r="A6718" t="s">
        <v>2506</v>
      </c>
      <c r="B6718" t="s">
        <v>6135</v>
      </c>
      <c r="C6718" t="s">
        <v>286</v>
      </c>
      <c r="D6718" t="s">
        <v>7763</v>
      </c>
      <c r="E6718">
        <v>4192.0400390625</v>
      </c>
      <c r="F6718">
        <v>817.5233154296875</v>
      </c>
      <c r="G6718">
        <v>291.05999755859375</v>
      </c>
    </row>
    <row r="6719" spans="1:7">
      <c r="A6719" t="s">
        <v>2507</v>
      </c>
      <c r="B6719" t="s">
        <v>6136</v>
      </c>
      <c r="C6719" t="s">
        <v>274</v>
      </c>
      <c r="D6719" t="s">
        <v>7763</v>
      </c>
      <c r="E6719">
        <v>176</v>
      </c>
      <c r="F6719">
        <v>34.616069793701172</v>
      </c>
      <c r="G6719">
        <v>12.392000198364258</v>
      </c>
    </row>
    <row r="6720" spans="1:7">
      <c r="A6720" t="s">
        <v>2507</v>
      </c>
      <c r="B6720" t="s">
        <v>6136</v>
      </c>
      <c r="C6720" t="s">
        <v>273</v>
      </c>
      <c r="D6720" t="s">
        <v>7763</v>
      </c>
      <c r="E6720">
        <v>5000</v>
      </c>
      <c r="F6720">
        <v>3021.22705078125</v>
      </c>
      <c r="G6720">
        <v>1075.5579833984375</v>
      </c>
    </row>
    <row r="6721" spans="1:7">
      <c r="A6721" t="s">
        <v>2507</v>
      </c>
      <c r="B6721" t="s">
        <v>6136</v>
      </c>
      <c r="C6721" t="s">
        <v>286</v>
      </c>
      <c r="D6721" t="s">
        <v>7763</v>
      </c>
      <c r="E6721">
        <v>325.70001220703125</v>
      </c>
      <c r="F6721">
        <v>110.69051361083984</v>
      </c>
      <c r="G6721">
        <v>39.408000946044922</v>
      </c>
    </row>
    <row r="6722" spans="1:7">
      <c r="A6722" t="s">
        <v>2507</v>
      </c>
      <c r="B6722" t="s">
        <v>6136</v>
      </c>
      <c r="C6722" t="s">
        <v>7737</v>
      </c>
      <c r="D6722" t="s">
        <v>7763</v>
      </c>
      <c r="E6722">
        <v>1988</v>
      </c>
      <c r="F6722">
        <v>801.33392333984375</v>
      </c>
      <c r="G6722">
        <v>285.30099487304687</v>
      </c>
    </row>
    <row r="6723" spans="1:7">
      <c r="A6723" t="s">
        <v>2508</v>
      </c>
      <c r="B6723" t="s">
        <v>6137</v>
      </c>
      <c r="C6723" t="s">
        <v>7735</v>
      </c>
      <c r="D6723" t="s">
        <v>7763</v>
      </c>
      <c r="E6723">
        <v>24764.5</v>
      </c>
      <c r="F6723">
        <v>5016.6376953125</v>
      </c>
      <c r="G6723">
        <v>1786.010986328125</v>
      </c>
    </row>
    <row r="6724" spans="1:7">
      <c r="A6724" t="s">
        <v>2508</v>
      </c>
      <c r="B6724" t="s">
        <v>6137</v>
      </c>
      <c r="C6724" t="s">
        <v>321</v>
      </c>
      <c r="D6724" t="s">
        <v>7763</v>
      </c>
      <c r="E6724">
        <v>5130.93994140625</v>
      </c>
      <c r="F6724">
        <v>1160.99560546875</v>
      </c>
      <c r="G6724">
        <v>413.39898681640625</v>
      </c>
    </row>
    <row r="6725" spans="1:7">
      <c r="A6725" t="s">
        <v>2508</v>
      </c>
      <c r="B6725" t="s">
        <v>6137</v>
      </c>
      <c r="C6725" t="s">
        <v>274</v>
      </c>
      <c r="D6725" t="s">
        <v>7763</v>
      </c>
      <c r="E6725">
        <v>87558.2109375</v>
      </c>
      <c r="F6725">
        <v>9379.3935546875</v>
      </c>
      <c r="G6725">
        <v>3665.330078125</v>
      </c>
    </row>
    <row r="6726" spans="1:7">
      <c r="A6726" t="s">
        <v>2508</v>
      </c>
      <c r="B6726" t="s">
        <v>6137</v>
      </c>
      <c r="C6726" t="s">
        <v>288</v>
      </c>
      <c r="D6726" t="s">
        <v>7763</v>
      </c>
      <c r="E6726">
        <v>5.6999998092651367</v>
      </c>
      <c r="F6726">
        <v>21.29833984375</v>
      </c>
      <c r="G6726">
        <v>7.5840001106262207</v>
      </c>
    </row>
    <row r="6727" spans="1:7">
      <c r="A6727" t="s">
        <v>2508</v>
      </c>
      <c r="B6727" t="s">
        <v>6137</v>
      </c>
      <c r="C6727" t="s">
        <v>279</v>
      </c>
      <c r="D6727" t="s">
        <v>7763</v>
      </c>
      <c r="E6727">
        <v>1523.4599609375</v>
      </c>
      <c r="F6727">
        <v>197.36685180664062</v>
      </c>
      <c r="G6727">
        <v>70.265998840332031</v>
      </c>
    </row>
    <row r="6728" spans="1:7">
      <c r="A6728" t="s">
        <v>2508</v>
      </c>
      <c r="B6728" t="s">
        <v>6137</v>
      </c>
      <c r="C6728" t="s">
        <v>273</v>
      </c>
      <c r="D6728" t="s">
        <v>7763</v>
      </c>
      <c r="E6728">
        <v>64593.328125</v>
      </c>
      <c r="F6728">
        <v>9832.826171875</v>
      </c>
      <c r="G6728">
        <v>3435.0439453125</v>
      </c>
    </row>
    <row r="6729" spans="1:7">
      <c r="A6729" t="s">
        <v>2508</v>
      </c>
      <c r="B6729" t="s">
        <v>6137</v>
      </c>
      <c r="C6729" t="s">
        <v>278</v>
      </c>
      <c r="D6729" t="s">
        <v>7763</v>
      </c>
      <c r="E6729">
        <v>20071.51953125</v>
      </c>
      <c r="F6729">
        <v>4343.4775390625</v>
      </c>
      <c r="G6729">
        <v>1546.60302734375</v>
      </c>
    </row>
    <row r="6730" spans="1:7">
      <c r="A6730" t="s">
        <v>2508</v>
      </c>
      <c r="B6730" t="s">
        <v>6137</v>
      </c>
      <c r="C6730" t="s">
        <v>286</v>
      </c>
      <c r="D6730" t="s">
        <v>7763</v>
      </c>
      <c r="E6730">
        <v>15290.8095703125</v>
      </c>
      <c r="F6730">
        <v>3133.68798828125</v>
      </c>
      <c r="G6730">
        <v>1115.7239990234375</v>
      </c>
    </row>
    <row r="6731" spans="1:7">
      <c r="A6731" t="s">
        <v>2509</v>
      </c>
      <c r="B6731" t="s">
        <v>6138</v>
      </c>
      <c r="C6731" t="s">
        <v>274</v>
      </c>
      <c r="D6731" t="s">
        <v>7763</v>
      </c>
      <c r="E6731">
        <v>2373</v>
      </c>
      <c r="F6731">
        <v>1087.7249755859375</v>
      </c>
      <c r="G6731">
        <v>387.34799194335937</v>
      </c>
    </row>
    <row r="6732" spans="1:7">
      <c r="A6732" t="s">
        <v>2509</v>
      </c>
      <c r="B6732" t="s">
        <v>6138</v>
      </c>
      <c r="C6732" t="s">
        <v>278</v>
      </c>
      <c r="D6732" t="s">
        <v>7763</v>
      </c>
      <c r="E6732">
        <v>25.200000762939453</v>
      </c>
      <c r="F6732">
        <v>5.9004902839660645</v>
      </c>
      <c r="G6732">
        <v>2.1019999980926514</v>
      </c>
    </row>
    <row r="6733" spans="1:7">
      <c r="A6733" t="s">
        <v>2510</v>
      </c>
      <c r="B6733" t="s">
        <v>6139</v>
      </c>
      <c r="C6733" t="s">
        <v>309</v>
      </c>
      <c r="D6733" t="s">
        <v>7763</v>
      </c>
      <c r="E6733">
        <v>0.60000002384185791</v>
      </c>
      <c r="F6733">
        <v>60.542972564697266</v>
      </c>
      <c r="G6733">
        <v>21.556999206542969</v>
      </c>
    </row>
    <row r="6734" spans="1:7">
      <c r="A6734" t="s">
        <v>2510</v>
      </c>
      <c r="B6734" t="s">
        <v>6139</v>
      </c>
      <c r="C6734" t="s">
        <v>274</v>
      </c>
      <c r="D6734" t="s">
        <v>7763</v>
      </c>
      <c r="E6734">
        <v>35600.609375</v>
      </c>
      <c r="F6734">
        <v>2918.97412109375</v>
      </c>
      <c r="G6734">
        <v>1064.45703125</v>
      </c>
    </row>
    <row r="6735" spans="1:7">
      <c r="A6735" t="s">
        <v>2510</v>
      </c>
      <c r="B6735" t="s">
        <v>6139</v>
      </c>
      <c r="C6735" t="s">
        <v>273</v>
      </c>
      <c r="D6735" t="s">
        <v>7763</v>
      </c>
      <c r="E6735">
        <v>13118.9951171875</v>
      </c>
      <c r="F6735">
        <v>5836.50439453125</v>
      </c>
      <c r="G6735">
        <v>2088.056884765625</v>
      </c>
    </row>
    <row r="6736" spans="1:7">
      <c r="A6736" t="s">
        <v>2510</v>
      </c>
      <c r="B6736" t="s">
        <v>6139</v>
      </c>
      <c r="C6736" t="s">
        <v>313</v>
      </c>
      <c r="D6736" t="s">
        <v>7763</v>
      </c>
      <c r="E6736">
        <v>0.5</v>
      </c>
      <c r="F6736">
        <v>0.12669000029563904</v>
      </c>
      <c r="G6736">
        <v>4.6000000089406967E-2</v>
      </c>
    </row>
    <row r="6737" spans="1:7">
      <c r="A6737" t="s">
        <v>2510</v>
      </c>
      <c r="B6737" t="s">
        <v>6139</v>
      </c>
      <c r="C6737" t="s">
        <v>7745</v>
      </c>
      <c r="D6737" t="s">
        <v>7763</v>
      </c>
      <c r="E6737">
        <v>1.5</v>
      </c>
      <c r="F6737">
        <v>181.790283203125</v>
      </c>
      <c r="G6737">
        <v>64.735000610351563</v>
      </c>
    </row>
    <row r="6738" spans="1:7">
      <c r="A6738" t="s">
        <v>2510</v>
      </c>
      <c r="B6738" t="s">
        <v>6139</v>
      </c>
      <c r="C6738" t="s">
        <v>278</v>
      </c>
      <c r="D6738" t="s">
        <v>7763</v>
      </c>
      <c r="E6738">
        <v>2</v>
      </c>
      <c r="F6738">
        <v>0.54768002033233643</v>
      </c>
      <c r="G6738">
        <v>0.19599999487400055</v>
      </c>
    </row>
    <row r="6739" spans="1:7">
      <c r="A6739" t="s">
        <v>2510</v>
      </c>
      <c r="B6739" t="s">
        <v>6139</v>
      </c>
      <c r="C6739" t="s">
        <v>286</v>
      </c>
      <c r="D6739" t="s">
        <v>7763</v>
      </c>
      <c r="E6739">
        <v>420</v>
      </c>
      <c r="F6739">
        <v>105.91084289550781</v>
      </c>
      <c r="G6739">
        <v>37.706001281738281</v>
      </c>
    </row>
    <row r="6740" spans="1:7">
      <c r="A6740" t="s">
        <v>2510</v>
      </c>
      <c r="B6740" t="s">
        <v>6139</v>
      </c>
      <c r="C6740" t="s">
        <v>7738</v>
      </c>
      <c r="D6740" t="s">
        <v>7763</v>
      </c>
      <c r="E6740">
        <v>1.0499999523162842</v>
      </c>
      <c r="F6740">
        <v>1.3885799646377563</v>
      </c>
      <c r="G6740">
        <v>0.50400000810623169</v>
      </c>
    </row>
    <row r="6741" spans="1:7">
      <c r="A6741" t="s">
        <v>8397</v>
      </c>
      <c r="B6741" t="s">
        <v>8398</v>
      </c>
      <c r="C6741" t="s">
        <v>274</v>
      </c>
      <c r="D6741" t="s">
        <v>7763</v>
      </c>
      <c r="E6741">
        <v>4350</v>
      </c>
      <c r="F6741">
        <v>16.013271331787109</v>
      </c>
      <c r="G6741">
        <v>2.9879999160766602</v>
      </c>
    </row>
    <row r="6742" spans="1:7">
      <c r="A6742" t="s">
        <v>8397</v>
      </c>
      <c r="B6742" t="s">
        <v>8398</v>
      </c>
      <c r="C6742" t="s">
        <v>273</v>
      </c>
      <c r="D6742" t="s">
        <v>7763</v>
      </c>
      <c r="E6742">
        <v>10</v>
      </c>
      <c r="F6742">
        <v>19.676010131835938</v>
      </c>
      <c r="G6742">
        <v>3.6700000762939453</v>
      </c>
    </row>
    <row r="6743" spans="1:7">
      <c r="A6743" t="s">
        <v>2511</v>
      </c>
      <c r="B6743" t="s">
        <v>6140</v>
      </c>
      <c r="C6743" t="s">
        <v>274</v>
      </c>
      <c r="D6743" t="s">
        <v>7763</v>
      </c>
      <c r="E6743">
        <v>123673</v>
      </c>
      <c r="F6743">
        <v>3911.007080078125</v>
      </c>
      <c r="G6743">
        <v>731.15301513671875</v>
      </c>
    </row>
    <row r="6744" spans="1:7">
      <c r="A6744" t="s">
        <v>2512</v>
      </c>
      <c r="B6744" t="s">
        <v>6141</v>
      </c>
      <c r="C6744" t="s">
        <v>274</v>
      </c>
      <c r="D6744" t="s">
        <v>7763</v>
      </c>
      <c r="E6744">
        <v>46022</v>
      </c>
      <c r="F6744">
        <v>1032.591552734375</v>
      </c>
      <c r="G6744">
        <v>240.84500122070312</v>
      </c>
    </row>
    <row r="6745" spans="1:7">
      <c r="A6745" t="s">
        <v>2512</v>
      </c>
      <c r="B6745" t="s">
        <v>6141</v>
      </c>
      <c r="C6745" t="s">
        <v>273</v>
      </c>
      <c r="D6745" t="s">
        <v>7763</v>
      </c>
      <c r="E6745">
        <v>135.30000305175781</v>
      </c>
      <c r="F6745">
        <v>85.108039855957031</v>
      </c>
      <c r="G6745">
        <v>15.694000244140625</v>
      </c>
    </row>
    <row r="6746" spans="1:7">
      <c r="A6746" t="s">
        <v>2513</v>
      </c>
      <c r="B6746" t="s">
        <v>6142</v>
      </c>
      <c r="C6746" t="s">
        <v>274</v>
      </c>
      <c r="D6746" t="s">
        <v>7763</v>
      </c>
      <c r="E6746">
        <v>8970</v>
      </c>
      <c r="F6746">
        <v>104.30371856689453</v>
      </c>
      <c r="G6746">
        <v>37.834999084472656</v>
      </c>
    </row>
    <row r="6747" spans="1:7">
      <c r="A6747" t="s">
        <v>2513</v>
      </c>
      <c r="B6747" t="s">
        <v>6142</v>
      </c>
      <c r="C6747" t="s">
        <v>273</v>
      </c>
      <c r="D6747" t="s">
        <v>7763</v>
      </c>
      <c r="E6747">
        <v>11397.5</v>
      </c>
      <c r="F6747">
        <v>996.90771484375</v>
      </c>
      <c r="G6747">
        <v>298.70999145507812</v>
      </c>
    </row>
    <row r="6748" spans="1:7">
      <c r="A6748" t="s">
        <v>2514</v>
      </c>
      <c r="B6748" t="s">
        <v>6143</v>
      </c>
      <c r="C6748" t="s">
        <v>274</v>
      </c>
      <c r="D6748" t="s">
        <v>7763</v>
      </c>
      <c r="E6748">
        <v>14489.2001953125</v>
      </c>
      <c r="F6748">
        <v>877.54522705078125</v>
      </c>
      <c r="G6748">
        <v>262.89801025390625</v>
      </c>
    </row>
    <row r="6749" spans="1:7">
      <c r="A6749" t="s">
        <v>2514</v>
      </c>
      <c r="B6749" t="s">
        <v>6143</v>
      </c>
      <c r="C6749" t="s">
        <v>273</v>
      </c>
      <c r="D6749" t="s">
        <v>7763</v>
      </c>
      <c r="E6749">
        <v>1757</v>
      </c>
      <c r="F6749">
        <v>199.30818176269531</v>
      </c>
      <c r="G6749">
        <v>59.833999633789063</v>
      </c>
    </row>
    <row r="6750" spans="1:7">
      <c r="A6750" t="s">
        <v>2514</v>
      </c>
      <c r="B6750" t="s">
        <v>6143</v>
      </c>
      <c r="C6750" t="s">
        <v>278</v>
      </c>
      <c r="D6750" t="s">
        <v>7763</v>
      </c>
      <c r="E6750">
        <v>5040</v>
      </c>
      <c r="F6750">
        <v>303.05227661132812</v>
      </c>
      <c r="G6750">
        <v>90.764999389648438</v>
      </c>
    </row>
    <row r="6751" spans="1:7">
      <c r="A6751" t="s">
        <v>2515</v>
      </c>
      <c r="B6751" t="s">
        <v>6144</v>
      </c>
      <c r="C6751" t="s">
        <v>274</v>
      </c>
      <c r="D6751" t="s">
        <v>7763</v>
      </c>
      <c r="E6751">
        <v>54.5</v>
      </c>
      <c r="F6751">
        <v>128.048095703125</v>
      </c>
      <c r="G6751">
        <v>16.648000717163086</v>
      </c>
    </row>
    <row r="6752" spans="1:7">
      <c r="A6752" t="s">
        <v>2515</v>
      </c>
      <c r="B6752" t="s">
        <v>6144</v>
      </c>
      <c r="C6752" t="s">
        <v>273</v>
      </c>
      <c r="D6752" t="s">
        <v>7763</v>
      </c>
      <c r="E6752">
        <v>1512.199951171875</v>
      </c>
      <c r="F6752">
        <v>648.73260498046875</v>
      </c>
      <c r="G6752">
        <v>76.702003479003906</v>
      </c>
    </row>
    <row r="6753" spans="1:7">
      <c r="A6753" t="s">
        <v>2516</v>
      </c>
      <c r="B6753" t="s">
        <v>6145</v>
      </c>
      <c r="C6753" t="s">
        <v>274</v>
      </c>
      <c r="D6753" t="s">
        <v>7763</v>
      </c>
      <c r="E6753">
        <v>72.900001525878906</v>
      </c>
      <c r="F6753">
        <v>7.1051697731018066</v>
      </c>
      <c r="G6753">
        <v>1.3279999494552612</v>
      </c>
    </row>
    <row r="6754" spans="1:7">
      <c r="A6754" t="s">
        <v>2516</v>
      </c>
      <c r="B6754" t="s">
        <v>6145</v>
      </c>
      <c r="C6754" t="s">
        <v>273</v>
      </c>
      <c r="D6754" t="s">
        <v>7763</v>
      </c>
      <c r="E6754">
        <v>708.4000244140625</v>
      </c>
      <c r="F6754">
        <v>283.62539672851562</v>
      </c>
      <c r="G6754">
        <v>52.991001129150391</v>
      </c>
    </row>
    <row r="6755" spans="1:7">
      <c r="A6755" t="s">
        <v>2517</v>
      </c>
      <c r="B6755" t="s">
        <v>6146</v>
      </c>
      <c r="C6755" t="s">
        <v>274</v>
      </c>
      <c r="D6755" t="s">
        <v>7763</v>
      </c>
      <c r="E6755">
        <v>16748</v>
      </c>
      <c r="F6755">
        <v>3607.30322265625</v>
      </c>
      <c r="G6755">
        <v>674.97698974609375</v>
      </c>
    </row>
    <row r="6756" spans="1:7">
      <c r="A6756" t="s">
        <v>2517</v>
      </c>
      <c r="B6756" t="s">
        <v>6146</v>
      </c>
      <c r="C6756" t="s">
        <v>288</v>
      </c>
      <c r="D6756" t="s">
        <v>7763</v>
      </c>
      <c r="E6756">
        <v>30</v>
      </c>
      <c r="F6756">
        <v>62.023571014404297</v>
      </c>
      <c r="G6756">
        <v>11.571000099182129</v>
      </c>
    </row>
    <row r="6757" spans="1:7">
      <c r="A6757" t="s">
        <v>2517</v>
      </c>
      <c r="B6757" t="s">
        <v>6146</v>
      </c>
      <c r="C6757" t="s">
        <v>306</v>
      </c>
      <c r="D6757" t="s">
        <v>7763</v>
      </c>
      <c r="E6757">
        <v>0.40000000596046448</v>
      </c>
      <c r="F6757">
        <v>34.515697479248047</v>
      </c>
      <c r="G6757">
        <v>6.4380002021789551</v>
      </c>
    </row>
    <row r="6758" spans="1:7">
      <c r="A6758" t="s">
        <v>2517</v>
      </c>
      <c r="B6758" t="s">
        <v>6146</v>
      </c>
      <c r="C6758" t="s">
        <v>275</v>
      </c>
      <c r="D6758" t="s">
        <v>7763</v>
      </c>
      <c r="E6758">
        <v>0.55199998617172241</v>
      </c>
      <c r="F6758">
        <v>289.14187622070313</v>
      </c>
      <c r="G6758">
        <v>53.929000854492188</v>
      </c>
    </row>
    <row r="6759" spans="1:7">
      <c r="A6759" t="s">
        <v>2517</v>
      </c>
      <c r="B6759" t="s">
        <v>6146</v>
      </c>
      <c r="C6759" t="s">
        <v>294</v>
      </c>
      <c r="D6759" t="s">
        <v>7763</v>
      </c>
      <c r="E6759">
        <v>1</v>
      </c>
      <c r="F6759">
        <v>46.181411743164063</v>
      </c>
      <c r="G6759">
        <v>8.6180000305175781</v>
      </c>
    </row>
    <row r="6760" spans="1:7">
      <c r="A6760" t="s">
        <v>2517</v>
      </c>
      <c r="B6760" t="s">
        <v>6146</v>
      </c>
      <c r="C6760" t="s">
        <v>290</v>
      </c>
      <c r="D6760" t="s">
        <v>7763</v>
      </c>
      <c r="E6760">
        <v>1.3999999761581421</v>
      </c>
      <c r="F6760">
        <v>0.70939004421234131</v>
      </c>
      <c r="G6760">
        <v>0.13300000131130219</v>
      </c>
    </row>
    <row r="6761" spans="1:7">
      <c r="A6761" t="s">
        <v>2517</v>
      </c>
      <c r="B6761" t="s">
        <v>6146</v>
      </c>
      <c r="C6761" t="s">
        <v>273</v>
      </c>
      <c r="D6761" t="s">
        <v>7763</v>
      </c>
      <c r="E6761">
        <v>285405.03125</v>
      </c>
      <c r="F6761">
        <v>17053.73828125</v>
      </c>
      <c r="G6761">
        <v>3195.385009765625</v>
      </c>
    </row>
    <row r="6762" spans="1:7">
      <c r="A6762" t="s">
        <v>2517</v>
      </c>
      <c r="B6762" t="s">
        <v>6146</v>
      </c>
      <c r="C6762" t="s">
        <v>285</v>
      </c>
      <c r="D6762" t="s">
        <v>7763</v>
      </c>
      <c r="E6762">
        <v>4.5</v>
      </c>
      <c r="F6762">
        <v>12.003299713134766</v>
      </c>
      <c r="G6762">
        <v>3.5339999198913574</v>
      </c>
    </row>
    <row r="6763" spans="1:7">
      <c r="A6763" t="s">
        <v>2518</v>
      </c>
      <c r="B6763" t="s">
        <v>6147</v>
      </c>
      <c r="C6763" t="s">
        <v>274</v>
      </c>
      <c r="D6763" t="s">
        <v>7763</v>
      </c>
      <c r="E6763">
        <v>4897</v>
      </c>
      <c r="F6763">
        <v>501.35916137695312</v>
      </c>
      <c r="G6763">
        <v>65.245002746582031</v>
      </c>
    </row>
    <row r="6764" spans="1:7">
      <c r="A6764" t="s">
        <v>2518</v>
      </c>
      <c r="B6764" t="s">
        <v>6147</v>
      </c>
      <c r="C6764" t="s">
        <v>273</v>
      </c>
      <c r="D6764" t="s">
        <v>7763</v>
      </c>
      <c r="E6764">
        <v>586625.8125</v>
      </c>
      <c r="F6764">
        <v>72549.9296875</v>
      </c>
      <c r="G6764">
        <v>9743.470703125</v>
      </c>
    </row>
    <row r="6765" spans="1:7">
      <c r="A6765" t="s">
        <v>2519</v>
      </c>
      <c r="B6765" t="s">
        <v>6148</v>
      </c>
      <c r="C6765" t="s">
        <v>274</v>
      </c>
      <c r="D6765" t="s">
        <v>7763</v>
      </c>
      <c r="E6765">
        <v>153637.203125</v>
      </c>
      <c r="F6765">
        <v>24448.630859375</v>
      </c>
      <c r="G6765">
        <v>7603.22998046875</v>
      </c>
    </row>
    <row r="6766" spans="1:7">
      <c r="A6766" t="s">
        <v>2519</v>
      </c>
      <c r="B6766" t="s">
        <v>6148</v>
      </c>
      <c r="C6766" t="s">
        <v>315</v>
      </c>
      <c r="D6766" t="s">
        <v>7763</v>
      </c>
      <c r="E6766">
        <v>21332.349609375</v>
      </c>
      <c r="F6766">
        <v>12853.6845703125</v>
      </c>
      <c r="G6766">
        <v>3849.743896484375</v>
      </c>
    </row>
    <row r="6767" spans="1:7">
      <c r="A6767" t="s">
        <v>2519</v>
      </c>
      <c r="B6767" t="s">
        <v>6148</v>
      </c>
      <c r="C6767" t="s">
        <v>273</v>
      </c>
      <c r="D6767" t="s">
        <v>7763</v>
      </c>
      <c r="E6767">
        <v>33987</v>
      </c>
      <c r="F6767">
        <v>7510.916015625</v>
      </c>
      <c r="G6767">
        <v>2255.43896484375</v>
      </c>
    </row>
    <row r="6768" spans="1:7">
      <c r="A6768" t="s">
        <v>2519</v>
      </c>
      <c r="B6768" t="s">
        <v>6148</v>
      </c>
      <c r="C6768" t="s">
        <v>289</v>
      </c>
      <c r="D6768" t="s">
        <v>7763</v>
      </c>
      <c r="E6768">
        <v>925.41998291015625</v>
      </c>
      <c r="F6768">
        <v>3849.504638671875</v>
      </c>
      <c r="G6768">
        <v>1153.3790283203125</v>
      </c>
    </row>
    <row r="6769" spans="1:7">
      <c r="A6769" t="s">
        <v>2519</v>
      </c>
      <c r="B6769" t="s">
        <v>6148</v>
      </c>
      <c r="C6769" t="s">
        <v>296</v>
      </c>
      <c r="D6769" t="s">
        <v>7763</v>
      </c>
      <c r="E6769">
        <v>11.75</v>
      </c>
      <c r="F6769">
        <v>28.045881271362305</v>
      </c>
      <c r="G6769">
        <v>8.4650001525878906</v>
      </c>
    </row>
    <row r="6770" spans="1:7">
      <c r="A6770" t="s">
        <v>2519</v>
      </c>
      <c r="B6770" t="s">
        <v>6148</v>
      </c>
      <c r="C6770" t="s">
        <v>301</v>
      </c>
      <c r="D6770" t="s">
        <v>7763</v>
      </c>
      <c r="E6770">
        <v>57</v>
      </c>
      <c r="F6770">
        <v>46.915748596191406</v>
      </c>
      <c r="G6770">
        <v>14.118000030517578</v>
      </c>
    </row>
    <row r="6771" spans="1:7">
      <c r="A6771" t="s">
        <v>2519</v>
      </c>
      <c r="B6771" t="s">
        <v>6148</v>
      </c>
      <c r="C6771" t="s">
        <v>285</v>
      </c>
      <c r="D6771" t="s">
        <v>7763</v>
      </c>
      <c r="E6771">
        <v>1.7999999523162842</v>
      </c>
      <c r="F6771">
        <v>7.6271200180053711</v>
      </c>
      <c r="G6771">
        <v>2.2860000133514404</v>
      </c>
    </row>
    <row r="6772" spans="1:7">
      <c r="A6772" t="s">
        <v>2520</v>
      </c>
      <c r="B6772" t="s">
        <v>6149</v>
      </c>
      <c r="C6772" t="s">
        <v>274</v>
      </c>
      <c r="D6772" t="s">
        <v>7763</v>
      </c>
      <c r="E6772">
        <v>13205</v>
      </c>
      <c r="F6772">
        <v>2269.939453125</v>
      </c>
      <c r="G6772">
        <v>679.8480224609375</v>
      </c>
    </row>
    <row r="6773" spans="1:7">
      <c r="A6773" t="s">
        <v>2520</v>
      </c>
      <c r="B6773" t="s">
        <v>6149</v>
      </c>
      <c r="C6773" t="s">
        <v>273</v>
      </c>
      <c r="D6773" t="s">
        <v>7763</v>
      </c>
      <c r="E6773">
        <v>2028</v>
      </c>
      <c r="F6773">
        <v>200.91941833496094</v>
      </c>
      <c r="G6773">
        <v>55.632999420166016</v>
      </c>
    </row>
    <row r="6774" spans="1:7">
      <c r="A6774" t="s">
        <v>2521</v>
      </c>
      <c r="B6774" t="s">
        <v>6150</v>
      </c>
      <c r="C6774" t="s">
        <v>274</v>
      </c>
      <c r="D6774" t="s">
        <v>7763</v>
      </c>
      <c r="E6774">
        <v>491.5</v>
      </c>
      <c r="F6774">
        <v>419.1761474609375</v>
      </c>
      <c r="G6774">
        <v>129.37600708007812</v>
      </c>
    </row>
    <row r="6775" spans="1:7">
      <c r="A6775" t="s">
        <v>2521</v>
      </c>
      <c r="B6775" t="s">
        <v>6150</v>
      </c>
      <c r="C6775" t="s">
        <v>337</v>
      </c>
      <c r="D6775" t="s">
        <v>7763</v>
      </c>
      <c r="E6775">
        <v>2</v>
      </c>
      <c r="F6775">
        <v>3.939500093460083</v>
      </c>
      <c r="G6775">
        <v>1.1809999942779541</v>
      </c>
    </row>
    <row r="6776" spans="1:7">
      <c r="A6776" t="s">
        <v>2521</v>
      </c>
      <c r="B6776" t="s">
        <v>6150</v>
      </c>
      <c r="C6776" t="s">
        <v>273</v>
      </c>
      <c r="D6776" t="s">
        <v>7763</v>
      </c>
      <c r="E6776">
        <v>3113</v>
      </c>
      <c r="F6776">
        <v>682.86260986328125</v>
      </c>
      <c r="G6776">
        <v>217.29299926757812</v>
      </c>
    </row>
    <row r="6777" spans="1:7">
      <c r="A6777" t="s">
        <v>2521</v>
      </c>
      <c r="B6777" t="s">
        <v>6150</v>
      </c>
      <c r="C6777" t="s">
        <v>278</v>
      </c>
      <c r="D6777" t="s">
        <v>7763</v>
      </c>
      <c r="E6777">
        <v>24</v>
      </c>
      <c r="F6777">
        <v>10.996799468994141</v>
      </c>
      <c r="G6777">
        <v>4.4640002250671387</v>
      </c>
    </row>
    <row r="6778" spans="1:7">
      <c r="A6778" t="s">
        <v>8399</v>
      </c>
      <c r="B6778" t="s">
        <v>8400</v>
      </c>
      <c r="C6778" t="s">
        <v>273</v>
      </c>
      <c r="D6778" t="s">
        <v>7763</v>
      </c>
      <c r="E6778">
        <v>4040</v>
      </c>
      <c r="F6778">
        <v>831.768798828125</v>
      </c>
      <c r="G6778">
        <v>155.1929931640625</v>
      </c>
    </row>
    <row r="6779" spans="1:7">
      <c r="A6779" t="s">
        <v>8401</v>
      </c>
      <c r="B6779" t="s">
        <v>8402</v>
      </c>
      <c r="C6779" t="s">
        <v>274</v>
      </c>
      <c r="D6779" t="s">
        <v>7763</v>
      </c>
      <c r="E6779">
        <v>6048</v>
      </c>
      <c r="F6779">
        <v>624.2232666015625</v>
      </c>
      <c r="G6779">
        <v>116.48400115966797</v>
      </c>
    </row>
    <row r="6780" spans="1:7">
      <c r="A6780" t="s">
        <v>2522</v>
      </c>
      <c r="B6780" t="s">
        <v>6151</v>
      </c>
      <c r="C6780" t="s">
        <v>274</v>
      </c>
      <c r="D6780" t="s">
        <v>7763</v>
      </c>
      <c r="E6780">
        <v>300</v>
      </c>
      <c r="F6780">
        <v>24.596240997314453</v>
      </c>
      <c r="G6780">
        <v>4.5900001525878906</v>
      </c>
    </row>
    <row r="6781" spans="1:7">
      <c r="A6781" t="s">
        <v>2522</v>
      </c>
      <c r="B6781" t="s">
        <v>6151</v>
      </c>
      <c r="C6781" t="s">
        <v>273</v>
      </c>
      <c r="D6781" t="s">
        <v>7763</v>
      </c>
      <c r="E6781">
        <v>32.75</v>
      </c>
      <c r="F6781">
        <v>16.804769515991211</v>
      </c>
      <c r="G6781">
        <v>3.3299999237060547</v>
      </c>
    </row>
    <row r="6782" spans="1:7">
      <c r="A6782" t="s">
        <v>2522</v>
      </c>
      <c r="B6782" t="s">
        <v>6151</v>
      </c>
      <c r="C6782" t="s">
        <v>7736</v>
      </c>
      <c r="D6782" t="s">
        <v>7763</v>
      </c>
      <c r="E6782">
        <v>688.6500244140625</v>
      </c>
      <c r="F6782">
        <v>224.66606140136719</v>
      </c>
      <c r="G6782">
        <v>41.902999877929688</v>
      </c>
    </row>
    <row r="6783" spans="1:7">
      <c r="A6783" t="s">
        <v>2522</v>
      </c>
      <c r="B6783" t="s">
        <v>6151</v>
      </c>
      <c r="C6783" t="s">
        <v>278</v>
      </c>
      <c r="D6783" t="s">
        <v>7763</v>
      </c>
      <c r="E6783">
        <v>0.60000002384185791</v>
      </c>
      <c r="F6783">
        <v>31.275371551513672</v>
      </c>
      <c r="G6783">
        <v>5.8350000381469727</v>
      </c>
    </row>
    <row r="6784" spans="1:7">
      <c r="A6784" t="s">
        <v>2523</v>
      </c>
      <c r="B6784" t="s">
        <v>6152</v>
      </c>
      <c r="C6784" t="s">
        <v>274</v>
      </c>
      <c r="D6784" t="s">
        <v>7763</v>
      </c>
      <c r="E6784">
        <v>21024</v>
      </c>
      <c r="F6784">
        <v>3429.02197265625</v>
      </c>
      <c r="G6784">
        <v>833.3189697265625</v>
      </c>
    </row>
    <row r="6785" spans="1:7">
      <c r="A6785" t="s">
        <v>2523</v>
      </c>
      <c r="B6785" t="s">
        <v>6152</v>
      </c>
      <c r="C6785" t="s">
        <v>273</v>
      </c>
      <c r="D6785" t="s">
        <v>7763</v>
      </c>
      <c r="E6785">
        <v>16043.2900390625</v>
      </c>
      <c r="F6785">
        <v>3352.75048828125</v>
      </c>
      <c r="G6785">
        <v>818.6710205078125</v>
      </c>
    </row>
    <row r="6786" spans="1:7">
      <c r="A6786" t="s">
        <v>2524</v>
      </c>
      <c r="B6786" t="s">
        <v>6153</v>
      </c>
      <c r="C6786" t="s">
        <v>274</v>
      </c>
      <c r="D6786" t="s">
        <v>7763</v>
      </c>
      <c r="E6786">
        <v>43071</v>
      </c>
      <c r="F6786">
        <v>6572.08642578125</v>
      </c>
      <c r="G6786">
        <v>1597.156982421875</v>
      </c>
    </row>
    <row r="6787" spans="1:7">
      <c r="A6787" t="s">
        <v>2524</v>
      </c>
      <c r="B6787" t="s">
        <v>6153</v>
      </c>
      <c r="C6787" t="s">
        <v>273</v>
      </c>
      <c r="D6787" t="s">
        <v>7763</v>
      </c>
      <c r="E6787">
        <v>3160</v>
      </c>
      <c r="F6787">
        <v>841.45928955078125</v>
      </c>
      <c r="G6787">
        <v>89.110000610351562</v>
      </c>
    </row>
    <row r="6788" spans="1:7">
      <c r="A6788" t="s">
        <v>2525</v>
      </c>
      <c r="B6788" t="s">
        <v>6154</v>
      </c>
      <c r="C6788" t="s">
        <v>274</v>
      </c>
      <c r="D6788" t="s">
        <v>7763</v>
      </c>
      <c r="E6788">
        <v>700</v>
      </c>
      <c r="F6788">
        <v>154.64077758789062</v>
      </c>
      <c r="G6788">
        <v>37.580001831054688</v>
      </c>
    </row>
    <row r="6789" spans="1:7">
      <c r="A6789" t="s">
        <v>2525</v>
      </c>
      <c r="B6789" t="s">
        <v>6154</v>
      </c>
      <c r="C6789" t="s">
        <v>275</v>
      </c>
      <c r="D6789" t="s">
        <v>7763</v>
      </c>
      <c r="E6789">
        <v>41.799999237060547</v>
      </c>
      <c r="F6789">
        <v>72.865226745605469</v>
      </c>
      <c r="G6789">
        <v>17.707000732421875</v>
      </c>
    </row>
    <row r="6790" spans="1:7">
      <c r="A6790" t="s">
        <v>2525</v>
      </c>
      <c r="B6790" t="s">
        <v>6154</v>
      </c>
      <c r="C6790" t="s">
        <v>273</v>
      </c>
      <c r="D6790" t="s">
        <v>7763</v>
      </c>
      <c r="E6790">
        <v>1210</v>
      </c>
      <c r="F6790">
        <v>75.035751342773438</v>
      </c>
      <c r="G6790">
        <v>18.236000061035156</v>
      </c>
    </row>
    <row r="6791" spans="1:7">
      <c r="A6791" t="s">
        <v>2526</v>
      </c>
      <c r="B6791" t="s">
        <v>6155</v>
      </c>
      <c r="C6791" t="s">
        <v>274</v>
      </c>
      <c r="D6791" t="s">
        <v>7763</v>
      </c>
      <c r="E6791">
        <v>69597.5</v>
      </c>
      <c r="F6791">
        <v>11902.0732421875</v>
      </c>
      <c r="G6791">
        <v>1977.2979736328125</v>
      </c>
    </row>
    <row r="6792" spans="1:7">
      <c r="A6792" t="s">
        <v>2526</v>
      </c>
      <c r="B6792" t="s">
        <v>6155</v>
      </c>
      <c r="C6792" t="s">
        <v>273</v>
      </c>
      <c r="D6792" t="s">
        <v>7763</v>
      </c>
      <c r="E6792">
        <v>8355.599609375</v>
      </c>
      <c r="F6792">
        <v>5657.533203125</v>
      </c>
      <c r="G6792">
        <v>1323.281005859375</v>
      </c>
    </row>
    <row r="6793" spans="1:7">
      <c r="A6793" t="s">
        <v>2527</v>
      </c>
      <c r="B6793" t="s">
        <v>6156</v>
      </c>
      <c r="C6793" t="s">
        <v>297</v>
      </c>
      <c r="D6793" t="s">
        <v>7763</v>
      </c>
      <c r="E6793">
        <v>7</v>
      </c>
      <c r="F6793">
        <v>62.612648010253906</v>
      </c>
      <c r="G6793">
        <v>22.357999801635742</v>
      </c>
    </row>
    <row r="6794" spans="1:7">
      <c r="A6794" t="s">
        <v>2527</v>
      </c>
      <c r="B6794" t="s">
        <v>6156</v>
      </c>
      <c r="C6794" t="s">
        <v>274</v>
      </c>
      <c r="D6794" t="s">
        <v>7763</v>
      </c>
      <c r="E6794">
        <v>25657.740234375</v>
      </c>
      <c r="F6794">
        <v>6936.9375</v>
      </c>
      <c r="G6794">
        <v>2545.02490234375</v>
      </c>
    </row>
    <row r="6795" spans="1:7">
      <c r="A6795" t="s">
        <v>2527</v>
      </c>
      <c r="B6795" t="s">
        <v>6156</v>
      </c>
      <c r="C6795" t="s">
        <v>294</v>
      </c>
      <c r="D6795" t="s">
        <v>7763</v>
      </c>
      <c r="E6795">
        <v>3</v>
      </c>
      <c r="F6795">
        <v>0.29260000586509705</v>
      </c>
      <c r="G6795">
        <v>0.10499999672174454</v>
      </c>
    </row>
    <row r="6796" spans="1:7">
      <c r="A6796" t="s">
        <v>2527</v>
      </c>
      <c r="B6796" t="s">
        <v>6156</v>
      </c>
      <c r="C6796" t="s">
        <v>273</v>
      </c>
      <c r="D6796" t="s">
        <v>7763</v>
      </c>
      <c r="E6796">
        <v>10528.0400390625</v>
      </c>
      <c r="F6796">
        <v>1354.4859619140625</v>
      </c>
      <c r="G6796">
        <v>617.08599853515625</v>
      </c>
    </row>
    <row r="6797" spans="1:7">
      <c r="A6797" t="s">
        <v>2527</v>
      </c>
      <c r="B6797" t="s">
        <v>6156</v>
      </c>
      <c r="C6797" t="s">
        <v>289</v>
      </c>
      <c r="D6797" t="s">
        <v>7763</v>
      </c>
      <c r="E6797">
        <v>1</v>
      </c>
      <c r="F6797">
        <v>0.17980000376701355</v>
      </c>
      <c r="G6797">
        <v>6.4999997615814209E-2</v>
      </c>
    </row>
    <row r="6798" spans="1:7">
      <c r="A6798" t="s">
        <v>2527</v>
      </c>
      <c r="B6798" t="s">
        <v>6156</v>
      </c>
      <c r="C6798" t="s">
        <v>278</v>
      </c>
      <c r="D6798" t="s">
        <v>7763</v>
      </c>
      <c r="E6798">
        <v>18.799999237060547</v>
      </c>
      <c r="F6798">
        <v>30.672182083129883</v>
      </c>
      <c r="G6798">
        <v>10.923000335693359</v>
      </c>
    </row>
    <row r="6799" spans="1:7">
      <c r="A6799" t="s">
        <v>2528</v>
      </c>
      <c r="B6799" t="s">
        <v>6157</v>
      </c>
      <c r="C6799" t="s">
        <v>273</v>
      </c>
      <c r="D6799" t="s">
        <v>7630</v>
      </c>
      <c r="E6799">
        <v>241.61000061035156</v>
      </c>
      <c r="F6799">
        <v>6087.283203125</v>
      </c>
      <c r="G6799">
        <v>60.937999725341797</v>
      </c>
    </row>
    <row r="6800" spans="1:7">
      <c r="A6800" t="s">
        <v>2529</v>
      </c>
      <c r="B6800" t="s">
        <v>6158</v>
      </c>
      <c r="C6800" t="s">
        <v>273</v>
      </c>
      <c r="D6800" t="s">
        <v>7630</v>
      </c>
      <c r="E6800">
        <v>4009.719970703125</v>
      </c>
      <c r="F6800">
        <v>134349.03125</v>
      </c>
      <c r="G6800">
        <v>1344.60498046875</v>
      </c>
    </row>
    <row r="6801" spans="1:7">
      <c r="A6801" t="s">
        <v>2530</v>
      </c>
      <c r="B6801" t="s">
        <v>6159</v>
      </c>
      <c r="C6801" t="s">
        <v>278</v>
      </c>
      <c r="D6801" t="s">
        <v>7630</v>
      </c>
      <c r="E6801">
        <v>810</v>
      </c>
      <c r="F6801">
        <v>466.9818115234375</v>
      </c>
      <c r="G6801">
        <v>4.8010001182556152</v>
      </c>
    </row>
    <row r="6802" spans="1:7">
      <c r="A6802" t="s">
        <v>8403</v>
      </c>
      <c r="B6802" t="s">
        <v>8404</v>
      </c>
      <c r="C6802" t="s">
        <v>273</v>
      </c>
      <c r="D6802" t="s">
        <v>7763</v>
      </c>
      <c r="E6802">
        <v>3</v>
      </c>
      <c r="F6802">
        <v>0.37776002287864685</v>
      </c>
      <c r="G6802">
        <v>3.7999998778104782E-2</v>
      </c>
    </row>
    <row r="6803" spans="1:7">
      <c r="A6803" t="s">
        <v>2531</v>
      </c>
      <c r="B6803" t="s">
        <v>6160</v>
      </c>
      <c r="C6803" t="s">
        <v>7735</v>
      </c>
      <c r="D6803" t="s">
        <v>7763</v>
      </c>
      <c r="E6803">
        <v>3000</v>
      </c>
      <c r="F6803">
        <v>202115.59375</v>
      </c>
      <c r="G6803">
        <v>16800.1953125</v>
      </c>
    </row>
    <row r="6804" spans="1:7">
      <c r="A6804" t="s">
        <v>2531</v>
      </c>
      <c r="B6804" t="s">
        <v>6160</v>
      </c>
      <c r="C6804" t="s">
        <v>276</v>
      </c>
      <c r="D6804" t="s">
        <v>7763</v>
      </c>
      <c r="E6804">
        <v>1000</v>
      </c>
      <c r="F6804">
        <v>61311</v>
      </c>
      <c r="G6804">
        <v>5600.06494140625</v>
      </c>
    </row>
    <row r="6805" spans="1:7">
      <c r="A6805" t="s">
        <v>2532</v>
      </c>
      <c r="B6805" t="s">
        <v>6161</v>
      </c>
      <c r="C6805" t="s">
        <v>290</v>
      </c>
      <c r="D6805" t="s">
        <v>7763</v>
      </c>
      <c r="E6805">
        <v>7240</v>
      </c>
      <c r="F6805">
        <v>482704.375</v>
      </c>
      <c r="G6805">
        <v>40544.78125</v>
      </c>
    </row>
    <row r="6806" spans="1:7">
      <c r="A6806" t="s">
        <v>2533</v>
      </c>
      <c r="B6806" t="s">
        <v>6162</v>
      </c>
      <c r="C6806" t="s">
        <v>7735</v>
      </c>
      <c r="D6806" t="s">
        <v>7763</v>
      </c>
      <c r="E6806">
        <v>1000</v>
      </c>
      <c r="F6806">
        <v>60277.9765625</v>
      </c>
      <c r="G6806">
        <v>5600.06494140625</v>
      </c>
    </row>
    <row r="6807" spans="1:7">
      <c r="A6807" t="s">
        <v>2533</v>
      </c>
      <c r="B6807" t="s">
        <v>6162</v>
      </c>
      <c r="C6807" t="s">
        <v>276</v>
      </c>
      <c r="D6807" t="s">
        <v>7763</v>
      </c>
      <c r="E6807">
        <v>17500</v>
      </c>
      <c r="F6807">
        <v>1092337.125</v>
      </c>
      <c r="G6807">
        <v>98001.234375</v>
      </c>
    </row>
    <row r="6808" spans="1:7">
      <c r="A6808" t="s">
        <v>8405</v>
      </c>
      <c r="B6808" t="s">
        <v>8406</v>
      </c>
      <c r="C6808" t="s">
        <v>7735</v>
      </c>
      <c r="D6808" t="s">
        <v>7763</v>
      </c>
      <c r="E6808">
        <v>1.6402000188827515</v>
      </c>
      <c r="F6808">
        <v>6909.61376953125</v>
      </c>
      <c r="G6808">
        <v>1029.448974609375</v>
      </c>
    </row>
    <row r="6809" spans="1:7">
      <c r="A6809" t="s">
        <v>8405</v>
      </c>
      <c r="B6809" t="s">
        <v>8406</v>
      </c>
      <c r="C6809" t="s">
        <v>284</v>
      </c>
      <c r="D6809" t="s">
        <v>7763</v>
      </c>
      <c r="E6809">
        <v>0.36500000953674316</v>
      </c>
      <c r="F6809">
        <v>1516.0799560546875</v>
      </c>
      <c r="G6809">
        <v>233.02000427246094</v>
      </c>
    </row>
    <row r="6810" spans="1:7">
      <c r="A6810" t="s">
        <v>8405</v>
      </c>
      <c r="B6810" t="s">
        <v>8406</v>
      </c>
      <c r="C6810" t="s">
        <v>297</v>
      </c>
      <c r="D6810" t="s">
        <v>7763</v>
      </c>
      <c r="E6810">
        <v>1.9999999552965164E-2</v>
      </c>
      <c r="F6810">
        <v>50.240001678466797</v>
      </c>
      <c r="G6810">
        <v>12.465000152587891</v>
      </c>
    </row>
    <row r="6811" spans="1:7">
      <c r="A6811" t="s">
        <v>8405</v>
      </c>
      <c r="B6811" t="s">
        <v>8406</v>
      </c>
      <c r="C6811" t="s">
        <v>323</v>
      </c>
      <c r="D6811" t="s">
        <v>7763</v>
      </c>
      <c r="E6811">
        <v>0.17460000514984131</v>
      </c>
      <c r="F6811">
        <v>616.75</v>
      </c>
      <c r="G6811">
        <v>108.96700286865234</v>
      </c>
    </row>
    <row r="6812" spans="1:7">
      <c r="A6812" t="s">
        <v>8405</v>
      </c>
      <c r="B6812" t="s">
        <v>8406</v>
      </c>
      <c r="C6812" t="s">
        <v>7746</v>
      </c>
      <c r="D6812" t="s">
        <v>7763</v>
      </c>
      <c r="E6812">
        <v>1.2000000104308128E-2</v>
      </c>
      <c r="F6812">
        <v>73.558998107910156</v>
      </c>
      <c r="G6812">
        <v>7.505000114440918</v>
      </c>
    </row>
    <row r="6813" spans="1:7">
      <c r="A6813" t="s">
        <v>8405</v>
      </c>
      <c r="B6813" t="s">
        <v>8406</v>
      </c>
      <c r="C6813" t="s">
        <v>277</v>
      </c>
      <c r="D6813" t="s">
        <v>7763</v>
      </c>
      <c r="E6813">
        <v>3.0999999493360519E-2</v>
      </c>
      <c r="F6813">
        <v>50.240001678466797</v>
      </c>
      <c r="G6813">
        <v>19.284999847412109</v>
      </c>
    </row>
    <row r="6814" spans="1:7">
      <c r="A6814" t="s">
        <v>8405</v>
      </c>
      <c r="B6814" t="s">
        <v>8406</v>
      </c>
      <c r="C6814" t="s">
        <v>274</v>
      </c>
      <c r="D6814" t="s">
        <v>7763</v>
      </c>
      <c r="E6814">
        <v>6.1999998986721039E-2</v>
      </c>
      <c r="F6814">
        <v>372.94198608398437</v>
      </c>
      <c r="G6814">
        <v>39.705001831054687</v>
      </c>
    </row>
    <row r="6815" spans="1:7">
      <c r="A6815" t="s">
        <v>8405</v>
      </c>
      <c r="B6815" t="s">
        <v>8406</v>
      </c>
      <c r="C6815" t="s">
        <v>288</v>
      </c>
      <c r="D6815" t="s">
        <v>7763</v>
      </c>
      <c r="E6815">
        <v>4.999999888241291E-3</v>
      </c>
      <c r="F6815">
        <v>245.14999389648437</v>
      </c>
      <c r="G6815">
        <v>3.1649999618530273</v>
      </c>
    </row>
    <row r="6816" spans="1:7">
      <c r="A6816" t="s">
        <v>8405</v>
      </c>
      <c r="B6816" t="s">
        <v>8406</v>
      </c>
      <c r="C6816" t="s">
        <v>328</v>
      </c>
      <c r="D6816" t="s">
        <v>7763</v>
      </c>
      <c r="E6816">
        <v>2.9999999329447746E-2</v>
      </c>
      <c r="F6816">
        <v>50.240001678466797</v>
      </c>
      <c r="G6816">
        <v>18.665000915527344</v>
      </c>
    </row>
    <row r="6817" spans="1:7">
      <c r="A6817" t="s">
        <v>8405</v>
      </c>
      <c r="B6817" t="s">
        <v>8406</v>
      </c>
      <c r="C6817" t="s">
        <v>294</v>
      </c>
      <c r="D6817" t="s">
        <v>7763</v>
      </c>
      <c r="E6817">
        <v>0.23899999260902405</v>
      </c>
      <c r="F6817">
        <v>1202.9100341796875</v>
      </c>
      <c r="G6817">
        <v>150.83500671386719</v>
      </c>
    </row>
    <row r="6818" spans="1:7">
      <c r="A6818" t="s">
        <v>8405</v>
      </c>
      <c r="B6818" t="s">
        <v>8406</v>
      </c>
      <c r="C6818" t="s">
        <v>8407</v>
      </c>
      <c r="D6818" t="s">
        <v>7763</v>
      </c>
      <c r="E6818">
        <v>2.9999999329447746E-2</v>
      </c>
      <c r="F6818">
        <v>50.240001678466797</v>
      </c>
      <c r="G6818">
        <v>18.665000915527344</v>
      </c>
    </row>
    <row r="6819" spans="1:7">
      <c r="A6819" t="s">
        <v>8405</v>
      </c>
      <c r="B6819" t="s">
        <v>8406</v>
      </c>
      <c r="C6819" t="s">
        <v>366</v>
      </c>
      <c r="D6819" t="s">
        <v>7763</v>
      </c>
      <c r="E6819">
        <v>1.9999999552965164E-2</v>
      </c>
      <c r="F6819">
        <v>50.240001678466797</v>
      </c>
      <c r="G6819">
        <v>12.465000152587891</v>
      </c>
    </row>
    <row r="6820" spans="1:7">
      <c r="A6820" t="s">
        <v>8405</v>
      </c>
      <c r="B6820" t="s">
        <v>8406</v>
      </c>
      <c r="C6820" t="s">
        <v>290</v>
      </c>
      <c r="D6820" t="s">
        <v>7763</v>
      </c>
      <c r="E6820">
        <v>0.43000000715255737</v>
      </c>
      <c r="F6820">
        <v>2178.2041015625</v>
      </c>
      <c r="G6820">
        <v>269.8800048828125</v>
      </c>
    </row>
    <row r="6821" spans="1:7">
      <c r="A6821" t="s">
        <v>8405</v>
      </c>
      <c r="B6821" t="s">
        <v>8406</v>
      </c>
      <c r="C6821" t="s">
        <v>273</v>
      </c>
      <c r="D6821" t="s">
        <v>7763</v>
      </c>
      <c r="E6821">
        <v>9.4999998807907104E-2</v>
      </c>
      <c r="F6821">
        <v>365.34298706054687</v>
      </c>
      <c r="G6821">
        <v>59.095001220703125</v>
      </c>
    </row>
    <row r="6822" spans="1:7">
      <c r="A6822" t="s">
        <v>8405</v>
      </c>
      <c r="B6822" t="s">
        <v>8406</v>
      </c>
      <c r="C6822" t="s">
        <v>289</v>
      </c>
      <c r="D6822" t="s">
        <v>7763</v>
      </c>
      <c r="E6822">
        <v>0.26199999451637268</v>
      </c>
      <c r="F6822">
        <v>1484.842041015625</v>
      </c>
      <c r="G6822">
        <v>168.89999389648437</v>
      </c>
    </row>
    <row r="6823" spans="1:7">
      <c r="A6823" t="s">
        <v>8405</v>
      </c>
      <c r="B6823" t="s">
        <v>8406</v>
      </c>
      <c r="C6823" t="s">
        <v>7736</v>
      </c>
      <c r="D6823" t="s">
        <v>7763</v>
      </c>
      <c r="E6823">
        <v>8.3999998867511749E-2</v>
      </c>
      <c r="F6823">
        <v>234.96600341796875</v>
      </c>
      <c r="G6823">
        <v>52.275001525878906</v>
      </c>
    </row>
    <row r="6824" spans="1:7">
      <c r="A6824" t="s">
        <v>8405</v>
      </c>
      <c r="B6824" t="s">
        <v>8406</v>
      </c>
      <c r="C6824" t="s">
        <v>334</v>
      </c>
      <c r="D6824" t="s">
        <v>7763</v>
      </c>
      <c r="E6824">
        <v>0.34999999403953552</v>
      </c>
      <c r="F6824">
        <v>1695.2239990234375</v>
      </c>
      <c r="G6824">
        <v>222.91000366210937</v>
      </c>
    </row>
    <row r="6825" spans="1:7">
      <c r="A6825" t="s">
        <v>8405</v>
      </c>
      <c r="B6825" t="s">
        <v>8406</v>
      </c>
      <c r="C6825" t="s">
        <v>283</v>
      </c>
      <c r="D6825" t="s">
        <v>7763</v>
      </c>
      <c r="E6825">
        <v>0.11500000208616257</v>
      </c>
      <c r="F6825">
        <v>563.635009765625</v>
      </c>
      <c r="G6825">
        <v>71.625</v>
      </c>
    </row>
    <row r="6826" spans="1:7">
      <c r="A6826" t="s">
        <v>8405</v>
      </c>
      <c r="B6826" t="s">
        <v>8406</v>
      </c>
      <c r="C6826" t="s">
        <v>311</v>
      </c>
      <c r="D6826" t="s">
        <v>7763</v>
      </c>
      <c r="E6826">
        <v>4.1600000113248825E-2</v>
      </c>
      <c r="F6826">
        <v>160.49000549316406</v>
      </c>
      <c r="G6826">
        <v>25.98699951171875</v>
      </c>
    </row>
    <row r="6827" spans="1:7">
      <c r="A6827" t="s">
        <v>8405</v>
      </c>
      <c r="B6827" t="s">
        <v>8406</v>
      </c>
      <c r="C6827" t="s">
        <v>304</v>
      </c>
      <c r="D6827" t="s">
        <v>7763</v>
      </c>
      <c r="E6827">
        <v>1.9999999552965164E-2</v>
      </c>
      <c r="F6827">
        <v>112.81999969482422</v>
      </c>
      <c r="G6827">
        <v>12.529999732971191</v>
      </c>
    </row>
    <row r="6828" spans="1:7">
      <c r="A6828" t="s">
        <v>8405</v>
      </c>
      <c r="B6828" t="s">
        <v>8406</v>
      </c>
      <c r="C6828" t="s">
        <v>303</v>
      </c>
      <c r="D6828" t="s">
        <v>7763</v>
      </c>
      <c r="E6828">
        <v>0.66670000553131104</v>
      </c>
      <c r="F6828">
        <v>3070.509033203125</v>
      </c>
      <c r="G6828">
        <v>415.75900268554687</v>
      </c>
    </row>
    <row r="6829" spans="1:7">
      <c r="A6829" t="s">
        <v>8405</v>
      </c>
      <c r="B6829" t="s">
        <v>8406</v>
      </c>
      <c r="C6829" t="s">
        <v>282</v>
      </c>
      <c r="D6829" t="s">
        <v>7763</v>
      </c>
      <c r="E6829">
        <v>1.2376999855041504</v>
      </c>
      <c r="F6829">
        <v>5504.6328125</v>
      </c>
      <c r="G6829">
        <v>776.8790283203125</v>
      </c>
    </row>
    <row r="6830" spans="1:7">
      <c r="A6830" t="s">
        <v>8405</v>
      </c>
      <c r="B6830" t="s">
        <v>8406</v>
      </c>
      <c r="C6830" t="s">
        <v>291</v>
      </c>
      <c r="D6830" t="s">
        <v>7763</v>
      </c>
      <c r="E6830">
        <v>0.15199999511241913</v>
      </c>
      <c r="F6830">
        <v>678.9949951171875</v>
      </c>
      <c r="G6830">
        <v>94.629997253417969</v>
      </c>
    </row>
    <row r="6831" spans="1:7">
      <c r="A6831" t="s">
        <v>8405</v>
      </c>
      <c r="B6831" t="s">
        <v>8406</v>
      </c>
      <c r="C6831" t="s">
        <v>278</v>
      </c>
      <c r="D6831" t="s">
        <v>7763</v>
      </c>
      <c r="E6831">
        <v>0.2994999885559082</v>
      </c>
      <c r="F6831">
        <v>1093.2060546875</v>
      </c>
      <c r="G6831">
        <v>186.40499877929687</v>
      </c>
    </row>
    <row r="6832" spans="1:7">
      <c r="A6832" t="s">
        <v>8405</v>
      </c>
      <c r="B6832" t="s">
        <v>8406</v>
      </c>
      <c r="C6832" t="s">
        <v>286</v>
      </c>
      <c r="D6832" t="s">
        <v>7763</v>
      </c>
      <c r="E6832">
        <v>0.10000000149011612</v>
      </c>
      <c r="F6832">
        <v>490.29998779296875</v>
      </c>
      <c r="G6832">
        <v>62.130001068115234</v>
      </c>
    </row>
    <row r="6833" spans="1:7">
      <c r="A6833" t="s">
        <v>8405</v>
      </c>
      <c r="B6833" t="s">
        <v>8406</v>
      </c>
      <c r="C6833" t="s">
        <v>341</v>
      </c>
      <c r="D6833" t="s">
        <v>7763</v>
      </c>
      <c r="E6833">
        <v>1.4999999664723873E-2</v>
      </c>
      <c r="F6833">
        <v>90.014999389648438</v>
      </c>
      <c r="G6833">
        <v>9.3649997711181641</v>
      </c>
    </row>
    <row r="6834" spans="1:7">
      <c r="A6834" t="s">
        <v>8405</v>
      </c>
      <c r="B6834" t="s">
        <v>8406</v>
      </c>
      <c r="C6834" t="s">
        <v>285</v>
      </c>
      <c r="D6834" t="s">
        <v>7763</v>
      </c>
      <c r="E6834">
        <v>0.81300002336502075</v>
      </c>
      <c r="F6834">
        <v>3394.14306640625</v>
      </c>
      <c r="G6834">
        <v>510.989990234375</v>
      </c>
    </row>
    <row r="6835" spans="1:7">
      <c r="A6835" t="s">
        <v>8408</v>
      </c>
      <c r="B6835" t="s">
        <v>8409</v>
      </c>
      <c r="C6835" t="s">
        <v>273</v>
      </c>
      <c r="D6835" t="s">
        <v>7763</v>
      </c>
      <c r="E6835">
        <v>30</v>
      </c>
      <c r="F6835">
        <v>22.435211181640625</v>
      </c>
      <c r="G6835">
        <v>5.4539999961853027</v>
      </c>
    </row>
    <row r="6836" spans="1:7">
      <c r="A6836" t="s">
        <v>8410</v>
      </c>
      <c r="B6836" t="s">
        <v>8411</v>
      </c>
      <c r="C6836" t="s">
        <v>273</v>
      </c>
      <c r="D6836" t="s">
        <v>7763</v>
      </c>
      <c r="E6836">
        <v>33</v>
      </c>
      <c r="F6836">
        <v>10.414440155029297</v>
      </c>
      <c r="G6836">
        <v>4.1690001487731934</v>
      </c>
    </row>
    <row r="6837" spans="1:7">
      <c r="A6837" t="s">
        <v>8412</v>
      </c>
      <c r="B6837" t="s">
        <v>6163</v>
      </c>
      <c r="C6837" t="s">
        <v>7735</v>
      </c>
      <c r="D6837" t="s">
        <v>7763</v>
      </c>
      <c r="E6837">
        <v>0.49099999666213989</v>
      </c>
      <c r="F6837">
        <v>2741.285888671875</v>
      </c>
      <c r="G6837">
        <v>101.97499847412109</v>
      </c>
    </row>
    <row r="6838" spans="1:7">
      <c r="A6838" t="s">
        <v>8412</v>
      </c>
      <c r="B6838" t="s">
        <v>6163</v>
      </c>
      <c r="C6838" t="s">
        <v>7746</v>
      </c>
      <c r="D6838" t="s">
        <v>7763</v>
      </c>
      <c r="E6838">
        <v>6.8999998271465302E-2</v>
      </c>
      <c r="F6838">
        <v>372.94198608398437</v>
      </c>
      <c r="G6838">
        <v>13.744999885559082</v>
      </c>
    </row>
    <row r="6839" spans="1:7">
      <c r="A6839" t="s">
        <v>8412</v>
      </c>
      <c r="B6839" t="s">
        <v>6163</v>
      </c>
      <c r="C6839" t="s">
        <v>274</v>
      </c>
      <c r="D6839" t="s">
        <v>7763</v>
      </c>
      <c r="E6839">
        <v>0.12399999797344208</v>
      </c>
      <c r="F6839">
        <v>372.94198608398437</v>
      </c>
      <c r="G6839">
        <v>53.345001220703125</v>
      </c>
    </row>
    <row r="6840" spans="1:7">
      <c r="A6840" t="s">
        <v>8412</v>
      </c>
      <c r="B6840" t="s">
        <v>6163</v>
      </c>
      <c r="C6840" t="s">
        <v>294</v>
      </c>
      <c r="D6840" t="s">
        <v>7763</v>
      </c>
      <c r="E6840">
        <v>0.25999999046325684</v>
      </c>
      <c r="F6840">
        <v>885.64202880859375</v>
      </c>
      <c r="G6840">
        <v>118.20999908447266</v>
      </c>
    </row>
    <row r="6841" spans="1:7">
      <c r="A6841" t="s">
        <v>8412</v>
      </c>
      <c r="B6841" t="s">
        <v>6163</v>
      </c>
      <c r="C6841" t="s">
        <v>290</v>
      </c>
      <c r="D6841" t="s">
        <v>7763</v>
      </c>
      <c r="E6841">
        <v>0.25099998712539673</v>
      </c>
      <c r="F6841">
        <v>1258.583984375</v>
      </c>
      <c r="G6841">
        <v>72.915000915527344</v>
      </c>
    </row>
    <row r="6842" spans="1:7">
      <c r="A6842" t="s">
        <v>8412</v>
      </c>
      <c r="B6842" t="s">
        <v>6163</v>
      </c>
      <c r="C6842" t="s">
        <v>273</v>
      </c>
      <c r="D6842" t="s">
        <v>7763</v>
      </c>
      <c r="E6842">
        <v>5.7999998331069946E-2</v>
      </c>
      <c r="F6842">
        <v>512.70001220703125</v>
      </c>
      <c r="G6842">
        <v>5.8249998092651367</v>
      </c>
    </row>
    <row r="6843" spans="1:7">
      <c r="A6843" t="s">
        <v>8412</v>
      </c>
      <c r="B6843" t="s">
        <v>6163</v>
      </c>
      <c r="C6843" t="s">
        <v>289</v>
      </c>
      <c r="D6843" t="s">
        <v>7763</v>
      </c>
      <c r="E6843">
        <v>7.8000001609325409E-2</v>
      </c>
      <c r="F6843">
        <v>372.94198608398437</v>
      </c>
      <c r="G6843">
        <v>20.225000381469727</v>
      </c>
    </row>
    <row r="6844" spans="1:7">
      <c r="A6844" t="s">
        <v>8412</v>
      </c>
      <c r="B6844" t="s">
        <v>6163</v>
      </c>
      <c r="C6844" t="s">
        <v>7736</v>
      </c>
      <c r="D6844" t="s">
        <v>7763</v>
      </c>
      <c r="E6844">
        <v>0.31299999356269836</v>
      </c>
      <c r="F6844">
        <v>1338.18896484375</v>
      </c>
      <c r="G6844">
        <v>117.55500030517578</v>
      </c>
    </row>
    <row r="6845" spans="1:7">
      <c r="A6845" t="s">
        <v>8412</v>
      </c>
      <c r="B6845" t="s">
        <v>6163</v>
      </c>
      <c r="C6845" t="s">
        <v>283</v>
      </c>
      <c r="D6845" t="s">
        <v>7763</v>
      </c>
      <c r="E6845">
        <v>0.15999999642372131</v>
      </c>
      <c r="F6845">
        <v>704.74200439453125</v>
      </c>
      <c r="G6845">
        <v>43.330001831054688</v>
      </c>
    </row>
    <row r="6846" spans="1:7">
      <c r="A6846" t="s">
        <v>8412</v>
      </c>
      <c r="B6846" t="s">
        <v>6163</v>
      </c>
      <c r="C6846" t="s">
        <v>303</v>
      </c>
      <c r="D6846" t="s">
        <v>7763</v>
      </c>
      <c r="E6846">
        <v>0.83899998664855957</v>
      </c>
      <c r="F6846">
        <v>4373.2841796875</v>
      </c>
      <c r="G6846">
        <v>208.79499816894531</v>
      </c>
    </row>
    <row r="6847" spans="1:7">
      <c r="A6847" t="s">
        <v>8412</v>
      </c>
      <c r="B6847" t="s">
        <v>6163</v>
      </c>
      <c r="C6847" t="s">
        <v>291</v>
      </c>
      <c r="D6847" t="s">
        <v>7763</v>
      </c>
      <c r="E6847">
        <v>0.52799999713897705</v>
      </c>
      <c r="F6847">
        <v>1715.885986328125</v>
      </c>
      <c r="G6847">
        <v>210.20500183105469</v>
      </c>
    </row>
    <row r="6848" spans="1:7">
      <c r="A6848" t="s">
        <v>8412</v>
      </c>
      <c r="B6848" t="s">
        <v>6163</v>
      </c>
      <c r="C6848" t="s">
        <v>278</v>
      </c>
      <c r="D6848" t="s">
        <v>7763</v>
      </c>
      <c r="E6848">
        <v>0.1550000011920929</v>
      </c>
      <c r="F6848">
        <v>745.88397216796875</v>
      </c>
      <c r="G6848">
        <v>39.729999542236328</v>
      </c>
    </row>
    <row r="6849" spans="1:7">
      <c r="A6849" t="s">
        <v>8412</v>
      </c>
      <c r="B6849" t="s">
        <v>6163</v>
      </c>
      <c r="C6849" t="s">
        <v>285</v>
      </c>
      <c r="D6849" t="s">
        <v>7763</v>
      </c>
      <c r="E6849">
        <v>5.9999998658895493E-2</v>
      </c>
      <c r="F6849">
        <v>323.33401489257812</v>
      </c>
      <c r="G6849">
        <v>7.2649998664855957</v>
      </c>
    </row>
    <row r="6850" spans="1:7">
      <c r="A6850" t="s">
        <v>8413</v>
      </c>
      <c r="B6850" t="s">
        <v>8414</v>
      </c>
      <c r="C6850" t="s">
        <v>273</v>
      </c>
      <c r="D6850" t="s">
        <v>7763</v>
      </c>
      <c r="E6850">
        <v>11</v>
      </c>
      <c r="F6850">
        <v>2.75</v>
      </c>
      <c r="G6850">
        <v>1.1000000238418579</v>
      </c>
    </row>
    <row r="6851" spans="1:7">
      <c r="A6851" t="s">
        <v>7663</v>
      </c>
      <c r="B6851" t="s">
        <v>7705</v>
      </c>
      <c r="C6851" t="s">
        <v>273</v>
      </c>
      <c r="D6851" t="s">
        <v>7763</v>
      </c>
      <c r="E6851">
        <v>2</v>
      </c>
      <c r="F6851">
        <v>1.3359999656677246</v>
      </c>
      <c r="G6851">
        <v>0.84600001573562622</v>
      </c>
    </row>
    <row r="6852" spans="1:7">
      <c r="A6852" t="s">
        <v>8415</v>
      </c>
      <c r="B6852" t="s">
        <v>8416</v>
      </c>
      <c r="C6852" t="s">
        <v>274</v>
      </c>
      <c r="D6852" t="s">
        <v>7763</v>
      </c>
      <c r="E6852">
        <v>10</v>
      </c>
      <c r="F6852">
        <v>1.6838001012802124</v>
      </c>
      <c r="G6852">
        <v>0.40999999642372131</v>
      </c>
    </row>
    <row r="6853" spans="1:7">
      <c r="A6853" t="s">
        <v>8417</v>
      </c>
      <c r="B6853" t="s">
        <v>8418</v>
      </c>
      <c r="C6853" t="s">
        <v>274</v>
      </c>
      <c r="D6853" t="s">
        <v>7763</v>
      </c>
      <c r="E6853">
        <v>4594</v>
      </c>
      <c r="F6853">
        <v>154.41020202636719</v>
      </c>
      <c r="G6853">
        <v>37.522998809814453</v>
      </c>
    </row>
    <row r="6854" spans="1:7">
      <c r="A6854" t="s">
        <v>8417</v>
      </c>
      <c r="B6854" t="s">
        <v>8418</v>
      </c>
      <c r="C6854" t="s">
        <v>273</v>
      </c>
      <c r="D6854" t="s">
        <v>7763</v>
      </c>
      <c r="E6854">
        <v>30</v>
      </c>
      <c r="F6854">
        <v>171.30439758300781</v>
      </c>
      <c r="G6854">
        <v>41.627998352050781</v>
      </c>
    </row>
    <row r="6855" spans="1:7">
      <c r="A6855" t="s">
        <v>2535</v>
      </c>
      <c r="B6855" t="s">
        <v>6164</v>
      </c>
      <c r="C6855" t="s">
        <v>273</v>
      </c>
      <c r="D6855" t="s">
        <v>7763</v>
      </c>
      <c r="E6855">
        <v>3.0750000476837158</v>
      </c>
      <c r="F6855">
        <v>488.3101806640625</v>
      </c>
      <c r="G6855">
        <v>118.72699737548828</v>
      </c>
    </row>
    <row r="6856" spans="1:7">
      <c r="A6856" t="s">
        <v>2536</v>
      </c>
      <c r="B6856" t="s">
        <v>6165</v>
      </c>
      <c r="C6856" t="s">
        <v>274</v>
      </c>
      <c r="D6856" t="s">
        <v>7763</v>
      </c>
      <c r="E6856">
        <v>100</v>
      </c>
      <c r="F6856">
        <v>53.609397888183594</v>
      </c>
      <c r="G6856">
        <v>57.957000732421875</v>
      </c>
    </row>
    <row r="6857" spans="1:7">
      <c r="A6857" t="s">
        <v>2537</v>
      </c>
      <c r="B6857" t="s">
        <v>6166</v>
      </c>
      <c r="C6857" t="s">
        <v>274</v>
      </c>
      <c r="D6857" t="s">
        <v>7763</v>
      </c>
      <c r="E6857">
        <v>2138</v>
      </c>
      <c r="F6857">
        <v>2058.78857421875</v>
      </c>
      <c r="G6857">
        <v>506.70098876953125</v>
      </c>
    </row>
    <row r="6858" spans="1:7">
      <c r="A6858" t="s">
        <v>2537</v>
      </c>
      <c r="B6858" t="s">
        <v>6166</v>
      </c>
      <c r="C6858" t="s">
        <v>273</v>
      </c>
      <c r="D6858" t="s">
        <v>7763</v>
      </c>
      <c r="E6858">
        <v>73</v>
      </c>
      <c r="F6858">
        <v>58.505416870117188</v>
      </c>
      <c r="G6858">
        <v>21.794000625610352</v>
      </c>
    </row>
    <row r="6859" spans="1:7">
      <c r="A6859" t="s">
        <v>2538</v>
      </c>
      <c r="B6859" t="s">
        <v>6167</v>
      </c>
      <c r="C6859" t="s">
        <v>273</v>
      </c>
      <c r="D6859" t="s">
        <v>7763</v>
      </c>
      <c r="E6859">
        <v>80.199996948242188</v>
      </c>
      <c r="F6859">
        <v>48.690448760986328</v>
      </c>
      <c r="G6859">
        <v>11.902999877929688</v>
      </c>
    </row>
    <row r="6860" spans="1:7">
      <c r="A6860" t="s">
        <v>2538</v>
      </c>
      <c r="B6860" t="s">
        <v>6167</v>
      </c>
      <c r="C6860" t="s">
        <v>285</v>
      </c>
      <c r="D6860" t="s">
        <v>7763</v>
      </c>
      <c r="E6860">
        <v>0.20000000298023224</v>
      </c>
      <c r="F6860">
        <v>61.443107604980469</v>
      </c>
      <c r="G6860">
        <v>14.932000160217285</v>
      </c>
    </row>
    <row r="6861" spans="1:7">
      <c r="A6861" t="s">
        <v>2539</v>
      </c>
      <c r="B6861" t="s">
        <v>6168</v>
      </c>
      <c r="C6861" t="s">
        <v>274</v>
      </c>
      <c r="D6861" t="s">
        <v>7763</v>
      </c>
      <c r="E6861">
        <v>6312.5</v>
      </c>
      <c r="F6861">
        <v>4709.68115234375</v>
      </c>
      <c r="G6861">
        <v>1345.529052734375</v>
      </c>
    </row>
    <row r="6862" spans="1:7">
      <c r="A6862" t="s">
        <v>2539</v>
      </c>
      <c r="B6862" t="s">
        <v>6168</v>
      </c>
      <c r="C6862" t="s">
        <v>288</v>
      </c>
      <c r="D6862" t="s">
        <v>7763</v>
      </c>
      <c r="E6862">
        <v>101</v>
      </c>
      <c r="F6862">
        <v>17.36808967590332</v>
      </c>
      <c r="G6862">
        <v>4.2210001945495605</v>
      </c>
    </row>
    <row r="6863" spans="1:7">
      <c r="A6863" t="s">
        <v>2539</v>
      </c>
      <c r="B6863" t="s">
        <v>6168</v>
      </c>
      <c r="C6863" t="s">
        <v>337</v>
      </c>
      <c r="D6863" t="s">
        <v>7763</v>
      </c>
      <c r="E6863">
        <v>0.5</v>
      </c>
      <c r="F6863">
        <v>6.6188197135925293</v>
      </c>
      <c r="G6863">
        <v>1.6089999675750732</v>
      </c>
    </row>
    <row r="6864" spans="1:7">
      <c r="A6864" t="s">
        <v>2539</v>
      </c>
      <c r="B6864" t="s">
        <v>6168</v>
      </c>
      <c r="C6864" t="s">
        <v>279</v>
      </c>
      <c r="D6864" t="s">
        <v>7763</v>
      </c>
      <c r="E6864">
        <v>15</v>
      </c>
      <c r="F6864">
        <v>3.9640700817108154</v>
      </c>
      <c r="G6864">
        <v>0.9649999737739563</v>
      </c>
    </row>
    <row r="6865" spans="1:7">
      <c r="A6865" t="s">
        <v>2539</v>
      </c>
      <c r="B6865" t="s">
        <v>6168</v>
      </c>
      <c r="C6865" t="s">
        <v>273</v>
      </c>
      <c r="D6865" t="s">
        <v>7763</v>
      </c>
      <c r="E6865">
        <v>64282.39453125</v>
      </c>
      <c r="F6865">
        <v>38186.10546875</v>
      </c>
      <c r="G6865">
        <v>10320.5556640625</v>
      </c>
    </row>
    <row r="6866" spans="1:7">
      <c r="A6866" t="s">
        <v>2539</v>
      </c>
      <c r="B6866" t="s">
        <v>6168</v>
      </c>
      <c r="C6866" t="s">
        <v>289</v>
      </c>
      <c r="D6866" t="s">
        <v>7763</v>
      </c>
      <c r="E6866">
        <v>1.3999999761581421</v>
      </c>
      <c r="F6866">
        <v>3.7223899364471436</v>
      </c>
      <c r="G6866">
        <v>0.90700000524520874</v>
      </c>
    </row>
    <row r="6867" spans="1:7">
      <c r="A6867" t="s">
        <v>2539</v>
      </c>
      <c r="B6867" t="s">
        <v>6168</v>
      </c>
      <c r="C6867" t="s">
        <v>7736</v>
      </c>
      <c r="D6867" t="s">
        <v>7763</v>
      </c>
      <c r="E6867">
        <v>91</v>
      </c>
      <c r="F6867">
        <v>82.461357116699219</v>
      </c>
      <c r="G6867">
        <v>27.226999282836914</v>
      </c>
    </row>
    <row r="6868" spans="1:7">
      <c r="A6868" t="s">
        <v>2539</v>
      </c>
      <c r="B6868" t="s">
        <v>6168</v>
      </c>
      <c r="C6868" t="s">
        <v>283</v>
      </c>
      <c r="D6868" t="s">
        <v>7763</v>
      </c>
      <c r="E6868">
        <v>2</v>
      </c>
      <c r="F6868">
        <v>0.68765002489089966</v>
      </c>
      <c r="G6868">
        <v>0.1679999977350235</v>
      </c>
    </row>
    <row r="6869" spans="1:7">
      <c r="A6869" t="s">
        <v>2539</v>
      </c>
      <c r="B6869" t="s">
        <v>6168</v>
      </c>
      <c r="C6869" t="s">
        <v>7745</v>
      </c>
      <c r="D6869" t="s">
        <v>7763</v>
      </c>
      <c r="E6869">
        <v>1.3999999761581421</v>
      </c>
      <c r="F6869">
        <v>52.024978637695313</v>
      </c>
      <c r="G6869">
        <v>12.656000137329102</v>
      </c>
    </row>
    <row r="6870" spans="1:7">
      <c r="A6870" t="s">
        <v>2539</v>
      </c>
      <c r="B6870" t="s">
        <v>6168</v>
      </c>
      <c r="C6870" t="s">
        <v>278</v>
      </c>
      <c r="D6870" t="s">
        <v>7763</v>
      </c>
      <c r="E6870">
        <v>39.889999389648438</v>
      </c>
      <c r="F6870">
        <v>798.0462646484375</v>
      </c>
      <c r="G6870">
        <v>194.01400756835937</v>
      </c>
    </row>
    <row r="6871" spans="1:7">
      <c r="A6871" t="s">
        <v>2539</v>
      </c>
      <c r="B6871" t="s">
        <v>6168</v>
      </c>
      <c r="C6871" t="s">
        <v>285</v>
      </c>
      <c r="D6871" t="s">
        <v>7763</v>
      </c>
      <c r="E6871">
        <v>0.80000001192092896</v>
      </c>
      <c r="F6871">
        <v>11.440769195556641</v>
      </c>
      <c r="G6871">
        <v>2.8469998836517334</v>
      </c>
    </row>
    <row r="6872" spans="1:7">
      <c r="A6872" t="s">
        <v>2539</v>
      </c>
      <c r="B6872" t="s">
        <v>6168</v>
      </c>
      <c r="C6872" t="s">
        <v>7737</v>
      </c>
      <c r="D6872" t="s">
        <v>7763</v>
      </c>
      <c r="E6872">
        <v>2.7000000476837158</v>
      </c>
      <c r="F6872">
        <v>142.35923767089844</v>
      </c>
      <c r="G6872">
        <v>34.611000061035156</v>
      </c>
    </row>
    <row r="6873" spans="1:7">
      <c r="A6873" t="s">
        <v>2540</v>
      </c>
      <c r="B6873" t="s">
        <v>6169</v>
      </c>
      <c r="C6873" t="s">
        <v>274</v>
      </c>
      <c r="D6873" t="s">
        <v>7763</v>
      </c>
      <c r="E6873">
        <v>30648.650390625</v>
      </c>
      <c r="F6873">
        <v>20157.478515625</v>
      </c>
      <c r="G6873">
        <v>5445.39111328125</v>
      </c>
    </row>
    <row r="6874" spans="1:7">
      <c r="A6874" t="s">
        <v>2540</v>
      </c>
      <c r="B6874" t="s">
        <v>6169</v>
      </c>
      <c r="C6874" t="s">
        <v>337</v>
      </c>
      <c r="D6874" t="s">
        <v>7763</v>
      </c>
      <c r="E6874">
        <v>0.5</v>
      </c>
      <c r="F6874">
        <v>5.5152997970581055</v>
      </c>
      <c r="G6874">
        <v>1.340999960899353</v>
      </c>
    </row>
    <row r="6875" spans="1:7">
      <c r="A6875" t="s">
        <v>2540</v>
      </c>
      <c r="B6875" t="s">
        <v>6169</v>
      </c>
      <c r="C6875" t="s">
        <v>273</v>
      </c>
      <c r="D6875" t="s">
        <v>7763</v>
      </c>
      <c r="E6875">
        <v>33791.7109375</v>
      </c>
      <c r="F6875">
        <v>16339.427734375</v>
      </c>
      <c r="G6875">
        <v>4126.4521484375</v>
      </c>
    </row>
    <row r="6876" spans="1:7">
      <c r="A6876" t="s">
        <v>2540</v>
      </c>
      <c r="B6876" t="s">
        <v>6169</v>
      </c>
      <c r="C6876" t="s">
        <v>293</v>
      </c>
      <c r="D6876" t="s">
        <v>7763</v>
      </c>
      <c r="E6876">
        <v>5</v>
      </c>
      <c r="F6876">
        <v>43.319236755371094</v>
      </c>
      <c r="G6876">
        <v>10.597999572753906</v>
      </c>
    </row>
    <row r="6877" spans="1:7">
      <c r="A6877" t="s">
        <v>2540</v>
      </c>
      <c r="B6877" t="s">
        <v>6169</v>
      </c>
      <c r="C6877" t="s">
        <v>7736</v>
      </c>
      <c r="D6877" t="s">
        <v>7763</v>
      </c>
      <c r="E6877">
        <v>39</v>
      </c>
      <c r="F6877">
        <v>192.25448608398437</v>
      </c>
      <c r="G6877">
        <v>46.721000671386719</v>
      </c>
    </row>
    <row r="6878" spans="1:7">
      <c r="A6878" t="s">
        <v>2540</v>
      </c>
      <c r="B6878" t="s">
        <v>6169</v>
      </c>
      <c r="C6878" t="s">
        <v>296</v>
      </c>
      <c r="D6878" t="s">
        <v>7763</v>
      </c>
      <c r="E6878">
        <v>10</v>
      </c>
      <c r="F6878">
        <v>14.165730476379395</v>
      </c>
      <c r="G6878">
        <v>3.4449999332427979</v>
      </c>
    </row>
    <row r="6879" spans="1:7">
      <c r="A6879" t="s">
        <v>2540</v>
      </c>
      <c r="B6879" t="s">
        <v>6169</v>
      </c>
      <c r="C6879" t="s">
        <v>301</v>
      </c>
      <c r="D6879" t="s">
        <v>7763</v>
      </c>
      <c r="E6879">
        <v>3</v>
      </c>
      <c r="F6879">
        <v>5.5</v>
      </c>
      <c r="G6879">
        <v>2.2650001049041748</v>
      </c>
    </row>
    <row r="6880" spans="1:7">
      <c r="A6880" t="s">
        <v>2540</v>
      </c>
      <c r="B6880" t="s">
        <v>6169</v>
      </c>
      <c r="C6880" t="s">
        <v>278</v>
      </c>
      <c r="D6880" t="s">
        <v>7763</v>
      </c>
      <c r="E6880">
        <v>91.5</v>
      </c>
      <c r="F6880">
        <v>65.509315490722656</v>
      </c>
      <c r="G6880">
        <v>21.056999206542969</v>
      </c>
    </row>
    <row r="6881" spans="1:7">
      <c r="A6881" t="s">
        <v>2541</v>
      </c>
      <c r="B6881" t="s">
        <v>6170</v>
      </c>
      <c r="C6881" t="s">
        <v>273</v>
      </c>
      <c r="D6881" t="s">
        <v>7763</v>
      </c>
      <c r="E6881">
        <v>4866320</v>
      </c>
      <c r="F6881">
        <v>202828.96875</v>
      </c>
      <c r="G6881">
        <v>37191.62109375</v>
      </c>
    </row>
    <row r="6882" spans="1:7">
      <c r="A6882" t="s">
        <v>8419</v>
      </c>
      <c r="B6882" t="s">
        <v>8420</v>
      </c>
      <c r="C6882" t="s">
        <v>273</v>
      </c>
      <c r="D6882" t="s">
        <v>7763</v>
      </c>
      <c r="E6882">
        <v>5540</v>
      </c>
      <c r="F6882">
        <v>624.68865966796875</v>
      </c>
      <c r="G6882">
        <v>116.50599670410156</v>
      </c>
    </row>
    <row r="6883" spans="1:7">
      <c r="A6883" t="s">
        <v>2542</v>
      </c>
      <c r="B6883" t="s">
        <v>6171</v>
      </c>
      <c r="C6883" t="s">
        <v>273</v>
      </c>
      <c r="D6883" t="s">
        <v>7763</v>
      </c>
      <c r="E6883">
        <v>457</v>
      </c>
      <c r="F6883">
        <v>47.768959045410156</v>
      </c>
      <c r="G6883">
        <v>8.9750003814697266</v>
      </c>
    </row>
    <row r="6884" spans="1:7">
      <c r="A6884" t="s">
        <v>2543</v>
      </c>
      <c r="B6884" t="s">
        <v>6172</v>
      </c>
      <c r="C6884" t="s">
        <v>273</v>
      </c>
      <c r="D6884" t="s">
        <v>7763</v>
      </c>
      <c r="E6884">
        <v>3645</v>
      </c>
      <c r="F6884">
        <v>650.93804931640625</v>
      </c>
      <c r="G6884">
        <v>121.54100036621094</v>
      </c>
    </row>
    <row r="6885" spans="1:7">
      <c r="A6885" t="s">
        <v>2544</v>
      </c>
      <c r="B6885" t="s">
        <v>6173</v>
      </c>
      <c r="C6885" t="s">
        <v>273</v>
      </c>
      <c r="D6885" t="s">
        <v>7763</v>
      </c>
      <c r="E6885">
        <v>2700</v>
      </c>
      <c r="F6885">
        <v>431.75189208984375</v>
      </c>
      <c r="G6885">
        <v>80.7239990234375</v>
      </c>
    </row>
    <row r="6886" spans="1:7">
      <c r="A6886" t="s">
        <v>2545</v>
      </c>
      <c r="B6886" t="s">
        <v>6174</v>
      </c>
      <c r="C6886" t="s">
        <v>273</v>
      </c>
      <c r="D6886" t="s">
        <v>7763</v>
      </c>
      <c r="E6886">
        <v>501</v>
      </c>
      <c r="F6886">
        <v>92.315025329589844</v>
      </c>
      <c r="G6886">
        <v>17.219999313354492</v>
      </c>
    </row>
    <row r="6887" spans="1:7">
      <c r="A6887" t="s">
        <v>2546</v>
      </c>
      <c r="B6887" t="s">
        <v>6175</v>
      </c>
      <c r="C6887" t="s">
        <v>273</v>
      </c>
      <c r="D6887" t="s">
        <v>7763</v>
      </c>
      <c r="E6887">
        <v>202500</v>
      </c>
      <c r="F6887">
        <v>21472.802734375</v>
      </c>
      <c r="G6887">
        <v>4004.87890625</v>
      </c>
    </row>
    <row r="6888" spans="1:7">
      <c r="A6888" t="s">
        <v>2547</v>
      </c>
      <c r="B6888" t="s">
        <v>6176</v>
      </c>
      <c r="C6888" t="s">
        <v>273</v>
      </c>
      <c r="D6888" t="s">
        <v>7763</v>
      </c>
      <c r="E6888">
        <v>3420</v>
      </c>
      <c r="F6888">
        <v>433.52139282226562</v>
      </c>
      <c r="G6888">
        <v>80.918998718261719</v>
      </c>
    </row>
    <row r="6889" spans="1:7">
      <c r="A6889" t="s">
        <v>8421</v>
      </c>
      <c r="B6889" t="s">
        <v>8422</v>
      </c>
      <c r="C6889" t="s">
        <v>273</v>
      </c>
      <c r="D6889" t="s">
        <v>7763</v>
      </c>
      <c r="E6889">
        <v>3000</v>
      </c>
      <c r="F6889">
        <v>892.64404296875</v>
      </c>
      <c r="G6889">
        <v>166.54499816894531</v>
      </c>
    </row>
    <row r="6890" spans="1:7">
      <c r="A6890" t="s">
        <v>8423</v>
      </c>
      <c r="B6890" t="s">
        <v>8424</v>
      </c>
      <c r="C6890" t="s">
        <v>273</v>
      </c>
      <c r="D6890" t="s">
        <v>7763</v>
      </c>
      <c r="E6890">
        <v>2</v>
      </c>
      <c r="F6890">
        <v>2.269010066986084</v>
      </c>
      <c r="G6890">
        <v>0.42399999499320984</v>
      </c>
    </row>
    <row r="6891" spans="1:7">
      <c r="A6891" t="s">
        <v>2548</v>
      </c>
      <c r="B6891" t="s">
        <v>6177</v>
      </c>
      <c r="C6891" t="s">
        <v>273</v>
      </c>
      <c r="D6891" t="s">
        <v>7763</v>
      </c>
      <c r="E6891">
        <v>9364670</v>
      </c>
      <c r="F6891">
        <v>273850.625</v>
      </c>
      <c r="G6891">
        <v>50302.015625</v>
      </c>
    </row>
    <row r="6892" spans="1:7">
      <c r="A6892" t="s">
        <v>8425</v>
      </c>
      <c r="B6892" t="s">
        <v>8426</v>
      </c>
      <c r="C6892" t="s">
        <v>274</v>
      </c>
      <c r="D6892" t="s">
        <v>7763</v>
      </c>
      <c r="E6892">
        <v>25</v>
      </c>
      <c r="F6892">
        <v>10</v>
      </c>
      <c r="G6892">
        <v>4.065000057220459</v>
      </c>
    </row>
    <row r="6893" spans="1:7">
      <c r="A6893" t="s">
        <v>8425</v>
      </c>
      <c r="B6893" t="s">
        <v>8426</v>
      </c>
      <c r="C6893" t="s">
        <v>273</v>
      </c>
      <c r="D6893" t="s">
        <v>7763</v>
      </c>
      <c r="E6893">
        <v>10</v>
      </c>
      <c r="F6893">
        <v>2.3966801166534424</v>
      </c>
      <c r="G6893">
        <v>0.44999998807907104</v>
      </c>
    </row>
    <row r="6894" spans="1:7">
      <c r="A6894" t="s">
        <v>2550</v>
      </c>
      <c r="B6894" t="s">
        <v>6179</v>
      </c>
      <c r="C6894" t="s">
        <v>273</v>
      </c>
      <c r="D6894" t="s">
        <v>7763</v>
      </c>
      <c r="E6894">
        <v>86</v>
      </c>
      <c r="F6894">
        <v>95.537750244140625</v>
      </c>
      <c r="G6894">
        <v>17.818000793457031</v>
      </c>
    </row>
    <row r="6895" spans="1:7">
      <c r="A6895" t="s">
        <v>7665</v>
      </c>
      <c r="B6895" t="s">
        <v>7707</v>
      </c>
      <c r="C6895" t="s">
        <v>273</v>
      </c>
      <c r="D6895" t="s">
        <v>7763</v>
      </c>
      <c r="E6895">
        <v>1760</v>
      </c>
      <c r="F6895">
        <v>99.102874755859375</v>
      </c>
      <c r="G6895">
        <v>18.614999771118164</v>
      </c>
    </row>
    <row r="6896" spans="1:7">
      <c r="A6896" t="s">
        <v>7666</v>
      </c>
      <c r="B6896" t="s">
        <v>7708</v>
      </c>
      <c r="C6896" t="s">
        <v>273</v>
      </c>
      <c r="D6896" t="s">
        <v>7763</v>
      </c>
      <c r="E6896">
        <v>22100</v>
      </c>
      <c r="F6896">
        <v>1248.9041748046875</v>
      </c>
      <c r="G6896">
        <v>233.05499267578125</v>
      </c>
    </row>
    <row r="6897" spans="1:7">
      <c r="A6897" t="s">
        <v>2551</v>
      </c>
      <c r="B6897" t="s">
        <v>6180</v>
      </c>
      <c r="C6897" t="s">
        <v>273</v>
      </c>
      <c r="D6897" t="s">
        <v>7763</v>
      </c>
      <c r="E6897">
        <v>4510</v>
      </c>
      <c r="F6897">
        <v>471.35809326171875</v>
      </c>
      <c r="G6897">
        <v>88.108001708984375</v>
      </c>
    </row>
    <row r="6898" spans="1:7">
      <c r="A6898" t="s">
        <v>2551</v>
      </c>
      <c r="B6898" t="s">
        <v>6180</v>
      </c>
      <c r="C6898" t="s">
        <v>285</v>
      </c>
      <c r="D6898" t="s">
        <v>7763</v>
      </c>
      <c r="E6898">
        <v>1</v>
      </c>
      <c r="F6898">
        <v>127.84238433837891</v>
      </c>
      <c r="G6898">
        <v>23.909000396728516</v>
      </c>
    </row>
    <row r="6899" spans="1:7">
      <c r="A6899" t="s">
        <v>2552</v>
      </c>
      <c r="B6899" t="s">
        <v>6181</v>
      </c>
      <c r="C6899" t="s">
        <v>273</v>
      </c>
      <c r="D6899" t="s">
        <v>7763</v>
      </c>
      <c r="E6899">
        <v>20</v>
      </c>
      <c r="F6899">
        <v>11.598910331726074</v>
      </c>
      <c r="G6899">
        <v>2.1640000343322754</v>
      </c>
    </row>
    <row r="6900" spans="1:7">
      <c r="A6900" t="s">
        <v>2553</v>
      </c>
      <c r="B6900" t="s">
        <v>6182</v>
      </c>
      <c r="C6900" t="s">
        <v>273</v>
      </c>
      <c r="D6900" t="s">
        <v>7763</v>
      </c>
      <c r="E6900">
        <v>32</v>
      </c>
      <c r="F6900">
        <v>169.49006652832031</v>
      </c>
      <c r="G6900">
        <v>31.613000869750977</v>
      </c>
    </row>
    <row r="6901" spans="1:7">
      <c r="A6901" t="s">
        <v>8427</v>
      </c>
      <c r="B6901" t="s">
        <v>8428</v>
      </c>
      <c r="C6901" t="s">
        <v>273</v>
      </c>
      <c r="D6901" t="s">
        <v>7763</v>
      </c>
      <c r="E6901">
        <v>4480</v>
      </c>
      <c r="F6901">
        <v>309.22991943359375</v>
      </c>
      <c r="G6901">
        <v>57.672000885009766</v>
      </c>
    </row>
    <row r="6902" spans="1:7">
      <c r="A6902" t="s">
        <v>2554</v>
      </c>
      <c r="B6902" t="s">
        <v>6183</v>
      </c>
      <c r="C6902" t="s">
        <v>273</v>
      </c>
      <c r="D6902" t="s">
        <v>7763</v>
      </c>
      <c r="E6902">
        <v>158697488</v>
      </c>
      <c r="F6902">
        <v>7616016</v>
      </c>
      <c r="G6902">
        <v>1398910.125</v>
      </c>
    </row>
    <row r="6903" spans="1:7">
      <c r="A6903" t="s">
        <v>2555</v>
      </c>
      <c r="B6903" t="s">
        <v>6184</v>
      </c>
      <c r="C6903" t="s">
        <v>273</v>
      </c>
      <c r="D6903" t="s">
        <v>7763</v>
      </c>
      <c r="E6903">
        <v>3000</v>
      </c>
      <c r="F6903">
        <v>373.67523193359375</v>
      </c>
      <c r="G6903">
        <v>68.636001586914063</v>
      </c>
    </row>
    <row r="6904" spans="1:7">
      <c r="A6904" t="s">
        <v>2556</v>
      </c>
      <c r="B6904" t="s">
        <v>6185</v>
      </c>
      <c r="C6904" t="s">
        <v>273</v>
      </c>
      <c r="D6904" t="s">
        <v>7763</v>
      </c>
      <c r="E6904">
        <v>64104</v>
      </c>
      <c r="F6904">
        <v>4171.78466796875</v>
      </c>
      <c r="G6904">
        <v>778.10601806640625</v>
      </c>
    </row>
    <row r="6905" spans="1:7">
      <c r="A6905" t="s">
        <v>8429</v>
      </c>
      <c r="B6905" t="s">
        <v>8430</v>
      </c>
      <c r="C6905" t="s">
        <v>273</v>
      </c>
      <c r="D6905" t="s">
        <v>7763</v>
      </c>
      <c r="E6905">
        <v>10157.64453125</v>
      </c>
      <c r="F6905">
        <v>1152.7008056640625</v>
      </c>
      <c r="G6905">
        <v>185.94099426269531</v>
      </c>
    </row>
    <row r="6906" spans="1:7">
      <c r="A6906" t="s">
        <v>2557</v>
      </c>
      <c r="B6906" t="s">
        <v>6186</v>
      </c>
      <c r="C6906" t="s">
        <v>273</v>
      </c>
      <c r="D6906" t="s">
        <v>7763</v>
      </c>
      <c r="E6906">
        <v>54710</v>
      </c>
      <c r="F6906">
        <v>3688.97021484375</v>
      </c>
      <c r="G6906">
        <v>688.06298828125</v>
      </c>
    </row>
    <row r="6907" spans="1:7">
      <c r="A6907" t="s">
        <v>2558</v>
      </c>
      <c r="B6907" t="s">
        <v>6187</v>
      </c>
      <c r="C6907" t="s">
        <v>273</v>
      </c>
      <c r="D6907" t="s">
        <v>7763</v>
      </c>
      <c r="E6907">
        <v>6090654</v>
      </c>
      <c r="F6907">
        <v>378789.40625</v>
      </c>
      <c r="G6907">
        <v>69574.4140625</v>
      </c>
    </row>
    <row r="6908" spans="1:7">
      <c r="A6908" t="s">
        <v>2559</v>
      </c>
      <c r="B6908" t="s">
        <v>6188</v>
      </c>
      <c r="C6908" t="s">
        <v>274</v>
      </c>
      <c r="D6908" t="s">
        <v>7763</v>
      </c>
      <c r="E6908">
        <v>51105</v>
      </c>
      <c r="F6908">
        <v>5546.9873046875</v>
      </c>
      <c r="G6908">
        <v>1034.6650390625</v>
      </c>
    </row>
    <row r="6909" spans="1:7">
      <c r="A6909" t="s">
        <v>2559</v>
      </c>
      <c r="B6909" t="s">
        <v>6188</v>
      </c>
      <c r="C6909" t="s">
        <v>273</v>
      </c>
      <c r="D6909" t="s">
        <v>7763</v>
      </c>
      <c r="E6909">
        <v>9545605</v>
      </c>
      <c r="F6909">
        <v>565707.875</v>
      </c>
      <c r="G6909">
        <v>103906.78125</v>
      </c>
    </row>
    <row r="6910" spans="1:7">
      <c r="A6910" t="s">
        <v>2560</v>
      </c>
      <c r="B6910" t="s">
        <v>6189</v>
      </c>
      <c r="C6910" t="s">
        <v>273</v>
      </c>
      <c r="D6910" t="s">
        <v>7763</v>
      </c>
      <c r="E6910">
        <v>7956472</v>
      </c>
      <c r="F6910">
        <v>479224.46875</v>
      </c>
      <c r="G6910">
        <v>87171.359375</v>
      </c>
    </row>
    <row r="6911" spans="1:7">
      <c r="A6911" t="s">
        <v>2561</v>
      </c>
      <c r="B6911" t="s">
        <v>6190</v>
      </c>
      <c r="C6911" t="s">
        <v>273</v>
      </c>
      <c r="D6911" t="s">
        <v>7763</v>
      </c>
      <c r="E6911">
        <v>64952648</v>
      </c>
      <c r="F6911">
        <v>3993063.5</v>
      </c>
      <c r="G6911">
        <v>733431.875</v>
      </c>
    </row>
    <row r="6912" spans="1:7">
      <c r="A6912" t="s">
        <v>2562</v>
      </c>
      <c r="B6912" t="s">
        <v>6191</v>
      </c>
      <c r="C6912" t="s">
        <v>352</v>
      </c>
      <c r="D6912" t="s">
        <v>7763</v>
      </c>
      <c r="E6912">
        <v>62480</v>
      </c>
      <c r="F6912">
        <v>4269.931640625</v>
      </c>
      <c r="G6912">
        <v>796.40802001953125</v>
      </c>
    </row>
    <row r="6913" spans="1:7">
      <c r="A6913" t="s">
        <v>2562</v>
      </c>
      <c r="B6913" t="s">
        <v>6191</v>
      </c>
      <c r="C6913" t="s">
        <v>273</v>
      </c>
      <c r="D6913" t="s">
        <v>7763</v>
      </c>
      <c r="E6913">
        <v>3109063</v>
      </c>
      <c r="F6913">
        <v>215929.734375</v>
      </c>
      <c r="G6913">
        <v>37394.48828125</v>
      </c>
    </row>
    <row r="6914" spans="1:7">
      <c r="A6914" t="s">
        <v>2563</v>
      </c>
      <c r="B6914" t="s">
        <v>6192</v>
      </c>
      <c r="C6914" t="s">
        <v>273</v>
      </c>
      <c r="D6914" t="s">
        <v>7763</v>
      </c>
      <c r="E6914">
        <v>915774</v>
      </c>
      <c r="F6914">
        <v>64490.21875</v>
      </c>
      <c r="G6914">
        <v>1919.3759765625</v>
      </c>
    </row>
    <row r="6915" spans="1:7">
      <c r="A6915" t="s">
        <v>2564</v>
      </c>
      <c r="B6915" t="s">
        <v>6193</v>
      </c>
      <c r="C6915" t="s">
        <v>273</v>
      </c>
      <c r="D6915" t="s">
        <v>7763</v>
      </c>
      <c r="E6915">
        <v>62180</v>
      </c>
      <c r="F6915">
        <v>4272.61279296875</v>
      </c>
      <c r="G6915">
        <v>784.8380126953125</v>
      </c>
    </row>
    <row r="6916" spans="1:7">
      <c r="A6916" t="s">
        <v>2565</v>
      </c>
      <c r="B6916" t="s">
        <v>6194</v>
      </c>
      <c r="C6916" t="s">
        <v>274</v>
      </c>
      <c r="D6916" t="s">
        <v>7763</v>
      </c>
      <c r="E6916">
        <v>9</v>
      </c>
      <c r="F6916">
        <v>26.160619735717773</v>
      </c>
      <c r="G6916">
        <v>4.8810000419616699</v>
      </c>
    </row>
    <row r="6917" spans="1:7">
      <c r="A6917" t="s">
        <v>2565</v>
      </c>
      <c r="B6917" t="s">
        <v>6194</v>
      </c>
      <c r="C6917" t="s">
        <v>273</v>
      </c>
      <c r="D6917" t="s">
        <v>7763</v>
      </c>
      <c r="E6917">
        <v>15034</v>
      </c>
      <c r="F6917">
        <v>1658.3115234375</v>
      </c>
      <c r="G6917">
        <v>309.4110107421875</v>
      </c>
    </row>
    <row r="6918" spans="1:7">
      <c r="A6918" t="s">
        <v>2566</v>
      </c>
      <c r="B6918" t="s">
        <v>6195</v>
      </c>
      <c r="C6918" t="s">
        <v>274</v>
      </c>
      <c r="D6918" t="s">
        <v>7763</v>
      </c>
      <c r="E6918">
        <v>369137</v>
      </c>
      <c r="F6918">
        <v>33209.41796875</v>
      </c>
      <c r="G6918">
        <v>6193.89501953125</v>
      </c>
    </row>
    <row r="6919" spans="1:7">
      <c r="A6919" t="s">
        <v>2566</v>
      </c>
      <c r="B6919" t="s">
        <v>6195</v>
      </c>
      <c r="C6919" t="s">
        <v>273</v>
      </c>
      <c r="D6919" t="s">
        <v>7763</v>
      </c>
      <c r="E6919">
        <v>1629597</v>
      </c>
      <c r="F6919">
        <v>109237.578125</v>
      </c>
      <c r="G6919">
        <v>20064.4765625</v>
      </c>
    </row>
    <row r="6920" spans="1:7">
      <c r="A6920" t="s">
        <v>2567</v>
      </c>
      <c r="B6920" t="s">
        <v>6196</v>
      </c>
      <c r="C6920" t="s">
        <v>274</v>
      </c>
      <c r="D6920" t="s">
        <v>7763</v>
      </c>
      <c r="E6920">
        <v>1090155</v>
      </c>
      <c r="F6920">
        <v>85377.7578125</v>
      </c>
      <c r="G6920">
        <v>15923.0849609375</v>
      </c>
    </row>
    <row r="6921" spans="1:7">
      <c r="A6921" t="s">
        <v>2567</v>
      </c>
      <c r="B6921" t="s">
        <v>6196</v>
      </c>
      <c r="C6921" t="s">
        <v>273</v>
      </c>
      <c r="D6921" t="s">
        <v>7763</v>
      </c>
      <c r="E6921">
        <v>9802075</v>
      </c>
      <c r="F6921">
        <v>664577.1875</v>
      </c>
      <c r="G6921">
        <v>108892.9140625</v>
      </c>
    </row>
    <row r="6922" spans="1:7">
      <c r="A6922" t="s">
        <v>7667</v>
      </c>
      <c r="B6922" t="s">
        <v>7709</v>
      </c>
      <c r="C6922" t="s">
        <v>273</v>
      </c>
      <c r="D6922" t="s">
        <v>7763</v>
      </c>
      <c r="E6922">
        <v>17280</v>
      </c>
      <c r="F6922">
        <v>537.99822998046875</v>
      </c>
      <c r="G6922">
        <v>101.25399780273437</v>
      </c>
    </row>
    <row r="6923" spans="1:7">
      <c r="A6923" t="s">
        <v>8431</v>
      </c>
      <c r="B6923" t="s">
        <v>8432</v>
      </c>
      <c r="C6923" t="s">
        <v>274</v>
      </c>
      <c r="D6923" t="s">
        <v>7763</v>
      </c>
      <c r="E6923">
        <v>912295</v>
      </c>
      <c r="F6923">
        <v>70377.578125</v>
      </c>
      <c r="G6923">
        <v>13125.6201171875</v>
      </c>
    </row>
    <row r="6924" spans="1:7">
      <c r="A6924" t="s">
        <v>8431</v>
      </c>
      <c r="B6924" t="s">
        <v>8432</v>
      </c>
      <c r="C6924" t="s">
        <v>273</v>
      </c>
      <c r="D6924" t="s">
        <v>7763</v>
      </c>
      <c r="E6924">
        <v>80</v>
      </c>
      <c r="F6924">
        <v>23.141660690307617</v>
      </c>
      <c r="G6924">
        <v>4.3819999694824219</v>
      </c>
    </row>
    <row r="6925" spans="1:7">
      <c r="A6925" t="s">
        <v>2568</v>
      </c>
      <c r="B6925" t="s">
        <v>6197</v>
      </c>
      <c r="C6925" t="s">
        <v>273</v>
      </c>
      <c r="D6925" t="s">
        <v>7763</v>
      </c>
      <c r="E6925">
        <v>402.5</v>
      </c>
      <c r="F6925">
        <v>129.56777954101562</v>
      </c>
      <c r="G6925">
        <v>24.236000061035156</v>
      </c>
    </row>
    <row r="6926" spans="1:7">
      <c r="A6926" t="s">
        <v>2569</v>
      </c>
      <c r="B6926" t="s">
        <v>6198</v>
      </c>
      <c r="C6926" t="s">
        <v>274</v>
      </c>
      <c r="D6926" t="s">
        <v>7763</v>
      </c>
      <c r="E6926">
        <v>22715.599609375</v>
      </c>
      <c r="F6926">
        <v>6246.17041015625</v>
      </c>
      <c r="G6926">
        <v>272.1510009765625</v>
      </c>
    </row>
    <row r="6927" spans="1:7">
      <c r="A6927" t="s">
        <v>2569</v>
      </c>
      <c r="B6927" t="s">
        <v>6198</v>
      </c>
      <c r="C6927" t="s">
        <v>273</v>
      </c>
      <c r="D6927" t="s">
        <v>7763</v>
      </c>
      <c r="E6927">
        <v>24837</v>
      </c>
      <c r="F6927">
        <v>2965.866943359375</v>
      </c>
      <c r="G6927">
        <v>544.82098388671875</v>
      </c>
    </row>
    <row r="6928" spans="1:7">
      <c r="A6928" t="s">
        <v>2570</v>
      </c>
      <c r="B6928" t="s">
        <v>6199</v>
      </c>
      <c r="C6928" t="s">
        <v>274</v>
      </c>
      <c r="D6928" t="s">
        <v>7763</v>
      </c>
      <c r="E6928">
        <v>118424</v>
      </c>
      <c r="F6928">
        <v>12181.595703125</v>
      </c>
      <c r="G6928">
        <v>2272.001953125</v>
      </c>
    </row>
    <row r="6929" spans="1:7">
      <c r="A6929" t="s">
        <v>2570</v>
      </c>
      <c r="B6929" t="s">
        <v>6199</v>
      </c>
      <c r="C6929" t="s">
        <v>273</v>
      </c>
      <c r="D6929" t="s">
        <v>7763</v>
      </c>
      <c r="E6929">
        <v>1860248.25</v>
      </c>
      <c r="F6929">
        <v>211000.546875</v>
      </c>
      <c r="G6929">
        <v>36777.92578125</v>
      </c>
    </row>
    <row r="6930" spans="1:7">
      <c r="A6930" t="s">
        <v>2571</v>
      </c>
      <c r="B6930" t="s">
        <v>6200</v>
      </c>
      <c r="C6930" t="s">
        <v>273</v>
      </c>
      <c r="D6930" t="s">
        <v>7763</v>
      </c>
      <c r="E6930">
        <v>50020.5</v>
      </c>
      <c r="F6930">
        <v>7552.33447265625</v>
      </c>
      <c r="G6930">
        <v>2408.39306640625</v>
      </c>
    </row>
    <row r="6931" spans="1:7">
      <c r="A6931" t="s">
        <v>2572</v>
      </c>
      <c r="B6931" t="s">
        <v>6201</v>
      </c>
      <c r="C6931" t="s">
        <v>274</v>
      </c>
      <c r="D6931" t="s">
        <v>7763</v>
      </c>
      <c r="E6931">
        <v>24880</v>
      </c>
      <c r="F6931">
        <v>2099.66015625</v>
      </c>
      <c r="G6931">
        <v>747.48199462890625</v>
      </c>
    </row>
    <row r="6932" spans="1:7">
      <c r="A6932" t="s">
        <v>2572</v>
      </c>
      <c r="B6932" t="s">
        <v>6201</v>
      </c>
      <c r="C6932" t="s">
        <v>273</v>
      </c>
      <c r="D6932" t="s">
        <v>7763</v>
      </c>
      <c r="E6932">
        <v>56395</v>
      </c>
      <c r="F6932">
        <v>6739.78271484375</v>
      </c>
      <c r="G6932">
        <v>2334.77294921875</v>
      </c>
    </row>
    <row r="6933" spans="1:7">
      <c r="A6933" t="s">
        <v>2573</v>
      </c>
      <c r="B6933" t="s">
        <v>6202</v>
      </c>
      <c r="C6933" t="s">
        <v>274</v>
      </c>
      <c r="D6933" t="s">
        <v>7763</v>
      </c>
      <c r="E6933">
        <v>75131</v>
      </c>
      <c r="F6933">
        <v>6528.2998046875</v>
      </c>
      <c r="G6933">
        <v>3061.907958984375</v>
      </c>
    </row>
    <row r="6934" spans="1:7">
      <c r="A6934" t="s">
        <v>2573</v>
      </c>
      <c r="B6934" t="s">
        <v>6202</v>
      </c>
      <c r="C6934" t="s">
        <v>273</v>
      </c>
      <c r="D6934" t="s">
        <v>7763</v>
      </c>
      <c r="E6934">
        <v>6860</v>
      </c>
      <c r="F6934">
        <v>1423.7034912109375</v>
      </c>
      <c r="G6934">
        <v>667.88201904296875</v>
      </c>
    </row>
    <row r="6935" spans="1:7">
      <c r="A6935" t="s">
        <v>2574</v>
      </c>
      <c r="B6935" t="s">
        <v>6203</v>
      </c>
      <c r="C6935" t="s">
        <v>273</v>
      </c>
      <c r="D6935" t="s">
        <v>7763</v>
      </c>
      <c r="E6935">
        <v>190</v>
      </c>
      <c r="F6935">
        <v>66.356925964355469</v>
      </c>
      <c r="G6935">
        <v>31.188999176025391</v>
      </c>
    </row>
    <row r="6936" spans="1:7">
      <c r="A6936" t="s">
        <v>2575</v>
      </c>
      <c r="B6936" t="s">
        <v>6204</v>
      </c>
      <c r="C6936" t="s">
        <v>274</v>
      </c>
      <c r="D6936" t="s">
        <v>7763</v>
      </c>
      <c r="E6936">
        <v>855923</v>
      </c>
      <c r="F6936">
        <v>102376.296875</v>
      </c>
      <c r="G6936">
        <v>31849.8046875</v>
      </c>
    </row>
    <row r="6937" spans="1:7">
      <c r="A6937" t="s">
        <v>2575</v>
      </c>
      <c r="B6937" t="s">
        <v>6204</v>
      </c>
      <c r="C6937" t="s">
        <v>273</v>
      </c>
      <c r="D6937" t="s">
        <v>7763</v>
      </c>
      <c r="E6937">
        <v>54478</v>
      </c>
      <c r="F6937">
        <v>7515.783203125</v>
      </c>
      <c r="G6937">
        <v>3476.5048828125</v>
      </c>
    </row>
    <row r="6938" spans="1:7">
      <c r="A6938" t="s">
        <v>2575</v>
      </c>
      <c r="B6938" t="s">
        <v>6204</v>
      </c>
      <c r="C6938" t="s">
        <v>7736</v>
      </c>
      <c r="D6938" t="s">
        <v>7763</v>
      </c>
      <c r="E6938">
        <v>183600</v>
      </c>
      <c r="F6938">
        <v>20335.357421875</v>
      </c>
      <c r="G6938">
        <v>7239.45703125</v>
      </c>
    </row>
    <row r="6939" spans="1:7">
      <c r="A6939" t="s">
        <v>2575</v>
      </c>
      <c r="B6939" t="s">
        <v>6204</v>
      </c>
      <c r="C6939" t="s">
        <v>7756</v>
      </c>
      <c r="D6939" t="s">
        <v>7763</v>
      </c>
      <c r="E6939">
        <v>12333</v>
      </c>
      <c r="F6939">
        <v>1611.041259765625</v>
      </c>
      <c r="G6939">
        <v>573.59698486328125</v>
      </c>
    </row>
    <row r="6940" spans="1:7">
      <c r="A6940" t="s">
        <v>2576</v>
      </c>
      <c r="B6940" t="s">
        <v>6205</v>
      </c>
      <c r="C6940" t="s">
        <v>300</v>
      </c>
      <c r="D6940" t="s">
        <v>7763</v>
      </c>
      <c r="E6940">
        <v>6005</v>
      </c>
      <c r="F6940">
        <v>387.50927734375</v>
      </c>
      <c r="G6940">
        <v>126.197998046875</v>
      </c>
    </row>
    <row r="6941" spans="1:7">
      <c r="A6941" t="s">
        <v>2576</v>
      </c>
      <c r="B6941" t="s">
        <v>6205</v>
      </c>
      <c r="C6941" t="s">
        <v>274</v>
      </c>
      <c r="D6941" t="s">
        <v>7763</v>
      </c>
      <c r="E6941">
        <v>0.5</v>
      </c>
      <c r="F6941">
        <v>1.321370005607605</v>
      </c>
      <c r="G6941">
        <v>0.62099999189376831</v>
      </c>
    </row>
    <row r="6942" spans="1:7">
      <c r="A6942" t="s">
        <v>2576</v>
      </c>
      <c r="B6942" t="s">
        <v>6205</v>
      </c>
      <c r="C6942" t="s">
        <v>273</v>
      </c>
      <c r="D6942" t="s">
        <v>7763</v>
      </c>
      <c r="E6942">
        <v>3800</v>
      </c>
      <c r="F6942">
        <v>1025.1234130859375</v>
      </c>
      <c r="G6942">
        <v>457.69601440429687</v>
      </c>
    </row>
    <row r="6943" spans="1:7">
      <c r="A6943" t="s">
        <v>2577</v>
      </c>
      <c r="B6943" t="s">
        <v>6206</v>
      </c>
      <c r="C6943" t="s">
        <v>273</v>
      </c>
      <c r="D6943" t="s">
        <v>7763</v>
      </c>
      <c r="E6943">
        <v>88427.1875</v>
      </c>
      <c r="F6943">
        <v>6579.55322265625</v>
      </c>
      <c r="G6943">
        <v>1561.1600341796875</v>
      </c>
    </row>
    <row r="6944" spans="1:7">
      <c r="A6944" t="s">
        <v>2577</v>
      </c>
      <c r="B6944" t="s">
        <v>6206</v>
      </c>
      <c r="C6944" t="s">
        <v>289</v>
      </c>
      <c r="D6944" t="s">
        <v>7763</v>
      </c>
      <c r="E6944">
        <v>1</v>
      </c>
      <c r="F6944">
        <v>7.5173702239990234</v>
      </c>
      <c r="G6944">
        <v>0</v>
      </c>
    </row>
    <row r="6945" spans="1:7">
      <c r="A6945" t="s">
        <v>2578</v>
      </c>
      <c r="B6945" t="s">
        <v>6207</v>
      </c>
      <c r="C6945" t="s">
        <v>273</v>
      </c>
      <c r="D6945" t="s">
        <v>7763</v>
      </c>
      <c r="E6945">
        <v>3940705.5</v>
      </c>
      <c r="F6945">
        <v>233245.03125</v>
      </c>
      <c r="G6945">
        <v>45692.796875</v>
      </c>
    </row>
    <row r="6946" spans="1:7">
      <c r="A6946" t="s">
        <v>2579</v>
      </c>
      <c r="B6946" t="s">
        <v>6208</v>
      </c>
      <c r="C6946" t="s">
        <v>274</v>
      </c>
      <c r="D6946" t="s">
        <v>7763</v>
      </c>
      <c r="E6946">
        <v>8027</v>
      </c>
      <c r="F6946">
        <v>753.84552001953125</v>
      </c>
      <c r="G6946">
        <v>183.18699645996094</v>
      </c>
    </row>
    <row r="6947" spans="1:7">
      <c r="A6947" t="s">
        <v>2579</v>
      </c>
      <c r="B6947" t="s">
        <v>6208</v>
      </c>
      <c r="C6947" t="s">
        <v>273</v>
      </c>
      <c r="D6947" t="s">
        <v>7763</v>
      </c>
      <c r="E6947">
        <v>3672210</v>
      </c>
      <c r="F6947">
        <v>214739.40625</v>
      </c>
      <c r="G6947">
        <v>42754.66015625</v>
      </c>
    </row>
    <row r="6948" spans="1:7">
      <c r="A6948" t="s">
        <v>2580</v>
      </c>
      <c r="B6948" t="s">
        <v>6209</v>
      </c>
      <c r="C6948" t="s">
        <v>273</v>
      </c>
      <c r="D6948" t="s">
        <v>7763</v>
      </c>
      <c r="E6948">
        <v>30495</v>
      </c>
      <c r="F6948">
        <v>2510.37060546875</v>
      </c>
      <c r="G6948">
        <v>610.15399169921875</v>
      </c>
    </row>
    <row r="6949" spans="1:7">
      <c r="A6949" t="s">
        <v>2581</v>
      </c>
      <c r="B6949" t="s">
        <v>6210</v>
      </c>
      <c r="C6949" t="s">
        <v>273</v>
      </c>
      <c r="D6949" t="s">
        <v>7763</v>
      </c>
      <c r="E6949">
        <v>93666.1015625</v>
      </c>
      <c r="F6949">
        <v>6360.93310546875</v>
      </c>
      <c r="G6949">
        <v>1548.5439453125</v>
      </c>
    </row>
    <row r="6950" spans="1:7">
      <c r="A6950" t="s">
        <v>2582</v>
      </c>
      <c r="B6950" t="s">
        <v>6211</v>
      </c>
      <c r="C6950" t="s">
        <v>273</v>
      </c>
      <c r="D6950" t="s">
        <v>7763</v>
      </c>
      <c r="E6950">
        <v>7680.60009765625</v>
      </c>
      <c r="F6950">
        <v>819.9677734375</v>
      </c>
      <c r="G6950">
        <v>94.78399658203125</v>
      </c>
    </row>
    <row r="6951" spans="1:7">
      <c r="A6951" t="s">
        <v>2583</v>
      </c>
      <c r="B6951" t="s">
        <v>6212</v>
      </c>
      <c r="C6951" t="s">
        <v>273</v>
      </c>
      <c r="D6951" t="s">
        <v>7763</v>
      </c>
      <c r="E6951">
        <v>1986</v>
      </c>
      <c r="F6951">
        <v>222.4361572265625</v>
      </c>
      <c r="G6951">
        <v>104.38899993896484</v>
      </c>
    </row>
    <row r="6952" spans="1:7">
      <c r="A6952" t="s">
        <v>2584</v>
      </c>
      <c r="B6952" t="s">
        <v>6213</v>
      </c>
      <c r="C6952" t="s">
        <v>273</v>
      </c>
      <c r="D6952" t="s">
        <v>7763</v>
      </c>
      <c r="E6952">
        <v>993</v>
      </c>
      <c r="F6952">
        <v>100.79189300537109</v>
      </c>
      <c r="G6952">
        <v>47.337001800537109</v>
      </c>
    </row>
    <row r="6953" spans="1:7">
      <c r="A6953" t="s">
        <v>2585</v>
      </c>
      <c r="B6953" t="s">
        <v>6214</v>
      </c>
      <c r="C6953" t="s">
        <v>274</v>
      </c>
      <c r="D6953" t="s">
        <v>7763</v>
      </c>
      <c r="E6953">
        <v>10490</v>
      </c>
      <c r="F6953">
        <v>1797.842041015625</v>
      </c>
      <c r="G6953">
        <v>843.18902587890625</v>
      </c>
    </row>
    <row r="6954" spans="1:7">
      <c r="A6954" t="s">
        <v>2586</v>
      </c>
      <c r="B6954" t="s">
        <v>6215</v>
      </c>
      <c r="C6954" t="s">
        <v>273</v>
      </c>
      <c r="D6954" t="s">
        <v>7763</v>
      </c>
      <c r="E6954">
        <v>50</v>
      </c>
      <c r="F6954">
        <v>4.9851899147033691</v>
      </c>
      <c r="G6954">
        <v>2.3389999866485596</v>
      </c>
    </row>
    <row r="6955" spans="1:7">
      <c r="A6955" t="s">
        <v>8433</v>
      </c>
      <c r="B6955" t="s">
        <v>8434</v>
      </c>
      <c r="C6955" t="s">
        <v>273</v>
      </c>
      <c r="D6955" t="s">
        <v>7763</v>
      </c>
      <c r="E6955">
        <v>968</v>
      </c>
      <c r="F6955">
        <v>109.83802032470703</v>
      </c>
      <c r="G6955">
        <v>53.320999145507812</v>
      </c>
    </row>
    <row r="6956" spans="1:7">
      <c r="A6956" t="s">
        <v>2587</v>
      </c>
      <c r="B6956" t="s">
        <v>6216</v>
      </c>
      <c r="C6956" t="s">
        <v>274</v>
      </c>
      <c r="D6956" t="s">
        <v>7763</v>
      </c>
      <c r="E6956">
        <v>21910</v>
      </c>
      <c r="F6956">
        <v>1347.0135498046875</v>
      </c>
      <c r="G6956">
        <v>292.07101440429687</v>
      </c>
    </row>
    <row r="6957" spans="1:7">
      <c r="A6957" t="s">
        <v>2587</v>
      </c>
      <c r="B6957" t="s">
        <v>6216</v>
      </c>
      <c r="C6957" t="s">
        <v>273</v>
      </c>
      <c r="D6957" t="s">
        <v>7763</v>
      </c>
      <c r="E6957">
        <v>30236192</v>
      </c>
      <c r="F6957">
        <v>1724823.5</v>
      </c>
      <c r="G6957">
        <v>367577.25</v>
      </c>
    </row>
    <row r="6958" spans="1:7">
      <c r="A6958" t="s">
        <v>8435</v>
      </c>
      <c r="B6958" t="s">
        <v>8436</v>
      </c>
      <c r="C6958" t="s">
        <v>273</v>
      </c>
      <c r="D6958" t="s">
        <v>7763</v>
      </c>
      <c r="E6958">
        <v>1152</v>
      </c>
      <c r="F6958">
        <v>364.39471435546875</v>
      </c>
      <c r="G6958">
        <v>173.69599914550781</v>
      </c>
    </row>
    <row r="6959" spans="1:7">
      <c r="A6959" t="s">
        <v>8437</v>
      </c>
      <c r="B6959" t="s">
        <v>8438</v>
      </c>
      <c r="C6959" t="s">
        <v>273</v>
      </c>
      <c r="D6959" t="s">
        <v>7763</v>
      </c>
      <c r="E6959">
        <v>200</v>
      </c>
      <c r="F6959">
        <v>30.698040008544922</v>
      </c>
      <c r="G6959">
        <v>0</v>
      </c>
    </row>
    <row r="6960" spans="1:7">
      <c r="A6960" t="s">
        <v>2588</v>
      </c>
      <c r="B6960" t="s">
        <v>6217</v>
      </c>
      <c r="C6960" t="s">
        <v>273</v>
      </c>
      <c r="D6960" t="s">
        <v>7763</v>
      </c>
      <c r="E6960">
        <v>174097.296875</v>
      </c>
      <c r="F6960">
        <v>11707.4609375</v>
      </c>
      <c r="G6960">
        <v>5785.60205078125</v>
      </c>
    </row>
    <row r="6961" spans="1:7">
      <c r="A6961" t="s">
        <v>2589</v>
      </c>
      <c r="B6961" t="s">
        <v>6218</v>
      </c>
      <c r="C6961" t="s">
        <v>274</v>
      </c>
      <c r="D6961" t="s">
        <v>7763</v>
      </c>
      <c r="E6961">
        <v>21540</v>
      </c>
      <c r="F6961">
        <v>2772.364501953125</v>
      </c>
      <c r="G6961">
        <v>0.12999999523162842</v>
      </c>
    </row>
    <row r="6962" spans="1:7">
      <c r="A6962" t="s">
        <v>2589</v>
      </c>
      <c r="B6962" t="s">
        <v>6218</v>
      </c>
      <c r="C6962" t="s">
        <v>273</v>
      </c>
      <c r="D6962" t="s">
        <v>7763</v>
      </c>
      <c r="E6962">
        <v>44210</v>
      </c>
      <c r="F6962">
        <v>3018.968017578125</v>
      </c>
      <c r="G6962">
        <v>398.2869873046875</v>
      </c>
    </row>
    <row r="6963" spans="1:7">
      <c r="A6963" t="s">
        <v>2590</v>
      </c>
      <c r="B6963" t="s">
        <v>6219</v>
      </c>
      <c r="C6963" t="s">
        <v>273</v>
      </c>
      <c r="D6963" t="s">
        <v>7763</v>
      </c>
      <c r="E6963">
        <v>6043.5</v>
      </c>
      <c r="F6963">
        <v>483.16983032226562</v>
      </c>
      <c r="G6963">
        <v>238.07499694824219</v>
      </c>
    </row>
    <row r="6964" spans="1:7">
      <c r="A6964" t="s">
        <v>2591</v>
      </c>
      <c r="B6964" t="s">
        <v>6220</v>
      </c>
      <c r="C6964" t="s">
        <v>273</v>
      </c>
      <c r="D6964" t="s">
        <v>7763</v>
      </c>
      <c r="E6964">
        <v>40</v>
      </c>
      <c r="F6964">
        <v>2.1524198055267334</v>
      </c>
      <c r="G6964">
        <v>1.0850000381469727</v>
      </c>
    </row>
    <row r="6965" spans="1:7">
      <c r="A6965" t="s">
        <v>2592</v>
      </c>
      <c r="B6965" t="s">
        <v>6221</v>
      </c>
      <c r="C6965" t="s">
        <v>274</v>
      </c>
      <c r="D6965" t="s">
        <v>7763</v>
      </c>
      <c r="E6965">
        <v>40</v>
      </c>
      <c r="F6965">
        <v>9.5510501861572266</v>
      </c>
      <c r="G6965">
        <v>2.9360001087188721</v>
      </c>
    </row>
    <row r="6966" spans="1:7">
      <c r="A6966" t="s">
        <v>2592</v>
      </c>
      <c r="B6966" t="s">
        <v>6221</v>
      </c>
      <c r="C6966" t="s">
        <v>273</v>
      </c>
      <c r="D6966" t="s">
        <v>7763</v>
      </c>
      <c r="E6966">
        <v>2539.409912109375</v>
      </c>
      <c r="F6966">
        <v>275.38525390625</v>
      </c>
      <c r="G6966">
        <v>87.980003356933594</v>
      </c>
    </row>
    <row r="6967" spans="1:7">
      <c r="A6967" t="s">
        <v>2593</v>
      </c>
      <c r="B6967" t="s">
        <v>6222</v>
      </c>
      <c r="C6967" t="s">
        <v>273</v>
      </c>
      <c r="D6967" t="s">
        <v>7763</v>
      </c>
      <c r="E6967">
        <v>123511.1015625</v>
      </c>
      <c r="F6967">
        <v>6766.78662109375</v>
      </c>
      <c r="G6967">
        <v>3234.053955078125</v>
      </c>
    </row>
    <row r="6968" spans="1:7">
      <c r="A6968" t="s">
        <v>8439</v>
      </c>
      <c r="B6968" t="s">
        <v>8440</v>
      </c>
      <c r="C6968" t="s">
        <v>273</v>
      </c>
      <c r="D6968" t="s">
        <v>7763</v>
      </c>
      <c r="E6968">
        <v>1935</v>
      </c>
      <c r="F6968">
        <v>193.00942993164062</v>
      </c>
      <c r="G6968">
        <v>94.197998046875</v>
      </c>
    </row>
    <row r="6969" spans="1:7">
      <c r="A6969" t="s">
        <v>2594</v>
      </c>
      <c r="B6969" t="s">
        <v>6223</v>
      </c>
      <c r="C6969" t="s">
        <v>273</v>
      </c>
      <c r="D6969" t="s">
        <v>7763</v>
      </c>
      <c r="E6969">
        <v>107657</v>
      </c>
      <c r="F6969">
        <v>6537.1416015625</v>
      </c>
      <c r="G6969">
        <v>3159.8349609375</v>
      </c>
    </row>
    <row r="6970" spans="1:7">
      <c r="A6970" t="s">
        <v>2595</v>
      </c>
      <c r="B6970" t="s">
        <v>6224</v>
      </c>
      <c r="C6970" t="s">
        <v>273</v>
      </c>
      <c r="D6970" t="s">
        <v>7763</v>
      </c>
      <c r="E6970">
        <v>1580.8958740234375</v>
      </c>
      <c r="F6970">
        <v>271.51815795898437</v>
      </c>
      <c r="G6970">
        <v>130.86199951171875</v>
      </c>
    </row>
    <row r="6971" spans="1:7">
      <c r="A6971" t="s">
        <v>2596</v>
      </c>
      <c r="B6971" t="s">
        <v>6225</v>
      </c>
      <c r="C6971" t="s">
        <v>274</v>
      </c>
      <c r="D6971" t="s">
        <v>7763</v>
      </c>
      <c r="E6971">
        <v>19</v>
      </c>
      <c r="F6971">
        <v>9.3415803909301758</v>
      </c>
      <c r="G6971">
        <v>3.3629999160766602</v>
      </c>
    </row>
    <row r="6972" spans="1:7">
      <c r="A6972" t="s">
        <v>2596</v>
      </c>
      <c r="B6972" t="s">
        <v>6225</v>
      </c>
      <c r="C6972" t="s">
        <v>273</v>
      </c>
      <c r="D6972" t="s">
        <v>7763</v>
      </c>
      <c r="E6972">
        <v>1100277</v>
      </c>
      <c r="F6972">
        <v>67058.1796875</v>
      </c>
      <c r="G6972">
        <v>16279.892578125</v>
      </c>
    </row>
    <row r="6973" spans="1:7">
      <c r="A6973" t="s">
        <v>2597</v>
      </c>
      <c r="B6973" t="s">
        <v>6226</v>
      </c>
      <c r="C6973" t="s">
        <v>273</v>
      </c>
      <c r="D6973" t="s">
        <v>7763</v>
      </c>
      <c r="E6973">
        <v>13470086</v>
      </c>
      <c r="F6973">
        <v>727257.1875</v>
      </c>
      <c r="G6973">
        <v>179330.734375</v>
      </c>
    </row>
    <row r="6974" spans="1:7">
      <c r="A6974" t="s">
        <v>2598</v>
      </c>
      <c r="B6974" t="s">
        <v>6227</v>
      </c>
      <c r="C6974" t="s">
        <v>273</v>
      </c>
      <c r="D6974" t="s">
        <v>7763</v>
      </c>
      <c r="E6974">
        <v>9828485</v>
      </c>
      <c r="F6974">
        <v>553831.1875</v>
      </c>
      <c r="G6974">
        <v>136284.25</v>
      </c>
    </row>
    <row r="6975" spans="1:7">
      <c r="A6975" t="s">
        <v>2599</v>
      </c>
      <c r="B6975" t="s">
        <v>6228</v>
      </c>
      <c r="C6975" t="s">
        <v>274</v>
      </c>
      <c r="D6975" t="s">
        <v>7763</v>
      </c>
      <c r="E6975">
        <v>4450</v>
      </c>
      <c r="F6975">
        <v>545.6689453125</v>
      </c>
      <c r="G6975">
        <v>219.55099487304687</v>
      </c>
    </row>
    <row r="6976" spans="1:7">
      <c r="A6976" t="s">
        <v>2599</v>
      </c>
      <c r="B6976" t="s">
        <v>6228</v>
      </c>
      <c r="C6976" t="s">
        <v>273</v>
      </c>
      <c r="D6976" t="s">
        <v>7763</v>
      </c>
      <c r="E6976">
        <v>2412452</v>
      </c>
      <c r="F6976">
        <v>141782.5</v>
      </c>
      <c r="G6976">
        <v>34547.10546875</v>
      </c>
    </row>
    <row r="6977" spans="1:7">
      <c r="A6977" t="s">
        <v>2600</v>
      </c>
      <c r="B6977" t="s">
        <v>6229</v>
      </c>
      <c r="C6977" t="s">
        <v>274</v>
      </c>
      <c r="D6977" t="s">
        <v>7763</v>
      </c>
      <c r="E6977">
        <v>191240</v>
      </c>
      <c r="F6977">
        <v>17945.74609375</v>
      </c>
      <c r="G6977">
        <v>6745.25390625</v>
      </c>
    </row>
    <row r="6978" spans="1:7">
      <c r="A6978" t="s">
        <v>2600</v>
      </c>
      <c r="B6978" t="s">
        <v>6229</v>
      </c>
      <c r="C6978" t="s">
        <v>273</v>
      </c>
      <c r="D6978" t="s">
        <v>7763</v>
      </c>
      <c r="E6978">
        <v>1043105</v>
      </c>
      <c r="F6978">
        <v>64725.734375</v>
      </c>
      <c r="G6978">
        <v>16420.05078125</v>
      </c>
    </row>
    <row r="6979" spans="1:7">
      <c r="A6979" t="s">
        <v>2601</v>
      </c>
      <c r="B6979" t="s">
        <v>6230</v>
      </c>
      <c r="C6979" t="s">
        <v>274</v>
      </c>
      <c r="D6979" t="s">
        <v>7763</v>
      </c>
      <c r="E6979">
        <v>54510</v>
      </c>
      <c r="F6979">
        <v>6138.1337890625</v>
      </c>
      <c r="G6979">
        <v>2286.8759765625</v>
      </c>
    </row>
    <row r="6980" spans="1:7">
      <c r="A6980" t="s">
        <v>2601</v>
      </c>
      <c r="B6980" t="s">
        <v>6230</v>
      </c>
      <c r="C6980" t="s">
        <v>273</v>
      </c>
      <c r="D6980" t="s">
        <v>7763</v>
      </c>
      <c r="E6980">
        <v>2091738</v>
      </c>
      <c r="F6980">
        <v>121794.5703125</v>
      </c>
      <c r="G6980">
        <v>28043.341796875</v>
      </c>
    </row>
    <row r="6981" spans="1:7">
      <c r="A6981" t="s">
        <v>8441</v>
      </c>
      <c r="B6981" t="s">
        <v>8442</v>
      </c>
      <c r="C6981" t="s">
        <v>274</v>
      </c>
      <c r="D6981" t="s">
        <v>7763</v>
      </c>
      <c r="E6981">
        <v>25200</v>
      </c>
      <c r="F6981">
        <v>2090.036865234375</v>
      </c>
      <c r="G6981">
        <v>791.10498046875</v>
      </c>
    </row>
    <row r="6982" spans="1:7">
      <c r="A6982" t="s">
        <v>2602</v>
      </c>
      <c r="B6982" t="s">
        <v>6231</v>
      </c>
      <c r="C6982" t="s">
        <v>274</v>
      </c>
      <c r="D6982" t="s">
        <v>7763</v>
      </c>
      <c r="E6982">
        <v>4</v>
      </c>
      <c r="F6982">
        <v>2.5968101024627686</v>
      </c>
      <c r="G6982">
        <v>0.93400001525878906</v>
      </c>
    </row>
    <row r="6983" spans="1:7">
      <c r="A6983" t="s">
        <v>2602</v>
      </c>
      <c r="B6983" t="s">
        <v>6231</v>
      </c>
      <c r="C6983" t="s">
        <v>288</v>
      </c>
      <c r="D6983" t="s">
        <v>7763</v>
      </c>
      <c r="E6983">
        <v>3257.760009765625</v>
      </c>
      <c r="F6983">
        <v>3647.820068359375</v>
      </c>
      <c r="G6983">
        <v>41.919998168945313</v>
      </c>
    </row>
    <row r="6984" spans="1:7">
      <c r="A6984" t="s">
        <v>2602</v>
      </c>
      <c r="B6984" t="s">
        <v>6231</v>
      </c>
      <c r="C6984" t="s">
        <v>273</v>
      </c>
      <c r="D6984" t="s">
        <v>7763</v>
      </c>
      <c r="E6984">
        <v>952</v>
      </c>
      <c r="F6984">
        <v>142.14218139648437</v>
      </c>
      <c r="G6984">
        <v>26.238000869750977</v>
      </c>
    </row>
    <row r="6985" spans="1:7">
      <c r="A6985" t="s">
        <v>2603</v>
      </c>
      <c r="B6985" t="s">
        <v>6232</v>
      </c>
      <c r="C6985" t="s">
        <v>274</v>
      </c>
      <c r="D6985" t="s">
        <v>7763</v>
      </c>
      <c r="E6985">
        <v>10782</v>
      </c>
      <c r="F6985">
        <v>1290.8707275390625</v>
      </c>
      <c r="G6985">
        <v>479.72299194335937</v>
      </c>
    </row>
    <row r="6986" spans="1:7">
      <c r="A6986" t="s">
        <v>2604</v>
      </c>
      <c r="B6986" t="s">
        <v>6233</v>
      </c>
      <c r="C6986" t="s">
        <v>274</v>
      </c>
      <c r="D6986" t="s">
        <v>7763</v>
      </c>
      <c r="E6986">
        <v>205</v>
      </c>
      <c r="F6986">
        <v>11.930269241333008</v>
      </c>
      <c r="G6986">
        <v>13.25</v>
      </c>
    </row>
    <row r="6987" spans="1:7">
      <c r="A6987" t="s">
        <v>2604</v>
      </c>
      <c r="B6987" t="s">
        <v>6233</v>
      </c>
      <c r="C6987" t="s">
        <v>273</v>
      </c>
      <c r="D6987" t="s">
        <v>7763</v>
      </c>
      <c r="E6987">
        <v>124625.25</v>
      </c>
      <c r="F6987">
        <v>9569.642578125</v>
      </c>
      <c r="G6987">
        <v>2300.287109375</v>
      </c>
    </row>
    <row r="6988" spans="1:7">
      <c r="A6988" t="s">
        <v>2605</v>
      </c>
      <c r="B6988" t="s">
        <v>6234</v>
      </c>
      <c r="C6988" t="s">
        <v>274</v>
      </c>
      <c r="D6988" t="s">
        <v>7763</v>
      </c>
      <c r="E6988">
        <v>9905</v>
      </c>
      <c r="F6988">
        <v>933.30230712890625</v>
      </c>
      <c r="G6988">
        <v>226.79499816894531</v>
      </c>
    </row>
    <row r="6989" spans="1:7">
      <c r="A6989" t="s">
        <v>2605</v>
      </c>
      <c r="B6989" t="s">
        <v>6234</v>
      </c>
      <c r="C6989" t="s">
        <v>273</v>
      </c>
      <c r="D6989" t="s">
        <v>7763</v>
      </c>
      <c r="E6989">
        <v>3589155</v>
      </c>
      <c r="F6989">
        <v>262252.75</v>
      </c>
      <c r="G6989">
        <v>52869.19140625</v>
      </c>
    </row>
    <row r="6990" spans="1:7">
      <c r="A6990" t="s">
        <v>2605</v>
      </c>
      <c r="B6990" t="s">
        <v>6234</v>
      </c>
      <c r="C6990" t="s">
        <v>285</v>
      </c>
      <c r="D6990" t="s">
        <v>7763</v>
      </c>
      <c r="E6990">
        <v>1</v>
      </c>
      <c r="F6990">
        <v>4.7881698608398437</v>
      </c>
      <c r="G6990">
        <v>1.1640000343322754</v>
      </c>
    </row>
    <row r="6991" spans="1:7">
      <c r="A6991" t="s">
        <v>2606</v>
      </c>
      <c r="B6991" t="s">
        <v>6235</v>
      </c>
      <c r="C6991" t="s">
        <v>274</v>
      </c>
      <c r="D6991" t="s">
        <v>7763</v>
      </c>
      <c r="E6991">
        <v>40552</v>
      </c>
      <c r="F6991">
        <v>3906.98828125</v>
      </c>
      <c r="G6991">
        <v>893.5460205078125</v>
      </c>
    </row>
    <row r="6992" spans="1:7">
      <c r="A6992" t="s">
        <v>2606</v>
      </c>
      <c r="B6992" t="s">
        <v>6235</v>
      </c>
      <c r="C6992" t="s">
        <v>273</v>
      </c>
      <c r="D6992" t="s">
        <v>7763</v>
      </c>
      <c r="E6992">
        <v>81072</v>
      </c>
      <c r="F6992">
        <v>9131.8642578125</v>
      </c>
      <c r="G6992">
        <v>1814.197998046875</v>
      </c>
    </row>
    <row r="6993" spans="1:7">
      <c r="A6993" t="s">
        <v>8443</v>
      </c>
      <c r="B6993" t="s">
        <v>8444</v>
      </c>
      <c r="C6993" t="s">
        <v>274</v>
      </c>
      <c r="D6993" t="s">
        <v>7763</v>
      </c>
      <c r="E6993">
        <v>109</v>
      </c>
      <c r="F6993">
        <v>15.193079948425293</v>
      </c>
      <c r="G6993">
        <v>0</v>
      </c>
    </row>
    <row r="6994" spans="1:7">
      <c r="A6994" t="s">
        <v>8443</v>
      </c>
      <c r="B6994" t="s">
        <v>8444</v>
      </c>
      <c r="C6994" t="s">
        <v>273</v>
      </c>
      <c r="D6994" t="s">
        <v>7763</v>
      </c>
      <c r="E6994">
        <v>500</v>
      </c>
      <c r="F6994">
        <v>81.067474365234375</v>
      </c>
      <c r="G6994">
        <v>19.764999389648437</v>
      </c>
    </row>
    <row r="6995" spans="1:7">
      <c r="A6995" t="s">
        <v>2607</v>
      </c>
      <c r="B6995" t="s">
        <v>6236</v>
      </c>
      <c r="C6995" t="s">
        <v>274</v>
      </c>
      <c r="D6995" t="s">
        <v>7763</v>
      </c>
      <c r="E6995">
        <v>20545</v>
      </c>
      <c r="F6995">
        <v>1980.190185546875</v>
      </c>
      <c r="G6995">
        <v>464.322998046875</v>
      </c>
    </row>
    <row r="6996" spans="1:7">
      <c r="A6996" t="s">
        <v>2607</v>
      </c>
      <c r="B6996" t="s">
        <v>6236</v>
      </c>
      <c r="C6996" t="s">
        <v>273</v>
      </c>
      <c r="D6996" t="s">
        <v>7763</v>
      </c>
      <c r="E6996">
        <v>155961.296875</v>
      </c>
      <c r="F6996">
        <v>15588.5869140625</v>
      </c>
      <c r="G6996">
        <v>3220.218994140625</v>
      </c>
    </row>
    <row r="6997" spans="1:7">
      <c r="A6997" t="s">
        <v>8445</v>
      </c>
      <c r="B6997" t="s">
        <v>8446</v>
      </c>
      <c r="C6997" t="s">
        <v>273</v>
      </c>
      <c r="D6997" t="s">
        <v>7763</v>
      </c>
      <c r="E6997">
        <v>50</v>
      </c>
      <c r="F6997">
        <v>12.004400253295898</v>
      </c>
      <c r="G6997">
        <v>2.9179999828338623</v>
      </c>
    </row>
    <row r="6998" spans="1:7">
      <c r="A6998" t="s">
        <v>2608</v>
      </c>
      <c r="B6998" t="s">
        <v>6237</v>
      </c>
      <c r="C6998" t="s">
        <v>274</v>
      </c>
      <c r="D6998" t="s">
        <v>7763</v>
      </c>
      <c r="E6998">
        <v>436492</v>
      </c>
      <c r="F6998">
        <v>64823.02734375</v>
      </c>
      <c r="G6998">
        <v>15318.349609375</v>
      </c>
    </row>
    <row r="6999" spans="1:7">
      <c r="A6999" t="s">
        <v>2608</v>
      </c>
      <c r="B6999" t="s">
        <v>6237</v>
      </c>
      <c r="C6999" t="s">
        <v>273</v>
      </c>
      <c r="D6999" t="s">
        <v>7763</v>
      </c>
      <c r="E6999">
        <v>966.79998779296875</v>
      </c>
      <c r="F6999">
        <v>265.9583740234375</v>
      </c>
      <c r="G6999">
        <v>64.696998596191406</v>
      </c>
    </row>
    <row r="7000" spans="1:7">
      <c r="A7000" t="s">
        <v>2609</v>
      </c>
      <c r="B7000" t="s">
        <v>6238</v>
      </c>
      <c r="C7000" t="s">
        <v>273</v>
      </c>
      <c r="D7000" t="s">
        <v>7763</v>
      </c>
      <c r="E7000">
        <v>572</v>
      </c>
      <c r="F7000">
        <v>183.807373046875</v>
      </c>
      <c r="G7000">
        <v>34.347999572753906</v>
      </c>
    </row>
    <row r="7001" spans="1:7">
      <c r="A7001" t="s">
        <v>2610</v>
      </c>
      <c r="B7001" t="s">
        <v>6239</v>
      </c>
      <c r="C7001" t="s">
        <v>273</v>
      </c>
      <c r="D7001" t="s">
        <v>7763</v>
      </c>
      <c r="E7001">
        <v>739</v>
      </c>
      <c r="F7001">
        <v>334.02346801757812</v>
      </c>
      <c r="G7001">
        <v>61.692001342773438</v>
      </c>
    </row>
    <row r="7002" spans="1:7">
      <c r="A7002" t="s">
        <v>2611</v>
      </c>
      <c r="B7002" t="s">
        <v>6240</v>
      </c>
      <c r="C7002" t="s">
        <v>273</v>
      </c>
      <c r="D7002" t="s">
        <v>7763</v>
      </c>
      <c r="E7002">
        <v>570</v>
      </c>
      <c r="F7002">
        <v>720.210205078125</v>
      </c>
      <c r="G7002">
        <v>134.45199584960937</v>
      </c>
    </row>
    <row r="7003" spans="1:7">
      <c r="A7003" t="s">
        <v>2612</v>
      </c>
      <c r="B7003" t="s">
        <v>6241</v>
      </c>
      <c r="C7003" t="s">
        <v>274</v>
      </c>
      <c r="D7003" t="s">
        <v>7763</v>
      </c>
      <c r="E7003">
        <v>0.15999999642372131</v>
      </c>
      <c r="F7003">
        <v>1.4136800765991211</v>
      </c>
      <c r="G7003">
        <v>0.26499998569488525</v>
      </c>
    </row>
    <row r="7004" spans="1:7">
      <c r="A7004" t="s">
        <v>2612</v>
      </c>
      <c r="B7004" t="s">
        <v>6241</v>
      </c>
      <c r="C7004" t="s">
        <v>273</v>
      </c>
      <c r="D7004" t="s">
        <v>7763</v>
      </c>
      <c r="E7004">
        <v>21524</v>
      </c>
      <c r="F7004">
        <v>4284.1533203125</v>
      </c>
      <c r="G7004">
        <v>799.06298828125</v>
      </c>
    </row>
    <row r="7005" spans="1:7">
      <c r="A7005" t="s">
        <v>2613</v>
      </c>
      <c r="B7005" t="s">
        <v>6242</v>
      </c>
      <c r="C7005" t="s">
        <v>273</v>
      </c>
      <c r="D7005" t="s">
        <v>7763</v>
      </c>
      <c r="E7005">
        <v>709</v>
      </c>
      <c r="F7005">
        <v>193.70292663574219</v>
      </c>
      <c r="G7005">
        <v>36.26300048828125</v>
      </c>
    </row>
    <row r="7006" spans="1:7">
      <c r="A7006" t="s">
        <v>8447</v>
      </c>
      <c r="B7006" t="s">
        <v>8448</v>
      </c>
      <c r="C7006" t="s">
        <v>274</v>
      </c>
      <c r="D7006" t="s">
        <v>7763</v>
      </c>
      <c r="E7006">
        <v>25</v>
      </c>
      <c r="F7006">
        <v>16.894769668579102</v>
      </c>
      <c r="G7006">
        <v>3.1530001163482666</v>
      </c>
    </row>
    <row r="7007" spans="1:7">
      <c r="A7007" t="s">
        <v>8449</v>
      </c>
      <c r="B7007" t="s">
        <v>8450</v>
      </c>
      <c r="C7007" t="s">
        <v>273</v>
      </c>
      <c r="D7007" t="s">
        <v>7763</v>
      </c>
      <c r="E7007">
        <v>80</v>
      </c>
      <c r="F7007">
        <v>28.676368713378906</v>
      </c>
      <c r="G7007">
        <v>5.3489999771118164</v>
      </c>
    </row>
    <row r="7008" spans="1:7">
      <c r="A7008" t="s">
        <v>2614</v>
      </c>
      <c r="B7008" t="s">
        <v>6243</v>
      </c>
      <c r="C7008" t="s">
        <v>273</v>
      </c>
      <c r="D7008" t="s">
        <v>7763</v>
      </c>
      <c r="E7008">
        <v>8</v>
      </c>
      <c r="F7008">
        <v>1.4760899543762207</v>
      </c>
      <c r="G7008">
        <v>0.27599999308586121</v>
      </c>
    </row>
    <row r="7009" spans="1:7">
      <c r="A7009" t="s">
        <v>2615</v>
      </c>
      <c r="B7009" t="s">
        <v>6244</v>
      </c>
      <c r="C7009" t="s">
        <v>274</v>
      </c>
      <c r="D7009" t="s">
        <v>7763</v>
      </c>
      <c r="E7009">
        <v>15073</v>
      </c>
      <c r="F7009">
        <v>4884.5791015625</v>
      </c>
      <c r="G7009">
        <v>911.052001953125</v>
      </c>
    </row>
    <row r="7010" spans="1:7">
      <c r="A7010" t="s">
        <v>2615</v>
      </c>
      <c r="B7010" t="s">
        <v>6244</v>
      </c>
      <c r="C7010" t="s">
        <v>7738</v>
      </c>
      <c r="D7010" t="s">
        <v>7763</v>
      </c>
      <c r="E7010">
        <v>11718.267578125</v>
      </c>
      <c r="F7010">
        <v>6524.73291015625</v>
      </c>
      <c r="G7010">
        <v>1216.9959716796875</v>
      </c>
    </row>
    <row r="7011" spans="1:7">
      <c r="A7011" t="s">
        <v>2616</v>
      </c>
      <c r="B7011" t="s">
        <v>6245</v>
      </c>
      <c r="C7011" t="s">
        <v>273</v>
      </c>
      <c r="D7011" t="s">
        <v>7763</v>
      </c>
      <c r="E7011">
        <v>28136.099609375</v>
      </c>
      <c r="F7011">
        <v>7867.38232421875</v>
      </c>
      <c r="G7011">
        <v>1458.947021484375</v>
      </c>
    </row>
    <row r="7012" spans="1:7">
      <c r="A7012" t="s">
        <v>2617</v>
      </c>
      <c r="B7012" t="s">
        <v>6246</v>
      </c>
      <c r="C7012" t="s">
        <v>273</v>
      </c>
      <c r="D7012" t="s">
        <v>7763</v>
      </c>
      <c r="E7012">
        <v>1006</v>
      </c>
      <c r="F7012">
        <v>261.2147216796875</v>
      </c>
      <c r="G7012">
        <v>48.784000396728516</v>
      </c>
    </row>
    <row r="7013" spans="1:7">
      <c r="A7013" t="s">
        <v>2618</v>
      </c>
      <c r="B7013" t="s">
        <v>6247</v>
      </c>
      <c r="C7013" t="s">
        <v>274</v>
      </c>
      <c r="D7013" t="s">
        <v>7763</v>
      </c>
      <c r="E7013">
        <v>3056219</v>
      </c>
      <c r="F7013">
        <v>426341.4375</v>
      </c>
      <c r="G7013">
        <v>69347.46875</v>
      </c>
    </row>
    <row r="7014" spans="1:7">
      <c r="A7014" t="s">
        <v>2618</v>
      </c>
      <c r="B7014" t="s">
        <v>6247</v>
      </c>
      <c r="C7014" t="s">
        <v>273</v>
      </c>
      <c r="D7014" t="s">
        <v>7763</v>
      </c>
      <c r="E7014">
        <v>166600</v>
      </c>
      <c r="F7014">
        <v>27235.9609375</v>
      </c>
      <c r="G7014">
        <v>5002.97509765625</v>
      </c>
    </row>
    <row r="7015" spans="1:7">
      <c r="A7015" t="s">
        <v>2619</v>
      </c>
      <c r="B7015" t="s">
        <v>6248</v>
      </c>
      <c r="C7015" t="s">
        <v>274</v>
      </c>
      <c r="D7015" t="s">
        <v>7763</v>
      </c>
      <c r="E7015">
        <v>0.20000000298023224</v>
      </c>
      <c r="F7015">
        <v>0.68136000633239746</v>
      </c>
      <c r="G7015">
        <v>0.1289999932050705</v>
      </c>
    </row>
    <row r="7016" spans="1:7">
      <c r="A7016" t="s">
        <v>2619</v>
      </c>
      <c r="B7016" t="s">
        <v>6248</v>
      </c>
      <c r="C7016" t="s">
        <v>273</v>
      </c>
      <c r="D7016" t="s">
        <v>7763</v>
      </c>
      <c r="E7016">
        <v>69283.046875</v>
      </c>
      <c r="F7016">
        <v>11834.9267578125</v>
      </c>
      <c r="G7016">
        <v>2177.14697265625</v>
      </c>
    </row>
    <row r="7017" spans="1:7">
      <c r="A7017" t="s">
        <v>2620</v>
      </c>
      <c r="B7017" t="s">
        <v>6249</v>
      </c>
      <c r="C7017" t="s">
        <v>274</v>
      </c>
      <c r="D7017" t="s">
        <v>7763</v>
      </c>
      <c r="E7017">
        <v>24636</v>
      </c>
      <c r="F7017">
        <v>2137.31640625</v>
      </c>
      <c r="G7017">
        <v>398.67498779296875</v>
      </c>
    </row>
    <row r="7018" spans="1:7">
      <c r="A7018" t="s">
        <v>2620</v>
      </c>
      <c r="B7018" t="s">
        <v>6249</v>
      </c>
      <c r="C7018" t="s">
        <v>273</v>
      </c>
      <c r="D7018" t="s">
        <v>7763</v>
      </c>
      <c r="E7018">
        <v>2226.402099609375</v>
      </c>
      <c r="F7018">
        <v>442.96603393554687</v>
      </c>
      <c r="G7018">
        <v>106.98600006103516</v>
      </c>
    </row>
    <row r="7019" spans="1:7">
      <c r="A7019" t="s">
        <v>2621</v>
      </c>
      <c r="B7019" t="s">
        <v>6250</v>
      </c>
      <c r="C7019" t="s">
        <v>273</v>
      </c>
      <c r="D7019" t="s">
        <v>7763</v>
      </c>
      <c r="E7019">
        <v>245.19999694824219</v>
      </c>
      <c r="F7019">
        <v>177.50416564941406</v>
      </c>
      <c r="G7019">
        <v>43.201000213623047</v>
      </c>
    </row>
    <row r="7020" spans="1:7">
      <c r="A7020" t="s">
        <v>2622</v>
      </c>
      <c r="B7020" t="s">
        <v>6251</v>
      </c>
      <c r="C7020" t="s">
        <v>274</v>
      </c>
      <c r="D7020" t="s">
        <v>7763</v>
      </c>
      <c r="E7020">
        <v>7377</v>
      </c>
      <c r="F7020">
        <v>1430.787841796875</v>
      </c>
      <c r="G7020">
        <v>347.68798828125</v>
      </c>
    </row>
    <row r="7021" spans="1:7">
      <c r="A7021" t="s">
        <v>2622</v>
      </c>
      <c r="B7021" t="s">
        <v>6251</v>
      </c>
      <c r="C7021" t="s">
        <v>273</v>
      </c>
      <c r="D7021" t="s">
        <v>7763</v>
      </c>
      <c r="E7021">
        <v>2357.550048828125</v>
      </c>
      <c r="F7021">
        <v>686.6932373046875</v>
      </c>
      <c r="G7021">
        <v>167.01199340820312</v>
      </c>
    </row>
    <row r="7022" spans="1:7">
      <c r="A7022" t="s">
        <v>2623</v>
      </c>
      <c r="B7022" t="s">
        <v>6252</v>
      </c>
      <c r="C7022" t="s">
        <v>274</v>
      </c>
      <c r="D7022" t="s">
        <v>7763</v>
      </c>
      <c r="E7022">
        <v>30</v>
      </c>
      <c r="F7022">
        <v>5.3131899833679199</v>
      </c>
      <c r="G7022">
        <v>1.2920000553131104</v>
      </c>
    </row>
    <row r="7023" spans="1:7">
      <c r="A7023" t="s">
        <v>2623</v>
      </c>
      <c r="B7023" t="s">
        <v>6252</v>
      </c>
      <c r="C7023" t="s">
        <v>273</v>
      </c>
      <c r="D7023" t="s">
        <v>7763</v>
      </c>
      <c r="E7023">
        <v>348.10000610351562</v>
      </c>
      <c r="F7023">
        <v>93.479972839355469</v>
      </c>
      <c r="G7023">
        <v>22.785999298095703</v>
      </c>
    </row>
    <row r="7024" spans="1:7">
      <c r="A7024" t="s">
        <v>2624</v>
      </c>
      <c r="B7024" t="s">
        <v>6253</v>
      </c>
      <c r="C7024" t="s">
        <v>274</v>
      </c>
      <c r="D7024" t="s">
        <v>7763</v>
      </c>
      <c r="E7024">
        <v>75</v>
      </c>
      <c r="F7024">
        <v>50.427619934082031</v>
      </c>
      <c r="G7024">
        <v>12.387999534606934</v>
      </c>
    </row>
    <row r="7025" spans="1:7">
      <c r="A7025" t="s">
        <v>2624</v>
      </c>
      <c r="B7025" t="s">
        <v>6253</v>
      </c>
      <c r="C7025" t="s">
        <v>273</v>
      </c>
      <c r="D7025" t="s">
        <v>7763</v>
      </c>
      <c r="E7025">
        <v>7082.85009765625</v>
      </c>
      <c r="F7025">
        <v>1304.296875</v>
      </c>
      <c r="G7025">
        <v>317.28900146484375</v>
      </c>
    </row>
    <row r="7026" spans="1:7">
      <c r="A7026" t="s">
        <v>2625</v>
      </c>
      <c r="B7026" t="s">
        <v>6254</v>
      </c>
      <c r="C7026" t="s">
        <v>273</v>
      </c>
      <c r="D7026" t="s">
        <v>7763</v>
      </c>
      <c r="E7026">
        <v>4217.39990234375</v>
      </c>
      <c r="F7026">
        <v>1330.372802734375</v>
      </c>
      <c r="G7026">
        <v>323.48699951171875</v>
      </c>
    </row>
    <row r="7027" spans="1:7">
      <c r="A7027" t="s">
        <v>2625</v>
      </c>
      <c r="B7027" t="s">
        <v>6254</v>
      </c>
      <c r="C7027" t="s">
        <v>7738</v>
      </c>
      <c r="D7027" t="s">
        <v>7763</v>
      </c>
      <c r="E7027">
        <v>8590</v>
      </c>
      <c r="F7027">
        <v>1916.303955078125</v>
      </c>
      <c r="G7027">
        <v>465.66799926757812</v>
      </c>
    </row>
    <row r="7028" spans="1:7">
      <c r="A7028" t="s">
        <v>2626</v>
      </c>
      <c r="B7028" t="s">
        <v>6255</v>
      </c>
      <c r="C7028" t="s">
        <v>274</v>
      </c>
      <c r="D7028" t="s">
        <v>7763</v>
      </c>
      <c r="E7028">
        <v>1</v>
      </c>
      <c r="F7028">
        <v>0.16350999474525452</v>
      </c>
      <c r="G7028">
        <v>4.1000001132488251E-2</v>
      </c>
    </row>
    <row r="7029" spans="1:7">
      <c r="A7029" t="s">
        <v>2626</v>
      </c>
      <c r="B7029" t="s">
        <v>6255</v>
      </c>
      <c r="C7029" t="s">
        <v>273</v>
      </c>
      <c r="D7029" t="s">
        <v>7763</v>
      </c>
      <c r="E7029">
        <v>14298.3603515625</v>
      </c>
      <c r="F7029">
        <v>2585.30810546875</v>
      </c>
      <c r="G7029">
        <v>628.76898193359375</v>
      </c>
    </row>
    <row r="7030" spans="1:7">
      <c r="A7030" t="s">
        <v>2626</v>
      </c>
      <c r="B7030" t="s">
        <v>6255</v>
      </c>
      <c r="C7030" t="s">
        <v>278</v>
      </c>
      <c r="D7030" t="s">
        <v>7763</v>
      </c>
      <c r="E7030">
        <v>0.40000000596046448</v>
      </c>
      <c r="F7030">
        <v>0.61018002033233643</v>
      </c>
      <c r="G7030">
        <v>0.15000000596046448</v>
      </c>
    </row>
    <row r="7031" spans="1:7">
      <c r="A7031" t="s">
        <v>8451</v>
      </c>
      <c r="B7031" t="s">
        <v>8452</v>
      </c>
      <c r="C7031" t="s">
        <v>273</v>
      </c>
      <c r="D7031" t="s">
        <v>7763</v>
      </c>
      <c r="E7031">
        <v>10</v>
      </c>
      <c r="F7031">
        <v>94.798561096191406</v>
      </c>
      <c r="G7031">
        <v>17.683000564575195</v>
      </c>
    </row>
    <row r="7032" spans="1:7">
      <c r="A7032" t="s">
        <v>2627</v>
      </c>
      <c r="B7032" t="s">
        <v>6256</v>
      </c>
      <c r="C7032" t="s">
        <v>274</v>
      </c>
      <c r="D7032" t="s">
        <v>7763</v>
      </c>
      <c r="E7032">
        <v>2900</v>
      </c>
      <c r="F7032">
        <v>333.58700561523437</v>
      </c>
      <c r="G7032">
        <v>81.061996459960938</v>
      </c>
    </row>
    <row r="7033" spans="1:7">
      <c r="A7033" t="s">
        <v>2627</v>
      </c>
      <c r="B7033" t="s">
        <v>6256</v>
      </c>
      <c r="C7033" t="s">
        <v>273</v>
      </c>
      <c r="D7033" t="s">
        <v>7763</v>
      </c>
      <c r="E7033">
        <v>186.75</v>
      </c>
      <c r="F7033">
        <v>246.15301513671875</v>
      </c>
      <c r="G7033">
        <v>59.888999938964844</v>
      </c>
    </row>
    <row r="7034" spans="1:7">
      <c r="A7034" t="s">
        <v>2628</v>
      </c>
      <c r="B7034" t="s">
        <v>6257</v>
      </c>
      <c r="C7034" t="s">
        <v>273</v>
      </c>
      <c r="D7034" t="s">
        <v>7763</v>
      </c>
      <c r="E7034">
        <v>486</v>
      </c>
      <c r="F7034">
        <v>46.508499145507813</v>
      </c>
      <c r="G7034">
        <v>11.366999626159668</v>
      </c>
    </row>
    <row r="7035" spans="1:7">
      <c r="A7035" t="s">
        <v>8453</v>
      </c>
      <c r="B7035" t="s">
        <v>8454</v>
      </c>
      <c r="C7035" t="s">
        <v>274</v>
      </c>
      <c r="D7035" t="s">
        <v>7763</v>
      </c>
      <c r="E7035">
        <v>8</v>
      </c>
      <c r="F7035">
        <v>1.4366500377655029</v>
      </c>
      <c r="G7035">
        <v>0.34999999403953552</v>
      </c>
    </row>
    <row r="7036" spans="1:7">
      <c r="A7036" t="s">
        <v>8453</v>
      </c>
      <c r="B7036" t="s">
        <v>8454</v>
      </c>
      <c r="C7036" t="s">
        <v>273</v>
      </c>
      <c r="D7036" t="s">
        <v>7763</v>
      </c>
      <c r="E7036">
        <v>13925</v>
      </c>
      <c r="F7036">
        <v>1749.52490234375</v>
      </c>
      <c r="G7036">
        <v>425.2030029296875</v>
      </c>
    </row>
    <row r="7037" spans="1:7">
      <c r="A7037" t="s">
        <v>2629</v>
      </c>
      <c r="B7037" t="s">
        <v>6258</v>
      </c>
      <c r="C7037" t="s">
        <v>273</v>
      </c>
      <c r="D7037" t="s">
        <v>7763</v>
      </c>
      <c r="E7037">
        <v>9248</v>
      </c>
      <c r="F7037">
        <v>2428.83837890625</v>
      </c>
      <c r="G7037">
        <v>446.11700439453125</v>
      </c>
    </row>
    <row r="7038" spans="1:7">
      <c r="A7038" t="s">
        <v>2630</v>
      </c>
      <c r="B7038" t="s">
        <v>6259</v>
      </c>
      <c r="C7038" t="s">
        <v>274</v>
      </c>
      <c r="D7038" t="s">
        <v>7763</v>
      </c>
      <c r="E7038">
        <v>2000</v>
      </c>
      <c r="F7038">
        <v>346.36776733398437</v>
      </c>
      <c r="G7038">
        <v>84.167999267578125</v>
      </c>
    </row>
    <row r="7039" spans="1:7">
      <c r="A7039" t="s">
        <v>2630</v>
      </c>
      <c r="B7039" t="s">
        <v>6259</v>
      </c>
      <c r="C7039" t="s">
        <v>273</v>
      </c>
      <c r="D7039" t="s">
        <v>7763</v>
      </c>
      <c r="E7039">
        <v>221677</v>
      </c>
      <c r="F7039">
        <v>14832.53515625</v>
      </c>
      <c r="G7039">
        <v>3505.08203125</v>
      </c>
    </row>
    <row r="7040" spans="1:7">
      <c r="A7040" t="s">
        <v>2631</v>
      </c>
      <c r="B7040" t="s">
        <v>6260</v>
      </c>
      <c r="C7040" t="s">
        <v>273</v>
      </c>
      <c r="D7040" t="s">
        <v>7763</v>
      </c>
      <c r="E7040">
        <v>1154.5999755859375</v>
      </c>
      <c r="F7040">
        <v>151.52601623535156</v>
      </c>
      <c r="G7040">
        <v>30.211999893188477</v>
      </c>
    </row>
    <row r="7041" spans="1:7">
      <c r="A7041" t="s">
        <v>2632</v>
      </c>
      <c r="B7041" t="s">
        <v>6261</v>
      </c>
      <c r="C7041" t="s">
        <v>274</v>
      </c>
      <c r="D7041" t="s">
        <v>7763</v>
      </c>
      <c r="E7041">
        <v>7500</v>
      </c>
      <c r="F7041">
        <v>5916.42138671875</v>
      </c>
      <c r="G7041">
        <v>0</v>
      </c>
    </row>
    <row r="7042" spans="1:7">
      <c r="A7042" t="s">
        <v>2632</v>
      </c>
      <c r="B7042" t="s">
        <v>6261</v>
      </c>
      <c r="C7042" t="s">
        <v>273</v>
      </c>
      <c r="D7042" t="s">
        <v>7763</v>
      </c>
      <c r="E7042">
        <v>903</v>
      </c>
      <c r="F7042">
        <v>142.28262329101562</v>
      </c>
      <c r="G7042">
        <v>34.581001281738281</v>
      </c>
    </row>
    <row r="7043" spans="1:7">
      <c r="A7043" t="s">
        <v>2633</v>
      </c>
      <c r="B7043" t="s">
        <v>6262</v>
      </c>
      <c r="C7043" t="s">
        <v>273</v>
      </c>
      <c r="D7043" t="s">
        <v>7763</v>
      </c>
      <c r="E7043">
        <v>83</v>
      </c>
      <c r="F7043">
        <v>9.8288803100585938</v>
      </c>
      <c r="G7043">
        <v>2.3889999389648437</v>
      </c>
    </row>
    <row r="7044" spans="1:7">
      <c r="A7044" t="s">
        <v>2634</v>
      </c>
      <c r="B7044" t="s">
        <v>6263</v>
      </c>
      <c r="C7044" t="s">
        <v>273</v>
      </c>
      <c r="D7044" t="s">
        <v>7763</v>
      </c>
      <c r="E7044">
        <v>17545.400390625</v>
      </c>
      <c r="F7044">
        <v>1918.8516845703125</v>
      </c>
      <c r="G7044">
        <v>466.41299438476562</v>
      </c>
    </row>
    <row r="7045" spans="1:7">
      <c r="A7045" t="s">
        <v>2635</v>
      </c>
      <c r="B7045" t="s">
        <v>6264</v>
      </c>
      <c r="C7045" t="s">
        <v>274</v>
      </c>
      <c r="D7045" t="s">
        <v>7763</v>
      </c>
      <c r="E7045">
        <v>1000</v>
      </c>
      <c r="F7045">
        <v>21.094141006469727</v>
      </c>
      <c r="G7045">
        <v>5.1269998550415039</v>
      </c>
    </row>
    <row r="7046" spans="1:7">
      <c r="A7046" t="s">
        <v>2635</v>
      </c>
      <c r="B7046" t="s">
        <v>6264</v>
      </c>
      <c r="C7046" t="s">
        <v>273</v>
      </c>
      <c r="D7046" t="s">
        <v>7763</v>
      </c>
      <c r="E7046">
        <v>806</v>
      </c>
      <c r="F7046">
        <v>100.50621795654297</v>
      </c>
      <c r="G7046">
        <v>24.492000579833984</v>
      </c>
    </row>
    <row r="7047" spans="1:7">
      <c r="A7047" t="s">
        <v>2636</v>
      </c>
      <c r="B7047" t="s">
        <v>6265</v>
      </c>
      <c r="C7047" t="s">
        <v>274</v>
      </c>
      <c r="D7047" t="s">
        <v>7763</v>
      </c>
      <c r="E7047">
        <v>9</v>
      </c>
      <c r="F7047">
        <v>0.47767001390457153</v>
      </c>
      <c r="G7047">
        <v>0.11699999868869781</v>
      </c>
    </row>
    <row r="7048" spans="1:7">
      <c r="A7048" t="s">
        <v>2636</v>
      </c>
      <c r="B7048" t="s">
        <v>6265</v>
      </c>
      <c r="C7048" t="s">
        <v>273</v>
      </c>
      <c r="D7048" t="s">
        <v>7763</v>
      </c>
      <c r="E7048">
        <v>50.400001525878906</v>
      </c>
      <c r="F7048">
        <v>79.459335327148438</v>
      </c>
      <c r="G7048">
        <v>19.378000259399414</v>
      </c>
    </row>
    <row r="7049" spans="1:7">
      <c r="A7049" t="s">
        <v>8455</v>
      </c>
      <c r="B7049" t="s">
        <v>8456</v>
      </c>
      <c r="C7049" t="s">
        <v>273</v>
      </c>
      <c r="D7049" t="s">
        <v>7763</v>
      </c>
      <c r="E7049">
        <v>40.611198425292969</v>
      </c>
      <c r="F7049">
        <v>33.217758178710938</v>
      </c>
      <c r="G7049">
        <v>12.690999984741211</v>
      </c>
    </row>
    <row r="7050" spans="1:7">
      <c r="A7050" t="s">
        <v>2637</v>
      </c>
      <c r="B7050" t="s">
        <v>6266</v>
      </c>
      <c r="C7050" t="s">
        <v>273</v>
      </c>
      <c r="D7050" t="s">
        <v>7763</v>
      </c>
      <c r="E7050">
        <v>53749.46875</v>
      </c>
      <c r="F7050">
        <v>7134.736328125</v>
      </c>
      <c r="G7050">
        <v>1704.1409912109375</v>
      </c>
    </row>
    <row r="7051" spans="1:7">
      <c r="A7051" t="s">
        <v>2638</v>
      </c>
      <c r="B7051" t="s">
        <v>6267</v>
      </c>
      <c r="C7051" t="s">
        <v>294</v>
      </c>
      <c r="D7051" t="s">
        <v>7763</v>
      </c>
      <c r="E7051">
        <v>140</v>
      </c>
      <c r="F7051">
        <v>165.21684265136719</v>
      </c>
      <c r="G7051">
        <v>40.148998260498047</v>
      </c>
    </row>
    <row r="7052" spans="1:7">
      <c r="A7052" t="s">
        <v>2638</v>
      </c>
      <c r="B7052" t="s">
        <v>6267</v>
      </c>
      <c r="C7052" t="s">
        <v>273</v>
      </c>
      <c r="D7052" t="s">
        <v>7763</v>
      </c>
      <c r="E7052">
        <v>63503.640625</v>
      </c>
      <c r="F7052">
        <v>6824.767578125</v>
      </c>
      <c r="G7052">
        <v>1403.3199462890625</v>
      </c>
    </row>
    <row r="7053" spans="1:7">
      <c r="A7053" t="s">
        <v>2639</v>
      </c>
      <c r="B7053" t="s">
        <v>6268</v>
      </c>
      <c r="C7053" t="s">
        <v>274</v>
      </c>
      <c r="D7053" t="s">
        <v>7763</v>
      </c>
      <c r="E7053">
        <v>1</v>
      </c>
      <c r="F7053">
        <v>0.98217999935150146</v>
      </c>
      <c r="G7053">
        <v>0.46200001239776611</v>
      </c>
    </row>
    <row r="7054" spans="1:7">
      <c r="A7054" t="s">
        <v>2639</v>
      </c>
      <c r="B7054" t="s">
        <v>6268</v>
      </c>
      <c r="C7054" t="s">
        <v>273</v>
      </c>
      <c r="D7054" t="s">
        <v>7763</v>
      </c>
      <c r="E7054">
        <v>13746.1318359375</v>
      </c>
      <c r="F7054">
        <v>2591.11279296875</v>
      </c>
      <c r="G7054">
        <v>1202.199951171875</v>
      </c>
    </row>
    <row r="7055" spans="1:7">
      <c r="A7055" t="s">
        <v>2640</v>
      </c>
      <c r="B7055" t="s">
        <v>6269</v>
      </c>
      <c r="C7055" t="s">
        <v>274</v>
      </c>
      <c r="D7055" t="s">
        <v>7763</v>
      </c>
      <c r="E7055">
        <v>154</v>
      </c>
      <c r="F7055">
        <v>46.869140625</v>
      </c>
      <c r="G7055">
        <v>11.390000343322754</v>
      </c>
    </row>
    <row r="7056" spans="1:7">
      <c r="A7056" t="s">
        <v>2640</v>
      </c>
      <c r="B7056" t="s">
        <v>6269</v>
      </c>
      <c r="C7056" t="s">
        <v>273</v>
      </c>
      <c r="D7056" t="s">
        <v>7763</v>
      </c>
      <c r="E7056">
        <v>52885</v>
      </c>
      <c r="F7056">
        <v>6179.66552734375</v>
      </c>
      <c r="G7056">
        <v>1501.791015625</v>
      </c>
    </row>
    <row r="7057" spans="1:7">
      <c r="A7057" t="s">
        <v>2641</v>
      </c>
      <c r="B7057" t="s">
        <v>6270</v>
      </c>
      <c r="C7057" t="s">
        <v>274</v>
      </c>
      <c r="D7057" t="s">
        <v>7763</v>
      </c>
      <c r="E7057">
        <v>20000</v>
      </c>
      <c r="F7057">
        <v>141.28712463378906</v>
      </c>
      <c r="G7057">
        <v>0</v>
      </c>
    </row>
    <row r="7058" spans="1:7">
      <c r="A7058" t="s">
        <v>2641</v>
      </c>
      <c r="B7058" t="s">
        <v>6270</v>
      </c>
      <c r="C7058" t="s">
        <v>273</v>
      </c>
      <c r="D7058" t="s">
        <v>7763</v>
      </c>
      <c r="E7058">
        <v>169.10000610351562</v>
      </c>
      <c r="F7058">
        <v>27.766300201416016</v>
      </c>
      <c r="G7058">
        <v>8.319000244140625</v>
      </c>
    </row>
    <row r="7059" spans="1:7">
      <c r="A7059" t="s">
        <v>2642</v>
      </c>
      <c r="B7059" t="s">
        <v>6271</v>
      </c>
      <c r="C7059" t="s">
        <v>274</v>
      </c>
      <c r="D7059" t="s">
        <v>7763</v>
      </c>
      <c r="E7059">
        <v>3880</v>
      </c>
      <c r="F7059">
        <v>5899.12890625</v>
      </c>
      <c r="G7059">
        <v>230.74200439453125</v>
      </c>
    </row>
    <row r="7060" spans="1:7">
      <c r="A7060" t="s">
        <v>2642</v>
      </c>
      <c r="B7060" t="s">
        <v>6271</v>
      </c>
      <c r="C7060" t="s">
        <v>273</v>
      </c>
      <c r="D7060" t="s">
        <v>7763</v>
      </c>
      <c r="E7060">
        <v>5853</v>
      </c>
      <c r="F7060">
        <v>818.2327880859375</v>
      </c>
      <c r="G7060">
        <v>198.09500122070312</v>
      </c>
    </row>
    <row r="7061" spans="1:7">
      <c r="A7061" t="s">
        <v>2642</v>
      </c>
      <c r="B7061" t="s">
        <v>6271</v>
      </c>
      <c r="C7061" t="s">
        <v>293</v>
      </c>
      <c r="D7061" t="s">
        <v>7763</v>
      </c>
      <c r="E7061">
        <v>1.5</v>
      </c>
      <c r="F7061">
        <v>506.25906372070312</v>
      </c>
      <c r="G7061">
        <v>151.69000244140625</v>
      </c>
    </row>
    <row r="7062" spans="1:7">
      <c r="A7062" t="s">
        <v>2643</v>
      </c>
      <c r="B7062" t="s">
        <v>6272</v>
      </c>
      <c r="C7062" t="s">
        <v>274</v>
      </c>
      <c r="D7062" t="s">
        <v>7763</v>
      </c>
      <c r="E7062">
        <v>494</v>
      </c>
      <c r="F7062">
        <v>251.98904418945312</v>
      </c>
      <c r="G7062">
        <v>89.722999572753906</v>
      </c>
    </row>
    <row r="7063" spans="1:7">
      <c r="A7063" t="s">
        <v>2643</v>
      </c>
      <c r="B7063" t="s">
        <v>6272</v>
      </c>
      <c r="C7063" t="s">
        <v>273</v>
      </c>
      <c r="D7063" t="s">
        <v>7763</v>
      </c>
      <c r="E7063">
        <v>8964.2998046875</v>
      </c>
      <c r="F7063">
        <v>1575.306640625</v>
      </c>
      <c r="G7063">
        <v>554.416015625</v>
      </c>
    </row>
    <row r="7064" spans="1:7">
      <c r="A7064" t="s">
        <v>2643</v>
      </c>
      <c r="B7064" t="s">
        <v>6272</v>
      </c>
      <c r="C7064" t="s">
        <v>285</v>
      </c>
      <c r="D7064" t="s">
        <v>7763</v>
      </c>
      <c r="E7064">
        <v>53</v>
      </c>
      <c r="F7064">
        <v>113.51660919189453</v>
      </c>
      <c r="G7064">
        <v>40.412998199462891</v>
      </c>
    </row>
    <row r="7065" spans="1:7">
      <c r="A7065" t="s">
        <v>2644</v>
      </c>
      <c r="B7065" t="s">
        <v>6273</v>
      </c>
      <c r="C7065" t="s">
        <v>273</v>
      </c>
      <c r="D7065" t="s">
        <v>7763</v>
      </c>
      <c r="E7065">
        <v>2736.5</v>
      </c>
      <c r="F7065">
        <v>844.91607666015625</v>
      </c>
      <c r="G7065">
        <v>301.06100463867187</v>
      </c>
    </row>
    <row r="7066" spans="1:7">
      <c r="A7066" t="s">
        <v>2645</v>
      </c>
      <c r="B7066" t="s">
        <v>6274</v>
      </c>
      <c r="C7066" t="s">
        <v>274</v>
      </c>
      <c r="D7066" t="s">
        <v>7763</v>
      </c>
      <c r="E7066">
        <v>12</v>
      </c>
      <c r="F7066">
        <v>4.1237998008728027</v>
      </c>
      <c r="G7066">
        <v>1.468999981880188</v>
      </c>
    </row>
    <row r="7067" spans="1:7">
      <c r="A7067" t="s">
        <v>2645</v>
      </c>
      <c r="B7067" t="s">
        <v>6274</v>
      </c>
      <c r="C7067" t="s">
        <v>273</v>
      </c>
      <c r="D7067" t="s">
        <v>7763</v>
      </c>
      <c r="E7067">
        <v>939.5999755859375</v>
      </c>
      <c r="F7067">
        <v>146.80506896972656</v>
      </c>
      <c r="G7067">
        <v>52.264999389648437</v>
      </c>
    </row>
    <row r="7068" spans="1:7">
      <c r="A7068" t="s">
        <v>2646</v>
      </c>
      <c r="B7068" t="s">
        <v>6275</v>
      </c>
      <c r="C7068" t="s">
        <v>274</v>
      </c>
      <c r="D7068" t="s">
        <v>7763</v>
      </c>
      <c r="E7068">
        <v>3058</v>
      </c>
      <c r="F7068">
        <v>944.0511474609375</v>
      </c>
      <c r="G7068">
        <v>336.0889892578125</v>
      </c>
    </row>
    <row r="7069" spans="1:7">
      <c r="A7069" t="s">
        <v>2646</v>
      </c>
      <c r="B7069" t="s">
        <v>6275</v>
      </c>
      <c r="C7069" t="s">
        <v>273</v>
      </c>
      <c r="D7069" t="s">
        <v>7763</v>
      </c>
      <c r="E7069">
        <v>23403</v>
      </c>
      <c r="F7069">
        <v>3197.666748046875</v>
      </c>
      <c r="G7069">
        <v>1131.7430419921875</v>
      </c>
    </row>
    <row r="7070" spans="1:7">
      <c r="A7070" t="s">
        <v>2647</v>
      </c>
      <c r="B7070" t="s">
        <v>6276</v>
      </c>
      <c r="C7070" t="s">
        <v>274</v>
      </c>
      <c r="D7070" t="s">
        <v>7763</v>
      </c>
      <c r="E7070">
        <v>200</v>
      </c>
      <c r="F7070">
        <v>58.369857788085937</v>
      </c>
      <c r="G7070">
        <v>20.780000686645508</v>
      </c>
    </row>
    <row r="7071" spans="1:7">
      <c r="A7071" t="s">
        <v>2647</v>
      </c>
      <c r="B7071" t="s">
        <v>6276</v>
      </c>
      <c r="C7071" t="s">
        <v>273</v>
      </c>
      <c r="D7071" t="s">
        <v>7763</v>
      </c>
      <c r="E7071">
        <v>90.099998474121094</v>
      </c>
      <c r="F7071">
        <v>20.201848983764648</v>
      </c>
      <c r="G7071">
        <v>7.1929998397827148</v>
      </c>
    </row>
    <row r="7072" spans="1:7">
      <c r="A7072" t="s">
        <v>2648</v>
      </c>
      <c r="B7072" t="s">
        <v>6277</v>
      </c>
      <c r="C7072" t="s">
        <v>274</v>
      </c>
      <c r="D7072" t="s">
        <v>7763</v>
      </c>
      <c r="E7072">
        <v>503</v>
      </c>
      <c r="F7072">
        <v>72.398300170898437</v>
      </c>
      <c r="G7072">
        <v>25.777000427246094</v>
      </c>
    </row>
    <row r="7073" spans="1:7">
      <c r="A7073" t="s">
        <v>2648</v>
      </c>
      <c r="B7073" t="s">
        <v>6277</v>
      </c>
      <c r="C7073" t="s">
        <v>273</v>
      </c>
      <c r="D7073" t="s">
        <v>7763</v>
      </c>
      <c r="E7073">
        <v>3262.176025390625</v>
      </c>
      <c r="F7073">
        <v>887.95330810546875</v>
      </c>
      <c r="G7073">
        <v>316.19198608398437</v>
      </c>
    </row>
    <row r="7074" spans="1:7">
      <c r="A7074" t="s">
        <v>2649</v>
      </c>
      <c r="B7074" t="s">
        <v>6278</v>
      </c>
      <c r="C7074" t="s">
        <v>297</v>
      </c>
      <c r="D7074" t="s">
        <v>7763</v>
      </c>
      <c r="E7074">
        <v>1</v>
      </c>
      <c r="F7074">
        <v>8.9249696731567383</v>
      </c>
      <c r="G7074">
        <v>3.1779999732971191</v>
      </c>
    </row>
    <row r="7075" spans="1:7">
      <c r="A7075" t="s">
        <v>2649</v>
      </c>
      <c r="B7075" t="s">
        <v>6278</v>
      </c>
      <c r="C7075" t="s">
        <v>288</v>
      </c>
      <c r="D7075" t="s">
        <v>7763</v>
      </c>
      <c r="E7075">
        <v>1</v>
      </c>
      <c r="F7075">
        <v>18.938268661499023</v>
      </c>
      <c r="G7075">
        <v>6.7430000305175781</v>
      </c>
    </row>
    <row r="7076" spans="1:7">
      <c r="A7076" t="s">
        <v>2649</v>
      </c>
      <c r="B7076" t="s">
        <v>6278</v>
      </c>
      <c r="C7076" t="s">
        <v>273</v>
      </c>
      <c r="D7076" t="s">
        <v>7763</v>
      </c>
      <c r="E7076">
        <v>10</v>
      </c>
      <c r="F7076">
        <v>6.193270206451416</v>
      </c>
      <c r="G7076">
        <v>2.2060000896453857</v>
      </c>
    </row>
    <row r="7077" spans="1:7">
      <c r="A7077" t="s">
        <v>2650</v>
      </c>
      <c r="B7077" t="s">
        <v>6279</v>
      </c>
      <c r="C7077" t="s">
        <v>273</v>
      </c>
      <c r="D7077" t="s">
        <v>7763</v>
      </c>
      <c r="E7077">
        <v>4500</v>
      </c>
      <c r="F7077">
        <v>651.3720703125</v>
      </c>
      <c r="G7077">
        <v>231.95500183105469</v>
      </c>
    </row>
    <row r="7078" spans="1:7">
      <c r="A7078" t="s">
        <v>2651</v>
      </c>
      <c r="B7078" t="s">
        <v>6280</v>
      </c>
      <c r="C7078" t="s">
        <v>273</v>
      </c>
      <c r="D7078" t="s">
        <v>7763</v>
      </c>
      <c r="E7078">
        <v>240</v>
      </c>
      <c r="F7078">
        <v>143.73103332519531</v>
      </c>
      <c r="G7078">
        <v>51.171001434326172</v>
      </c>
    </row>
    <row r="7079" spans="1:7">
      <c r="A7079" t="s">
        <v>2652</v>
      </c>
      <c r="B7079" t="s">
        <v>6281</v>
      </c>
      <c r="C7079" t="s">
        <v>274</v>
      </c>
      <c r="D7079" t="s">
        <v>7763</v>
      </c>
      <c r="E7079">
        <v>3</v>
      </c>
      <c r="F7079">
        <v>0.44973999261856079</v>
      </c>
      <c r="G7079">
        <v>0.16099999845027924</v>
      </c>
    </row>
    <row r="7080" spans="1:7">
      <c r="A7080" t="s">
        <v>2652</v>
      </c>
      <c r="B7080" t="s">
        <v>6281</v>
      </c>
      <c r="C7080" t="s">
        <v>273</v>
      </c>
      <c r="D7080" t="s">
        <v>7763</v>
      </c>
      <c r="E7080">
        <v>140</v>
      </c>
      <c r="F7080">
        <v>247.12399291992187</v>
      </c>
      <c r="G7080">
        <v>88.041999816894531</v>
      </c>
    </row>
    <row r="7081" spans="1:7">
      <c r="A7081" t="s">
        <v>2653</v>
      </c>
      <c r="B7081" t="s">
        <v>6282</v>
      </c>
      <c r="C7081" t="s">
        <v>274</v>
      </c>
      <c r="D7081" t="s">
        <v>7763</v>
      </c>
      <c r="E7081">
        <v>1</v>
      </c>
      <c r="F7081">
        <v>782.2581787109375</v>
      </c>
      <c r="G7081">
        <v>278.4849853515625</v>
      </c>
    </row>
    <row r="7082" spans="1:7">
      <c r="A7082" t="s">
        <v>8457</v>
      </c>
      <c r="B7082" t="s">
        <v>8458</v>
      </c>
      <c r="C7082" t="s">
        <v>274</v>
      </c>
      <c r="D7082" t="s">
        <v>7763</v>
      </c>
      <c r="E7082">
        <v>1251</v>
      </c>
      <c r="F7082">
        <v>212.89118957519531</v>
      </c>
      <c r="G7082">
        <v>75.791000366210937</v>
      </c>
    </row>
    <row r="7083" spans="1:7">
      <c r="A7083" t="s">
        <v>8457</v>
      </c>
      <c r="B7083" t="s">
        <v>8458</v>
      </c>
      <c r="C7083" t="s">
        <v>273</v>
      </c>
      <c r="D7083" t="s">
        <v>7763</v>
      </c>
      <c r="E7083">
        <v>1405</v>
      </c>
      <c r="F7083">
        <v>515.65240478515625</v>
      </c>
      <c r="G7083">
        <v>183.64900207519531</v>
      </c>
    </row>
    <row r="7084" spans="1:7">
      <c r="A7084" t="s">
        <v>2654</v>
      </c>
      <c r="B7084" t="s">
        <v>6283</v>
      </c>
      <c r="C7084" t="s">
        <v>274</v>
      </c>
      <c r="D7084" t="s">
        <v>7763</v>
      </c>
      <c r="E7084">
        <v>1320.5999755859375</v>
      </c>
      <c r="F7084">
        <v>206.74992370605469</v>
      </c>
      <c r="G7084">
        <v>88.864997863769531</v>
      </c>
    </row>
    <row r="7085" spans="1:7">
      <c r="A7085" t="s">
        <v>2654</v>
      </c>
      <c r="B7085" t="s">
        <v>6283</v>
      </c>
      <c r="C7085" t="s">
        <v>273</v>
      </c>
      <c r="D7085" t="s">
        <v>7763</v>
      </c>
      <c r="E7085">
        <v>2526.903076171875</v>
      </c>
      <c r="F7085">
        <v>563.3272705078125</v>
      </c>
      <c r="G7085">
        <v>185.52699279785156</v>
      </c>
    </row>
    <row r="7086" spans="1:7">
      <c r="A7086" t="s">
        <v>8459</v>
      </c>
      <c r="B7086" t="s">
        <v>8460</v>
      </c>
      <c r="C7086" t="s">
        <v>273</v>
      </c>
      <c r="D7086" t="s">
        <v>7763</v>
      </c>
      <c r="E7086">
        <v>410</v>
      </c>
      <c r="F7086">
        <v>101.79252624511719</v>
      </c>
      <c r="G7086">
        <v>36.305000305175781</v>
      </c>
    </row>
    <row r="7087" spans="1:7">
      <c r="A7087" t="s">
        <v>2655</v>
      </c>
      <c r="B7087" t="s">
        <v>6284</v>
      </c>
      <c r="C7087" t="s">
        <v>273</v>
      </c>
      <c r="D7087" t="s">
        <v>7763</v>
      </c>
      <c r="E7087">
        <v>20</v>
      </c>
      <c r="F7087">
        <v>13.395870208740234</v>
      </c>
      <c r="G7087">
        <v>4.7699999809265137</v>
      </c>
    </row>
    <row r="7088" spans="1:7">
      <c r="A7088" t="s">
        <v>2656</v>
      </c>
      <c r="B7088" t="s">
        <v>6285</v>
      </c>
      <c r="C7088" t="s">
        <v>273</v>
      </c>
      <c r="D7088" t="s">
        <v>7763</v>
      </c>
      <c r="E7088">
        <v>3526</v>
      </c>
      <c r="F7088">
        <v>161.4324951171875</v>
      </c>
      <c r="G7088">
        <v>57.535999298095703</v>
      </c>
    </row>
    <row r="7089" spans="1:7">
      <c r="A7089" t="s">
        <v>2657</v>
      </c>
      <c r="B7089" t="s">
        <v>6286</v>
      </c>
      <c r="C7089" t="s">
        <v>273</v>
      </c>
      <c r="D7089" t="s">
        <v>7763</v>
      </c>
      <c r="E7089">
        <v>6.5</v>
      </c>
      <c r="F7089">
        <v>3.785520076751709</v>
      </c>
      <c r="G7089">
        <v>1.4160000085830688</v>
      </c>
    </row>
    <row r="7090" spans="1:7">
      <c r="A7090" t="s">
        <v>2658</v>
      </c>
      <c r="B7090" t="s">
        <v>6287</v>
      </c>
      <c r="C7090" t="s">
        <v>296</v>
      </c>
      <c r="D7090" t="s">
        <v>7763</v>
      </c>
      <c r="E7090">
        <v>5</v>
      </c>
      <c r="F7090">
        <v>4.0291099548339844</v>
      </c>
      <c r="G7090">
        <v>1.434999942779541</v>
      </c>
    </row>
    <row r="7091" spans="1:7">
      <c r="A7091" t="s">
        <v>2659</v>
      </c>
      <c r="B7091" t="s">
        <v>6288</v>
      </c>
      <c r="C7091" t="s">
        <v>273</v>
      </c>
      <c r="D7091" t="s">
        <v>7763</v>
      </c>
      <c r="E7091">
        <v>40118.4296875</v>
      </c>
      <c r="F7091">
        <v>5856.4521484375</v>
      </c>
      <c r="G7091">
        <v>2745.362060546875</v>
      </c>
    </row>
    <row r="7092" spans="1:7">
      <c r="A7092" t="s">
        <v>2660</v>
      </c>
      <c r="B7092" t="s">
        <v>6289</v>
      </c>
      <c r="C7092" t="s">
        <v>274</v>
      </c>
      <c r="D7092" t="s">
        <v>7763</v>
      </c>
      <c r="E7092">
        <v>2.2000000476837158</v>
      </c>
      <c r="F7092">
        <v>1.1325500011444092</v>
      </c>
      <c r="G7092">
        <v>6.1989998817443848</v>
      </c>
    </row>
    <row r="7093" spans="1:7">
      <c r="A7093" t="s">
        <v>2660</v>
      </c>
      <c r="B7093" t="s">
        <v>6289</v>
      </c>
      <c r="C7093" t="s">
        <v>273</v>
      </c>
      <c r="D7093" t="s">
        <v>7763</v>
      </c>
      <c r="E7093">
        <v>49019.671875</v>
      </c>
      <c r="F7093">
        <v>7231.08154296875</v>
      </c>
      <c r="G7093">
        <v>3258.60107421875</v>
      </c>
    </row>
    <row r="7094" spans="1:7">
      <c r="A7094" t="s">
        <v>2660</v>
      </c>
      <c r="B7094" t="s">
        <v>6289</v>
      </c>
      <c r="C7094" t="s">
        <v>289</v>
      </c>
      <c r="D7094" t="s">
        <v>7763</v>
      </c>
      <c r="E7094">
        <v>20861.80078125</v>
      </c>
      <c r="F7094">
        <v>3646.112548828125</v>
      </c>
      <c r="G7094">
        <v>0.3190000057220459</v>
      </c>
    </row>
    <row r="7095" spans="1:7">
      <c r="A7095" t="s">
        <v>2661</v>
      </c>
      <c r="B7095" t="s">
        <v>6290</v>
      </c>
      <c r="C7095" t="s">
        <v>273</v>
      </c>
      <c r="D7095" t="s">
        <v>7763</v>
      </c>
      <c r="E7095">
        <v>262</v>
      </c>
      <c r="F7095">
        <v>74.97406005859375</v>
      </c>
      <c r="G7095">
        <v>35.230998992919922</v>
      </c>
    </row>
    <row r="7096" spans="1:7">
      <c r="A7096" t="s">
        <v>2662</v>
      </c>
      <c r="B7096" t="s">
        <v>6291</v>
      </c>
      <c r="C7096" t="s">
        <v>273</v>
      </c>
      <c r="D7096" t="s">
        <v>7763</v>
      </c>
      <c r="E7096">
        <v>19142.390625</v>
      </c>
      <c r="F7096">
        <v>3588.538330078125</v>
      </c>
      <c r="G7096">
        <v>1737.637939453125</v>
      </c>
    </row>
    <row r="7097" spans="1:7">
      <c r="A7097" t="s">
        <v>2663</v>
      </c>
      <c r="B7097" t="s">
        <v>6292</v>
      </c>
      <c r="C7097" t="s">
        <v>274</v>
      </c>
      <c r="D7097" t="s">
        <v>7763</v>
      </c>
      <c r="E7097">
        <v>589</v>
      </c>
      <c r="F7097">
        <v>512.4940185546875</v>
      </c>
      <c r="G7097">
        <v>90.749000549316406</v>
      </c>
    </row>
    <row r="7098" spans="1:7">
      <c r="A7098" t="s">
        <v>2663</v>
      </c>
      <c r="B7098" t="s">
        <v>6292</v>
      </c>
      <c r="C7098" t="s">
        <v>273</v>
      </c>
      <c r="D7098" t="s">
        <v>7763</v>
      </c>
      <c r="E7098">
        <v>713696.0625</v>
      </c>
      <c r="F7098">
        <v>68739.8671875</v>
      </c>
      <c r="G7098">
        <v>12108.658203125</v>
      </c>
    </row>
    <row r="7099" spans="1:7">
      <c r="A7099" t="s">
        <v>2664</v>
      </c>
      <c r="B7099" t="s">
        <v>6293</v>
      </c>
      <c r="C7099" t="s">
        <v>274</v>
      </c>
      <c r="D7099" t="s">
        <v>7763</v>
      </c>
      <c r="E7099">
        <v>9904.5</v>
      </c>
      <c r="F7099">
        <v>1017.732177734375</v>
      </c>
      <c r="G7099">
        <v>704.45501708984375</v>
      </c>
    </row>
    <row r="7100" spans="1:7">
      <c r="A7100" t="s">
        <v>2664</v>
      </c>
      <c r="B7100" t="s">
        <v>6293</v>
      </c>
      <c r="C7100" t="s">
        <v>273</v>
      </c>
      <c r="D7100" t="s">
        <v>7763</v>
      </c>
      <c r="E7100">
        <v>16486.900390625</v>
      </c>
      <c r="F7100">
        <v>3817.220458984375</v>
      </c>
      <c r="G7100">
        <v>1764.9320068359375</v>
      </c>
    </row>
    <row r="7101" spans="1:7">
      <c r="A7101" t="s">
        <v>2665</v>
      </c>
      <c r="B7101" t="s">
        <v>6294</v>
      </c>
      <c r="C7101" t="s">
        <v>273</v>
      </c>
      <c r="D7101" t="s">
        <v>7763</v>
      </c>
      <c r="E7101">
        <v>9130</v>
      </c>
      <c r="F7101">
        <v>986.39678955078125</v>
      </c>
      <c r="G7101">
        <v>482.38101196289062</v>
      </c>
    </row>
    <row r="7102" spans="1:7">
      <c r="A7102" t="s">
        <v>2666</v>
      </c>
      <c r="B7102" t="s">
        <v>6295</v>
      </c>
      <c r="C7102" t="s">
        <v>274</v>
      </c>
      <c r="D7102" t="s">
        <v>7763</v>
      </c>
      <c r="E7102">
        <v>3000</v>
      </c>
      <c r="F7102">
        <v>120.57120513916016</v>
      </c>
      <c r="G7102">
        <v>56.551998138427734</v>
      </c>
    </row>
    <row r="7103" spans="1:7">
      <c r="A7103" t="s">
        <v>2666</v>
      </c>
      <c r="B7103" t="s">
        <v>6295</v>
      </c>
      <c r="C7103" t="s">
        <v>273</v>
      </c>
      <c r="D7103" t="s">
        <v>7763</v>
      </c>
      <c r="E7103">
        <v>121</v>
      </c>
      <c r="F7103">
        <v>38.550800323486328</v>
      </c>
      <c r="G7103">
        <v>18.086000442504883</v>
      </c>
    </row>
    <row r="7104" spans="1:7">
      <c r="A7104" t="s">
        <v>2667</v>
      </c>
      <c r="B7104" t="s">
        <v>6296</v>
      </c>
      <c r="C7104" t="s">
        <v>273</v>
      </c>
      <c r="D7104" t="s">
        <v>7763</v>
      </c>
      <c r="E7104">
        <v>260308.171875</v>
      </c>
      <c r="F7104">
        <v>22039.1171875</v>
      </c>
      <c r="G7104">
        <v>10304.8427734375</v>
      </c>
    </row>
    <row r="7105" spans="1:7">
      <c r="A7105" t="s">
        <v>2668</v>
      </c>
      <c r="B7105" t="s">
        <v>6297</v>
      </c>
      <c r="C7105" t="s">
        <v>300</v>
      </c>
      <c r="D7105" t="s">
        <v>7763</v>
      </c>
      <c r="E7105">
        <v>7110</v>
      </c>
      <c r="F7105">
        <v>211.54177856445312</v>
      </c>
      <c r="G7105">
        <v>99.278999328613281</v>
      </c>
    </row>
    <row r="7106" spans="1:7">
      <c r="A7106" t="s">
        <v>2668</v>
      </c>
      <c r="B7106" t="s">
        <v>6297</v>
      </c>
      <c r="C7106" t="s">
        <v>274</v>
      </c>
      <c r="D7106" t="s">
        <v>7763</v>
      </c>
      <c r="E7106">
        <v>26844.5</v>
      </c>
      <c r="F7106">
        <v>2812.8720703125</v>
      </c>
      <c r="G7106">
        <v>1319.2459716796875</v>
      </c>
    </row>
    <row r="7107" spans="1:7">
      <c r="A7107" t="s">
        <v>2668</v>
      </c>
      <c r="B7107" t="s">
        <v>6297</v>
      </c>
      <c r="C7107" t="s">
        <v>273</v>
      </c>
      <c r="D7107" t="s">
        <v>7763</v>
      </c>
      <c r="E7107">
        <v>157985.5625</v>
      </c>
      <c r="F7107">
        <v>23060.095703125</v>
      </c>
      <c r="G7107">
        <v>7633.9150390625</v>
      </c>
    </row>
    <row r="7108" spans="1:7">
      <c r="A7108" t="s">
        <v>2669</v>
      </c>
      <c r="B7108" t="s">
        <v>6298</v>
      </c>
      <c r="C7108" t="s">
        <v>274</v>
      </c>
      <c r="D7108" t="s">
        <v>7763</v>
      </c>
      <c r="E7108">
        <v>590.489990234375</v>
      </c>
      <c r="F7108">
        <v>284.58773803710937</v>
      </c>
      <c r="G7108">
        <v>86.359001159667969</v>
      </c>
    </row>
    <row r="7109" spans="1:7">
      <c r="A7109" t="s">
        <v>2669</v>
      </c>
      <c r="B7109" t="s">
        <v>6298</v>
      </c>
      <c r="C7109" t="s">
        <v>273</v>
      </c>
      <c r="D7109" t="s">
        <v>7763</v>
      </c>
      <c r="E7109">
        <v>14078.18359375</v>
      </c>
      <c r="F7109">
        <v>3810.1416015625</v>
      </c>
      <c r="G7109">
        <v>1170.9210205078125</v>
      </c>
    </row>
    <row r="7110" spans="1:7">
      <c r="A7110" t="s">
        <v>2670</v>
      </c>
      <c r="B7110" t="s">
        <v>6299</v>
      </c>
      <c r="C7110" t="s">
        <v>274</v>
      </c>
      <c r="D7110" t="s">
        <v>7763</v>
      </c>
      <c r="E7110">
        <v>5722.4501953125</v>
      </c>
      <c r="F7110">
        <v>3278.36376953125</v>
      </c>
      <c r="G7110">
        <v>992.6400146484375</v>
      </c>
    </row>
    <row r="7111" spans="1:7">
      <c r="A7111" t="s">
        <v>2670</v>
      </c>
      <c r="B7111" t="s">
        <v>6299</v>
      </c>
      <c r="C7111" t="s">
        <v>294</v>
      </c>
      <c r="D7111" t="s">
        <v>7763</v>
      </c>
      <c r="E7111">
        <v>2</v>
      </c>
      <c r="F7111">
        <v>0.1877799928188324</v>
      </c>
      <c r="G7111">
        <v>6.1999998986721039E-2</v>
      </c>
    </row>
    <row r="7112" spans="1:7">
      <c r="A7112" t="s">
        <v>2670</v>
      </c>
      <c r="B7112" t="s">
        <v>6299</v>
      </c>
      <c r="C7112" t="s">
        <v>273</v>
      </c>
      <c r="D7112" t="s">
        <v>7763</v>
      </c>
      <c r="E7112">
        <v>36984.00390625</v>
      </c>
      <c r="F7112">
        <v>8771.7646484375</v>
      </c>
      <c r="G7112">
        <v>2517.180908203125</v>
      </c>
    </row>
    <row r="7113" spans="1:7">
      <c r="A7113" t="s">
        <v>2670</v>
      </c>
      <c r="B7113" t="s">
        <v>6299</v>
      </c>
      <c r="C7113" t="s">
        <v>7736</v>
      </c>
      <c r="D7113" t="s">
        <v>7763</v>
      </c>
      <c r="E7113">
        <v>6</v>
      </c>
      <c r="F7113">
        <v>6.9994502067565918</v>
      </c>
      <c r="G7113">
        <v>2.1080000400543213</v>
      </c>
    </row>
    <row r="7114" spans="1:7">
      <c r="A7114" t="s">
        <v>2670</v>
      </c>
      <c r="B7114" t="s">
        <v>6299</v>
      </c>
      <c r="C7114" t="s">
        <v>307</v>
      </c>
      <c r="D7114" t="s">
        <v>7763</v>
      </c>
      <c r="E7114">
        <v>4</v>
      </c>
      <c r="F7114">
        <v>7.5893902778625488</v>
      </c>
      <c r="G7114">
        <v>2.2839999198913574</v>
      </c>
    </row>
    <row r="7115" spans="1:7">
      <c r="A7115" t="s">
        <v>2671</v>
      </c>
      <c r="B7115" t="s">
        <v>6300</v>
      </c>
      <c r="C7115" t="s">
        <v>274</v>
      </c>
      <c r="D7115" t="s">
        <v>7763</v>
      </c>
      <c r="E7115">
        <v>11267.599609375</v>
      </c>
      <c r="F7115">
        <v>1253.5216064453125</v>
      </c>
      <c r="G7115">
        <v>374.26400756835937</v>
      </c>
    </row>
    <row r="7116" spans="1:7">
      <c r="A7116" t="s">
        <v>2671</v>
      </c>
      <c r="B7116" t="s">
        <v>6300</v>
      </c>
      <c r="C7116" t="s">
        <v>273</v>
      </c>
      <c r="D7116" t="s">
        <v>7763</v>
      </c>
      <c r="E7116">
        <v>19980.962890625</v>
      </c>
      <c r="F7116">
        <v>4018.09814453125</v>
      </c>
      <c r="G7116">
        <v>1248.9310302734375</v>
      </c>
    </row>
    <row r="7117" spans="1:7">
      <c r="A7117" t="s">
        <v>2671</v>
      </c>
      <c r="B7117" t="s">
        <v>6300</v>
      </c>
      <c r="C7117" t="s">
        <v>7756</v>
      </c>
      <c r="D7117" t="s">
        <v>7763</v>
      </c>
      <c r="E7117">
        <v>2.5</v>
      </c>
      <c r="F7117">
        <v>7.1398501396179199</v>
      </c>
      <c r="G7117">
        <v>2.1470000743865967</v>
      </c>
    </row>
    <row r="7118" spans="1:7">
      <c r="A7118" t="s">
        <v>2672</v>
      </c>
      <c r="B7118" t="s">
        <v>6301</v>
      </c>
      <c r="C7118" t="s">
        <v>274</v>
      </c>
      <c r="D7118" t="s">
        <v>7763</v>
      </c>
      <c r="E7118">
        <v>552.47998046875</v>
      </c>
      <c r="F7118">
        <v>326.23391723632812</v>
      </c>
      <c r="G7118">
        <v>99.147003173828125</v>
      </c>
    </row>
    <row r="7119" spans="1:7">
      <c r="A7119" t="s">
        <v>2672</v>
      </c>
      <c r="B7119" t="s">
        <v>6301</v>
      </c>
      <c r="C7119" t="s">
        <v>273</v>
      </c>
      <c r="D7119" t="s">
        <v>7763</v>
      </c>
      <c r="E7119">
        <v>21804.341796875</v>
      </c>
      <c r="F7119">
        <v>3942.3271484375</v>
      </c>
      <c r="G7119">
        <v>950.59100341796875</v>
      </c>
    </row>
    <row r="7120" spans="1:7">
      <c r="A7120" t="s">
        <v>2673</v>
      </c>
      <c r="B7120" t="s">
        <v>6302</v>
      </c>
      <c r="C7120" t="s">
        <v>274</v>
      </c>
      <c r="D7120" t="s">
        <v>7763</v>
      </c>
      <c r="E7120">
        <v>70</v>
      </c>
      <c r="F7120">
        <v>38.083179473876953</v>
      </c>
      <c r="G7120">
        <v>11.538000106811523</v>
      </c>
    </row>
    <row r="7121" spans="1:7">
      <c r="A7121" t="s">
        <v>2673</v>
      </c>
      <c r="B7121" t="s">
        <v>6302</v>
      </c>
      <c r="C7121" t="s">
        <v>273</v>
      </c>
      <c r="D7121" t="s">
        <v>7763</v>
      </c>
      <c r="E7121">
        <v>94.239997863769531</v>
      </c>
      <c r="F7121">
        <v>67.481781005859375</v>
      </c>
      <c r="G7121">
        <v>20.131999969482422</v>
      </c>
    </row>
    <row r="7122" spans="1:7">
      <c r="A7122" t="s">
        <v>2674</v>
      </c>
      <c r="B7122" t="s">
        <v>6303</v>
      </c>
      <c r="C7122" t="s">
        <v>274</v>
      </c>
      <c r="D7122" t="s">
        <v>7763</v>
      </c>
      <c r="E7122">
        <v>6553.60009765625</v>
      </c>
      <c r="F7122">
        <v>1280.442626953125</v>
      </c>
      <c r="G7122">
        <v>383.57501220703125</v>
      </c>
    </row>
    <row r="7123" spans="1:7">
      <c r="A7123" t="s">
        <v>2674</v>
      </c>
      <c r="B7123" t="s">
        <v>6303</v>
      </c>
      <c r="C7123" t="s">
        <v>288</v>
      </c>
      <c r="D7123" t="s">
        <v>7763</v>
      </c>
      <c r="E7123">
        <v>1.6000000238418579</v>
      </c>
      <c r="F7123">
        <v>75.765571594238281</v>
      </c>
      <c r="G7123">
        <v>22.700000762939453</v>
      </c>
    </row>
    <row r="7124" spans="1:7">
      <c r="A7124" t="s">
        <v>2674</v>
      </c>
      <c r="B7124" t="s">
        <v>6303</v>
      </c>
      <c r="C7124" t="s">
        <v>275</v>
      </c>
      <c r="D7124" t="s">
        <v>7763</v>
      </c>
      <c r="E7124">
        <v>0.10000000149011612</v>
      </c>
      <c r="F7124">
        <v>2.020550012588501</v>
      </c>
      <c r="G7124">
        <v>0.60799998044967651</v>
      </c>
    </row>
    <row r="7125" spans="1:7">
      <c r="A7125" t="s">
        <v>2674</v>
      </c>
      <c r="B7125" t="s">
        <v>6303</v>
      </c>
      <c r="C7125" t="s">
        <v>290</v>
      </c>
      <c r="D7125" t="s">
        <v>7763</v>
      </c>
      <c r="E7125">
        <v>90</v>
      </c>
      <c r="F7125">
        <v>6.7706003189086914</v>
      </c>
      <c r="G7125">
        <v>2.1970000267028809</v>
      </c>
    </row>
    <row r="7126" spans="1:7">
      <c r="A7126" t="s">
        <v>2674</v>
      </c>
      <c r="B7126" t="s">
        <v>6303</v>
      </c>
      <c r="C7126" t="s">
        <v>273</v>
      </c>
      <c r="D7126" t="s">
        <v>7763</v>
      </c>
      <c r="E7126">
        <v>104111.9140625</v>
      </c>
      <c r="F7126">
        <v>18795.466796875</v>
      </c>
      <c r="G7126">
        <v>5849.9072265625</v>
      </c>
    </row>
    <row r="7127" spans="1:7">
      <c r="A7127" t="s">
        <v>2674</v>
      </c>
      <c r="B7127" t="s">
        <v>6303</v>
      </c>
      <c r="C7127" t="s">
        <v>293</v>
      </c>
      <c r="D7127" t="s">
        <v>7763</v>
      </c>
      <c r="E7127">
        <v>2.4409999847412109</v>
      </c>
      <c r="F7127">
        <v>191.890625</v>
      </c>
      <c r="G7127">
        <v>57.544998168945312</v>
      </c>
    </row>
    <row r="7128" spans="1:7">
      <c r="A7128" t="s">
        <v>2674</v>
      </c>
      <c r="B7128" t="s">
        <v>6303</v>
      </c>
      <c r="C7128" t="s">
        <v>289</v>
      </c>
      <c r="D7128" t="s">
        <v>7763</v>
      </c>
      <c r="E7128">
        <v>3</v>
      </c>
      <c r="F7128">
        <v>27.689029693603516</v>
      </c>
      <c r="G7128">
        <v>8.3000001907348633</v>
      </c>
    </row>
    <row r="7129" spans="1:7">
      <c r="A7129" t="s">
        <v>2675</v>
      </c>
      <c r="B7129" t="s">
        <v>6304</v>
      </c>
      <c r="C7129" t="s">
        <v>274</v>
      </c>
      <c r="D7129" t="s">
        <v>7763</v>
      </c>
      <c r="E7129">
        <v>420</v>
      </c>
      <c r="F7129">
        <v>469.85308837890625</v>
      </c>
      <c r="G7129">
        <v>141.51499938964844</v>
      </c>
    </row>
    <row r="7130" spans="1:7">
      <c r="A7130" t="s">
        <v>2675</v>
      </c>
      <c r="B7130" t="s">
        <v>6304</v>
      </c>
      <c r="C7130" t="s">
        <v>273</v>
      </c>
      <c r="D7130" t="s">
        <v>7763</v>
      </c>
      <c r="E7130">
        <v>39850.83984375</v>
      </c>
      <c r="F7130">
        <v>6388.77587890625</v>
      </c>
      <c r="G7130">
        <v>2005.072021484375</v>
      </c>
    </row>
    <row r="7131" spans="1:7">
      <c r="A7131" t="s">
        <v>2676</v>
      </c>
      <c r="B7131" t="s">
        <v>6305</v>
      </c>
      <c r="C7131" t="s">
        <v>274</v>
      </c>
      <c r="D7131" t="s">
        <v>7763</v>
      </c>
      <c r="E7131">
        <v>76</v>
      </c>
      <c r="F7131">
        <v>13.079319000244141</v>
      </c>
      <c r="G7131">
        <v>4.065000057220459</v>
      </c>
    </row>
    <row r="7132" spans="1:7">
      <c r="A7132" t="s">
        <v>2676</v>
      </c>
      <c r="B7132" t="s">
        <v>6305</v>
      </c>
      <c r="C7132" t="s">
        <v>273</v>
      </c>
      <c r="D7132" t="s">
        <v>7763</v>
      </c>
      <c r="E7132">
        <v>79009.65625</v>
      </c>
      <c r="F7132">
        <v>15410.3994140625</v>
      </c>
      <c r="G7132">
        <v>3796.096923828125</v>
      </c>
    </row>
    <row r="7133" spans="1:7">
      <c r="A7133" t="s">
        <v>2677</v>
      </c>
      <c r="B7133" t="s">
        <v>6306</v>
      </c>
      <c r="C7133" t="s">
        <v>274</v>
      </c>
      <c r="D7133" t="s">
        <v>7763</v>
      </c>
      <c r="E7133">
        <v>912.79998779296875</v>
      </c>
      <c r="F7133">
        <v>38.938037872314453</v>
      </c>
      <c r="G7133">
        <v>41.384998321533203</v>
      </c>
    </row>
    <row r="7134" spans="1:7">
      <c r="A7134" t="s">
        <v>2677</v>
      </c>
      <c r="B7134" t="s">
        <v>6306</v>
      </c>
      <c r="C7134" t="s">
        <v>273</v>
      </c>
      <c r="D7134" t="s">
        <v>7763</v>
      </c>
      <c r="E7134">
        <v>12052.2587890625</v>
      </c>
      <c r="F7134">
        <v>3259.0322265625</v>
      </c>
      <c r="G7134">
        <v>1008.8930053710937</v>
      </c>
    </row>
    <row r="7135" spans="1:7">
      <c r="A7135" t="s">
        <v>2678</v>
      </c>
      <c r="B7135" t="s">
        <v>6307</v>
      </c>
      <c r="C7135" t="s">
        <v>274</v>
      </c>
      <c r="D7135" t="s">
        <v>7763</v>
      </c>
      <c r="E7135">
        <v>2085.5</v>
      </c>
      <c r="F7135">
        <v>1593.30712890625</v>
      </c>
      <c r="G7135">
        <v>482.61898803710938</v>
      </c>
    </row>
    <row r="7136" spans="1:7">
      <c r="A7136" t="s">
        <v>2678</v>
      </c>
      <c r="B7136" t="s">
        <v>6307</v>
      </c>
      <c r="C7136" t="s">
        <v>288</v>
      </c>
      <c r="D7136" t="s">
        <v>7763</v>
      </c>
      <c r="E7136">
        <v>123</v>
      </c>
      <c r="F7136">
        <v>1359.5897216796875</v>
      </c>
      <c r="G7136">
        <v>407.49398803710937</v>
      </c>
    </row>
    <row r="7137" spans="1:7">
      <c r="A7137" t="s">
        <v>2678</v>
      </c>
      <c r="B7137" t="s">
        <v>6307</v>
      </c>
      <c r="C7137" t="s">
        <v>294</v>
      </c>
      <c r="D7137" t="s">
        <v>7763</v>
      </c>
      <c r="E7137">
        <v>1</v>
      </c>
      <c r="F7137">
        <v>13.652759552001953</v>
      </c>
      <c r="G7137">
        <v>4.0920000076293945</v>
      </c>
    </row>
    <row r="7138" spans="1:7">
      <c r="A7138" t="s">
        <v>2678</v>
      </c>
      <c r="B7138" t="s">
        <v>6307</v>
      </c>
      <c r="C7138" t="s">
        <v>273</v>
      </c>
      <c r="D7138" t="s">
        <v>7763</v>
      </c>
      <c r="E7138">
        <v>113863.2109375</v>
      </c>
      <c r="F7138">
        <v>21691.60546875</v>
      </c>
      <c r="G7138">
        <v>5797.591796875</v>
      </c>
    </row>
    <row r="7139" spans="1:7">
      <c r="A7139" t="s">
        <v>2678</v>
      </c>
      <c r="B7139" t="s">
        <v>6307</v>
      </c>
      <c r="C7139" t="s">
        <v>7736</v>
      </c>
      <c r="D7139" t="s">
        <v>7763</v>
      </c>
      <c r="E7139">
        <v>0.5</v>
      </c>
      <c r="F7139">
        <v>2.6782200336456299</v>
      </c>
      <c r="G7139">
        <v>0.80400002002716064</v>
      </c>
    </row>
    <row r="7140" spans="1:7">
      <c r="A7140" t="s">
        <v>2678</v>
      </c>
      <c r="B7140" t="s">
        <v>6307</v>
      </c>
      <c r="C7140" t="s">
        <v>307</v>
      </c>
      <c r="D7140" t="s">
        <v>7763</v>
      </c>
      <c r="E7140">
        <v>0.17000000178813934</v>
      </c>
      <c r="F7140">
        <v>5.5686802864074707</v>
      </c>
      <c r="G7140">
        <v>1.6699999570846558</v>
      </c>
    </row>
    <row r="7141" spans="1:7">
      <c r="A7141" t="s">
        <v>2679</v>
      </c>
      <c r="B7141" t="s">
        <v>6308</v>
      </c>
      <c r="C7141" t="s">
        <v>274</v>
      </c>
      <c r="D7141" t="s">
        <v>7763</v>
      </c>
      <c r="E7141">
        <v>9</v>
      </c>
      <c r="F7141">
        <v>47.701690673828125</v>
      </c>
      <c r="G7141">
        <v>17.003000259399414</v>
      </c>
    </row>
    <row r="7142" spans="1:7">
      <c r="A7142" t="s">
        <v>2679</v>
      </c>
      <c r="B7142" t="s">
        <v>6308</v>
      </c>
      <c r="C7142" t="s">
        <v>273</v>
      </c>
      <c r="D7142" t="s">
        <v>7763</v>
      </c>
      <c r="E7142">
        <v>134782.40625</v>
      </c>
      <c r="F7142">
        <v>28454.6015625</v>
      </c>
      <c r="G7142">
        <v>10240.10546875</v>
      </c>
    </row>
    <row r="7143" spans="1:7">
      <c r="A7143" t="s">
        <v>2680</v>
      </c>
      <c r="B7143" t="s">
        <v>6309</v>
      </c>
      <c r="C7143" t="s">
        <v>274</v>
      </c>
      <c r="D7143" t="s">
        <v>7763</v>
      </c>
      <c r="E7143">
        <v>2380874</v>
      </c>
      <c r="F7143">
        <v>573583.25</v>
      </c>
      <c r="G7143">
        <v>170388.890625</v>
      </c>
    </row>
    <row r="7144" spans="1:7">
      <c r="A7144" t="s">
        <v>2680</v>
      </c>
      <c r="B7144" t="s">
        <v>6309</v>
      </c>
      <c r="C7144" t="s">
        <v>273</v>
      </c>
      <c r="D7144" t="s">
        <v>7763</v>
      </c>
      <c r="E7144">
        <v>2450692.25</v>
      </c>
      <c r="F7144">
        <v>328322.78125</v>
      </c>
      <c r="G7144">
        <v>16668.697265625</v>
      </c>
    </row>
    <row r="7145" spans="1:7">
      <c r="A7145" t="s">
        <v>2681</v>
      </c>
      <c r="B7145" t="s">
        <v>6310</v>
      </c>
      <c r="C7145" t="s">
        <v>274</v>
      </c>
      <c r="D7145" t="s">
        <v>7763</v>
      </c>
      <c r="E7145">
        <v>4675</v>
      </c>
      <c r="F7145">
        <v>14218.1298828125</v>
      </c>
      <c r="G7145">
        <v>4948.7119140625</v>
      </c>
    </row>
    <row r="7146" spans="1:7">
      <c r="A7146" t="s">
        <v>2681</v>
      </c>
      <c r="B7146" t="s">
        <v>6310</v>
      </c>
      <c r="C7146" t="s">
        <v>273</v>
      </c>
      <c r="D7146" t="s">
        <v>7763</v>
      </c>
      <c r="E7146">
        <v>184445.796875</v>
      </c>
      <c r="F7146">
        <v>21487.841796875</v>
      </c>
      <c r="G7146">
        <v>7624.84521484375</v>
      </c>
    </row>
    <row r="7147" spans="1:7">
      <c r="A7147" t="s">
        <v>2681</v>
      </c>
      <c r="B7147" t="s">
        <v>6310</v>
      </c>
      <c r="C7147" t="s">
        <v>7736</v>
      </c>
      <c r="D7147" t="s">
        <v>7763</v>
      </c>
      <c r="E7147">
        <v>4768.5</v>
      </c>
      <c r="F7147">
        <v>1639.8751220703125</v>
      </c>
      <c r="G7147">
        <v>592.7020263671875</v>
      </c>
    </row>
    <row r="7148" spans="1:7">
      <c r="A7148" t="s">
        <v>2682</v>
      </c>
      <c r="B7148" t="s">
        <v>6311</v>
      </c>
      <c r="C7148" t="s">
        <v>274</v>
      </c>
      <c r="D7148" t="s">
        <v>7763</v>
      </c>
      <c r="E7148">
        <v>68406.9609375</v>
      </c>
      <c r="F7148">
        <v>8542.400390625</v>
      </c>
      <c r="G7148">
        <v>3189.117919921875</v>
      </c>
    </row>
    <row r="7149" spans="1:7">
      <c r="A7149" t="s">
        <v>2682</v>
      </c>
      <c r="B7149" t="s">
        <v>6311</v>
      </c>
      <c r="C7149" t="s">
        <v>273</v>
      </c>
      <c r="D7149" t="s">
        <v>7763</v>
      </c>
      <c r="E7149">
        <v>129848</v>
      </c>
      <c r="F7149">
        <v>17653.783203125</v>
      </c>
      <c r="G7149">
        <v>4469.31396484375</v>
      </c>
    </row>
    <row r="7150" spans="1:7">
      <c r="A7150" t="s">
        <v>2682</v>
      </c>
      <c r="B7150" t="s">
        <v>6311</v>
      </c>
      <c r="C7150" t="s">
        <v>291</v>
      </c>
      <c r="D7150" t="s">
        <v>7763</v>
      </c>
      <c r="E7150">
        <v>454.39999389648437</v>
      </c>
      <c r="F7150">
        <v>321.11880493164062</v>
      </c>
      <c r="G7150">
        <v>115.16699981689453</v>
      </c>
    </row>
    <row r="7151" spans="1:7">
      <c r="A7151" t="s">
        <v>2683</v>
      </c>
      <c r="B7151" t="s">
        <v>6312</v>
      </c>
      <c r="C7151" t="s">
        <v>297</v>
      </c>
      <c r="D7151" t="s">
        <v>7763</v>
      </c>
      <c r="E7151">
        <v>160</v>
      </c>
      <c r="F7151">
        <v>78.836021423339844</v>
      </c>
      <c r="G7151">
        <v>28.433000564575195</v>
      </c>
    </row>
    <row r="7152" spans="1:7">
      <c r="A7152" t="s">
        <v>2683</v>
      </c>
      <c r="B7152" t="s">
        <v>6312</v>
      </c>
      <c r="C7152" t="s">
        <v>274</v>
      </c>
      <c r="D7152" t="s">
        <v>7763</v>
      </c>
      <c r="E7152">
        <v>1213454.25</v>
      </c>
      <c r="F7152">
        <v>334171.53125</v>
      </c>
      <c r="G7152">
        <v>54176.80078125</v>
      </c>
    </row>
    <row r="7153" spans="1:7">
      <c r="A7153" t="s">
        <v>2683</v>
      </c>
      <c r="B7153" t="s">
        <v>6312</v>
      </c>
      <c r="C7153" t="s">
        <v>273</v>
      </c>
      <c r="D7153" t="s">
        <v>7763</v>
      </c>
      <c r="E7153">
        <v>1906586.875</v>
      </c>
      <c r="F7153">
        <v>289665.65625</v>
      </c>
      <c r="G7153">
        <v>58047.82421875</v>
      </c>
    </row>
    <row r="7154" spans="1:7">
      <c r="A7154" t="s">
        <v>2683</v>
      </c>
      <c r="B7154" t="s">
        <v>6312</v>
      </c>
      <c r="C7154" t="s">
        <v>293</v>
      </c>
      <c r="D7154" t="s">
        <v>7763</v>
      </c>
      <c r="E7154">
        <v>0.89999997615814209</v>
      </c>
      <c r="F7154">
        <v>0.20979999005794525</v>
      </c>
      <c r="G7154">
        <v>8.1000000238418579E-2</v>
      </c>
    </row>
    <row r="7155" spans="1:7">
      <c r="A7155" t="s">
        <v>2683</v>
      </c>
      <c r="B7155" t="s">
        <v>6312</v>
      </c>
      <c r="C7155" t="s">
        <v>7736</v>
      </c>
      <c r="D7155" t="s">
        <v>7763</v>
      </c>
      <c r="E7155">
        <v>83.849998474121094</v>
      </c>
      <c r="F7155">
        <v>310.88442993164062</v>
      </c>
      <c r="G7155">
        <v>110.83599853515625</v>
      </c>
    </row>
    <row r="7156" spans="1:7">
      <c r="A7156" t="s">
        <v>2683</v>
      </c>
      <c r="B7156" t="s">
        <v>6312</v>
      </c>
      <c r="C7156" t="s">
        <v>7756</v>
      </c>
      <c r="D7156" t="s">
        <v>7763</v>
      </c>
      <c r="E7156">
        <v>7170</v>
      </c>
      <c r="F7156">
        <v>17076.74609375</v>
      </c>
      <c r="G7156">
        <v>182.66400146484375</v>
      </c>
    </row>
    <row r="7157" spans="1:7">
      <c r="A7157" t="s">
        <v>2683</v>
      </c>
      <c r="B7157" t="s">
        <v>6312</v>
      </c>
      <c r="C7157" t="s">
        <v>291</v>
      </c>
      <c r="D7157" t="s">
        <v>7763</v>
      </c>
      <c r="E7157">
        <v>0.10000000149011612</v>
      </c>
      <c r="F7157">
        <v>3.0462899208068848</v>
      </c>
      <c r="G7157">
        <v>1.0870000123977661</v>
      </c>
    </row>
    <row r="7158" spans="1:7">
      <c r="A7158" t="s">
        <v>2684</v>
      </c>
      <c r="B7158" t="s">
        <v>6313</v>
      </c>
      <c r="C7158" t="s">
        <v>274</v>
      </c>
      <c r="D7158" t="s">
        <v>7763</v>
      </c>
      <c r="E7158">
        <v>29</v>
      </c>
      <c r="F7158">
        <v>178.22877502441406</v>
      </c>
      <c r="G7158">
        <v>3.5039999485015869</v>
      </c>
    </row>
    <row r="7159" spans="1:7">
      <c r="A7159" t="s">
        <v>2684</v>
      </c>
      <c r="B7159" t="s">
        <v>6313</v>
      </c>
      <c r="C7159" t="s">
        <v>273</v>
      </c>
      <c r="D7159" t="s">
        <v>7763</v>
      </c>
      <c r="E7159">
        <v>16228</v>
      </c>
      <c r="F7159">
        <v>11297.462890625</v>
      </c>
      <c r="G7159">
        <v>2911.947021484375</v>
      </c>
    </row>
    <row r="7160" spans="1:7">
      <c r="A7160" t="s">
        <v>2684</v>
      </c>
      <c r="B7160" t="s">
        <v>6313</v>
      </c>
      <c r="C7160" t="s">
        <v>291</v>
      </c>
      <c r="D7160" t="s">
        <v>7763</v>
      </c>
      <c r="E7160">
        <v>258.29998779296875</v>
      </c>
      <c r="F7160">
        <v>216.19308471679687</v>
      </c>
      <c r="G7160">
        <v>65.234001159667969</v>
      </c>
    </row>
    <row r="7161" spans="1:7">
      <c r="A7161" t="s">
        <v>2685</v>
      </c>
      <c r="B7161" t="s">
        <v>6314</v>
      </c>
      <c r="C7161" t="s">
        <v>274</v>
      </c>
      <c r="D7161" t="s">
        <v>7763</v>
      </c>
      <c r="E7161">
        <v>210</v>
      </c>
      <c r="F7161">
        <v>372.92413330078125</v>
      </c>
      <c r="G7161">
        <v>111.69200134277344</v>
      </c>
    </row>
    <row r="7162" spans="1:7">
      <c r="A7162" t="s">
        <v>2685</v>
      </c>
      <c r="B7162" t="s">
        <v>6314</v>
      </c>
      <c r="C7162" t="s">
        <v>273</v>
      </c>
      <c r="D7162" t="s">
        <v>7763</v>
      </c>
      <c r="E7162">
        <v>24762</v>
      </c>
      <c r="F7162">
        <v>5078.587890625</v>
      </c>
      <c r="G7162">
        <v>1396.8759765625</v>
      </c>
    </row>
    <row r="7163" spans="1:7">
      <c r="A7163" t="s">
        <v>2685</v>
      </c>
      <c r="B7163" t="s">
        <v>6314</v>
      </c>
      <c r="C7163" t="s">
        <v>289</v>
      </c>
      <c r="D7163" t="s">
        <v>7763</v>
      </c>
      <c r="E7163">
        <v>1</v>
      </c>
      <c r="F7163">
        <v>56.353012084960937</v>
      </c>
      <c r="G7163">
        <v>16.879999160766602</v>
      </c>
    </row>
    <row r="7164" spans="1:7">
      <c r="A7164" t="s">
        <v>2685</v>
      </c>
      <c r="B7164" t="s">
        <v>6314</v>
      </c>
      <c r="C7164" t="s">
        <v>286</v>
      </c>
      <c r="D7164" t="s">
        <v>7763</v>
      </c>
      <c r="E7164">
        <v>1565.4200439453125</v>
      </c>
      <c r="F7164">
        <v>1031.564697265625</v>
      </c>
      <c r="G7164">
        <v>309.02200317382812</v>
      </c>
    </row>
    <row r="7165" spans="1:7">
      <c r="A7165" t="s">
        <v>2686</v>
      </c>
      <c r="B7165" t="s">
        <v>6315</v>
      </c>
      <c r="C7165" t="s">
        <v>274</v>
      </c>
      <c r="D7165" t="s">
        <v>7763</v>
      </c>
      <c r="E7165">
        <v>326</v>
      </c>
      <c r="F7165">
        <v>123.07907867431641</v>
      </c>
      <c r="G7165">
        <v>36.937000274658203</v>
      </c>
    </row>
    <row r="7166" spans="1:7">
      <c r="A7166" t="s">
        <v>2686</v>
      </c>
      <c r="B7166" t="s">
        <v>6315</v>
      </c>
      <c r="C7166" t="s">
        <v>273</v>
      </c>
      <c r="D7166" t="s">
        <v>7763</v>
      </c>
      <c r="E7166">
        <v>8850</v>
      </c>
      <c r="F7166">
        <v>1805.9013671875</v>
      </c>
      <c r="G7166">
        <v>450.81900024414062</v>
      </c>
    </row>
    <row r="7167" spans="1:7">
      <c r="A7167" t="s">
        <v>2687</v>
      </c>
      <c r="B7167" t="s">
        <v>6316</v>
      </c>
      <c r="C7167" t="s">
        <v>276</v>
      </c>
      <c r="D7167" t="s">
        <v>7763</v>
      </c>
      <c r="E7167">
        <v>1</v>
      </c>
      <c r="F7167">
        <v>106.19263458251953</v>
      </c>
      <c r="G7167">
        <v>31.805000305175781</v>
      </c>
    </row>
    <row r="7168" spans="1:7">
      <c r="A7168" t="s">
        <v>2687</v>
      </c>
      <c r="B7168" t="s">
        <v>6316</v>
      </c>
      <c r="C7168" t="s">
        <v>274</v>
      </c>
      <c r="D7168" t="s">
        <v>7763</v>
      </c>
      <c r="E7168">
        <v>179.5</v>
      </c>
      <c r="F7168">
        <v>2639.5498046875</v>
      </c>
      <c r="G7168">
        <v>10.677000045776367</v>
      </c>
    </row>
    <row r="7169" spans="1:7">
      <c r="A7169" t="s">
        <v>2687</v>
      </c>
      <c r="B7169" t="s">
        <v>6316</v>
      </c>
      <c r="C7169" t="s">
        <v>273</v>
      </c>
      <c r="D7169" t="s">
        <v>7763</v>
      </c>
      <c r="E7169">
        <v>168847.203125</v>
      </c>
      <c r="F7169">
        <v>34782.74609375</v>
      </c>
      <c r="G7169">
        <v>8302.3720703125</v>
      </c>
    </row>
    <row r="7170" spans="1:7">
      <c r="A7170" t="s">
        <v>2687</v>
      </c>
      <c r="B7170" t="s">
        <v>6316</v>
      </c>
      <c r="C7170" t="s">
        <v>7736</v>
      </c>
      <c r="D7170" t="s">
        <v>7763</v>
      </c>
      <c r="E7170">
        <v>4190</v>
      </c>
      <c r="F7170">
        <v>393.66726684570312</v>
      </c>
      <c r="G7170">
        <v>117.90499877929687</v>
      </c>
    </row>
    <row r="7171" spans="1:7">
      <c r="A7171" t="s">
        <v>2688</v>
      </c>
      <c r="B7171" t="s">
        <v>6317</v>
      </c>
      <c r="C7171" t="s">
        <v>274</v>
      </c>
      <c r="D7171" t="s">
        <v>7620</v>
      </c>
      <c r="E7171">
        <v>203</v>
      </c>
      <c r="F7171">
        <v>870.13385009765625</v>
      </c>
      <c r="G7171">
        <v>297.218994140625</v>
      </c>
    </row>
    <row r="7172" spans="1:7">
      <c r="A7172" t="s">
        <v>2688</v>
      </c>
      <c r="B7172" t="s">
        <v>6317</v>
      </c>
      <c r="C7172" t="s">
        <v>273</v>
      </c>
      <c r="D7172" t="s">
        <v>7620</v>
      </c>
      <c r="E7172">
        <v>364.02099609375</v>
      </c>
      <c r="F7172">
        <v>37872.1875</v>
      </c>
      <c r="G7172">
        <v>9166.1533203125</v>
      </c>
    </row>
    <row r="7173" spans="1:7">
      <c r="A7173" t="s">
        <v>2688</v>
      </c>
      <c r="B7173" t="s">
        <v>6317</v>
      </c>
      <c r="C7173" t="s">
        <v>285</v>
      </c>
      <c r="D7173" t="s">
        <v>7620</v>
      </c>
      <c r="E7173">
        <v>3</v>
      </c>
      <c r="F7173">
        <v>1084.492431640625</v>
      </c>
      <c r="G7173">
        <v>395.47100830078125</v>
      </c>
    </row>
    <row r="7174" spans="1:7">
      <c r="A7174" t="s">
        <v>2689</v>
      </c>
      <c r="B7174" t="s">
        <v>6318</v>
      </c>
      <c r="C7174" t="s">
        <v>277</v>
      </c>
      <c r="D7174" t="s">
        <v>7763</v>
      </c>
      <c r="E7174">
        <v>0.89999997615814209</v>
      </c>
      <c r="F7174">
        <v>194.94343566894531</v>
      </c>
      <c r="G7174">
        <v>58.452999114990234</v>
      </c>
    </row>
    <row r="7175" spans="1:7">
      <c r="A7175" t="s">
        <v>2689</v>
      </c>
      <c r="B7175" t="s">
        <v>6318</v>
      </c>
      <c r="C7175" t="s">
        <v>274</v>
      </c>
      <c r="D7175" t="s">
        <v>7763</v>
      </c>
      <c r="E7175">
        <v>193974.25</v>
      </c>
      <c r="F7175">
        <v>34832.3671875</v>
      </c>
      <c r="G7175">
        <v>1191.89599609375</v>
      </c>
    </row>
    <row r="7176" spans="1:7">
      <c r="A7176" t="s">
        <v>2689</v>
      </c>
      <c r="B7176" t="s">
        <v>6318</v>
      </c>
      <c r="C7176" t="s">
        <v>273</v>
      </c>
      <c r="D7176" t="s">
        <v>7763</v>
      </c>
      <c r="E7176">
        <v>696851.125</v>
      </c>
      <c r="F7176">
        <v>89050.1796875</v>
      </c>
      <c r="G7176">
        <v>22478.111328125</v>
      </c>
    </row>
    <row r="7177" spans="1:7">
      <c r="A7177" t="s">
        <v>2689</v>
      </c>
      <c r="B7177" t="s">
        <v>6318</v>
      </c>
      <c r="C7177" t="s">
        <v>293</v>
      </c>
      <c r="D7177" t="s">
        <v>7763</v>
      </c>
      <c r="E7177">
        <v>1</v>
      </c>
      <c r="F7177">
        <v>1.9403399229049683</v>
      </c>
      <c r="G7177">
        <v>0.58300000429153442</v>
      </c>
    </row>
    <row r="7178" spans="1:7">
      <c r="A7178" t="s">
        <v>2689</v>
      </c>
      <c r="B7178" t="s">
        <v>6318</v>
      </c>
      <c r="C7178" t="s">
        <v>307</v>
      </c>
      <c r="D7178" t="s">
        <v>7763</v>
      </c>
      <c r="E7178">
        <v>33.799999237060547</v>
      </c>
      <c r="F7178">
        <v>537.40264892578125</v>
      </c>
      <c r="G7178">
        <v>160.95899963378906</v>
      </c>
    </row>
    <row r="7179" spans="1:7">
      <c r="A7179" t="s">
        <v>2689</v>
      </c>
      <c r="B7179" t="s">
        <v>6318</v>
      </c>
      <c r="C7179" t="s">
        <v>348</v>
      </c>
      <c r="D7179" t="s">
        <v>7763</v>
      </c>
      <c r="E7179">
        <v>1.5</v>
      </c>
      <c r="F7179">
        <v>13.533709526062012</v>
      </c>
      <c r="G7179">
        <v>4.054999828338623</v>
      </c>
    </row>
    <row r="7180" spans="1:7">
      <c r="A7180" t="s">
        <v>2690</v>
      </c>
      <c r="B7180" t="s">
        <v>6319</v>
      </c>
      <c r="C7180" t="s">
        <v>274</v>
      </c>
      <c r="D7180" t="s">
        <v>7763</v>
      </c>
      <c r="E7180">
        <v>10746</v>
      </c>
      <c r="F7180">
        <v>3196.890869140625</v>
      </c>
      <c r="G7180">
        <v>931.27801513671875</v>
      </c>
    </row>
    <row r="7181" spans="1:7">
      <c r="A7181" t="s">
        <v>2690</v>
      </c>
      <c r="B7181" t="s">
        <v>6319</v>
      </c>
      <c r="C7181" t="s">
        <v>273</v>
      </c>
      <c r="D7181" t="s">
        <v>7763</v>
      </c>
      <c r="E7181">
        <v>10458.7998046875</v>
      </c>
      <c r="F7181">
        <v>1719.10791015625</v>
      </c>
      <c r="G7181">
        <v>499.45999145507812</v>
      </c>
    </row>
    <row r="7182" spans="1:7">
      <c r="A7182" t="s">
        <v>2691</v>
      </c>
      <c r="B7182" t="s">
        <v>6320</v>
      </c>
      <c r="C7182" t="s">
        <v>274</v>
      </c>
      <c r="D7182" t="s">
        <v>7763</v>
      </c>
      <c r="E7182">
        <v>22680.130859375</v>
      </c>
      <c r="F7182">
        <v>2247.49169921875</v>
      </c>
      <c r="G7182">
        <v>1054.1409912109375</v>
      </c>
    </row>
    <row r="7183" spans="1:7">
      <c r="A7183" t="s">
        <v>2691</v>
      </c>
      <c r="B7183" t="s">
        <v>6320</v>
      </c>
      <c r="C7183" t="s">
        <v>273</v>
      </c>
      <c r="D7183" t="s">
        <v>7763</v>
      </c>
      <c r="E7183">
        <v>460.10000610351562</v>
      </c>
      <c r="F7183">
        <v>69.976020812988281</v>
      </c>
      <c r="G7183">
        <v>32.790000915527344</v>
      </c>
    </row>
    <row r="7184" spans="1:7">
      <c r="A7184" t="s">
        <v>8461</v>
      </c>
      <c r="B7184" t="s">
        <v>8462</v>
      </c>
      <c r="C7184" t="s">
        <v>273</v>
      </c>
      <c r="D7184" t="s">
        <v>7763</v>
      </c>
      <c r="E7184">
        <v>38</v>
      </c>
      <c r="F7184">
        <v>11.689009666442871</v>
      </c>
      <c r="G7184">
        <v>5.4829998016357422</v>
      </c>
    </row>
    <row r="7185" spans="1:7">
      <c r="A7185" t="s">
        <v>2692</v>
      </c>
      <c r="B7185" t="s">
        <v>6321</v>
      </c>
      <c r="C7185" t="s">
        <v>274</v>
      </c>
      <c r="D7185" t="s">
        <v>7763</v>
      </c>
      <c r="E7185">
        <v>1360</v>
      </c>
      <c r="F7185">
        <v>109.60446166992187</v>
      </c>
      <c r="G7185">
        <v>51.408000946044922</v>
      </c>
    </row>
    <row r="7186" spans="1:7">
      <c r="A7186" t="s">
        <v>2692</v>
      </c>
      <c r="B7186" t="s">
        <v>6321</v>
      </c>
      <c r="C7186" t="s">
        <v>273</v>
      </c>
      <c r="D7186" t="s">
        <v>7763</v>
      </c>
      <c r="E7186">
        <v>11555.4052734375</v>
      </c>
      <c r="F7186">
        <v>2649.62255859375</v>
      </c>
      <c r="G7186">
        <v>909.67498779296875</v>
      </c>
    </row>
    <row r="7187" spans="1:7">
      <c r="A7187" t="s">
        <v>2692</v>
      </c>
      <c r="B7187" t="s">
        <v>6321</v>
      </c>
      <c r="C7187" t="s">
        <v>278</v>
      </c>
      <c r="D7187" t="s">
        <v>7763</v>
      </c>
      <c r="E7187">
        <v>72</v>
      </c>
      <c r="F7187">
        <v>551.02484130859375</v>
      </c>
      <c r="G7187">
        <v>93.191001892089844</v>
      </c>
    </row>
    <row r="7188" spans="1:7">
      <c r="A7188" t="s">
        <v>2693</v>
      </c>
      <c r="B7188" t="s">
        <v>6322</v>
      </c>
      <c r="C7188" t="s">
        <v>274</v>
      </c>
      <c r="D7188" t="s">
        <v>7763</v>
      </c>
      <c r="E7188">
        <v>101395</v>
      </c>
      <c r="F7188">
        <v>10470.57421875</v>
      </c>
      <c r="G7188">
        <v>5056.5498046875</v>
      </c>
    </row>
    <row r="7189" spans="1:7">
      <c r="A7189" t="s">
        <v>2693</v>
      </c>
      <c r="B7189" t="s">
        <v>6322</v>
      </c>
      <c r="C7189" t="s">
        <v>273</v>
      </c>
      <c r="D7189" t="s">
        <v>7763</v>
      </c>
      <c r="E7189">
        <v>3508.97998046875</v>
      </c>
      <c r="F7189">
        <v>1223.863037109375</v>
      </c>
      <c r="G7189">
        <v>596.36798095703125</v>
      </c>
    </row>
    <row r="7190" spans="1:7">
      <c r="A7190" t="s">
        <v>2694</v>
      </c>
      <c r="B7190" t="s">
        <v>6323</v>
      </c>
      <c r="C7190" t="s">
        <v>274</v>
      </c>
      <c r="D7190" t="s">
        <v>7763</v>
      </c>
      <c r="E7190">
        <v>24488.130859375</v>
      </c>
      <c r="F7190">
        <v>4138.474609375</v>
      </c>
      <c r="G7190">
        <v>1941.02294921875</v>
      </c>
    </row>
    <row r="7191" spans="1:7">
      <c r="A7191" t="s">
        <v>2694</v>
      </c>
      <c r="B7191" t="s">
        <v>6323</v>
      </c>
      <c r="C7191" t="s">
        <v>273</v>
      </c>
      <c r="D7191" t="s">
        <v>7763</v>
      </c>
      <c r="E7191">
        <v>12814</v>
      </c>
      <c r="F7191">
        <v>2142.3115234375</v>
      </c>
      <c r="G7191">
        <v>835.5040283203125</v>
      </c>
    </row>
    <row r="7192" spans="1:7">
      <c r="A7192" t="s">
        <v>2694</v>
      </c>
      <c r="B7192" t="s">
        <v>6323</v>
      </c>
      <c r="C7192" t="s">
        <v>285</v>
      </c>
      <c r="D7192" t="s">
        <v>7763</v>
      </c>
      <c r="E7192">
        <v>5.4000000953674316</v>
      </c>
      <c r="F7192">
        <v>2.664560079574585</v>
      </c>
      <c r="G7192">
        <v>1.2510000467300415</v>
      </c>
    </row>
    <row r="7193" spans="1:7">
      <c r="A7193" t="s">
        <v>2695</v>
      </c>
      <c r="B7193" t="s">
        <v>6324</v>
      </c>
      <c r="C7193" t="s">
        <v>274</v>
      </c>
      <c r="D7193" t="s">
        <v>7763</v>
      </c>
      <c r="E7193">
        <v>47863.80078125</v>
      </c>
      <c r="F7193">
        <v>6404.95703125</v>
      </c>
      <c r="G7193">
        <v>3004.14111328125</v>
      </c>
    </row>
    <row r="7194" spans="1:7">
      <c r="A7194" t="s">
        <v>2695</v>
      </c>
      <c r="B7194" t="s">
        <v>6324</v>
      </c>
      <c r="C7194" t="s">
        <v>273</v>
      </c>
      <c r="D7194" t="s">
        <v>7763</v>
      </c>
      <c r="E7194">
        <v>100</v>
      </c>
      <c r="F7194">
        <v>19.574169158935547</v>
      </c>
      <c r="G7194">
        <v>9.2469997406005859</v>
      </c>
    </row>
    <row r="7195" spans="1:7">
      <c r="A7195" t="s">
        <v>2696</v>
      </c>
      <c r="B7195" t="s">
        <v>6325</v>
      </c>
      <c r="C7195" t="s">
        <v>274</v>
      </c>
      <c r="D7195" t="s">
        <v>7763</v>
      </c>
      <c r="E7195">
        <v>16310</v>
      </c>
      <c r="F7195">
        <v>2164.998779296875</v>
      </c>
      <c r="G7195">
        <v>1051.81396484375</v>
      </c>
    </row>
    <row r="7196" spans="1:7">
      <c r="A7196" t="s">
        <v>2696</v>
      </c>
      <c r="B7196" t="s">
        <v>6325</v>
      </c>
      <c r="C7196" t="s">
        <v>273</v>
      </c>
      <c r="D7196" t="s">
        <v>7763</v>
      </c>
      <c r="E7196">
        <v>1827</v>
      </c>
      <c r="F7196">
        <v>492.62188720703125</v>
      </c>
      <c r="G7196">
        <v>231.88800048828125</v>
      </c>
    </row>
    <row r="7197" spans="1:7">
      <c r="A7197" t="s">
        <v>2697</v>
      </c>
      <c r="B7197" t="s">
        <v>6326</v>
      </c>
      <c r="C7197" t="s">
        <v>297</v>
      </c>
      <c r="D7197" t="s">
        <v>7763</v>
      </c>
      <c r="E7197">
        <v>4622.31005859375</v>
      </c>
      <c r="F7197">
        <v>3699.537841796875</v>
      </c>
      <c r="G7197">
        <v>1735.1490478515625</v>
      </c>
    </row>
    <row r="7198" spans="1:7">
      <c r="A7198" t="s">
        <v>2697</v>
      </c>
      <c r="B7198" t="s">
        <v>6326</v>
      </c>
      <c r="C7198" t="s">
        <v>274</v>
      </c>
      <c r="D7198" t="s">
        <v>7763</v>
      </c>
      <c r="E7198">
        <v>11.520000457763672</v>
      </c>
      <c r="F7198">
        <v>4338.6669921875</v>
      </c>
      <c r="G7198">
        <v>43.387001037597656</v>
      </c>
    </row>
    <row r="7199" spans="1:7">
      <c r="A7199" t="s">
        <v>2698</v>
      </c>
      <c r="B7199" t="s">
        <v>6327</v>
      </c>
      <c r="C7199" t="s">
        <v>273</v>
      </c>
      <c r="D7199" t="s">
        <v>7763</v>
      </c>
      <c r="E7199">
        <v>60</v>
      </c>
      <c r="F7199">
        <v>17.488340377807617</v>
      </c>
      <c r="G7199">
        <v>8.2030000686645508</v>
      </c>
    </row>
    <row r="7200" spans="1:7">
      <c r="A7200" t="s">
        <v>2699</v>
      </c>
      <c r="B7200" t="s">
        <v>6328</v>
      </c>
      <c r="C7200" t="s">
        <v>274</v>
      </c>
      <c r="D7200" t="s">
        <v>7763</v>
      </c>
      <c r="E7200">
        <v>23795</v>
      </c>
      <c r="F7200">
        <v>3206.397705078125</v>
      </c>
      <c r="G7200">
        <v>1503.8079833984375</v>
      </c>
    </row>
    <row r="7201" spans="1:7">
      <c r="A7201" t="s">
        <v>2699</v>
      </c>
      <c r="B7201" t="s">
        <v>6328</v>
      </c>
      <c r="C7201" t="s">
        <v>273</v>
      </c>
      <c r="D7201" t="s">
        <v>7763</v>
      </c>
      <c r="E7201">
        <v>46466.98046875</v>
      </c>
      <c r="F7201">
        <v>6490.17138671875</v>
      </c>
      <c r="G7201">
        <v>2637.364013671875</v>
      </c>
    </row>
    <row r="7202" spans="1:7">
      <c r="A7202" t="s">
        <v>2700</v>
      </c>
      <c r="B7202" t="s">
        <v>6329</v>
      </c>
      <c r="C7202" t="s">
        <v>273</v>
      </c>
      <c r="D7202" t="s">
        <v>7763</v>
      </c>
      <c r="E7202">
        <v>12261.099609375</v>
      </c>
      <c r="F7202">
        <v>1499.89599609375</v>
      </c>
      <c r="G7202">
        <v>385.75299072265625</v>
      </c>
    </row>
    <row r="7203" spans="1:7">
      <c r="A7203" t="s">
        <v>2701</v>
      </c>
      <c r="B7203" t="s">
        <v>6330</v>
      </c>
      <c r="C7203" t="s">
        <v>274</v>
      </c>
      <c r="D7203" t="s">
        <v>7763</v>
      </c>
      <c r="E7203">
        <v>4342</v>
      </c>
      <c r="F7203">
        <v>609.6243896484375</v>
      </c>
      <c r="G7203">
        <v>190.68299865722656</v>
      </c>
    </row>
    <row r="7204" spans="1:7">
      <c r="A7204" t="s">
        <v>2701</v>
      </c>
      <c r="B7204" t="s">
        <v>6330</v>
      </c>
      <c r="C7204" t="s">
        <v>288</v>
      </c>
      <c r="D7204" t="s">
        <v>7763</v>
      </c>
      <c r="E7204">
        <v>0.59799998998641968</v>
      </c>
      <c r="F7204">
        <v>11.203619956970215</v>
      </c>
      <c r="G7204">
        <v>3.4260001182556152</v>
      </c>
    </row>
    <row r="7205" spans="1:7">
      <c r="A7205" t="s">
        <v>2701</v>
      </c>
      <c r="B7205" t="s">
        <v>6330</v>
      </c>
      <c r="C7205" t="s">
        <v>273</v>
      </c>
      <c r="D7205" t="s">
        <v>7763</v>
      </c>
      <c r="E7205">
        <v>23965.107421875</v>
      </c>
      <c r="F7205">
        <v>6368.04296875</v>
      </c>
      <c r="G7205">
        <v>1923.14404296875</v>
      </c>
    </row>
    <row r="7206" spans="1:7">
      <c r="A7206" t="s">
        <v>2701</v>
      </c>
      <c r="B7206" t="s">
        <v>6330</v>
      </c>
      <c r="C7206" t="s">
        <v>293</v>
      </c>
      <c r="D7206" t="s">
        <v>7763</v>
      </c>
      <c r="E7206">
        <v>18.040000915527344</v>
      </c>
      <c r="F7206">
        <v>1930.9720458984375</v>
      </c>
      <c r="G7206">
        <v>578.3759765625</v>
      </c>
    </row>
    <row r="7207" spans="1:7">
      <c r="A7207" t="s">
        <v>2701</v>
      </c>
      <c r="B7207" t="s">
        <v>6330</v>
      </c>
      <c r="C7207" t="s">
        <v>289</v>
      </c>
      <c r="D7207" t="s">
        <v>7763</v>
      </c>
      <c r="E7207">
        <v>5</v>
      </c>
      <c r="F7207">
        <v>8.7619295120239258</v>
      </c>
      <c r="G7207">
        <v>2.6359999179840088</v>
      </c>
    </row>
    <row r="7208" spans="1:7">
      <c r="A7208" t="s">
        <v>2701</v>
      </c>
      <c r="B7208" t="s">
        <v>6330</v>
      </c>
      <c r="C7208" t="s">
        <v>285</v>
      </c>
      <c r="D7208" t="s">
        <v>7763</v>
      </c>
      <c r="E7208">
        <v>2</v>
      </c>
      <c r="F7208">
        <v>2.8426799774169922</v>
      </c>
      <c r="G7208">
        <v>0.85699999332427979</v>
      </c>
    </row>
    <row r="7209" spans="1:7">
      <c r="A7209" t="s">
        <v>2702</v>
      </c>
      <c r="B7209" t="s">
        <v>6331</v>
      </c>
      <c r="C7209" t="s">
        <v>274</v>
      </c>
      <c r="D7209" t="s">
        <v>7763</v>
      </c>
      <c r="E7209">
        <v>305.94000244140625</v>
      </c>
      <c r="F7209">
        <v>460.1427001953125</v>
      </c>
      <c r="G7209">
        <v>149.91299438476562</v>
      </c>
    </row>
    <row r="7210" spans="1:7">
      <c r="A7210" t="s">
        <v>2702</v>
      </c>
      <c r="B7210" t="s">
        <v>6331</v>
      </c>
      <c r="C7210" t="s">
        <v>290</v>
      </c>
      <c r="D7210" t="s">
        <v>7763</v>
      </c>
      <c r="E7210">
        <v>1000</v>
      </c>
      <c r="F7210">
        <v>86.171211242675781</v>
      </c>
      <c r="G7210">
        <v>31.232000350952148</v>
      </c>
    </row>
    <row r="7211" spans="1:7">
      <c r="A7211" t="s">
        <v>2702</v>
      </c>
      <c r="B7211" t="s">
        <v>6331</v>
      </c>
      <c r="C7211" t="s">
        <v>273</v>
      </c>
      <c r="D7211" t="s">
        <v>7763</v>
      </c>
      <c r="E7211">
        <v>14269.2119140625</v>
      </c>
      <c r="F7211">
        <v>2856.916015625</v>
      </c>
      <c r="G7211">
        <v>910.95599365234375</v>
      </c>
    </row>
    <row r="7212" spans="1:7">
      <c r="A7212" t="s">
        <v>2703</v>
      </c>
      <c r="B7212" t="s">
        <v>6332</v>
      </c>
      <c r="C7212" t="s">
        <v>274</v>
      </c>
      <c r="D7212" t="s">
        <v>7763</v>
      </c>
      <c r="E7212">
        <v>1</v>
      </c>
      <c r="F7212">
        <v>0.23580999672412872</v>
      </c>
      <c r="G7212">
        <v>7.4000000953674316E-2</v>
      </c>
    </row>
    <row r="7213" spans="1:7">
      <c r="A7213" t="s">
        <v>2703</v>
      </c>
      <c r="B7213" t="s">
        <v>6332</v>
      </c>
      <c r="C7213" t="s">
        <v>288</v>
      </c>
      <c r="D7213" t="s">
        <v>7763</v>
      </c>
      <c r="E7213">
        <v>2.4000000208616257E-2</v>
      </c>
      <c r="F7213">
        <v>0.70945000648498535</v>
      </c>
      <c r="G7213">
        <v>0.21500000357627869</v>
      </c>
    </row>
    <row r="7214" spans="1:7">
      <c r="A7214" t="s">
        <v>2703</v>
      </c>
      <c r="B7214" t="s">
        <v>6332</v>
      </c>
      <c r="C7214" t="s">
        <v>273</v>
      </c>
      <c r="D7214" t="s">
        <v>7763</v>
      </c>
      <c r="E7214">
        <v>5331.85986328125</v>
      </c>
      <c r="F7214">
        <v>1432.1046142578125</v>
      </c>
      <c r="G7214">
        <v>438.71099853515625</v>
      </c>
    </row>
    <row r="7215" spans="1:7">
      <c r="A7215" t="s">
        <v>2703</v>
      </c>
      <c r="B7215" t="s">
        <v>6332</v>
      </c>
      <c r="C7215" t="s">
        <v>293</v>
      </c>
      <c r="D7215" t="s">
        <v>7763</v>
      </c>
      <c r="E7215">
        <v>7</v>
      </c>
      <c r="F7215">
        <v>2.9282701015472412</v>
      </c>
      <c r="G7215">
        <v>0.89200001955032349</v>
      </c>
    </row>
    <row r="7216" spans="1:7">
      <c r="A7216" t="s">
        <v>2704</v>
      </c>
      <c r="B7216" t="s">
        <v>6333</v>
      </c>
      <c r="C7216" t="s">
        <v>274</v>
      </c>
      <c r="D7216" t="s">
        <v>7763</v>
      </c>
      <c r="E7216">
        <v>5603.5498046875</v>
      </c>
      <c r="F7216">
        <v>508.42547607421875</v>
      </c>
      <c r="G7216">
        <v>162.79600524902344</v>
      </c>
    </row>
    <row r="7217" spans="1:7">
      <c r="A7217" t="s">
        <v>2704</v>
      </c>
      <c r="B7217" t="s">
        <v>6333</v>
      </c>
      <c r="C7217" t="s">
        <v>273</v>
      </c>
      <c r="D7217" t="s">
        <v>7763</v>
      </c>
      <c r="E7217">
        <v>1690.618896484375</v>
      </c>
      <c r="F7217">
        <v>618.74639892578125</v>
      </c>
      <c r="G7217">
        <v>190.70799255371094</v>
      </c>
    </row>
    <row r="7218" spans="1:7">
      <c r="A7218" t="s">
        <v>2705</v>
      </c>
      <c r="B7218" t="s">
        <v>6334</v>
      </c>
      <c r="C7218" t="s">
        <v>273</v>
      </c>
      <c r="D7218" t="s">
        <v>7763</v>
      </c>
      <c r="E7218">
        <v>10</v>
      </c>
      <c r="F7218">
        <v>2.081779956817627</v>
      </c>
      <c r="G7218">
        <v>0.65200001001358032</v>
      </c>
    </row>
    <row r="7219" spans="1:7">
      <c r="A7219" t="s">
        <v>2706</v>
      </c>
      <c r="B7219" t="s">
        <v>6335</v>
      </c>
      <c r="C7219" t="s">
        <v>274</v>
      </c>
      <c r="D7219" t="s">
        <v>7763</v>
      </c>
      <c r="E7219">
        <v>225.19999694824219</v>
      </c>
      <c r="F7219">
        <v>82.946929931640625</v>
      </c>
      <c r="G7219">
        <v>25.538000106811523</v>
      </c>
    </row>
    <row r="7220" spans="1:7">
      <c r="A7220" t="s">
        <v>2706</v>
      </c>
      <c r="B7220" t="s">
        <v>6335</v>
      </c>
      <c r="C7220" t="s">
        <v>273</v>
      </c>
      <c r="D7220" t="s">
        <v>7763</v>
      </c>
      <c r="E7220">
        <v>1955</v>
      </c>
      <c r="F7220">
        <v>382.42059326171875</v>
      </c>
      <c r="G7220">
        <v>118.31500244140625</v>
      </c>
    </row>
    <row r="7221" spans="1:7">
      <c r="A7221" t="s">
        <v>2707</v>
      </c>
      <c r="B7221" t="s">
        <v>6336</v>
      </c>
      <c r="C7221" t="s">
        <v>274</v>
      </c>
      <c r="D7221" t="s">
        <v>7763</v>
      </c>
      <c r="E7221">
        <v>703.5</v>
      </c>
      <c r="F7221">
        <v>743.53338623046875</v>
      </c>
      <c r="G7221">
        <v>229.75399780273437</v>
      </c>
    </row>
    <row r="7222" spans="1:7">
      <c r="A7222" t="s">
        <v>2707</v>
      </c>
      <c r="B7222" t="s">
        <v>6336</v>
      </c>
      <c r="C7222" t="s">
        <v>273</v>
      </c>
      <c r="D7222" t="s">
        <v>7763</v>
      </c>
      <c r="E7222">
        <v>13018</v>
      </c>
      <c r="F7222">
        <v>3643.9765625</v>
      </c>
      <c r="G7222">
        <v>887.92999267578125</v>
      </c>
    </row>
    <row r="7223" spans="1:7">
      <c r="A7223" t="s">
        <v>2708</v>
      </c>
      <c r="B7223" t="s">
        <v>6337</v>
      </c>
      <c r="C7223" t="s">
        <v>274</v>
      </c>
      <c r="D7223" t="s">
        <v>7763</v>
      </c>
      <c r="E7223">
        <v>45</v>
      </c>
      <c r="F7223">
        <v>13.323320388793945</v>
      </c>
      <c r="G7223">
        <v>8.0799999237060547</v>
      </c>
    </row>
    <row r="7224" spans="1:7">
      <c r="A7224" t="s">
        <v>2708</v>
      </c>
      <c r="B7224" t="s">
        <v>6337</v>
      </c>
      <c r="C7224" t="s">
        <v>273</v>
      </c>
      <c r="D7224" t="s">
        <v>7763</v>
      </c>
      <c r="E7224">
        <v>4971.7998046875</v>
      </c>
      <c r="F7224">
        <v>1242.521484375</v>
      </c>
      <c r="G7224">
        <v>380.48001098632812</v>
      </c>
    </row>
    <row r="7225" spans="1:7">
      <c r="A7225" t="s">
        <v>2709</v>
      </c>
      <c r="B7225" t="s">
        <v>6338</v>
      </c>
      <c r="C7225" t="s">
        <v>274</v>
      </c>
      <c r="D7225" t="s">
        <v>7763</v>
      </c>
      <c r="E7225">
        <v>24654.150390625</v>
      </c>
      <c r="F7225">
        <v>3494.826416015625</v>
      </c>
      <c r="G7225">
        <v>1179.8900146484375</v>
      </c>
    </row>
    <row r="7226" spans="1:7">
      <c r="A7226" t="s">
        <v>2709</v>
      </c>
      <c r="B7226" t="s">
        <v>6338</v>
      </c>
      <c r="C7226" t="s">
        <v>273</v>
      </c>
      <c r="D7226" t="s">
        <v>7763</v>
      </c>
      <c r="E7226">
        <v>28518.900390625</v>
      </c>
      <c r="F7226">
        <v>17673.236328125</v>
      </c>
      <c r="G7226">
        <v>3956.635009765625</v>
      </c>
    </row>
    <row r="7227" spans="1:7">
      <c r="A7227" t="s">
        <v>2710</v>
      </c>
      <c r="B7227" t="s">
        <v>6339</v>
      </c>
      <c r="C7227" t="s">
        <v>274</v>
      </c>
      <c r="D7227" t="s">
        <v>7763</v>
      </c>
      <c r="E7227">
        <v>267774.875</v>
      </c>
      <c r="F7227">
        <v>26264.47265625</v>
      </c>
      <c r="G7227">
        <v>8012.85888671875</v>
      </c>
    </row>
    <row r="7228" spans="1:7">
      <c r="A7228" t="s">
        <v>2710</v>
      </c>
      <c r="B7228" t="s">
        <v>6339</v>
      </c>
      <c r="C7228" t="s">
        <v>273</v>
      </c>
      <c r="D7228" t="s">
        <v>7763</v>
      </c>
      <c r="E7228">
        <v>104539.4453125</v>
      </c>
      <c r="F7228">
        <v>14214.771484375</v>
      </c>
      <c r="G7228">
        <v>2654.68603515625</v>
      </c>
    </row>
    <row r="7229" spans="1:7">
      <c r="A7229" t="s">
        <v>2710</v>
      </c>
      <c r="B7229" t="s">
        <v>6339</v>
      </c>
      <c r="C7229" t="s">
        <v>7738</v>
      </c>
      <c r="D7229" t="s">
        <v>7763</v>
      </c>
      <c r="E7229">
        <v>2936.820068359375</v>
      </c>
      <c r="F7229">
        <v>557.3739013671875</v>
      </c>
      <c r="G7229">
        <v>167.00300598144531</v>
      </c>
    </row>
    <row r="7230" spans="1:7">
      <c r="A7230" t="s">
        <v>2711</v>
      </c>
      <c r="B7230" t="s">
        <v>6340</v>
      </c>
      <c r="C7230" t="s">
        <v>297</v>
      </c>
      <c r="D7230" t="s">
        <v>7763</v>
      </c>
      <c r="E7230">
        <v>60</v>
      </c>
      <c r="F7230">
        <v>2.114879846572876</v>
      </c>
      <c r="G7230">
        <v>0.63499999046325684</v>
      </c>
    </row>
    <row r="7231" spans="1:7">
      <c r="A7231" t="s">
        <v>2711</v>
      </c>
      <c r="B7231" t="s">
        <v>6340</v>
      </c>
      <c r="C7231" t="s">
        <v>274</v>
      </c>
      <c r="D7231" t="s">
        <v>7763</v>
      </c>
      <c r="E7231">
        <v>15310.5595703125</v>
      </c>
      <c r="F7231">
        <v>1425.4129638671875</v>
      </c>
      <c r="G7231">
        <v>465.38198852539062</v>
      </c>
    </row>
    <row r="7232" spans="1:7">
      <c r="A7232" t="s">
        <v>2711</v>
      </c>
      <c r="B7232" t="s">
        <v>6340</v>
      </c>
      <c r="C7232" t="s">
        <v>273</v>
      </c>
      <c r="D7232" t="s">
        <v>7763</v>
      </c>
      <c r="E7232">
        <v>22857.2734375</v>
      </c>
      <c r="F7232">
        <v>2412.315673828125</v>
      </c>
      <c r="G7232">
        <v>691.385009765625</v>
      </c>
    </row>
    <row r="7233" spans="1:7">
      <c r="A7233" t="s">
        <v>2711</v>
      </c>
      <c r="B7233" t="s">
        <v>6340</v>
      </c>
      <c r="C7233" t="s">
        <v>310</v>
      </c>
      <c r="D7233" t="s">
        <v>7763</v>
      </c>
      <c r="E7233">
        <v>16.5</v>
      </c>
      <c r="F7233">
        <v>21.286849975585937</v>
      </c>
      <c r="G7233">
        <v>6.3769998550415039</v>
      </c>
    </row>
    <row r="7234" spans="1:7">
      <c r="A7234" t="s">
        <v>2712</v>
      </c>
      <c r="B7234" t="s">
        <v>6341</v>
      </c>
      <c r="C7234" t="s">
        <v>295</v>
      </c>
      <c r="D7234" t="s">
        <v>7763</v>
      </c>
      <c r="E7234">
        <v>4.4000000953674316</v>
      </c>
      <c r="F7234">
        <v>3.2968997955322266</v>
      </c>
      <c r="G7234">
        <v>1.0529999732971191</v>
      </c>
    </row>
    <row r="7235" spans="1:7">
      <c r="A7235" t="s">
        <v>2712</v>
      </c>
      <c r="B7235" t="s">
        <v>6341</v>
      </c>
      <c r="C7235" t="s">
        <v>274</v>
      </c>
      <c r="D7235" t="s">
        <v>7763</v>
      </c>
      <c r="E7235">
        <v>25</v>
      </c>
      <c r="F7235">
        <v>4.4779200553894043</v>
      </c>
      <c r="G7235">
        <v>1.3420000076293945</v>
      </c>
    </row>
    <row r="7236" spans="1:7">
      <c r="A7236" t="s">
        <v>2712</v>
      </c>
      <c r="B7236" t="s">
        <v>6341</v>
      </c>
      <c r="C7236" t="s">
        <v>273</v>
      </c>
      <c r="D7236" t="s">
        <v>7763</v>
      </c>
      <c r="E7236">
        <v>19398.341796875</v>
      </c>
      <c r="F7236">
        <v>2818.848388671875</v>
      </c>
      <c r="G7236">
        <v>760.37298583984375</v>
      </c>
    </row>
    <row r="7237" spans="1:7">
      <c r="A7237" t="s">
        <v>2713</v>
      </c>
      <c r="B7237" t="s">
        <v>6342</v>
      </c>
      <c r="C7237" t="s">
        <v>274</v>
      </c>
      <c r="D7237" t="s">
        <v>7763</v>
      </c>
      <c r="E7237">
        <v>6116.99169921875</v>
      </c>
      <c r="F7237">
        <v>1369.1136474609375</v>
      </c>
      <c r="G7237">
        <v>79.509002685546875</v>
      </c>
    </row>
    <row r="7238" spans="1:7">
      <c r="A7238" t="s">
        <v>2713</v>
      </c>
      <c r="B7238" t="s">
        <v>6342</v>
      </c>
      <c r="C7238" t="s">
        <v>273</v>
      </c>
      <c r="D7238" t="s">
        <v>7763</v>
      </c>
      <c r="E7238">
        <v>1956.68994140625</v>
      </c>
      <c r="F7238">
        <v>267.15408325195312</v>
      </c>
      <c r="G7238">
        <v>82.231002807617188</v>
      </c>
    </row>
    <row r="7239" spans="1:7">
      <c r="A7239" t="s">
        <v>2713</v>
      </c>
      <c r="B7239" t="s">
        <v>6342</v>
      </c>
      <c r="C7239" t="s">
        <v>289</v>
      </c>
      <c r="D7239" t="s">
        <v>7763</v>
      </c>
      <c r="E7239">
        <v>1</v>
      </c>
      <c r="F7239">
        <v>0.75172996520996094</v>
      </c>
      <c r="G7239">
        <v>0</v>
      </c>
    </row>
    <row r="7240" spans="1:7">
      <c r="A7240" t="s">
        <v>2713</v>
      </c>
      <c r="B7240" t="s">
        <v>6342</v>
      </c>
      <c r="C7240" t="s">
        <v>7736</v>
      </c>
      <c r="D7240" t="s">
        <v>7763</v>
      </c>
      <c r="E7240">
        <v>4000</v>
      </c>
      <c r="F7240">
        <v>23.19774055480957</v>
      </c>
      <c r="G7240">
        <v>6.9489998817443848</v>
      </c>
    </row>
    <row r="7241" spans="1:7">
      <c r="A7241" t="s">
        <v>2713</v>
      </c>
      <c r="B7241" t="s">
        <v>6342</v>
      </c>
      <c r="C7241" t="s">
        <v>285</v>
      </c>
      <c r="D7241" t="s">
        <v>7763</v>
      </c>
      <c r="E7241">
        <v>0.30000001192092896</v>
      </c>
      <c r="F7241">
        <v>4.3164200782775879</v>
      </c>
      <c r="G7241">
        <v>1.2940000295639038</v>
      </c>
    </row>
    <row r="7242" spans="1:7">
      <c r="A7242" t="s">
        <v>2714</v>
      </c>
      <c r="B7242" t="s">
        <v>6343</v>
      </c>
      <c r="C7242" t="s">
        <v>274</v>
      </c>
      <c r="D7242" t="s">
        <v>7763</v>
      </c>
      <c r="E7242">
        <v>84930.296875</v>
      </c>
      <c r="F7242">
        <v>14188.4912109375</v>
      </c>
      <c r="G7242">
        <v>4253.6669921875</v>
      </c>
    </row>
    <row r="7243" spans="1:7">
      <c r="A7243" t="s">
        <v>2714</v>
      </c>
      <c r="B7243" t="s">
        <v>6343</v>
      </c>
      <c r="C7243" t="s">
        <v>290</v>
      </c>
      <c r="D7243" t="s">
        <v>7763</v>
      </c>
      <c r="E7243">
        <v>7150</v>
      </c>
      <c r="F7243">
        <v>836.16839599609375</v>
      </c>
      <c r="G7243">
        <v>250.43400573730469</v>
      </c>
    </row>
    <row r="7244" spans="1:7">
      <c r="A7244" t="s">
        <v>2714</v>
      </c>
      <c r="B7244" t="s">
        <v>6343</v>
      </c>
      <c r="C7244" t="s">
        <v>273</v>
      </c>
      <c r="D7244" t="s">
        <v>7763</v>
      </c>
      <c r="E7244">
        <v>18458.419921875</v>
      </c>
      <c r="F7244">
        <v>2736.271240234375</v>
      </c>
      <c r="G7244">
        <v>695.375</v>
      </c>
    </row>
    <row r="7245" spans="1:7">
      <c r="A7245" t="s">
        <v>2714</v>
      </c>
      <c r="B7245" t="s">
        <v>6343</v>
      </c>
      <c r="C7245" t="s">
        <v>7736</v>
      </c>
      <c r="D7245" t="s">
        <v>7763</v>
      </c>
      <c r="E7245">
        <v>1076.300048828125</v>
      </c>
      <c r="F7245">
        <v>1263.111328125</v>
      </c>
      <c r="G7245">
        <v>378.30499267578125</v>
      </c>
    </row>
    <row r="7246" spans="1:7">
      <c r="A7246" t="s">
        <v>2714</v>
      </c>
      <c r="B7246" t="s">
        <v>6343</v>
      </c>
      <c r="C7246" t="s">
        <v>283</v>
      </c>
      <c r="D7246" t="s">
        <v>7763</v>
      </c>
      <c r="E7246">
        <v>3.5</v>
      </c>
      <c r="F7246">
        <v>3.6665301322937012</v>
      </c>
      <c r="G7246">
        <v>1.1670000553131104</v>
      </c>
    </row>
    <row r="7247" spans="1:7">
      <c r="A7247" t="s">
        <v>2714</v>
      </c>
      <c r="B7247" t="s">
        <v>6343</v>
      </c>
      <c r="C7247" t="s">
        <v>278</v>
      </c>
      <c r="D7247" t="s">
        <v>7763</v>
      </c>
      <c r="E7247">
        <v>0.10000000149011612</v>
      </c>
      <c r="F7247">
        <v>0.71278995275497437</v>
      </c>
      <c r="G7247">
        <v>0.21400000154972076</v>
      </c>
    </row>
    <row r="7248" spans="1:7">
      <c r="A7248" t="s">
        <v>2714</v>
      </c>
      <c r="B7248" t="s">
        <v>6343</v>
      </c>
      <c r="C7248" t="s">
        <v>7738</v>
      </c>
      <c r="D7248" t="s">
        <v>7763</v>
      </c>
      <c r="E7248">
        <v>9923.759765625</v>
      </c>
      <c r="F7248">
        <v>2458.888671875</v>
      </c>
      <c r="G7248">
        <v>736.447998046875</v>
      </c>
    </row>
    <row r="7249" spans="1:7">
      <c r="A7249" t="s">
        <v>2715</v>
      </c>
      <c r="B7249" t="s">
        <v>6344</v>
      </c>
      <c r="C7249" t="s">
        <v>7735</v>
      </c>
      <c r="D7249" t="s">
        <v>7763</v>
      </c>
      <c r="E7249">
        <v>3</v>
      </c>
      <c r="F7249">
        <v>2.7419900894165039</v>
      </c>
      <c r="G7249">
        <v>0.82300001382827759</v>
      </c>
    </row>
    <row r="7250" spans="1:7">
      <c r="A7250" t="s">
        <v>2715</v>
      </c>
      <c r="B7250" t="s">
        <v>6344</v>
      </c>
      <c r="C7250" t="s">
        <v>284</v>
      </c>
      <c r="D7250" t="s">
        <v>7763</v>
      </c>
      <c r="E7250">
        <v>2</v>
      </c>
      <c r="F7250">
        <v>5.9709999710321426E-2</v>
      </c>
      <c r="G7250">
        <v>1.7999999225139618E-2</v>
      </c>
    </row>
    <row r="7251" spans="1:7">
      <c r="A7251" t="s">
        <v>2715</v>
      </c>
      <c r="B7251" t="s">
        <v>6344</v>
      </c>
      <c r="C7251" t="s">
        <v>277</v>
      </c>
      <c r="D7251" t="s">
        <v>7763</v>
      </c>
      <c r="E7251">
        <v>4.4000000953674316</v>
      </c>
      <c r="F7251">
        <v>475.596435546875</v>
      </c>
      <c r="G7251">
        <v>142.50900268554687</v>
      </c>
    </row>
    <row r="7252" spans="1:7">
      <c r="A7252" t="s">
        <v>2715</v>
      </c>
      <c r="B7252" t="s">
        <v>6344</v>
      </c>
      <c r="C7252" t="s">
        <v>276</v>
      </c>
      <c r="D7252" t="s">
        <v>7763</v>
      </c>
      <c r="E7252">
        <v>0.5</v>
      </c>
      <c r="F7252">
        <v>14.337470054626465</v>
      </c>
      <c r="G7252">
        <v>4.2950000762939453</v>
      </c>
    </row>
    <row r="7253" spans="1:7">
      <c r="A7253" t="s">
        <v>2715</v>
      </c>
      <c r="B7253" t="s">
        <v>6344</v>
      </c>
      <c r="C7253" t="s">
        <v>274</v>
      </c>
      <c r="D7253" t="s">
        <v>7763</v>
      </c>
      <c r="E7253">
        <v>156020.234375</v>
      </c>
      <c r="F7253">
        <v>22540.298828125</v>
      </c>
      <c r="G7253">
        <v>6357.13623046875</v>
      </c>
    </row>
    <row r="7254" spans="1:7">
      <c r="A7254" t="s">
        <v>2715</v>
      </c>
      <c r="B7254" t="s">
        <v>6344</v>
      </c>
      <c r="C7254" t="s">
        <v>315</v>
      </c>
      <c r="D7254" t="s">
        <v>7763</v>
      </c>
      <c r="E7254">
        <v>207.89999389648437</v>
      </c>
      <c r="F7254">
        <v>14.032309532165527</v>
      </c>
      <c r="G7254">
        <v>4.2090001106262207</v>
      </c>
    </row>
    <row r="7255" spans="1:7">
      <c r="A7255" t="s">
        <v>2715</v>
      </c>
      <c r="B7255" t="s">
        <v>6344</v>
      </c>
      <c r="C7255" t="s">
        <v>288</v>
      </c>
      <c r="D7255" t="s">
        <v>7763</v>
      </c>
      <c r="E7255">
        <v>70.01300048828125</v>
      </c>
      <c r="F7255">
        <v>79.125755310058594</v>
      </c>
      <c r="G7255">
        <v>23.854000091552734</v>
      </c>
    </row>
    <row r="7256" spans="1:7">
      <c r="A7256" t="s">
        <v>2715</v>
      </c>
      <c r="B7256" t="s">
        <v>6344</v>
      </c>
      <c r="C7256" t="s">
        <v>275</v>
      </c>
      <c r="D7256" t="s">
        <v>7763</v>
      </c>
      <c r="E7256">
        <v>6.0999999046325684</v>
      </c>
      <c r="F7256">
        <v>207.91050720214844</v>
      </c>
      <c r="G7256">
        <v>62.337001800537109</v>
      </c>
    </row>
    <row r="7257" spans="1:7">
      <c r="A7257" t="s">
        <v>2715</v>
      </c>
      <c r="B7257" t="s">
        <v>6344</v>
      </c>
      <c r="C7257" t="s">
        <v>294</v>
      </c>
      <c r="D7257" t="s">
        <v>7763</v>
      </c>
      <c r="E7257">
        <v>0.12999999523162842</v>
      </c>
      <c r="F7257">
        <v>6.0196900367736816</v>
      </c>
      <c r="G7257">
        <v>1.8049999475479126</v>
      </c>
    </row>
    <row r="7258" spans="1:7">
      <c r="A7258" t="s">
        <v>2715</v>
      </c>
      <c r="B7258" t="s">
        <v>6344</v>
      </c>
      <c r="C7258" t="s">
        <v>322</v>
      </c>
      <c r="D7258" t="s">
        <v>7763</v>
      </c>
      <c r="E7258">
        <v>0.72600001096725464</v>
      </c>
      <c r="F7258">
        <v>40.977870941162109</v>
      </c>
      <c r="G7258">
        <v>12.340999603271484</v>
      </c>
    </row>
    <row r="7259" spans="1:7">
      <c r="A7259" t="s">
        <v>2715</v>
      </c>
      <c r="B7259" t="s">
        <v>6344</v>
      </c>
      <c r="C7259" t="s">
        <v>279</v>
      </c>
      <c r="D7259" t="s">
        <v>7763</v>
      </c>
      <c r="E7259">
        <v>33</v>
      </c>
      <c r="F7259">
        <v>10.277688980102539</v>
      </c>
      <c r="G7259">
        <v>3.0889999866485596</v>
      </c>
    </row>
    <row r="7260" spans="1:7">
      <c r="A7260" t="s">
        <v>2715</v>
      </c>
      <c r="B7260" t="s">
        <v>6344</v>
      </c>
      <c r="C7260" t="s">
        <v>273</v>
      </c>
      <c r="D7260" t="s">
        <v>7763</v>
      </c>
      <c r="E7260">
        <v>633788.3125</v>
      </c>
      <c r="F7260">
        <v>108154.2421875</v>
      </c>
      <c r="G7260">
        <v>28479.744140625</v>
      </c>
    </row>
    <row r="7261" spans="1:7">
      <c r="A7261" t="s">
        <v>2715</v>
      </c>
      <c r="B7261" t="s">
        <v>6344</v>
      </c>
      <c r="C7261" t="s">
        <v>293</v>
      </c>
      <c r="D7261" t="s">
        <v>7763</v>
      </c>
      <c r="E7261">
        <v>29.5</v>
      </c>
      <c r="F7261">
        <v>16.761829376220703</v>
      </c>
      <c r="G7261">
        <v>5.0900001525878906</v>
      </c>
    </row>
    <row r="7262" spans="1:7">
      <c r="A7262" t="s">
        <v>2715</v>
      </c>
      <c r="B7262" t="s">
        <v>6344</v>
      </c>
      <c r="C7262" t="s">
        <v>289</v>
      </c>
      <c r="D7262" t="s">
        <v>7763</v>
      </c>
      <c r="E7262">
        <v>171.55999755859375</v>
      </c>
      <c r="F7262">
        <v>122.40570831298828</v>
      </c>
      <c r="G7262">
        <v>36.708000183105469</v>
      </c>
    </row>
    <row r="7263" spans="1:7">
      <c r="A7263" t="s">
        <v>2715</v>
      </c>
      <c r="B7263" t="s">
        <v>6344</v>
      </c>
      <c r="C7263" t="s">
        <v>7736</v>
      </c>
      <c r="D7263" t="s">
        <v>7763</v>
      </c>
      <c r="E7263">
        <v>5124.39990234375</v>
      </c>
      <c r="F7263">
        <v>1400.7672119140625</v>
      </c>
      <c r="G7263">
        <v>419.59500122070312</v>
      </c>
    </row>
    <row r="7264" spans="1:7">
      <c r="A7264" t="s">
        <v>2715</v>
      </c>
      <c r="B7264" t="s">
        <v>6344</v>
      </c>
      <c r="C7264" t="s">
        <v>283</v>
      </c>
      <c r="D7264" t="s">
        <v>7763</v>
      </c>
      <c r="E7264">
        <v>2</v>
      </c>
      <c r="F7264">
        <v>25.125490188598633</v>
      </c>
      <c r="G7264">
        <v>7.5260000228881836</v>
      </c>
    </row>
    <row r="7265" spans="1:7">
      <c r="A7265" t="s">
        <v>2715</v>
      </c>
      <c r="B7265" t="s">
        <v>6344</v>
      </c>
      <c r="C7265" t="s">
        <v>296</v>
      </c>
      <c r="D7265" t="s">
        <v>7763</v>
      </c>
      <c r="E7265">
        <v>3.5</v>
      </c>
      <c r="F7265">
        <v>82.93914794921875</v>
      </c>
      <c r="G7265">
        <v>24.840999603271484</v>
      </c>
    </row>
    <row r="7266" spans="1:7">
      <c r="A7266" t="s">
        <v>2715</v>
      </c>
      <c r="B7266" t="s">
        <v>6344</v>
      </c>
      <c r="C7266" t="s">
        <v>7756</v>
      </c>
      <c r="D7266" t="s">
        <v>7763</v>
      </c>
      <c r="E7266">
        <v>43.5</v>
      </c>
      <c r="F7266">
        <v>14.398910522460937</v>
      </c>
      <c r="G7266">
        <v>4.3179998397827148</v>
      </c>
    </row>
    <row r="7267" spans="1:7">
      <c r="A7267" t="s">
        <v>2715</v>
      </c>
      <c r="B7267" t="s">
        <v>6344</v>
      </c>
      <c r="C7267" t="s">
        <v>311</v>
      </c>
      <c r="D7267" t="s">
        <v>7763</v>
      </c>
      <c r="E7267">
        <v>1.2999999523162842</v>
      </c>
      <c r="F7267">
        <v>0.65872997045516968</v>
      </c>
      <c r="G7267">
        <v>0.19799999892711639</v>
      </c>
    </row>
    <row r="7268" spans="1:7">
      <c r="A7268" t="s">
        <v>2715</v>
      </c>
      <c r="B7268" t="s">
        <v>6344</v>
      </c>
      <c r="C7268" t="s">
        <v>304</v>
      </c>
      <c r="D7268" t="s">
        <v>7763</v>
      </c>
      <c r="E7268">
        <v>4.5</v>
      </c>
      <c r="F7268">
        <v>6.1884503364562988</v>
      </c>
      <c r="G7268">
        <v>1.8569999933242798</v>
      </c>
    </row>
    <row r="7269" spans="1:7">
      <c r="A7269" t="s">
        <v>2715</v>
      </c>
      <c r="B7269" t="s">
        <v>6344</v>
      </c>
      <c r="C7269" t="s">
        <v>310</v>
      </c>
      <c r="D7269" t="s">
        <v>7763</v>
      </c>
      <c r="E7269">
        <v>56.639999389648438</v>
      </c>
      <c r="F7269">
        <v>81.278717041015625</v>
      </c>
      <c r="G7269">
        <v>24.41200065612793</v>
      </c>
    </row>
    <row r="7270" spans="1:7">
      <c r="A7270" t="s">
        <v>2715</v>
      </c>
      <c r="B7270" t="s">
        <v>6344</v>
      </c>
      <c r="C7270" t="s">
        <v>303</v>
      </c>
      <c r="D7270" t="s">
        <v>7763</v>
      </c>
      <c r="E7270">
        <v>0.10000000149011612</v>
      </c>
      <c r="F7270">
        <v>1.2810000218451023E-2</v>
      </c>
      <c r="G7270">
        <v>4.0000001899898052E-3</v>
      </c>
    </row>
    <row r="7271" spans="1:7">
      <c r="A7271" t="s">
        <v>2715</v>
      </c>
      <c r="B7271" t="s">
        <v>6344</v>
      </c>
      <c r="C7271" t="s">
        <v>307</v>
      </c>
      <c r="D7271" t="s">
        <v>7763</v>
      </c>
      <c r="E7271">
        <v>4.1999998092651367</v>
      </c>
      <c r="F7271">
        <v>20.548419952392578</v>
      </c>
      <c r="G7271">
        <v>6.1560001373291016</v>
      </c>
    </row>
    <row r="7272" spans="1:7">
      <c r="A7272" t="s">
        <v>2715</v>
      </c>
      <c r="B7272" t="s">
        <v>6344</v>
      </c>
      <c r="C7272" t="s">
        <v>291</v>
      </c>
      <c r="D7272" t="s">
        <v>7763</v>
      </c>
      <c r="E7272">
        <v>24.149999618530273</v>
      </c>
      <c r="F7272">
        <v>46.011650085449219</v>
      </c>
      <c r="G7272">
        <v>13.781000137329102</v>
      </c>
    </row>
    <row r="7273" spans="1:7">
      <c r="A7273" t="s">
        <v>2715</v>
      </c>
      <c r="B7273" t="s">
        <v>6344</v>
      </c>
      <c r="C7273" t="s">
        <v>278</v>
      </c>
      <c r="D7273" t="s">
        <v>7763</v>
      </c>
      <c r="E7273">
        <v>68.680000305175781</v>
      </c>
      <c r="F7273">
        <v>69.163200378417969</v>
      </c>
      <c r="G7273">
        <v>20.742000579833984</v>
      </c>
    </row>
    <row r="7274" spans="1:7">
      <c r="A7274" t="s">
        <v>2715</v>
      </c>
      <c r="B7274" t="s">
        <v>6344</v>
      </c>
      <c r="C7274" t="s">
        <v>286</v>
      </c>
      <c r="D7274" t="s">
        <v>7763</v>
      </c>
      <c r="E7274">
        <v>0.5</v>
      </c>
      <c r="F7274">
        <v>2.0975100994110107</v>
      </c>
      <c r="G7274">
        <v>0.62900000810623169</v>
      </c>
    </row>
    <row r="7275" spans="1:7">
      <c r="A7275" t="s">
        <v>2715</v>
      </c>
      <c r="B7275" t="s">
        <v>6344</v>
      </c>
      <c r="C7275" t="s">
        <v>7738</v>
      </c>
      <c r="D7275" t="s">
        <v>7763</v>
      </c>
      <c r="E7275">
        <v>270.92999267578125</v>
      </c>
      <c r="F7275">
        <v>376.23101806640625</v>
      </c>
      <c r="G7275">
        <v>112.70700073242187</v>
      </c>
    </row>
    <row r="7276" spans="1:7">
      <c r="A7276" t="s">
        <v>2715</v>
      </c>
      <c r="B7276" t="s">
        <v>6344</v>
      </c>
      <c r="C7276" t="s">
        <v>285</v>
      </c>
      <c r="D7276" t="s">
        <v>7763</v>
      </c>
      <c r="E7276">
        <v>27.969999313354492</v>
      </c>
      <c r="F7276">
        <v>47.039531707763672</v>
      </c>
      <c r="G7276">
        <v>14.161999702453613</v>
      </c>
    </row>
    <row r="7277" spans="1:7">
      <c r="A7277" t="s">
        <v>2716</v>
      </c>
      <c r="B7277" t="s">
        <v>6345</v>
      </c>
      <c r="C7277" t="s">
        <v>7735</v>
      </c>
      <c r="D7277" t="s">
        <v>7763</v>
      </c>
      <c r="E7277">
        <v>3</v>
      </c>
      <c r="F7277">
        <v>0.2740899920463562</v>
      </c>
      <c r="G7277">
        <v>8.3999998867511749E-2</v>
      </c>
    </row>
    <row r="7278" spans="1:7">
      <c r="A7278" t="s">
        <v>2716</v>
      </c>
      <c r="B7278" t="s">
        <v>6345</v>
      </c>
      <c r="C7278" t="s">
        <v>274</v>
      </c>
      <c r="D7278" t="s">
        <v>7763</v>
      </c>
      <c r="E7278">
        <v>11987.796875</v>
      </c>
      <c r="F7278">
        <v>868.66314697265625</v>
      </c>
      <c r="G7278">
        <v>261.85000610351562</v>
      </c>
    </row>
    <row r="7279" spans="1:7">
      <c r="A7279" t="s">
        <v>2716</v>
      </c>
      <c r="B7279" t="s">
        <v>6345</v>
      </c>
      <c r="C7279" t="s">
        <v>288</v>
      </c>
      <c r="D7279" t="s">
        <v>7763</v>
      </c>
      <c r="E7279">
        <v>1.9509999752044678</v>
      </c>
      <c r="F7279">
        <v>18.947980880737305</v>
      </c>
      <c r="G7279">
        <v>5.6779999732971191</v>
      </c>
    </row>
    <row r="7280" spans="1:7">
      <c r="A7280" t="s">
        <v>2716</v>
      </c>
      <c r="B7280" t="s">
        <v>6345</v>
      </c>
      <c r="C7280" t="s">
        <v>275</v>
      </c>
      <c r="D7280" t="s">
        <v>7763</v>
      </c>
      <c r="E7280">
        <v>0.28999999165534973</v>
      </c>
      <c r="F7280">
        <v>14.510660171508789</v>
      </c>
      <c r="G7280">
        <v>2.0559999942779541</v>
      </c>
    </row>
    <row r="7281" spans="1:7">
      <c r="A7281" t="s">
        <v>2716</v>
      </c>
      <c r="B7281" t="s">
        <v>6345</v>
      </c>
      <c r="C7281" t="s">
        <v>279</v>
      </c>
      <c r="D7281" t="s">
        <v>7763</v>
      </c>
      <c r="E7281">
        <v>5</v>
      </c>
      <c r="F7281">
        <v>2.1352901458740234</v>
      </c>
      <c r="G7281">
        <v>0.64399999380111694</v>
      </c>
    </row>
    <row r="7282" spans="1:7">
      <c r="A7282" t="s">
        <v>2716</v>
      </c>
      <c r="B7282" t="s">
        <v>6345</v>
      </c>
      <c r="C7282" t="s">
        <v>273</v>
      </c>
      <c r="D7282" t="s">
        <v>7763</v>
      </c>
      <c r="E7282">
        <v>241131.296875</v>
      </c>
      <c r="F7282">
        <v>26828.201171875</v>
      </c>
      <c r="G7282">
        <v>7243.0419921875</v>
      </c>
    </row>
    <row r="7283" spans="1:7">
      <c r="A7283" t="s">
        <v>2716</v>
      </c>
      <c r="B7283" t="s">
        <v>6345</v>
      </c>
      <c r="C7283" t="s">
        <v>293</v>
      </c>
      <c r="D7283" t="s">
        <v>7763</v>
      </c>
      <c r="E7283">
        <v>25</v>
      </c>
      <c r="F7283">
        <v>9.4295501708984375</v>
      </c>
      <c r="G7283">
        <v>2.8250000476837158</v>
      </c>
    </row>
    <row r="7284" spans="1:7">
      <c r="A7284" t="s">
        <v>2716</v>
      </c>
      <c r="B7284" t="s">
        <v>6345</v>
      </c>
      <c r="C7284" t="s">
        <v>289</v>
      </c>
      <c r="D7284" t="s">
        <v>7763</v>
      </c>
      <c r="E7284">
        <v>154.33026123046875</v>
      </c>
      <c r="F7284">
        <v>155.66648864746094</v>
      </c>
      <c r="G7284">
        <v>46.639999389648438</v>
      </c>
    </row>
    <row r="7285" spans="1:7">
      <c r="A7285" t="s">
        <v>2716</v>
      </c>
      <c r="B7285" t="s">
        <v>6345</v>
      </c>
      <c r="C7285" t="s">
        <v>7736</v>
      </c>
      <c r="D7285" t="s">
        <v>7763</v>
      </c>
      <c r="E7285">
        <v>657</v>
      </c>
      <c r="F7285">
        <v>222.94879150390625</v>
      </c>
      <c r="G7285">
        <v>66.782997131347656</v>
      </c>
    </row>
    <row r="7286" spans="1:7">
      <c r="A7286" t="s">
        <v>2716</v>
      </c>
      <c r="B7286" t="s">
        <v>6345</v>
      </c>
      <c r="C7286" t="s">
        <v>7756</v>
      </c>
      <c r="D7286" t="s">
        <v>7763</v>
      </c>
      <c r="E7286">
        <v>70.699996948242187</v>
      </c>
      <c r="F7286">
        <v>84.049026489257813</v>
      </c>
      <c r="G7286">
        <v>25.381000518798828</v>
      </c>
    </row>
    <row r="7287" spans="1:7">
      <c r="A7287" t="s">
        <v>2716</v>
      </c>
      <c r="B7287" t="s">
        <v>6345</v>
      </c>
      <c r="C7287" t="s">
        <v>311</v>
      </c>
      <c r="D7287" t="s">
        <v>7763</v>
      </c>
      <c r="E7287">
        <v>1</v>
      </c>
      <c r="F7287">
        <v>3.5211899280548096</v>
      </c>
      <c r="G7287">
        <v>1.0559999942779541</v>
      </c>
    </row>
    <row r="7288" spans="1:7">
      <c r="A7288" t="s">
        <v>2716</v>
      </c>
      <c r="B7288" t="s">
        <v>6345</v>
      </c>
      <c r="C7288" t="s">
        <v>310</v>
      </c>
      <c r="D7288" t="s">
        <v>7763</v>
      </c>
      <c r="E7288">
        <v>12.5</v>
      </c>
      <c r="F7288">
        <v>14.191230773925781</v>
      </c>
      <c r="G7288">
        <v>4.250999927520752</v>
      </c>
    </row>
    <row r="7289" spans="1:7">
      <c r="A7289" t="s">
        <v>2716</v>
      </c>
      <c r="B7289" t="s">
        <v>6345</v>
      </c>
      <c r="C7289" t="s">
        <v>307</v>
      </c>
      <c r="D7289" t="s">
        <v>7763</v>
      </c>
      <c r="E7289">
        <v>0.5</v>
      </c>
      <c r="F7289">
        <v>226.9398193359375</v>
      </c>
      <c r="G7289">
        <v>67.969001770019531</v>
      </c>
    </row>
    <row r="7290" spans="1:7">
      <c r="A7290" t="s">
        <v>2716</v>
      </c>
      <c r="B7290" t="s">
        <v>6345</v>
      </c>
      <c r="C7290" t="s">
        <v>278</v>
      </c>
      <c r="D7290" t="s">
        <v>7763</v>
      </c>
      <c r="E7290">
        <v>713.5</v>
      </c>
      <c r="F7290">
        <v>13.4091796875</v>
      </c>
      <c r="G7290">
        <v>6.8359999656677246</v>
      </c>
    </row>
    <row r="7291" spans="1:7">
      <c r="A7291" t="s">
        <v>2716</v>
      </c>
      <c r="B7291" t="s">
        <v>6345</v>
      </c>
      <c r="C7291" t="s">
        <v>7738</v>
      </c>
      <c r="D7291" t="s">
        <v>7763</v>
      </c>
      <c r="E7291">
        <v>50.425998687744141</v>
      </c>
      <c r="F7291">
        <v>17.341909408569336</v>
      </c>
      <c r="G7291">
        <v>5.2039999961853027</v>
      </c>
    </row>
    <row r="7292" spans="1:7">
      <c r="A7292" t="s">
        <v>2716</v>
      </c>
      <c r="B7292" t="s">
        <v>6345</v>
      </c>
      <c r="C7292" t="s">
        <v>285</v>
      </c>
      <c r="D7292" t="s">
        <v>7763</v>
      </c>
      <c r="E7292">
        <v>1.0874999761581421</v>
      </c>
      <c r="F7292">
        <v>43.515499114990234</v>
      </c>
      <c r="G7292">
        <v>6.8280000686645508</v>
      </c>
    </row>
    <row r="7293" spans="1:7">
      <c r="A7293" t="s">
        <v>2717</v>
      </c>
      <c r="B7293" t="s">
        <v>6346</v>
      </c>
      <c r="C7293" t="s">
        <v>274</v>
      </c>
      <c r="D7293" t="s">
        <v>7763</v>
      </c>
      <c r="E7293">
        <v>19163</v>
      </c>
      <c r="F7293">
        <v>4321.75830078125</v>
      </c>
      <c r="G7293">
        <v>1284.4410400390625</v>
      </c>
    </row>
    <row r="7294" spans="1:7">
      <c r="A7294" t="s">
        <v>2717</v>
      </c>
      <c r="B7294" t="s">
        <v>6346</v>
      </c>
      <c r="C7294" t="s">
        <v>322</v>
      </c>
      <c r="D7294" t="s">
        <v>7763</v>
      </c>
      <c r="E7294">
        <v>1.6000000759959221E-2</v>
      </c>
      <c r="F7294">
        <v>6.0261602401733398</v>
      </c>
      <c r="G7294">
        <v>1.8070000410079956</v>
      </c>
    </row>
    <row r="7295" spans="1:7">
      <c r="A7295" t="s">
        <v>2717</v>
      </c>
      <c r="B7295" t="s">
        <v>6346</v>
      </c>
      <c r="C7295" t="s">
        <v>273</v>
      </c>
      <c r="D7295" t="s">
        <v>7763</v>
      </c>
      <c r="E7295">
        <v>138369.078125</v>
      </c>
      <c r="F7295">
        <v>20959.064453125</v>
      </c>
      <c r="G7295">
        <v>5980.38623046875</v>
      </c>
    </row>
    <row r="7296" spans="1:7">
      <c r="A7296" t="s">
        <v>2717</v>
      </c>
      <c r="B7296" t="s">
        <v>6346</v>
      </c>
      <c r="C7296" t="s">
        <v>289</v>
      </c>
      <c r="D7296" t="s">
        <v>7763</v>
      </c>
      <c r="E7296">
        <v>0.10000000149011612</v>
      </c>
      <c r="F7296">
        <v>4.6561098098754883</v>
      </c>
      <c r="G7296">
        <v>1.3960000276565552</v>
      </c>
    </row>
    <row r="7297" spans="1:7">
      <c r="A7297" t="s">
        <v>2717</v>
      </c>
      <c r="B7297" t="s">
        <v>6346</v>
      </c>
      <c r="C7297" t="s">
        <v>285</v>
      </c>
      <c r="D7297" t="s">
        <v>7763</v>
      </c>
      <c r="E7297">
        <v>1.0399999618530273</v>
      </c>
      <c r="F7297">
        <v>60.309368133544922</v>
      </c>
      <c r="G7297">
        <v>8.5249996185302734</v>
      </c>
    </row>
    <row r="7298" spans="1:7">
      <c r="A7298" t="s">
        <v>2718</v>
      </c>
      <c r="B7298" t="s">
        <v>6347</v>
      </c>
      <c r="C7298" t="s">
        <v>274</v>
      </c>
      <c r="D7298" t="s">
        <v>7763</v>
      </c>
      <c r="E7298">
        <v>859.8900146484375</v>
      </c>
      <c r="F7298">
        <v>228.07041931152344</v>
      </c>
      <c r="G7298">
        <v>68.352996826171875</v>
      </c>
    </row>
    <row r="7299" spans="1:7">
      <c r="A7299" t="s">
        <v>2718</v>
      </c>
      <c r="B7299" t="s">
        <v>6347</v>
      </c>
      <c r="C7299" t="s">
        <v>288</v>
      </c>
      <c r="D7299" t="s">
        <v>7763</v>
      </c>
      <c r="E7299">
        <v>17.334999084472656</v>
      </c>
      <c r="F7299">
        <v>2197.049072265625</v>
      </c>
      <c r="G7299">
        <v>658.0889892578125</v>
      </c>
    </row>
    <row r="7300" spans="1:7">
      <c r="A7300" t="s">
        <v>2718</v>
      </c>
      <c r="B7300" t="s">
        <v>6347</v>
      </c>
      <c r="C7300" t="s">
        <v>275</v>
      </c>
      <c r="D7300" t="s">
        <v>7763</v>
      </c>
      <c r="E7300">
        <v>2.2599999904632568</v>
      </c>
      <c r="F7300">
        <v>8.0179100036621094</v>
      </c>
      <c r="G7300">
        <v>2.4040000438690186</v>
      </c>
    </row>
    <row r="7301" spans="1:7">
      <c r="A7301" t="s">
        <v>2718</v>
      </c>
      <c r="B7301" t="s">
        <v>6347</v>
      </c>
      <c r="C7301" t="s">
        <v>273</v>
      </c>
      <c r="D7301" t="s">
        <v>7763</v>
      </c>
      <c r="E7301">
        <v>50617.953125</v>
      </c>
      <c r="F7301">
        <v>4006.09716796875</v>
      </c>
      <c r="G7301">
        <v>1233.887939453125</v>
      </c>
    </row>
    <row r="7302" spans="1:7">
      <c r="A7302" t="s">
        <v>2718</v>
      </c>
      <c r="B7302" t="s">
        <v>6347</v>
      </c>
      <c r="C7302" t="s">
        <v>293</v>
      </c>
      <c r="D7302" t="s">
        <v>7763</v>
      </c>
      <c r="E7302">
        <v>0.5</v>
      </c>
      <c r="F7302">
        <v>10.008410453796387</v>
      </c>
      <c r="G7302">
        <v>2.999000072479248</v>
      </c>
    </row>
    <row r="7303" spans="1:7">
      <c r="A7303" t="s">
        <v>2718</v>
      </c>
      <c r="B7303" t="s">
        <v>6347</v>
      </c>
      <c r="C7303" t="s">
        <v>7736</v>
      </c>
      <c r="D7303" t="s">
        <v>7763</v>
      </c>
      <c r="E7303">
        <v>294</v>
      </c>
      <c r="F7303">
        <v>58.685569763183594</v>
      </c>
      <c r="G7303">
        <v>17.579000473022461</v>
      </c>
    </row>
    <row r="7304" spans="1:7">
      <c r="A7304" t="s">
        <v>2718</v>
      </c>
      <c r="B7304" t="s">
        <v>6347</v>
      </c>
      <c r="C7304" t="s">
        <v>307</v>
      </c>
      <c r="D7304" t="s">
        <v>7763</v>
      </c>
      <c r="E7304">
        <v>1.25</v>
      </c>
      <c r="F7304">
        <v>5.0455799102783203</v>
      </c>
      <c r="G7304">
        <v>1.5119999647140503</v>
      </c>
    </row>
    <row r="7305" spans="1:7">
      <c r="A7305" t="s">
        <v>2718</v>
      </c>
      <c r="B7305" t="s">
        <v>6347</v>
      </c>
      <c r="C7305" t="s">
        <v>278</v>
      </c>
      <c r="D7305" t="s">
        <v>7763</v>
      </c>
      <c r="E7305">
        <v>4.3000001907348633</v>
      </c>
      <c r="F7305">
        <v>6.202049732208252</v>
      </c>
      <c r="G7305">
        <v>1.8600000143051147</v>
      </c>
    </row>
    <row r="7306" spans="1:7">
      <c r="A7306" t="s">
        <v>2718</v>
      </c>
      <c r="B7306" t="s">
        <v>6347</v>
      </c>
      <c r="C7306" t="s">
        <v>285</v>
      </c>
      <c r="D7306" t="s">
        <v>7763</v>
      </c>
      <c r="E7306">
        <v>1</v>
      </c>
      <c r="F7306">
        <v>5.4305601119995117</v>
      </c>
      <c r="G7306">
        <v>1.6289999485015869</v>
      </c>
    </row>
    <row r="7307" spans="1:7">
      <c r="A7307" t="s">
        <v>2719</v>
      </c>
      <c r="B7307" t="s">
        <v>6348</v>
      </c>
      <c r="C7307" t="s">
        <v>7735</v>
      </c>
      <c r="D7307" t="s">
        <v>7763</v>
      </c>
      <c r="E7307">
        <v>14</v>
      </c>
      <c r="F7307">
        <v>7.477259635925293</v>
      </c>
      <c r="G7307">
        <v>2.2439999580383301</v>
      </c>
    </row>
    <row r="7308" spans="1:7">
      <c r="A7308" t="s">
        <v>2719</v>
      </c>
      <c r="B7308" t="s">
        <v>6348</v>
      </c>
      <c r="C7308" t="s">
        <v>274</v>
      </c>
      <c r="D7308" t="s">
        <v>7763</v>
      </c>
      <c r="E7308">
        <v>2393.800048828125</v>
      </c>
      <c r="F7308">
        <v>564.06524658203125</v>
      </c>
      <c r="G7308">
        <v>169</v>
      </c>
    </row>
    <row r="7309" spans="1:7">
      <c r="A7309" t="s">
        <v>2719</v>
      </c>
      <c r="B7309" t="s">
        <v>6348</v>
      </c>
      <c r="C7309" t="s">
        <v>288</v>
      </c>
      <c r="D7309" t="s">
        <v>7763</v>
      </c>
      <c r="E7309">
        <v>21.850000381469727</v>
      </c>
      <c r="F7309">
        <v>7.7157597541809082</v>
      </c>
      <c r="G7309">
        <v>2.3159999847412109</v>
      </c>
    </row>
    <row r="7310" spans="1:7">
      <c r="A7310" t="s">
        <v>2719</v>
      </c>
      <c r="B7310" t="s">
        <v>6348</v>
      </c>
      <c r="C7310" t="s">
        <v>275</v>
      </c>
      <c r="D7310" t="s">
        <v>7763</v>
      </c>
      <c r="E7310">
        <v>0.35499998927116394</v>
      </c>
      <c r="F7310">
        <v>54.406410217285156</v>
      </c>
      <c r="G7310">
        <v>16.36199951171875</v>
      </c>
    </row>
    <row r="7311" spans="1:7">
      <c r="A7311" t="s">
        <v>2719</v>
      </c>
      <c r="B7311" t="s">
        <v>6348</v>
      </c>
      <c r="C7311" t="s">
        <v>294</v>
      </c>
      <c r="D7311" t="s">
        <v>7763</v>
      </c>
      <c r="E7311">
        <v>5</v>
      </c>
      <c r="F7311">
        <v>0.42067998647689819</v>
      </c>
      <c r="G7311">
        <v>0.12800000607967377</v>
      </c>
    </row>
    <row r="7312" spans="1:7">
      <c r="A7312" t="s">
        <v>2719</v>
      </c>
      <c r="B7312" t="s">
        <v>6348</v>
      </c>
      <c r="C7312" t="s">
        <v>279</v>
      </c>
      <c r="D7312" t="s">
        <v>7763</v>
      </c>
      <c r="E7312">
        <v>3</v>
      </c>
      <c r="F7312">
        <v>5.504000186920166E-2</v>
      </c>
      <c r="G7312">
        <v>1.7999999225139618E-2</v>
      </c>
    </row>
    <row r="7313" spans="1:7">
      <c r="A7313" t="s">
        <v>2719</v>
      </c>
      <c r="B7313" t="s">
        <v>6348</v>
      </c>
      <c r="C7313" t="s">
        <v>273</v>
      </c>
      <c r="D7313" t="s">
        <v>7763</v>
      </c>
      <c r="E7313">
        <v>66149.59375</v>
      </c>
      <c r="F7313">
        <v>5439.0546875</v>
      </c>
      <c r="G7313">
        <v>1608.5439453125</v>
      </c>
    </row>
    <row r="7314" spans="1:7">
      <c r="A7314" t="s">
        <v>2719</v>
      </c>
      <c r="B7314" t="s">
        <v>6348</v>
      </c>
      <c r="C7314" t="s">
        <v>293</v>
      </c>
      <c r="D7314" t="s">
        <v>7763</v>
      </c>
      <c r="E7314">
        <v>6.25</v>
      </c>
      <c r="F7314">
        <v>9.2613296508789062</v>
      </c>
      <c r="G7314">
        <v>2.7790000438690186</v>
      </c>
    </row>
    <row r="7315" spans="1:7">
      <c r="A7315" t="s">
        <v>2719</v>
      </c>
      <c r="B7315" t="s">
        <v>6348</v>
      </c>
      <c r="C7315" t="s">
        <v>289</v>
      </c>
      <c r="D7315" t="s">
        <v>7763</v>
      </c>
      <c r="E7315">
        <v>44</v>
      </c>
      <c r="F7315">
        <v>49.924468994140625</v>
      </c>
      <c r="G7315">
        <v>14.965000152587891</v>
      </c>
    </row>
    <row r="7316" spans="1:7">
      <c r="A7316" t="s">
        <v>2719</v>
      </c>
      <c r="B7316" t="s">
        <v>6348</v>
      </c>
      <c r="C7316" t="s">
        <v>7736</v>
      </c>
      <c r="D7316" t="s">
        <v>7763</v>
      </c>
      <c r="E7316">
        <v>0.5</v>
      </c>
      <c r="F7316">
        <v>1.6289200782775879</v>
      </c>
      <c r="G7316">
        <v>0.48899999260902405</v>
      </c>
    </row>
    <row r="7317" spans="1:7">
      <c r="A7317" t="s">
        <v>2719</v>
      </c>
      <c r="B7317" t="s">
        <v>6348</v>
      </c>
      <c r="C7317" t="s">
        <v>307</v>
      </c>
      <c r="D7317" t="s">
        <v>7763</v>
      </c>
      <c r="E7317">
        <v>0.5</v>
      </c>
      <c r="F7317">
        <v>4.9750000238418579E-2</v>
      </c>
      <c r="G7317">
        <v>1.6000000759959221E-2</v>
      </c>
    </row>
    <row r="7318" spans="1:7">
      <c r="A7318" t="s">
        <v>2719</v>
      </c>
      <c r="B7318" t="s">
        <v>6348</v>
      </c>
      <c r="C7318" t="s">
        <v>278</v>
      </c>
      <c r="D7318" t="s">
        <v>7763</v>
      </c>
      <c r="E7318">
        <v>29</v>
      </c>
      <c r="F7318">
        <v>40.466270446777344</v>
      </c>
      <c r="G7318">
        <v>12.130999565124512</v>
      </c>
    </row>
    <row r="7319" spans="1:7">
      <c r="A7319" t="s">
        <v>2719</v>
      </c>
      <c r="B7319" t="s">
        <v>6348</v>
      </c>
      <c r="C7319" t="s">
        <v>286</v>
      </c>
      <c r="D7319" t="s">
        <v>7763</v>
      </c>
      <c r="E7319">
        <v>0.5</v>
      </c>
      <c r="F7319">
        <v>4.1105899810791016</v>
      </c>
      <c r="G7319">
        <v>1.2319999933242798</v>
      </c>
    </row>
    <row r="7320" spans="1:7">
      <c r="A7320" t="s">
        <v>2719</v>
      </c>
      <c r="B7320" t="s">
        <v>6348</v>
      </c>
      <c r="C7320" t="s">
        <v>7738</v>
      </c>
      <c r="D7320" t="s">
        <v>7763</v>
      </c>
      <c r="E7320">
        <v>7</v>
      </c>
      <c r="F7320">
        <v>62.216949462890625</v>
      </c>
      <c r="G7320">
        <v>18.63599967956543</v>
      </c>
    </row>
    <row r="7321" spans="1:7">
      <c r="A7321" t="s">
        <v>2719</v>
      </c>
      <c r="B7321" t="s">
        <v>6348</v>
      </c>
      <c r="C7321" t="s">
        <v>285</v>
      </c>
      <c r="D7321" t="s">
        <v>7763</v>
      </c>
      <c r="E7321">
        <v>64.050003051757813</v>
      </c>
      <c r="F7321">
        <v>47.257808685302734</v>
      </c>
      <c r="G7321">
        <v>14.159000396728516</v>
      </c>
    </row>
    <row r="7322" spans="1:7">
      <c r="A7322" t="s">
        <v>2720</v>
      </c>
      <c r="B7322" t="s">
        <v>6349</v>
      </c>
      <c r="C7322" t="s">
        <v>274</v>
      </c>
      <c r="D7322" t="s">
        <v>7763</v>
      </c>
      <c r="E7322">
        <v>16823</v>
      </c>
      <c r="F7322">
        <v>2048.975341796875</v>
      </c>
      <c r="G7322">
        <v>672.29901123046875</v>
      </c>
    </row>
    <row r="7323" spans="1:7">
      <c r="A7323" t="s">
        <v>2720</v>
      </c>
      <c r="B7323" t="s">
        <v>6349</v>
      </c>
      <c r="C7323" t="s">
        <v>273</v>
      </c>
      <c r="D7323" t="s">
        <v>7763</v>
      </c>
      <c r="E7323">
        <v>9486.7939453125</v>
      </c>
      <c r="F7323">
        <v>1571.836669921875</v>
      </c>
      <c r="G7323">
        <v>454.0419921875</v>
      </c>
    </row>
    <row r="7324" spans="1:7">
      <c r="A7324" t="s">
        <v>2720</v>
      </c>
      <c r="B7324" t="s">
        <v>6349</v>
      </c>
      <c r="C7324" t="s">
        <v>278</v>
      </c>
      <c r="D7324" t="s">
        <v>7763</v>
      </c>
      <c r="E7324">
        <v>25.799999237060547</v>
      </c>
      <c r="F7324">
        <v>46.291492462158203</v>
      </c>
      <c r="G7324">
        <v>13.932000160217285</v>
      </c>
    </row>
    <row r="7325" spans="1:7">
      <c r="A7325" t="s">
        <v>2721</v>
      </c>
      <c r="B7325" t="s">
        <v>6350</v>
      </c>
      <c r="C7325" t="s">
        <v>297</v>
      </c>
      <c r="D7325" t="s">
        <v>7763</v>
      </c>
      <c r="E7325">
        <v>20</v>
      </c>
      <c r="F7325">
        <v>1.6220300197601318</v>
      </c>
      <c r="G7325">
        <v>0.4869999885559082</v>
      </c>
    </row>
    <row r="7326" spans="1:7">
      <c r="A7326" t="s">
        <v>2721</v>
      </c>
      <c r="B7326" t="s">
        <v>6350</v>
      </c>
      <c r="C7326" t="s">
        <v>274</v>
      </c>
      <c r="D7326" t="s">
        <v>7763</v>
      </c>
      <c r="E7326">
        <v>8928.7099609375</v>
      </c>
      <c r="F7326">
        <v>1732.392333984375</v>
      </c>
      <c r="G7326">
        <v>527.906982421875</v>
      </c>
    </row>
    <row r="7327" spans="1:7">
      <c r="A7327" t="s">
        <v>2721</v>
      </c>
      <c r="B7327" t="s">
        <v>6350</v>
      </c>
      <c r="C7327" t="s">
        <v>288</v>
      </c>
      <c r="D7327" t="s">
        <v>7763</v>
      </c>
      <c r="E7327">
        <v>2</v>
      </c>
      <c r="F7327">
        <v>0.36884003877639771</v>
      </c>
      <c r="G7327">
        <v>0.17700000107288361</v>
      </c>
    </row>
    <row r="7328" spans="1:7">
      <c r="A7328" t="s">
        <v>2721</v>
      </c>
      <c r="B7328" t="s">
        <v>6350</v>
      </c>
      <c r="C7328" t="s">
        <v>294</v>
      </c>
      <c r="D7328" t="s">
        <v>7763</v>
      </c>
      <c r="E7328">
        <v>1</v>
      </c>
      <c r="F7328">
        <v>9.3003091812133789</v>
      </c>
      <c r="G7328">
        <v>2.7869999408721924</v>
      </c>
    </row>
    <row r="7329" spans="1:7">
      <c r="A7329" t="s">
        <v>2721</v>
      </c>
      <c r="B7329" t="s">
        <v>6350</v>
      </c>
      <c r="C7329" t="s">
        <v>290</v>
      </c>
      <c r="D7329" t="s">
        <v>7763</v>
      </c>
      <c r="E7329">
        <v>1295</v>
      </c>
      <c r="F7329">
        <v>111.59171295166016</v>
      </c>
      <c r="G7329">
        <v>38.048999786376953</v>
      </c>
    </row>
    <row r="7330" spans="1:7">
      <c r="A7330" t="s">
        <v>2721</v>
      </c>
      <c r="B7330" t="s">
        <v>6350</v>
      </c>
      <c r="C7330" t="s">
        <v>273</v>
      </c>
      <c r="D7330" t="s">
        <v>7763</v>
      </c>
      <c r="E7330">
        <v>1776.189453125</v>
      </c>
      <c r="F7330">
        <v>572.85650634765625</v>
      </c>
      <c r="G7330">
        <v>171.00199890136719</v>
      </c>
    </row>
    <row r="7331" spans="1:7">
      <c r="A7331" t="s">
        <v>2721</v>
      </c>
      <c r="B7331" t="s">
        <v>6350</v>
      </c>
      <c r="C7331" t="s">
        <v>293</v>
      </c>
      <c r="D7331" t="s">
        <v>7763</v>
      </c>
      <c r="E7331">
        <v>3</v>
      </c>
      <c r="F7331">
        <v>8.0036802291870117</v>
      </c>
      <c r="G7331">
        <v>2.3980000019073486</v>
      </c>
    </row>
    <row r="7332" spans="1:7">
      <c r="A7332" t="s">
        <v>2721</v>
      </c>
      <c r="B7332" t="s">
        <v>6350</v>
      </c>
      <c r="C7332" t="s">
        <v>278</v>
      </c>
      <c r="D7332" t="s">
        <v>7763</v>
      </c>
      <c r="E7332">
        <v>5.0999999046325684</v>
      </c>
      <c r="F7332">
        <v>8.700230598449707</v>
      </c>
      <c r="G7332">
        <v>2.6080000400543213</v>
      </c>
    </row>
    <row r="7333" spans="1:7">
      <c r="A7333" t="s">
        <v>2722</v>
      </c>
      <c r="B7333" t="s">
        <v>6351</v>
      </c>
      <c r="C7333" t="s">
        <v>274</v>
      </c>
      <c r="D7333" t="s">
        <v>7763</v>
      </c>
      <c r="E7333">
        <v>3845.159912109375</v>
      </c>
      <c r="F7333">
        <v>1038.3056640625</v>
      </c>
      <c r="G7333">
        <v>274.552001953125</v>
      </c>
    </row>
    <row r="7334" spans="1:7">
      <c r="A7334" t="s">
        <v>2722</v>
      </c>
      <c r="B7334" t="s">
        <v>6351</v>
      </c>
      <c r="C7334" t="s">
        <v>288</v>
      </c>
      <c r="D7334" t="s">
        <v>7763</v>
      </c>
      <c r="E7334">
        <v>1.625</v>
      </c>
      <c r="F7334">
        <v>41.644096374511719</v>
      </c>
      <c r="G7334">
        <v>12.477999687194824</v>
      </c>
    </row>
    <row r="7335" spans="1:7">
      <c r="A7335" t="s">
        <v>2722</v>
      </c>
      <c r="B7335" t="s">
        <v>6351</v>
      </c>
      <c r="C7335" t="s">
        <v>294</v>
      </c>
      <c r="D7335" t="s">
        <v>7763</v>
      </c>
      <c r="E7335">
        <v>35</v>
      </c>
      <c r="F7335">
        <v>28.26106071472168</v>
      </c>
      <c r="G7335">
        <v>11.258000373840332</v>
      </c>
    </row>
    <row r="7336" spans="1:7">
      <c r="A7336" t="s">
        <v>2722</v>
      </c>
      <c r="B7336" t="s">
        <v>6351</v>
      </c>
      <c r="C7336" t="s">
        <v>290</v>
      </c>
      <c r="D7336" t="s">
        <v>7763</v>
      </c>
      <c r="E7336">
        <v>19</v>
      </c>
      <c r="F7336">
        <v>2.7634999752044678</v>
      </c>
      <c r="G7336">
        <v>1.1059999465942383</v>
      </c>
    </row>
    <row r="7337" spans="1:7">
      <c r="A7337" t="s">
        <v>2722</v>
      </c>
      <c r="B7337" t="s">
        <v>6351</v>
      </c>
      <c r="C7337" t="s">
        <v>322</v>
      </c>
      <c r="D7337" t="s">
        <v>7763</v>
      </c>
      <c r="E7337">
        <v>4.8000000417232513E-2</v>
      </c>
      <c r="F7337">
        <v>41.035018920898438</v>
      </c>
      <c r="G7337">
        <v>12.355999946594238</v>
      </c>
    </row>
    <row r="7338" spans="1:7">
      <c r="A7338" t="s">
        <v>2722</v>
      </c>
      <c r="B7338" t="s">
        <v>6351</v>
      </c>
      <c r="C7338" t="s">
        <v>273</v>
      </c>
      <c r="D7338" t="s">
        <v>7763</v>
      </c>
      <c r="E7338">
        <v>64579.9296875</v>
      </c>
      <c r="F7338">
        <v>10186.376953125</v>
      </c>
      <c r="G7338">
        <v>2456.5849609375</v>
      </c>
    </row>
    <row r="7339" spans="1:7">
      <c r="A7339" t="s">
        <v>2722</v>
      </c>
      <c r="B7339" t="s">
        <v>6351</v>
      </c>
      <c r="C7339" t="s">
        <v>293</v>
      </c>
      <c r="D7339" t="s">
        <v>7763</v>
      </c>
      <c r="E7339">
        <v>1.2000000476837158</v>
      </c>
      <c r="F7339">
        <v>0.76846998929977417</v>
      </c>
      <c r="G7339">
        <v>0.29899999499320984</v>
      </c>
    </row>
    <row r="7340" spans="1:7">
      <c r="A7340" t="s">
        <v>2722</v>
      </c>
      <c r="B7340" t="s">
        <v>6351</v>
      </c>
      <c r="C7340" t="s">
        <v>289</v>
      </c>
      <c r="D7340" t="s">
        <v>7763</v>
      </c>
      <c r="E7340">
        <v>3</v>
      </c>
      <c r="F7340">
        <v>5.7131900787353516</v>
      </c>
      <c r="G7340">
        <v>0</v>
      </c>
    </row>
    <row r="7341" spans="1:7">
      <c r="A7341" t="s">
        <v>2722</v>
      </c>
      <c r="B7341" t="s">
        <v>6351</v>
      </c>
      <c r="C7341" t="s">
        <v>7736</v>
      </c>
      <c r="D7341" t="s">
        <v>7763</v>
      </c>
      <c r="E7341">
        <v>1</v>
      </c>
      <c r="F7341">
        <v>22.130350112915039</v>
      </c>
      <c r="G7341">
        <v>6.630000114440918</v>
      </c>
    </row>
    <row r="7342" spans="1:7">
      <c r="A7342" t="s">
        <v>2722</v>
      </c>
      <c r="B7342" t="s">
        <v>6351</v>
      </c>
      <c r="C7342" t="s">
        <v>353</v>
      </c>
      <c r="D7342" t="s">
        <v>7763</v>
      </c>
      <c r="E7342">
        <v>1</v>
      </c>
      <c r="F7342">
        <v>0.7591400146484375</v>
      </c>
      <c r="G7342">
        <v>0.22800000011920929</v>
      </c>
    </row>
    <row r="7343" spans="1:7">
      <c r="A7343" t="s">
        <v>2722</v>
      </c>
      <c r="B7343" t="s">
        <v>6351</v>
      </c>
      <c r="C7343" t="s">
        <v>307</v>
      </c>
      <c r="D7343" t="s">
        <v>7763</v>
      </c>
      <c r="E7343">
        <v>1.1000000238418579</v>
      </c>
      <c r="F7343">
        <v>26.889532089233398</v>
      </c>
      <c r="G7343">
        <v>8.119999885559082</v>
      </c>
    </row>
    <row r="7344" spans="1:7">
      <c r="A7344" t="s">
        <v>2722</v>
      </c>
      <c r="B7344" t="s">
        <v>6351</v>
      </c>
      <c r="C7344" t="s">
        <v>278</v>
      </c>
      <c r="D7344" t="s">
        <v>7763</v>
      </c>
      <c r="E7344">
        <v>2</v>
      </c>
      <c r="F7344">
        <v>9.1262693405151367</v>
      </c>
      <c r="G7344">
        <v>2.7349998950958252</v>
      </c>
    </row>
    <row r="7345" spans="1:7">
      <c r="A7345" t="s">
        <v>2722</v>
      </c>
      <c r="B7345" t="s">
        <v>6351</v>
      </c>
      <c r="C7345" t="s">
        <v>286</v>
      </c>
      <c r="D7345" t="s">
        <v>7763</v>
      </c>
      <c r="E7345">
        <v>2</v>
      </c>
      <c r="F7345">
        <v>6.5667400360107422</v>
      </c>
      <c r="G7345">
        <v>1.968000054359436</v>
      </c>
    </row>
    <row r="7346" spans="1:7">
      <c r="A7346" t="s">
        <v>2722</v>
      </c>
      <c r="B7346" t="s">
        <v>6351</v>
      </c>
      <c r="C7346" t="s">
        <v>285</v>
      </c>
      <c r="D7346" t="s">
        <v>7763</v>
      </c>
      <c r="E7346">
        <v>1</v>
      </c>
      <c r="F7346">
        <v>38.4564208984375</v>
      </c>
      <c r="G7346">
        <v>11.583999633789063</v>
      </c>
    </row>
    <row r="7347" spans="1:7">
      <c r="A7347" t="s">
        <v>2723</v>
      </c>
      <c r="B7347" t="s">
        <v>6352</v>
      </c>
      <c r="C7347" t="s">
        <v>274</v>
      </c>
      <c r="D7347" t="s">
        <v>7763</v>
      </c>
      <c r="E7347">
        <v>7816.259765625</v>
      </c>
      <c r="F7347">
        <v>936.808837890625</v>
      </c>
      <c r="G7347">
        <v>284.29800415039063</v>
      </c>
    </row>
    <row r="7348" spans="1:7">
      <c r="A7348" t="s">
        <v>2723</v>
      </c>
      <c r="B7348" t="s">
        <v>6352</v>
      </c>
      <c r="C7348" t="s">
        <v>273</v>
      </c>
      <c r="D7348" t="s">
        <v>7763</v>
      </c>
      <c r="E7348">
        <v>1889</v>
      </c>
      <c r="F7348">
        <v>276.01898193359375</v>
      </c>
      <c r="G7348">
        <v>85.48699951171875</v>
      </c>
    </row>
    <row r="7349" spans="1:7">
      <c r="A7349" t="s">
        <v>2723</v>
      </c>
      <c r="B7349" t="s">
        <v>6352</v>
      </c>
      <c r="C7349" t="s">
        <v>289</v>
      </c>
      <c r="D7349" t="s">
        <v>7763</v>
      </c>
      <c r="E7349">
        <v>1331</v>
      </c>
      <c r="F7349">
        <v>1117.6829833984375</v>
      </c>
      <c r="G7349">
        <v>334.822998046875</v>
      </c>
    </row>
    <row r="7350" spans="1:7">
      <c r="A7350" t="s">
        <v>2723</v>
      </c>
      <c r="B7350" t="s">
        <v>6352</v>
      </c>
      <c r="C7350" t="s">
        <v>7738</v>
      </c>
      <c r="D7350" t="s">
        <v>7763</v>
      </c>
      <c r="E7350">
        <v>15</v>
      </c>
      <c r="F7350">
        <v>24.712240219116211</v>
      </c>
      <c r="G7350">
        <v>7.4019999504089355</v>
      </c>
    </row>
    <row r="7351" spans="1:7">
      <c r="A7351" t="s">
        <v>2724</v>
      </c>
      <c r="B7351" t="s">
        <v>6353</v>
      </c>
      <c r="C7351" t="s">
        <v>274</v>
      </c>
      <c r="D7351" t="s">
        <v>7763</v>
      </c>
      <c r="E7351">
        <v>2776.89990234375</v>
      </c>
      <c r="F7351">
        <v>177.79635620117187</v>
      </c>
      <c r="G7351">
        <v>34.729000091552734</v>
      </c>
    </row>
    <row r="7352" spans="1:7">
      <c r="A7352" t="s">
        <v>2724</v>
      </c>
      <c r="B7352" t="s">
        <v>6353</v>
      </c>
      <c r="C7352" t="s">
        <v>273</v>
      </c>
      <c r="D7352" t="s">
        <v>7763</v>
      </c>
      <c r="E7352">
        <v>688.84600830078125</v>
      </c>
      <c r="F7352">
        <v>1033.392822265625</v>
      </c>
      <c r="G7352">
        <v>195.29299926757812</v>
      </c>
    </row>
    <row r="7353" spans="1:7">
      <c r="A7353" t="s">
        <v>2724</v>
      </c>
      <c r="B7353" t="s">
        <v>6353</v>
      </c>
      <c r="C7353" t="s">
        <v>7736</v>
      </c>
      <c r="D7353" t="s">
        <v>7763</v>
      </c>
      <c r="E7353">
        <v>1.2999999523162842</v>
      </c>
      <c r="F7353">
        <v>4.0814199447631836</v>
      </c>
      <c r="G7353">
        <v>0.7630000114440918</v>
      </c>
    </row>
    <row r="7354" spans="1:7">
      <c r="A7354" t="s">
        <v>2725</v>
      </c>
      <c r="B7354" t="s">
        <v>6354</v>
      </c>
      <c r="C7354" t="s">
        <v>284</v>
      </c>
      <c r="D7354" t="s">
        <v>7763</v>
      </c>
      <c r="E7354">
        <v>64.040000915527344</v>
      </c>
      <c r="F7354">
        <v>39.221782684326172</v>
      </c>
      <c r="G7354">
        <v>7.3179998397827148</v>
      </c>
    </row>
    <row r="7355" spans="1:7">
      <c r="A7355" t="s">
        <v>2725</v>
      </c>
      <c r="B7355" t="s">
        <v>6354</v>
      </c>
      <c r="C7355" t="s">
        <v>273</v>
      </c>
      <c r="D7355" t="s">
        <v>7763</v>
      </c>
      <c r="E7355">
        <v>15606.1845703125</v>
      </c>
      <c r="F7355">
        <v>2275.79052734375</v>
      </c>
      <c r="G7355">
        <v>425</v>
      </c>
    </row>
    <row r="7356" spans="1:7">
      <c r="A7356" t="s">
        <v>2726</v>
      </c>
      <c r="B7356" t="s">
        <v>6355</v>
      </c>
      <c r="C7356" t="s">
        <v>274</v>
      </c>
      <c r="D7356" t="s">
        <v>7763</v>
      </c>
      <c r="E7356">
        <v>15.012999534606934</v>
      </c>
      <c r="F7356">
        <v>3.8613700866699219</v>
      </c>
      <c r="G7356">
        <v>1.6679999828338623</v>
      </c>
    </row>
    <row r="7357" spans="1:7">
      <c r="A7357" t="s">
        <v>2726</v>
      </c>
      <c r="B7357" t="s">
        <v>6355</v>
      </c>
      <c r="C7357" t="s">
        <v>273</v>
      </c>
      <c r="D7357" t="s">
        <v>7763</v>
      </c>
      <c r="E7357">
        <v>442232.3125</v>
      </c>
      <c r="F7357">
        <v>56692.05859375</v>
      </c>
      <c r="G7357">
        <v>15603.5341796875</v>
      </c>
    </row>
    <row r="7358" spans="1:7">
      <c r="A7358" t="s">
        <v>2727</v>
      </c>
      <c r="B7358" t="s">
        <v>6356</v>
      </c>
      <c r="C7358" t="s">
        <v>284</v>
      </c>
      <c r="D7358" t="s">
        <v>7763</v>
      </c>
      <c r="E7358">
        <v>3</v>
      </c>
      <c r="F7358">
        <v>7.3170599937438965</v>
      </c>
      <c r="G7358">
        <v>2.1930000782012939</v>
      </c>
    </row>
    <row r="7359" spans="1:7">
      <c r="A7359" t="s">
        <v>2727</v>
      </c>
      <c r="B7359" t="s">
        <v>6356</v>
      </c>
      <c r="C7359" t="s">
        <v>274</v>
      </c>
      <c r="D7359" t="s">
        <v>7763</v>
      </c>
      <c r="E7359">
        <v>0.26499998569488525</v>
      </c>
      <c r="F7359">
        <v>2.1562299728393555</v>
      </c>
      <c r="G7359">
        <v>0.65299999713897705</v>
      </c>
    </row>
    <row r="7360" spans="1:7">
      <c r="A7360" t="s">
        <v>2727</v>
      </c>
      <c r="B7360" t="s">
        <v>6356</v>
      </c>
      <c r="C7360" t="s">
        <v>288</v>
      </c>
      <c r="D7360" t="s">
        <v>7763</v>
      </c>
      <c r="E7360">
        <v>9.3999996781349182E-2</v>
      </c>
      <c r="F7360">
        <v>21.808208465576172</v>
      </c>
      <c r="G7360">
        <v>6.5359997749328613</v>
      </c>
    </row>
    <row r="7361" spans="1:7">
      <c r="A7361" t="s">
        <v>2727</v>
      </c>
      <c r="B7361" t="s">
        <v>6356</v>
      </c>
      <c r="C7361" t="s">
        <v>273</v>
      </c>
      <c r="D7361" t="s">
        <v>7763</v>
      </c>
      <c r="E7361">
        <v>884.03131103515625</v>
      </c>
      <c r="F7361">
        <v>232.92794799804687</v>
      </c>
      <c r="G7361">
        <v>68.402999877929688</v>
      </c>
    </row>
    <row r="7362" spans="1:7">
      <c r="A7362" t="s">
        <v>2727</v>
      </c>
      <c r="B7362" t="s">
        <v>6356</v>
      </c>
      <c r="C7362" t="s">
        <v>289</v>
      </c>
      <c r="D7362" t="s">
        <v>7763</v>
      </c>
      <c r="E7362">
        <v>2.5899999141693115</v>
      </c>
      <c r="F7362">
        <v>16.905149459838867</v>
      </c>
      <c r="G7362">
        <v>5.0720000267028809</v>
      </c>
    </row>
    <row r="7363" spans="1:7">
      <c r="A7363" t="s">
        <v>2727</v>
      </c>
      <c r="B7363" t="s">
        <v>6356</v>
      </c>
      <c r="C7363" t="s">
        <v>7736</v>
      </c>
      <c r="D7363" t="s">
        <v>7763</v>
      </c>
      <c r="E7363">
        <v>8</v>
      </c>
      <c r="F7363">
        <v>243.24073791503906</v>
      </c>
      <c r="G7363">
        <v>72.851997375488281</v>
      </c>
    </row>
    <row r="7364" spans="1:7">
      <c r="A7364" t="s">
        <v>2727</v>
      </c>
      <c r="B7364" t="s">
        <v>6356</v>
      </c>
      <c r="C7364" t="s">
        <v>307</v>
      </c>
      <c r="D7364" t="s">
        <v>7763</v>
      </c>
      <c r="E7364">
        <v>20.020000457763672</v>
      </c>
      <c r="F7364">
        <v>55.211193084716797</v>
      </c>
      <c r="G7364">
        <v>16.540000915527344</v>
      </c>
    </row>
    <row r="7365" spans="1:7">
      <c r="A7365" t="s">
        <v>2728</v>
      </c>
      <c r="B7365" t="s">
        <v>6357</v>
      </c>
      <c r="C7365" t="s">
        <v>284</v>
      </c>
      <c r="D7365" t="s">
        <v>7763</v>
      </c>
      <c r="E7365">
        <v>215</v>
      </c>
      <c r="F7365">
        <v>621.99139404296875</v>
      </c>
      <c r="G7365">
        <v>187.97099304199219</v>
      </c>
    </row>
    <row r="7366" spans="1:7">
      <c r="A7366" t="s">
        <v>2728</v>
      </c>
      <c r="B7366" t="s">
        <v>6357</v>
      </c>
      <c r="C7366" t="s">
        <v>321</v>
      </c>
      <c r="D7366" t="s">
        <v>7763</v>
      </c>
      <c r="E7366">
        <v>1</v>
      </c>
      <c r="F7366">
        <v>0.48054000735282898</v>
      </c>
      <c r="G7366">
        <v>0.14599999785423279</v>
      </c>
    </row>
    <row r="7367" spans="1:7">
      <c r="A7367" t="s">
        <v>2728</v>
      </c>
      <c r="B7367" t="s">
        <v>6357</v>
      </c>
      <c r="C7367" t="s">
        <v>274</v>
      </c>
      <c r="D7367" t="s">
        <v>7763</v>
      </c>
      <c r="E7367">
        <v>574.82000732421875</v>
      </c>
      <c r="F7367">
        <v>323.76309204101562</v>
      </c>
      <c r="G7367">
        <v>99.497001647949219</v>
      </c>
    </row>
    <row r="7368" spans="1:7">
      <c r="A7368" t="s">
        <v>2728</v>
      </c>
      <c r="B7368" t="s">
        <v>6357</v>
      </c>
      <c r="C7368" t="s">
        <v>288</v>
      </c>
      <c r="D7368" t="s">
        <v>7763</v>
      </c>
      <c r="E7368">
        <v>2.5079998970031738</v>
      </c>
      <c r="F7368">
        <v>110.05755615234375</v>
      </c>
      <c r="G7368">
        <v>32.966999053955078</v>
      </c>
    </row>
    <row r="7369" spans="1:7">
      <c r="A7369" t="s">
        <v>2728</v>
      </c>
      <c r="B7369" t="s">
        <v>6357</v>
      </c>
      <c r="C7369" t="s">
        <v>273</v>
      </c>
      <c r="D7369" t="s">
        <v>7763</v>
      </c>
      <c r="E7369">
        <v>127499.4609375</v>
      </c>
      <c r="F7369">
        <v>22329.765625</v>
      </c>
      <c r="G7369">
        <v>5521.830078125</v>
      </c>
    </row>
    <row r="7370" spans="1:7">
      <c r="A7370" t="s">
        <v>2728</v>
      </c>
      <c r="B7370" t="s">
        <v>6357</v>
      </c>
      <c r="C7370" t="s">
        <v>293</v>
      </c>
      <c r="D7370" t="s">
        <v>7763</v>
      </c>
      <c r="E7370">
        <v>26</v>
      </c>
      <c r="F7370">
        <v>3.7252399921417236</v>
      </c>
      <c r="G7370">
        <v>1.1169999837875366</v>
      </c>
    </row>
    <row r="7371" spans="1:7">
      <c r="A7371" t="s">
        <v>2728</v>
      </c>
      <c r="B7371" t="s">
        <v>6357</v>
      </c>
      <c r="C7371" t="s">
        <v>289</v>
      </c>
      <c r="D7371" t="s">
        <v>7763</v>
      </c>
      <c r="E7371">
        <v>0.5</v>
      </c>
      <c r="F7371">
        <v>2.3693201541900635</v>
      </c>
      <c r="G7371">
        <v>0.71100002527236938</v>
      </c>
    </row>
    <row r="7372" spans="1:7">
      <c r="A7372" t="s">
        <v>2728</v>
      </c>
      <c r="B7372" t="s">
        <v>6357</v>
      </c>
      <c r="C7372" t="s">
        <v>283</v>
      </c>
      <c r="D7372" t="s">
        <v>7763</v>
      </c>
      <c r="E7372">
        <v>1</v>
      </c>
      <c r="F7372">
        <v>4.5759998261928558E-2</v>
      </c>
      <c r="G7372">
        <v>1.4000000432133675E-2</v>
      </c>
    </row>
    <row r="7373" spans="1:7">
      <c r="A7373" t="s">
        <v>2728</v>
      </c>
      <c r="B7373" t="s">
        <v>6357</v>
      </c>
      <c r="C7373" t="s">
        <v>307</v>
      </c>
      <c r="D7373" t="s">
        <v>7763</v>
      </c>
      <c r="E7373">
        <v>0.10000000149011612</v>
      </c>
      <c r="F7373">
        <v>4.4541001319885254</v>
      </c>
      <c r="G7373">
        <v>1.3359999656677246</v>
      </c>
    </row>
    <row r="7374" spans="1:7">
      <c r="A7374" t="s">
        <v>2728</v>
      </c>
      <c r="B7374" t="s">
        <v>6357</v>
      </c>
      <c r="C7374" t="s">
        <v>285</v>
      </c>
      <c r="D7374" t="s">
        <v>7763</v>
      </c>
      <c r="E7374">
        <v>2.75</v>
      </c>
      <c r="F7374">
        <v>5.606299877166748</v>
      </c>
      <c r="G7374">
        <v>1.6820000410079956</v>
      </c>
    </row>
    <row r="7375" spans="1:7">
      <c r="A7375" t="s">
        <v>2729</v>
      </c>
      <c r="B7375" t="s">
        <v>6358</v>
      </c>
      <c r="C7375" t="s">
        <v>274</v>
      </c>
      <c r="D7375" t="s">
        <v>7620</v>
      </c>
      <c r="E7375">
        <v>10612</v>
      </c>
      <c r="F7375">
        <v>11804.6513671875</v>
      </c>
      <c r="G7375">
        <v>2911.510009765625</v>
      </c>
    </row>
    <row r="7376" spans="1:7">
      <c r="A7376" t="s">
        <v>2729</v>
      </c>
      <c r="B7376" t="s">
        <v>6358</v>
      </c>
      <c r="C7376" t="s">
        <v>273</v>
      </c>
      <c r="D7376" t="s">
        <v>7620</v>
      </c>
      <c r="E7376">
        <v>110435</v>
      </c>
      <c r="F7376">
        <v>90190.0546875</v>
      </c>
      <c r="G7376">
        <v>20859.236328125</v>
      </c>
    </row>
    <row r="7377" spans="1:7">
      <c r="A7377" t="s">
        <v>2729</v>
      </c>
      <c r="B7377" t="s">
        <v>6358</v>
      </c>
      <c r="C7377" t="s">
        <v>289</v>
      </c>
      <c r="D7377" t="s">
        <v>7620</v>
      </c>
      <c r="E7377">
        <v>1461</v>
      </c>
      <c r="F7377">
        <v>94.712791442871094</v>
      </c>
      <c r="G7377">
        <v>23.155000686645508</v>
      </c>
    </row>
    <row r="7378" spans="1:7">
      <c r="A7378" t="s">
        <v>2729</v>
      </c>
      <c r="B7378" t="s">
        <v>6358</v>
      </c>
      <c r="C7378" t="s">
        <v>351</v>
      </c>
      <c r="D7378" t="s">
        <v>7620</v>
      </c>
      <c r="E7378">
        <v>1</v>
      </c>
      <c r="F7378">
        <v>4.9005799293518066</v>
      </c>
      <c r="G7378">
        <v>1.1920000314712524</v>
      </c>
    </row>
    <row r="7379" spans="1:7">
      <c r="A7379" t="s">
        <v>2729</v>
      </c>
      <c r="B7379" t="s">
        <v>6358</v>
      </c>
      <c r="C7379" t="s">
        <v>283</v>
      </c>
      <c r="D7379" t="s">
        <v>7620</v>
      </c>
      <c r="E7379">
        <v>629</v>
      </c>
      <c r="F7379">
        <v>3285.78662109375</v>
      </c>
      <c r="G7379">
        <v>798.51898193359375</v>
      </c>
    </row>
    <row r="7380" spans="1:7">
      <c r="A7380" t="s">
        <v>2730</v>
      </c>
      <c r="B7380" t="s">
        <v>6359</v>
      </c>
      <c r="C7380" t="s">
        <v>274</v>
      </c>
      <c r="D7380" t="s">
        <v>7620</v>
      </c>
      <c r="E7380">
        <v>25</v>
      </c>
      <c r="F7380">
        <v>14.104769706726074</v>
      </c>
      <c r="G7380">
        <v>3.4300000667572021</v>
      </c>
    </row>
    <row r="7381" spans="1:7">
      <c r="A7381" t="s">
        <v>2730</v>
      </c>
      <c r="B7381" t="s">
        <v>6359</v>
      </c>
      <c r="C7381" t="s">
        <v>273</v>
      </c>
      <c r="D7381" t="s">
        <v>7620</v>
      </c>
      <c r="E7381">
        <v>182</v>
      </c>
      <c r="F7381">
        <v>63.429569244384766</v>
      </c>
      <c r="G7381">
        <v>18.764999389648437</v>
      </c>
    </row>
    <row r="7382" spans="1:7">
      <c r="A7382" t="s">
        <v>2731</v>
      </c>
      <c r="B7382" t="s">
        <v>6360</v>
      </c>
      <c r="C7382" t="s">
        <v>274</v>
      </c>
      <c r="D7382" t="s">
        <v>7620</v>
      </c>
      <c r="E7382">
        <v>9971</v>
      </c>
      <c r="F7382">
        <v>238.11688232421875</v>
      </c>
      <c r="G7382">
        <v>64.278999328613281</v>
      </c>
    </row>
    <row r="7383" spans="1:7">
      <c r="A7383" t="s">
        <v>2731</v>
      </c>
      <c r="B7383" t="s">
        <v>6360</v>
      </c>
      <c r="C7383" t="s">
        <v>273</v>
      </c>
      <c r="D7383" t="s">
        <v>7620</v>
      </c>
      <c r="E7383">
        <v>436</v>
      </c>
      <c r="F7383">
        <v>107.50236511230469</v>
      </c>
      <c r="G7383">
        <v>30.51099967956543</v>
      </c>
    </row>
    <row r="7384" spans="1:7">
      <c r="A7384" t="s">
        <v>2732</v>
      </c>
      <c r="B7384" t="s">
        <v>6361</v>
      </c>
      <c r="C7384" t="s">
        <v>274</v>
      </c>
      <c r="D7384" t="s">
        <v>7620</v>
      </c>
      <c r="E7384">
        <v>3962</v>
      </c>
      <c r="F7384">
        <v>14467.4853515625</v>
      </c>
      <c r="G7384">
        <v>3532.9560546875</v>
      </c>
    </row>
    <row r="7385" spans="1:7">
      <c r="A7385" t="s">
        <v>2732</v>
      </c>
      <c r="B7385" t="s">
        <v>6361</v>
      </c>
      <c r="C7385" t="s">
        <v>361</v>
      </c>
      <c r="D7385" t="s">
        <v>7620</v>
      </c>
      <c r="E7385">
        <v>48</v>
      </c>
      <c r="F7385">
        <v>292.70980834960937</v>
      </c>
      <c r="G7385">
        <v>71.199996948242187</v>
      </c>
    </row>
    <row r="7386" spans="1:7">
      <c r="A7386" t="s">
        <v>2732</v>
      </c>
      <c r="B7386" t="s">
        <v>6361</v>
      </c>
      <c r="C7386" t="s">
        <v>273</v>
      </c>
      <c r="D7386" t="s">
        <v>7620</v>
      </c>
      <c r="E7386">
        <v>363</v>
      </c>
      <c r="F7386">
        <v>475.26425170898437</v>
      </c>
      <c r="G7386">
        <v>115.83300018310547</v>
      </c>
    </row>
    <row r="7387" spans="1:7">
      <c r="A7387" t="s">
        <v>2732</v>
      </c>
      <c r="B7387" t="s">
        <v>6361</v>
      </c>
      <c r="C7387" t="s">
        <v>289</v>
      </c>
      <c r="D7387" t="s">
        <v>7620</v>
      </c>
      <c r="E7387">
        <v>12</v>
      </c>
      <c r="F7387">
        <v>34.53662109375</v>
      </c>
      <c r="G7387">
        <v>8.3929996490478516</v>
      </c>
    </row>
    <row r="7388" spans="1:7">
      <c r="A7388" t="s">
        <v>2733</v>
      </c>
      <c r="B7388" t="s">
        <v>6362</v>
      </c>
      <c r="C7388" t="s">
        <v>274</v>
      </c>
      <c r="D7388" t="s">
        <v>7620</v>
      </c>
      <c r="E7388">
        <v>548</v>
      </c>
      <c r="F7388">
        <v>820.53887939453125</v>
      </c>
      <c r="G7388">
        <v>200.66999816894531</v>
      </c>
    </row>
    <row r="7389" spans="1:7">
      <c r="A7389" t="s">
        <v>2733</v>
      </c>
      <c r="B7389" t="s">
        <v>6362</v>
      </c>
      <c r="C7389" t="s">
        <v>273</v>
      </c>
      <c r="D7389" t="s">
        <v>7620</v>
      </c>
      <c r="E7389">
        <v>11</v>
      </c>
      <c r="F7389">
        <v>311.27023315429687</v>
      </c>
      <c r="G7389">
        <v>76.206001281738281</v>
      </c>
    </row>
    <row r="7390" spans="1:7">
      <c r="A7390" t="s">
        <v>2734</v>
      </c>
      <c r="B7390" t="s">
        <v>6363</v>
      </c>
      <c r="C7390" t="s">
        <v>274</v>
      </c>
      <c r="D7390" t="s">
        <v>7620</v>
      </c>
      <c r="E7390">
        <v>385089</v>
      </c>
      <c r="F7390">
        <v>14702.921875</v>
      </c>
      <c r="G7390">
        <v>2793.674072265625</v>
      </c>
    </row>
    <row r="7391" spans="1:7">
      <c r="A7391" t="s">
        <v>2734</v>
      </c>
      <c r="B7391" t="s">
        <v>6363</v>
      </c>
      <c r="C7391" t="s">
        <v>361</v>
      </c>
      <c r="D7391" t="s">
        <v>7620</v>
      </c>
      <c r="E7391">
        <v>10</v>
      </c>
      <c r="F7391">
        <v>7.9894099235534668</v>
      </c>
      <c r="G7391">
        <v>1.4910000562667847</v>
      </c>
    </row>
    <row r="7392" spans="1:7">
      <c r="A7392" t="s">
        <v>2734</v>
      </c>
      <c r="B7392" t="s">
        <v>6363</v>
      </c>
      <c r="C7392" t="s">
        <v>273</v>
      </c>
      <c r="D7392" t="s">
        <v>7620</v>
      </c>
      <c r="E7392">
        <v>895371</v>
      </c>
      <c r="F7392">
        <v>29142.89453125</v>
      </c>
      <c r="G7392">
        <v>5798.76708984375</v>
      </c>
    </row>
    <row r="7393" spans="1:7">
      <c r="A7393" t="s">
        <v>2734</v>
      </c>
      <c r="B7393" t="s">
        <v>6363</v>
      </c>
      <c r="C7393" t="s">
        <v>283</v>
      </c>
      <c r="D7393" t="s">
        <v>7620</v>
      </c>
      <c r="E7393">
        <v>168</v>
      </c>
      <c r="F7393">
        <v>144.87258911132812</v>
      </c>
      <c r="G7393">
        <v>27.02400016784668</v>
      </c>
    </row>
    <row r="7394" spans="1:7">
      <c r="A7394" t="s">
        <v>2734</v>
      </c>
      <c r="B7394" t="s">
        <v>6363</v>
      </c>
      <c r="C7394" t="s">
        <v>285</v>
      </c>
      <c r="D7394" t="s">
        <v>7620</v>
      </c>
      <c r="E7394">
        <v>1</v>
      </c>
      <c r="F7394">
        <v>5.4004101753234863</v>
      </c>
      <c r="G7394">
        <v>1.0089999437332153</v>
      </c>
    </row>
    <row r="7395" spans="1:7">
      <c r="A7395" t="s">
        <v>8463</v>
      </c>
      <c r="B7395" t="s">
        <v>8464</v>
      </c>
      <c r="C7395" t="s">
        <v>273</v>
      </c>
      <c r="D7395" t="s">
        <v>7763</v>
      </c>
      <c r="E7395">
        <v>40</v>
      </c>
      <c r="F7395">
        <v>136.79443359375</v>
      </c>
      <c r="G7395">
        <v>39.812000274658203</v>
      </c>
    </row>
    <row r="7396" spans="1:7">
      <c r="A7396" t="s">
        <v>2735</v>
      </c>
      <c r="B7396" t="s">
        <v>6364</v>
      </c>
      <c r="C7396" t="s">
        <v>273</v>
      </c>
      <c r="D7396" t="s">
        <v>7763</v>
      </c>
      <c r="E7396">
        <v>22</v>
      </c>
      <c r="F7396">
        <v>231.47590637207031</v>
      </c>
      <c r="G7396">
        <v>69.331001281738281</v>
      </c>
    </row>
    <row r="7397" spans="1:7">
      <c r="A7397" t="s">
        <v>2736</v>
      </c>
      <c r="B7397" t="s">
        <v>6365</v>
      </c>
      <c r="C7397" t="s">
        <v>274</v>
      </c>
      <c r="D7397" t="s">
        <v>7763</v>
      </c>
      <c r="E7397">
        <v>5</v>
      </c>
      <c r="F7397">
        <v>2.8704700469970703</v>
      </c>
      <c r="G7397">
        <v>0.86100000143051147</v>
      </c>
    </row>
    <row r="7398" spans="1:7">
      <c r="A7398" t="s">
        <v>2736</v>
      </c>
      <c r="B7398" t="s">
        <v>6365</v>
      </c>
      <c r="C7398" t="s">
        <v>273</v>
      </c>
      <c r="D7398" t="s">
        <v>7763</v>
      </c>
      <c r="E7398">
        <v>408.20001220703125</v>
      </c>
      <c r="F7398">
        <v>117.63346862792969</v>
      </c>
      <c r="G7398">
        <v>35.237998962402344</v>
      </c>
    </row>
    <row r="7399" spans="1:7">
      <c r="A7399" t="s">
        <v>2737</v>
      </c>
      <c r="B7399" t="s">
        <v>6366</v>
      </c>
      <c r="C7399" t="s">
        <v>274</v>
      </c>
      <c r="D7399" t="s">
        <v>7763</v>
      </c>
      <c r="E7399">
        <v>41893.5</v>
      </c>
      <c r="F7399">
        <v>5770.072265625</v>
      </c>
      <c r="G7399">
        <v>1420.0469970703125</v>
      </c>
    </row>
    <row r="7400" spans="1:7">
      <c r="A7400" t="s">
        <v>2737</v>
      </c>
      <c r="B7400" t="s">
        <v>6366</v>
      </c>
      <c r="C7400" t="s">
        <v>273</v>
      </c>
      <c r="D7400" t="s">
        <v>7763</v>
      </c>
      <c r="E7400">
        <v>4241.3837890625</v>
      </c>
      <c r="F7400">
        <v>1832.5577392578125</v>
      </c>
      <c r="G7400">
        <v>442.64700317382812</v>
      </c>
    </row>
    <row r="7401" spans="1:7">
      <c r="A7401" t="s">
        <v>2737</v>
      </c>
      <c r="B7401" t="s">
        <v>6366</v>
      </c>
      <c r="C7401" t="s">
        <v>278</v>
      </c>
      <c r="D7401" t="s">
        <v>7763</v>
      </c>
      <c r="E7401">
        <v>180</v>
      </c>
      <c r="F7401">
        <v>49.290939331054688</v>
      </c>
      <c r="G7401">
        <v>15.664999961853027</v>
      </c>
    </row>
    <row r="7402" spans="1:7">
      <c r="A7402" t="s">
        <v>2738</v>
      </c>
      <c r="B7402" t="s">
        <v>6367</v>
      </c>
      <c r="C7402" t="s">
        <v>274</v>
      </c>
      <c r="D7402" t="s">
        <v>7763</v>
      </c>
      <c r="E7402">
        <v>1007</v>
      </c>
      <c r="F7402">
        <v>163.9920654296875</v>
      </c>
      <c r="G7402">
        <v>44.832000732421875</v>
      </c>
    </row>
    <row r="7403" spans="1:7">
      <c r="A7403" t="s">
        <v>2738</v>
      </c>
      <c r="B7403" t="s">
        <v>6367</v>
      </c>
      <c r="C7403" t="s">
        <v>273</v>
      </c>
      <c r="D7403" t="s">
        <v>7763</v>
      </c>
      <c r="E7403">
        <v>33006.1484375</v>
      </c>
      <c r="F7403">
        <v>3065.75732421875</v>
      </c>
      <c r="G7403">
        <v>754.87298583984375</v>
      </c>
    </row>
    <row r="7404" spans="1:7">
      <c r="A7404" t="s">
        <v>2739</v>
      </c>
      <c r="B7404" t="s">
        <v>6368</v>
      </c>
      <c r="C7404" t="s">
        <v>273</v>
      </c>
      <c r="D7404" t="s">
        <v>7763</v>
      </c>
      <c r="E7404">
        <v>28559.900390625</v>
      </c>
      <c r="F7404">
        <v>2101.70751953125</v>
      </c>
      <c r="G7404">
        <v>524.0670166015625</v>
      </c>
    </row>
    <row r="7405" spans="1:7">
      <c r="A7405" t="s">
        <v>2740</v>
      </c>
      <c r="B7405" t="s">
        <v>6369</v>
      </c>
      <c r="C7405" t="s">
        <v>7746</v>
      </c>
      <c r="D7405" t="s">
        <v>7763</v>
      </c>
      <c r="E7405">
        <v>1100</v>
      </c>
      <c r="F7405">
        <v>40.495220184326172</v>
      </c>
      <c r="G7405">
        <v>0</v>
      </c>
    </row>
    <row r="7406" spans="1:7">
      <c r="A7406" t="s">
        <v>2740</v>
      </c>
      <c r="B7406" t="s">
        <v>6369</v>
      </c>
      <c r="C7406" t="s">
        <v>274</v>
      </c>
      <c r="D7406" t="s">
        <v>7763</v>
      </c>
      <c r="E7406">
        <v>143078.1875</v>
      </c>
      <c r="F7406">
        <v>26717.25390625</v>
      </c>
      <c r="G7406">
        <v>10624.2646484375</v>
      </c>
    </row>
    <row r="7407" spans="1:7">
      <c r="A7407" t="s">
        <v>2740</v>
      </c>
      <c r="B7407" t="s">
        <v>6369</v>
      </c>
      <c r="C7407" t="s">
        <v>315</v>
      </c>
      <c r="D7407" t="s">
        <v>7763</v>
      </c>
      <c r="E7407">
        <v>114.80000305175781</v>
      </c>
      <c r="F7407">
        <v>947.75872802734375</v>
      </c>
      <c r="G7407">
        <v>337.40301513671875</v>
      </c>
    </row>
    <row r="7408" spans="1:7">
      <c r="A7408" t="s">
        <v>2740</v>
      </c>
      <c r="B7408" t="s">
        <v>6369</v>
      </c>
      <c r="C7408" t="s">
        <v>288</v>
      </c>
      <c r="D7408" t="s">
        <v>7763</v>
      </c>
      <c r="E7408">
        <v>28.270000457763672</v>
      </c>
      <c r="F7408">
        <v>99.36920166015625</v>
      </c>
      <c r="G7408">
        <v>35.377998352050781</v>
      </c>
    </row>
    <row r="7409" spans="1:7">
      <c r="A7409" t="s">
        <v>2740</v>
      </c>
      <c r="B7409" t="s">
        <v>6369</v>
      </c>
      <c r="C7409" t="s">
        <v>294</v>
      </c>
      <c r="D7409" t="s">
        <v>7763</v>
      </c>
      <c r="E7409">
        <v>17</v>
      </c>
      <c r="F7409">
        <v>8.5636606216430664</v>
      </c>
      <c r="G7409">
        <v>3.1170001029968262</v>
      </c>
    </row>
    <row r="7410" spans="1:7">
      <c r="A7410" t="s">
        <v>2740</v>
      </c>
      <c r="B7410" t="s">
        <v>6369</v>
      </c>
      <c r="C7410" t="s">
        <v>273</v>
      </c>
      <c r="D7410" t="s">
        <v>7763</v>
      </c>
      <c r="E7410">
        <v>335050.34375</v>
      </c>
      <c r="F7410">
        <v>92928.6171875</v>
      </c>
      <c r="G7410">
        <v>28261.794921875</v>
      </c>
    </row>
    <row r="7411" spans="1:7">
      <c r="A7411" t="s">
        <v>2740</v>
      </c>
      <c r="B7411" t="s">
        <v>6369</v>
      </c>
      <c r="C7411" t="s">
        <v>293</v>
      </c>
      <c r="D7411" t="s">
        <v>7763</v>
      </c>
      <c r="E7411">
        <v>50</v>
      </c>
      <c r="F7411">
        <v>342.96273803710937</v>
      </c>
      <c r="G7411">
        <v>122.09799957275391</v>
      </c>
    </row>
    <row r="7412" spans="1:7">
      <c r="A7412" t="s">
        <v>2740</v>
      </c>
      <c r="B7412" t="s">
        <v>6369</v>
      </c>
      <c r="C7412" t="s">
        <v>289</v>
      </c>
      <c r="D7412" t="s">
        <v>7763</v>
      </c>
      <c r="E7412">
        <v>1</v>
      </c>
      <c r="F7412">
        <v>0.15035000443458557</v>
      </c>
      <c r="G7412">
        <v>0</v>
      </c>
    </row>
    <row r="7413" spans="1:7">
      <c r="A7413" t="s">
        <v>2740</v>
      </c>
      <c r="B7413" t="s">
        <v>6369</v>
      </c>
      <c r="C7413" t="s">
        <v>7736</v>
      </c>
      <c r="D7413" t="s">
        <v>7763</v>
      </c>
      <c r="E7413">
        <v>450</v>
      </c>
      <c r="F7413">
        <v>80.883201599121094</v>
      </c>
      <c r="G7413">
        <v>32.418998718261719</v>
      </c>
    </row>
    <row r="7414" spans="1:7">
      <c r="A7414" t="s">
        <v>2740</v>
      </c>
      <c r="B7414" t="s">
        <v>6369</v>
      </c>
      <c r="C7414" t="s">
        <v>283</v>
      </c>
      <c r="D7414" t="s">
        <v>7763</v>
      </c>
      <c r="E7414">
        <v>3500</v>
      </c>
      <c r="F7414">
        <v>2061.076416015625</v>
      </c>
      <c r="G7414">
        <v>733.80999755859375</v>
      </c>
    </row>
    <row r="7415" spans="1:7">
      <c r="A7415" t="s">
        <v>2740</v>
      </c>
      <c r="B7415" t="s">
        <v>6369</v>
      </c>
      <c r="C7415" t="s">
        <v>278</v>
      </c>
      <c r="D7415" t="s">
        <v>7763</v>
      </c>
      <c r="E7415">
        <v>4090.02001953125</v>
      </c>
      <c r="F7415">
        <v>3241.163330078125</v>
      </c>
      <c r="G7415">
        <v>1153.9189453125</v>
      </c>
    </row>
    <row r="7416" spans="1:7">
      <c r="A7416" t="s">
        <v>2741</v>
      </c>
      <c r="B7416" t="s">
        <v>6370</v>
      </c>
      <c r="C7416" t="s">
        <v>274</v>
      </c>
      <c r="D7416" t="s">
        <v>7763</v>
      </c>
      <c r="E7416">
        <v>15590.3701171875</v>
      </c>
      <c r="F7416">
        <v>1245.8785400390625</v>
      </c>
      <c r="G7416">
        <v>578.18798828125</v>
      </c>
    </row>
    <row r="7417" spans="1:7">
      <c r="A7417" t="s">
        <v>2741</v>
      </c>
      <c r="B7417" t="s">
        <v>6370</v>
      </c>
      <c r="C7417" t="s">
        <v>273</v>
      </c>
      <c r="D7417" t="s">
        <v>7763</v>
      </c>
      <c r="E7417">
        <v>36685.296875</v>
      </c>
      <c r="F7417">
        <v>7864.4140625</v>
      </c>
      <c r="G7417">
        <v>2851.302978515625</v>
      </c>
    </row>
    <row r="7418" spans="1:7">
      <c r="A7418" t="s">
        <v>2742</v>
      </c>
      <c r="B7418" t="s">
        <v>6371</v>
      </c>
      <c r="C7418" t="s">
        <v>7735</v>
      </c>
      <c r="D7418" t="s">
        <v>7763</v>
      </c>
      <c r="E7418">
        <v>5</v>
      </c>
      <c r="F7418">
        <v>3.7716898918151855</v>
      </c>
      <c r="G7418">
        <v>0.9179999828338623</v>
      </c>
    </row>
    <row r="7419" spans="1:7">
      <c r="A7419" t="s">
        <v>2742</v>
      </c>
      <c r="B7419" t="s">
        <v>6371</v>
      </c>
      <c r="C7419" t="s">
        <v>274</v>
      </c>
      <c r="D7419" t="s">
        <v>7763</v>
      </c>
      <c r="E7419">
        <v>8515.91796875</v>
      </c>
      <c r="F7419">
        <v>3669.348388671875</v>
      </c>
      <c r="G7419">
        <v>912.83697509765625</v>
      </c>
    </row>
    <row r="7420" spans="1:7">
      <c r="A7420" t="s">
        <v>2742</v>
      </c>
      <c r="B7420" t="s">
        <v>6371</v>
      </c>
      <c r="C7420" t="s">
        <v>288</v>
      </c>
      <c r="D7420" t="s">
        <v>7763</v>
      </c>
      <c r="E7420">
        <v>1</v>
      </c>
      <c r="F7420">
        <v>0.17219999432563782</v>
      </c>
      <c r="G7420">
        <v>4.3000001460313797E-2</v>
      </c>
    </row>
    <row r="7421" spans="1:7">
      <c r="A7421" t="s">
        <v>2742</v>
      </c>
      <c r="B7421" t="s">
        <v>6371</v>
      </c>
      <c r="C7421" t="s">
        <v>273</v>
      </c>
      <c r="D7421" t="s">
        <v>7763</v>
      </c>
      <c r="E7421">
        <v>31336.0703125</v>
      </c>
      <c r="F7421">
        <v>4278.693359375</v>
      </c>
      <c r="G7421">
        <v>1106.197021484375</v>
      </c>
    </row>
    <row r="7422" spans="1:7">
      <c r="A7422" t="s">
        <v>2742</v>
      </c>
      <c r="B7422" t="s">
        <v>6371</v>
      </c>
      <c r="C7422" t="s">
        <v>289</v>
      </c>
      <c r="D7422" t="s">
        <v>7763</v>
      </c>
      <c r="E7422">
        <v>9</v>
      </c>
      <c r="F7422">
        <v>1.2828500270843506</v>
      </c>
      <c r="G7422">
        <v>0.31600001454353333</v>
      </c>
    </row>
    <row r="7423" spans="1:7">
      <c r="A7423" t="s">
        <v>2742</v>
      </c>
      <c r="B7423" t="s">
        <v>6371</v>
      </c>
      <c r="C7423" t="s">
        <v>7736</v>
      </c>
      <c r="D7423" t="s">
        <v>7763</v>
      </c>
      <c r="E7423">
        <v>2.75</v>
      </c>
      <c r="F7423">
        <v>3.5313000679016113</v>
      </c>
      <c r="G7423">
        <v>0.86000001430511475</v>
      </c>
    </row>
    <row r="7424" spans="1:7">
      <c r="A7424" t="s">
        <v>2742</v>
      </c>
      <c r="B7424" t="s">
        <v>6371</v>
      </c>
      <c r="C7424" t="s">
        <v>283</v>
      </c>
      <c r="D7424" t="s">
        <v>7763</v>
      </c>
      <c r="E7424">
        <v>5</v>
      </c>
      <c r="F7424">
        <v>1.376460075378418</v>
      </c>
      <c r="G7424">
        <v>0.33799999952316284</v>
      </c>
    </row>
    <row r="7425" spans="1:7">
      <c r="A7425" t="s">
        <v>2742</v>
      </c>
      <c r="B7425" t="s">
        <v>6371</v>
      </c>
      <c r="C7425" t="s">
        <v>278</v>
      </c>
      <c r="D7425" t="s">
        <v>7763</v>
      </c>
      <c r="E7425">
        <v>64</v>
      </c>
      <c r="F7425">
        <v>31.768150329589844</v>
      </c>
      <c r="G7425">
        <v>7.7239999771118164</v>
      </c>
    </row>
    <row r="7426" spans="1:7">
      <c r="A7426" t="s">
        <v>2743</v>
      </c>
      <c r="B7426" t="s">
        <v>6372</v>
      </c>
      <c r="C7426" t="s">
        <v>274</v>
      </c>
      <c r="D7426" t="s">
        <v>7620</v>
      </c>
      <c r="E7426">
        <v>18030</v>
      </c>
      <c r="F7426">
        <v>10685.7236328125</v>
      </c>
      <c r="G7426">
        <v>4058.48095703125</v>
      </c>
    </row>
    <row r="7427" spans="1:7">
      <c r="A7427" t="s">
        <v>2743</v>
      </c>
      <c r="B7427" t="s">
        <v>6372</v>
      </c>
      <c r="C7427" t="s">
        <v>273</v>
      </c>
      <c r="D7427" t="s">
        <v>7620</v>
      </c>
      <c r="E7427">
        <v>12387</v>
      </c>
      <c r="F7427">
        <v>12982.5517578125</v>
      </c>
      <c r="G7427">
        <v>4532.2978515625</v>
      </c>
    </row>
    <row r="7428" spans="1:7">
      <c r="A7428" t="s">
        <v>8465</v>
      </c>
      <c r="B7428" t="s">
        <v>8466</v>
      </c>
      <c r="C7428" t="s">
        <v>274</v>
      </c>
      <c r="D7428" t="s">
        <v>7620</v>
      </c>
      <c r="E7428">
        <v>2</v>
      </c>
      <c r="F7428">
        <v>194.46000671386719</v>
      </c>
      <c r="G7428">
        <v>70.942001342773438</v>
      </c>
    </row>
    <row r="7429" spans="1:7">
      <c r="A7429" t="s">
        <v>2744</v>
      </c>
      <c r="B7429" t="s">
        <v>6373</v>
      </c>
      <c r="C7429" t="s">
        <v>274</v>
      </c>
      <c r="D7429" t="s">
        <v>7620</v>
      </c>
      <c r="E7429">
        <v>44216.8984375</v>
      </c>
      <c r="F7429">
        <v>4410.88330078125</v>
      </c>
      <c r="G7429">
        <v>1825.60400390625</v>
      </c>
    </row>
    <row r="7430" spans="1:7">
      <c r="A7430" t="s">
        <v>2744</v>
      </c>
      <c r="B7430" t="s">
        <v>6373</v>
      </c>
      <c r="C7430" t="s">
        <v>288</v>
      </c>
      <c r="D7430" t="s">
        <v>7620</v>
      </c>
      <c r="E7430">
        <v>10</v>
      </c>
      <c r="F7430">
        <v>162.9002685546875</v>
      </c>
      <c r="G7430">
        <v>59.375</v>
      </c>
    </row>
    <row r="7431" spans="1:7">
      <c r="A7431" t="s">
        <v>2744</v>
      </c>
      <c r="B7431" t="s">
        <v>6373</v>
      </c>
      <c r="C7431" t="s">
        <v>273</v>
      </c>
      <c r="D7431" t="s">
        <v>7620</v>
      </c>
      <c r="E7431">
        <v>50773</v>
      </c>
      <c r="F7431">
        <v>10917.4189453125</v>
      </c>
      <c r="G7431">
        <v>4102.2587890625</v>
      </c>
    </row>
    <row r="7432" spans="1:7">
      <c r="A7432" t="s">
        <v>2744</v>
      </c>
      <c r="B7432" t="s">
        <v>6373</v>
      </c>
      <c r="C7432" t="s">
        <v>278</v>
      </c>
      <c r="D7432" t="s">
        <v>7620</v>
      </c>
      <c r="E7432">
        <v>56</v>
      </c>
      <c r="F7432">
        <v>49.141422271728516</v>
      </c>
      <c r="G7432">
        <v>17.917999267578125</v>
      </c>
    </row>
    <row r="7433" spans="1:7">
      <c r="A7433" t="s">
        <v>2744</v>
      </c>
      <c r="B7433" t="s">
        <v>6373</v>
      </c>
      <c r="C7433" t="s">
        <v>7738</v>
      </c>
      <c r="D7433" t="s">
        <v>7620</v>
      </c>
      <c r="E7433">
        <v>3400</v>
      </c>
      <c r="F7433">
        <v>530.53338623046875</v>
      </c>
      <c r="G7433">
        <v>193.375</v>
      </c>
    </row>
    <row r="7434" spans="1:7">
      <c r="A7434" t="s">
        <v>2745</v>
      </c>
      <c r="B7434" t="s">
        <v>6374</v>
      </c>
      <c r="C7434" t="s">
        <v>274</v>
      </c>
      <c r="D7434" t="s">
        <v>7620</v>
      </c>
      <c r="E7434">
        <v>202724</v>
      </c>
      <c r="F7434">
        <v>12891.921875</v>
      </c>
      <c r="G7434">
        <v>4589.0322265625</v>
      </c>
    </row>
    <row r="7435" spans="1:7">
      <c r="A7435" t="s">
        <v>2745</v>
      </c>
      <c r="B7435" t="s">
        <v>6374</v>
      </c>
      <c r="C7435" t="s">
        <v>273</v>
      </c>
      <c r="D7435" t="s">
        <v>7620</v>
      </c>
      <c r="E7435">
        <v>248614.765625</v>
      </c>
      <c r="F7435">
        <v>60097.38671875</v>
      </c>
      <c r="G7435">
        <v>17944.8359375</v>
      </c>
    </row>
    <row r="7436" spans="1:7">
      <c r="A7436" t="s">
        <v>2745</v>
      </c>
      <c r="B7436" t="s">
        <v>6374</v>
      </c>
      <c r="C7436" t="s">
        <v>303</v>
      </c>
      <c r="D7436" t="s">
        <v>7620</v>
      </c>
      <c r="E7436">
        <v>20</v>
      </c>
      <c r="F7436">
        <v>3</v>
      </c>
      <c r="G7436">
        <v>1.2000000476837158</v>
      </c>
    </row>
    <row r="7437" spans="1:7">
      <c r="A7437" t="s">
        <v>2745</v>
      </c>
      <c r="B7437" t="s">
        <v>6374</v>
      </c>
      <c r="C7437" t="s">
        <v>278</v>
      </c>
      <c r="D7437" t="s">
        <v>7620</v>
      </c>
      <c r="E7437">
        <v>129</v>
      </c>
      <c r="F7437">
        <v>68.600006103515625</v>
      </c>
      <c r="G7437">
        <v>21.753999710083008</v>
      </c>
    </row>
    <row r="7438" spans="1:7">
      <c r="A7438" t="s">
        <v>2745</v>
      </c>
      <c r="B7438" t="s">
        <v>6374</v>
      </c>
      <c r="C7438" t="s">
        <v>7738</v>
      </c>
      <c r="D7438" t="s">
        <v>7620</v>
      </c>
      <c r="E7438">
        <v>1</v>
      </c>
      <c r="F7438">
        <v>13.659509658813477</v>
      </c>
      <c r="G7438">
        <v>4.0920000076293945</v>
      </c>
    </row>
    <row r="7439" spans="1:7">
      <c r="A7439" t="s">
        <v>2745</v>
      </c>
      <c r="B7439" t="s">
        <v>6374</v>
      </c>
      <c r="C7439" t="s">
        <v>285</v>
      </c>
      <c r="D7439" t="s">
        <v>7620</v>
      </c>
      <c r="E7439">
        <v>13</v>
      </c>
      <c r="F7439">
        <v>170.43429565429687</v>
      </c>
      <c r="G7439">
        <v>53.173999786376953</v>
      </c>
    </row>
    <row r="7440" spans="1:7">
      <c r="A7440" t="s">
        <v>2746</v>
      </c>
      <c r="B7440" t="s">
        <v>6375</v>
      </c>
      <c r="C7440" t="s">
        <v>273</v>
      </c>
      <c r="D7440" t="s">
        <v>7763</v>
      </c>
      <c r="E7440">
        <v>35324.81640625</v>
      </c>
      <c r="F7440">
        <v>3052.395263671875</v>
      </c>
      <c r="G7440">
        <v>916.7509765625</v>
      </c>
    </row>
    <row r="7441" spans="1:7">
      <c r="A7441" t="s">
        <v>2747</v>
      </c>
      <c r="B7441" t="s">
        <v>6376</v>
      </c>
      <c r="C7441" t="s">
        <v>274</v>
      </c>
      <c r="D7441" t="s">
        <v>7763</v>
      </c>
      <c r="E7441">
        <v>18</v>
      </c>
      <c r="F7441">
        <v>9.0503396987915039</v>
      </c>
      <c r="G7441">
        <v>2.7769999504089355</v>
      </c>
    </row>
    <row r="7442" spans="1:7">
      <c r="A7442" t="s">
        <v>2747</v>
      </c>
      <c r="B7442" t="s">
        <v>6376</v>
      </c>
      <c r="C7442" t="s">
        <v>273</v>
      </c>
      <c r="D7442" t="s">
        <v>7763</v>
      </c>
      <c r="E7442">
        <v>190045</v>
      </c>
      <c r="F7442">
        <v>24581.798828125</v>
      </c>
      <c r="G7442">
        <v>6448.51513671875</v>
      </c>
    </row>
    <row r="7443" spans="1:7">
      <c r="A7443" t="s">
        <v>2748</v>
      </c>
      <c r="B7443" t="s">
        <v>6377</v>
      </c>
      <c r="C7443" t="s">
        <v>274</v>
      </c>
      <c r="D7443" t="s">
        <v>7763</v>
      </c>
      <c r="E7443">
        <v>700</v>
      </c>
      <c r="F7443">
        <v>121.16664886474609</v>
      </c>
      <c r="G7443">
        <v>36.294998168945313</v>
      </c>
    </row>
    <row r="7444" spans="1:7">
      <c r="A7444" t="s">
        <v>2748</v>
      </c>
      <c r="B7444" t="s">
        <v>6377</v>
      </c>
      <c r="C7444" t="s">
        <v>273</v>
      </c>
      <c r="D7444" t="s">
        <v>7763</v>
      </c>
      <c r="E7444">
        <v>135958.609375</v>
      </c>
      <c r="F7444">
        <v>21059.60546875</v>
      </c>
      <c r="G7444">
        <v>5475.6318359375</v>
      </c>
    </row>
    <row r="7445" spans="1:7">
      <c r="A7445" t="s">
        <v>2749</v>
      </c>
      <c r="B7445" t="s">
        <v>6378</v>
      </c>
      <c r="C7445" t="s">
        <v>273</v>
      </c>
      <c r="D7445" t="s">
        <v>7763</v>
      </c>
      <c r="E7445">
        <v>48503.44921875</v>
      </c>
      <c r="F7445">
        <v>3956.939697265625</v>
      </c>
      <c r="G7445">
        <v>1185.3060302734375</v>
      </c>
    </row>
    <row r="7446" spans="1:7">
      <c r="A7446" t="s">
        <v>2750</v>
      </c>
      <c r="B7446" t="s">
        <v>6379</v>
      </c>
      <c r="C7446" t="s">
        <v>274</v>
      </c>
      <c r="D7446" t="s">
        <v>7763</v>
      </c>
      <c r="E7446">
        <v>17149</v>
      </c>
      <c r="F7446">
        <v>2523.1328125</v>
      </c>
      <c r="G7446">
        <v>754.13897705078125</v>
      </c>
    </row>
    <row r="7447" spans="1:7">
      <c r="A7447" t="s">
        <v>2750</v>
      </c>
      <c r="B7447" t="s">
        <v>6379</v>
      </c>
      <c r="C7447" t="s">
        <v>273</v>
      </c>
      <c r="D7447" t="s">
        <v>7763</v>
      </c>
      <c r="E7447">
        <v>34491.66015625</v>
      </c>
      <c r="F7447">
        <v>3411.306396484375</v>
      </c>
      <c r="G7447">
        <v>864.56298828125</v>
      </c>
    </row>
    <row r="7448" spans="1:7">
      <c r="A7448" t="s">
        <v>2750</v>
      </c>
      <c r="B7448" t="s">
        <v>6379</v>
      </c>
      <c r="C7448" t="s">
        <v>289</v>
      </c>
      <c r="D7448" t="s">
        <v>7763</v>
      </c>
      <c r="E7448">
        <v>4</v>
      </c>
      <c r="F7448">
        <v>25.633180618286133</v>
      </c>
      <c r="G7448">
        <v>0</v>
      </c>
    </row>
    <row r="7449" spans="1:7">
      <c r="A7449" t="s">
        <v>2750</v>
      </c>
      <c r="B7449" t="s">
        <v>6379</v>
      </c>
      <c r="C7449" t="s">
        <v>7738</v>
      </c>
      <c r="D7449" t="s">
        <v>7763</v>
      </c>
      <c r="E7449">
        <v>5</v>
      </c>
      <c r="F7449">
        <v>139.90663146972656</v>
      </c>
      <c r="G7449">
        <v>41.903999328613281</v>
      </c>
    </row>
    <row r="7450" spans="1:7">
      <c r="A7450" t="s">
        <v>2750</v>
      </c>
      <c r="B7450" t="s">
        <v>6379</v>
      </c>
      <c r="C7450" t="s">
        <v>7737</v>
      </c>
      <c r="D7450" t="s">
        <v>7763</v>
      </c>
      <c r="E7450">
        <v>5.5</v>
      </c>
      <c r="F7450">
        <v>5.1626100540161133</v>
      </c>
      <c r="G7450">
        <v>1.5470000505447388</v>
      </c>
    </row>
    <row r="7451" spans="1:7">
      <c r="A7451" t="s">
        <v>2751</v>
      </c>
      <c r="B7451" t="s">
        <v>6380</v>
      </c>
      <c r="C7451" t="s">
        <v>309</v>
      </c>
      <c r="D7451" t="s">
        <v>7763</v>
      </c>
      <c r="E7451">
        <v>60</v>
      </c>
      <c r="F7451">
        <v>175.20536804199219</v>
      </c>
      <c r="G7451">
        <v>52.474998474121094</v>
      </c>
    </row>
    <row r="7452" spans="1:7">
      <c r="A7452" t="s">
        <v>2751</v>
      </c>
      <c r="B7452" t="s">
        <v>6380</v>
      </c>
      <c r="C7452" t="s">
        <v>274</v>
      </c>
      <c r="D7452" t="s">
        <v>7763</v>
      </c>
      <c r="E7452">
        <v>61793.19921875</v>
      </c>
      <c r="F7452">
        <v>8543.0322265625</v>
      </c>
      <c r="G7452">
        <v>2594.492919921875</v>
      </c>
    </row>
    <row r="7453" spans="1:7">
      <c r="A7453" t="s">
        <v>2751</v>
      </c>
      <c r="B7453" t="s">
        <v>6380</v>
      </c>
      <c r="C7453" t="s">
        <v>273</v>
      </c>
      <c r="D7453" t="s">
        <v>7763</v>
      </c>
      <c r="E7453">
        <v>85263.03125</v>
      </c>
      <c r="F7453">
        <v>11369.482421875</v>
      </c>
      <c r="G7453">
        <v>2707.843994140625</v>
      </c>
    </row>
    <row r="7454" spans="1:7">
      <c r="A7454" t="s">
        <v>2751</v>
      </c>
      <c r="B7454" t="s">
        <v>6380</v>
      </c>
      <c r="C7454" t="s">
        <v>283</v>
      </c>
      <c r="D7454" t="s">
        <v>7763</v>
      </c>
      <c r="E7454">
        <v>55</v>
      </c>
      <c r="F7454">
        <v>11.325870513916016</v>
      </c>
      <c r="G7454">
        <v>3.3929998874664307</v>
      </c>
    </row>
    <row r="7455" spans="1:7">
      <c r="A7455" t="s">
        <v>2751</v>
      </c>
      <c r="B7455" t="s">
        <v>6380</v>
      </c>
      <c r="C7455" t="s">
        <v>278</v>
      </c>
      <c r="D7455" t="s">
        <v>7763</v>
      </c>
      <c r="E7455">
        <v>9.619999885559082</v>
      </c>
      <c r="F7455">
        <v>8.7311506271362305</v>
      </c>
      <c r="G7455">
        <v>2.6180000305175781</v>
      </c>
    </row>
    <row r="7456" spans="1:7">
      <c r="A7456" t="s">
        <v>2752</v>
      </c>
      <c r="B7456" t="s">
        <v>6381</v>
      </c>
      <c r="C7456" t="s">
        <v>284</v>
      </c>
      <c r="D7456" t="s">
        <v>7620</v>
      </c>
      <c r="E7456">
        <v>49</v>
      </c>
      <c r="F7456">
        <v>64.9083251953125</v>
      </c>
      <c r="G7456">
        <v>19.448999404907227</v>
      </c>
    </row>
    <row r="7457" spans="1:7">
      <c r="A7457" t="s">
        <v>2752</v>
      </c>
      <c r="B7457" t="s">
        <v>6381</v>
      </c>
      <c r="C7457" t="s">
        <v>277</v>
      </c>
      <c r="D7457" t="s">
        <v>7620</v>
      </c>
      <c r="E7457">
        <v>0.5</v>
      </c>
      <c r="F7457">
        <v>22.762279510498047</v>
      </c>
      <c r="G7457">
        <v>6.8189997673034668</v>
      </c>
    </row>
    <row r="7458" spans="1:7">
      <c r="A7458" t="s">
        <v>2752</v>
      </c>
      <c r="B7458" t="s">
        <v>6381</v>
      </c>
      <c r="C7458" t="s">
        <v>276</v>
      </c>
      <c r="D7458" t="s">
        <v>7620</v>
      </c>
      <c r="E7458">
        <v>6</v>
      </c>
      <c r="F7458">
        <v>53.349849700927734</v>
      </c>
      <c r="G7458">
        <v>0</v>
      </c>
    </row>
    <row r="7459" spans="1:7">
      <c r="A7459" t="s">
        <v>2752</v>
      </c>
      <c r="B7459" t="s">
        <v>6381</v>
      </c>
      <c r="C7459" t="s">
        <v>274</v>
      </c>
      <c r="D7459" t="s">
        <v>7620</v>
      </c>
      <c r="E7459">
        <v>1834006.5</v>
      </c>
      <c r="F7459">
        <v>57653.5390625</v>
      </c>
      <c r="G7459">
        <v>13581.3095703125</v>
      </c>
    </row>
    <row r="7460" spans="1:7">
      <c r="A7460" t="s">
        <v>2752</v>
      </c>
      <c r="B7460" t="s">
        <v>6381</v>
      </c>
      <c r="C7460" t="s">
        <v>288</v>
      </c>
      <c r="D7460" t="s">
        <v>7620</v>
      </c>
      <c r="E7460">
        <v>262</v>
      </c>
      <c r="F7460">
        <v>1667.0908203125</v>
      </c>
      <c r="G7460">
        <v>499.43399047851562</v>
      </c>
    </row>
    <row r="7461" spans="1:7">
      <c r="A7461" t="s">
        <v>2752</v>
      </c>
      <c r="B7461" t="s">
        <v>6381</v>
      </c>
      <c r="C7461" t="s">
        <v>305</v>
      </c>
      <c r="D7461" t="s">
        <v>7620</v>
      </c>
      <c r="E7461">
        <v>40</v>
      </c>
      <c r="F7461">
        <v>7.6212000846862793</v>
      </c>
      <c r="G7461">
        <v>2.2839999198913574</v>
      </c>
    </row>
    <row r="7462" spans="1:7">
      <c r="A7462" t="s">
        <v>2752</v>
      </c>
      <c r="B7462" t="s">
        <v>6381</v>
      </c>
      <c r="C7462" t="s">
        <v>275</v>
      </c>
      <c r="D7462" t="s">
        <v>7620</v>
      </c>
      <c r="E7462">
        <v>1</v>
      </c>
      <c r="F7462">
        <v>43.022808074951172</v>
      </c>
      <c r="G7462">
        <v>12.88700008392334</v>
      </c>
    </row>
    <row r="7463" spans="1:7">
      <c r="A7463" t="s">
        <v>2752</v>
      </c>
      <c r="B7463" t="s">
        <v>6381</v>
      </c>
      <c r="C7463" t="s">
        <v>294</v>
      </c>
      <c r="D7463" t="s">
        <v>7620</v>
      </c>
      <c r="E7463">
        <v>2</v>
      </c>
      <c r="F7463">
        <v>0.69730997085571289</v>
      </c>
      <c r="G7463">
        <v>0.20999999344348907</v>
      </c>
    </row>
    <row r="7464" spans="1:7">
      <c r="A7464" t="s">
        <v>2752</v>
      </c>
      <c r="B7464" t="s">
        <v>6381</v>
      </c>
      <c r="C7464" t="s">
        <v>290</v>
      </c>
      <c r="D7464" t="s">
        <v>7620</v>
      </c>
      <c r="E7464">
        <v>470</v>
      </c>
      <c r="F7464">
        <v>79.684158325195313</v>
      </c>
      <c r="G7464">
        <v>28.267000198364258</v>
      </c>
    </row>
    <row r="7465" spans="1:7">
      <c r="A7465" t="s">
        <v>2752</v>
      </c>
      <c r="B7465" t="s">
        <v>6381</v>
      </c>
      <c r="C7465" t="s">
        <v>273</v>
      </c>
      <c r="D7465" t="s">
        <v>7620</v>
      </c>
      <c r="E7465">
        <v>2725288.25</v>
      </c>
      <c r="F7465">
        <v>40946.34765625</v>
      </c>
      <c r="G7465">
        <v>11754.265625</v>
      </c>
    </row>
    <row r="7466" spans="1:7">
      <c r="A7466" t="s">
        <v>2752</v>
      </c>
      <c r="B7466" t="s">
        <v>6381</v>
      </c>
      <c r="C7466" t="s">
        <v>293</v>
      </c>
      <c r="D7466" t="s">
        <v>7620</v>
      </c>
      <c r="E7466">
        <v>14</v>
      </c>
      <c r="F7466">
        <v>809.2044677734375</v>
      </c>
      <c r="G7466">
        <v>242.36199951171875</v>
      </c>
    </row>
    <row r="7467" spans="1:7">
      <c r="A7467" t="s">
        <v>2752</v>
      </c>
      <c r="B7467" t="s">
        <v>6381</v>
      </c>
      <c r="C7467" t="s">
        <v>289</v>
      </c>
      <c r="D7467" t="s">
        <v>7620</v>
      </c>
      <c r="E7467">
        <v>23</v>
      </c>
      <c r="F7467">
        <v>9.7223396301269531</v>
      </c>
      <c r="G7467">
        <v>2.9219999313354492</v>
      </c>
    </row>
    <row r="7468" spans="1:7">
      <c r="A7468" t="s">
        <v>2752</v>
      </c>
      <c r="B7468" t="s">
        <v>6381</v>
      </c>
      <c r="C7468" t="s">
        <v>7736</v>
      </c>
      <c r="D7468" t="s">
        <v>7620</v>
      </c>
      <c r="E7468">
        <v>606</v>
      </c>
      <c r="F7468">
        <v>2257.072998046875</v>
      </c>
      <c r="G7468">
        <v>676.0679931640625</v>
      </c>
    </row>
    <row r="7469" spans="1:7">
      <c r="A7469" t="s">
        <v>2752</v>
      </c>
      <c r="B7469" t="s">
        <v>6381</v>
      </c>
      <c r="C7469" t="s">
        <v>353</v>
      </c>
      <c r="D7469" t="s">
        <v>7620</v>
      </c>
      <c r="E7469">
        <v>0.5</v>
      </c>
      <c r="F7469">
        <v>20.69359016418457</v>
      </c>
      <c r="G7469">
        <v>6.1989998817443848</v>
      </c>
    </row>
    <row r="7470" spans="1:7">
      <c r="A7470" t="s">
        <v>2752</v>
      </c>
      <c r="B7470" t="s">
        <v>6381</v>
      </c>
      <c r="C7470" t="s">
        <v>308</v>
      </c>
      <c r="D7470" t="s">
        <v>7620</v>
      </c>
      <c r="E7470">
        <v>1</v>
      </c>
      <c r="F7470">
        <v>0.57908999919891357</v>
      </c>
      <c r="G7470">
        <v>0.17399999499320984</v>
      </c>
    </row>
    <row r="7471" spans="1:7">
      <c r="A7471" t="s">
        <v>2752</v>
      </c>
      <c r="B7471" t="s">
        <v>6381</v>
      </c>
      <c r="C7471" t="s">
        <v>283</v>
      </c>
      <c r="D7471" t="s">
        <v>7620</v>
      </c>
      <c r="E7471">
        <v>227</v>
      </c>
      <c r="F7471">
        <v>63.340499877929687</v>
      </c>
      <c r="G7471">
        <v>18.97599983215332</v>
      </c>
    </row>
    <row r="7472" spans="1:7">
      <c r="A7472" t="s">
        <v>2752</v>
      </c>
      <c r="B7472" t="s">
        <v>6381</v>
      </c>
      <c r="C7472" t="s">
        <v>296</v>
      </c>
      <c r="D7472" t="s">
        <v>7620</v>
      </c>
      <c r="E7472">
        <v>3</v>
      </c>
      <c r="F7472">
        <v>0.13383999466896057</v>
      </c>
      <c r="G7472">
        <v>4.1999999433755875E-2</v>
      </c>
    </row>
    <row r="7473" spans="1:7">
      <c r="A7473" t="s">
        <v>2752</v>
      </c>
      <c r="B7473" t="s">
        <v>6381</v>
      </c>
      <c r="C7473" t="s">
        <v>307</v>
      </c>
      <c r="D7473" t="s">
        <v>7620</v>
      </c>
      <c r="E7473">
        <v>3000</v>
      </c>
      <c r="F7473">
        <v>22.713979721069336</v>
      </c>
      <c r="G7473">
        <v>6.8039999008178711</v>
      </c>
    </row>
    <row r="7474" spans="1:7">
      <c r="A7474" t="s">
        <v>2752</v>
      </c>
      <c r="B7474" t="s">
        <v>6381</v>
      </c>
      <c r="C7474" t="s">
        <v>278</v>
      </c>
      <c r="D7474" t="s">
        <v>7620</v>
      </c>
      <c r="E7474">
        <v>1101</v>
      </c>
      <c r="F7474">
        <v>840.5159912109375</v>
      </c>
      <c r="G7474">
        <v>253.17300415039062</v>
      </c>
    </row>
    <row r="7475" spans="1:7">
      <c r="A7475" t="s">
        <v>2752</v>
      </c>
      <c r="B7475" t="s">
        <v>6381</v>
      </c>
      <c r="C7475" t="s">
        <v>7738</v>
      </c>
      <c r="D7475" t="s">
        <v>7620</v>
      </c>
      <c r="E7475">
        <v>4827</v>
      </c>
      <c r="F7475">
        <v>3890.365966796875</v>
      </c>
      <c r="G7475">
        <v>1165.176025390625</v>
      </c>
    </row>
    <row r="7476" spans="1:7">
      <c r="A7476" t="s">
        <v>2752</v>
      </c>
      <c r="B7476" t="s">
        <v>6381</v>
      </c>
      <c r="C7476" t="s">
        <v>285</v>
      </c>
      <c r="D7476" t="s">
        <v>7620</v>
      </c>
      <c r="E7476">
        <v>245</v>
      </c>
      <c r="F7476">
        <v>102.21200561523437</v>
      </c>
      <c r="G7476">
        <v>30.881999969482422</v>
      </c>
    </row>
    <row r="7477" spans="1:7">
      <c r="A7477" t="s">
        <v>2752</v>
      </c>
      <c r="B7477" t="s">
        <v>6381</v>
      </c>
      <c r="C7477" t="s">
        <v>7737</v>
      </c>
      <c r="D7477" t="s">
        <v>7620</v>
      </c>
      <c r="E7477">
        <v>25</v>
      </c>
      <c r="F7477">
        <v>460.77520751953125</v>
      </c>
      <c r="G7477">
        <v>138.14300537109375</v>
      </c>
    </row>
    <row r="7478" spans="1:7">
      <c r="A7478" t="s">
        <v>2753</v>
      </c>
      <c r="B7478" t="s">
        <v>6382</v>
      </c>
      <c r="C7478" t="s">
        <v>273</v>
      </c>
      <c r="D7478" t="s">
        <v>7763</v>
      </c>
      <c r="E7478">
        <v>17.75</v>
      </c>
      <c r="F7478">
        <v>27.713300704956055</v>
      </c>
      <c r="G7478">
        <v>5.1729998588562012</v>
      </c>
    </row>
    <row r="7479" spans="1:7">
      <c r="A7479" t="s">
        <v>2754</v>
      </c>
      <c r="B7479" t="s">
        <v>6383</v>
      </c>
      <c r="C7479" t="s">
        <v>284</v>
      </c>
      <c r="D7479" t="s">
        <v>7763</v>
      </c>
      <c r="E7479">
        <v>20440</v>
      </c>
      <c r="F7479">
        <v>9628.8583984375</v>
      </c>
      <c r="G7479">
        <v>1795.8480224609375</v>
      </c>
    </row>
    <row r="7480" spans="1:7">
      <c r="A7480" t="s">
        <v>2754</v>
      </c>
      <c r="B7480" t="s">
        <v>6383</v>
      </c>
      <c r="C7480" t="s">
        <v>273</v>
      </c>
      <c r="D7480" t="s">
        <v>7763</v>
      </c>
      <c r="E7480">
        <v>239.22999572753906</v>
      </c>
      <c r="F7480">
        <v>218.87396240234375</v>
      </c>
      <c r="G7480">
        <v>40.888999938964844</v>
      </c>
    </row>
    <row r="7481" spans="1:7">
      <c r="A7481" t="s">
        <v>2754</v>
      </c>
      <c r="B7481" t="s">
        <v>6383</v>
      </c>
      <c r="C7481" t="s">
        <v>302</v>
      </c>
      <c r="D7481" t="s">
        <v>7763</v>
      </c>
      <c r="E7481">
        <v>6711</v>
      </c>
      <c r="F7481">
        <v>3092.826171875</v>
      </c>
      <c r="G7481">
        <v>576.87799072265625</v>
      </c>
    </row>
    <row r="7482" spans="1:7">
      <c r="A7482" t="s">
        <v>2754</v>
      </c>
      <c r="B7482" t="s">
        <v>6383</v>
      </c>
      <c r="C7482" t="s">
        <v>291</v>
      </c>
      <c r="D7482" t="s">
        <v>7763</v>
      </c>
      <c r="E7482">
        <v>23868</v>
      </c>
      <c r="F7482">
        <v>10755.9951171875</v>
      </c>
      <c r="G7482">
        <v>2006.0589599609375</v>
      </c>
    </row>
    <row r="7483" spans="1:7">
      <c r="A7483" t="s">
        <v>2754</v>
      </c>
      <c r="B7483" t="s">
        <v>6383</v>
      </c>
      <c r="C7483" t="s">
        <v>285</v>
      </c>
      <c r="D7483" t="s">
        <v>7763</v>
      </c>
      <c r="E7483">
        <v>9.9999997764825821E-3</v>
      </c>
      <c r="F7483">
        <v>0.57559996843338013</v>
      </c>
      <c r="G7483">
        <v>0.1080000028014183</v>
      </c>
    </row>
    <row r="7484" spans="1:7">
      <c r="A7484" t="s">
        <v>2755</v>
      </c>
      <c r="B7484" t="s">
        <v>6384</v>
      </c>
      <c r="C7484" t="s">
        <v>273</v>
      </c>
      <c r="D7484" t="s">
        <v>7763</v>
      </c>
      <c r="E7484">
        <v>22</v>
      </c>
      <c r="F7484">
        <v>26.834051132202148</v>
      </c>
      <c r="G7484">
        <v>5.0060000419616699</v>
      </c>
    </row>
    <row r="7485" spans="1:7">
      <c r="A7485" t="s">
        <v>2756</v>
      </c>
      <c r="B7485" t="s">
        <v>6385</v>
      </c>
      <c r="C7485" t="s">
        <v>273</v>
      </c>
      <c r="D7485" t="s">
        <v>7763</v>
      </c>
      <c r="E7485">
        <v>1212</v>
      </c>
      <c r="F7485">
        <v>1178.57421875</v>
      </c>
      <c r="G7485">
        <v>219.87600708007812</v>
      </c>
    </row>
    <row r="7486" spans="1:7">
      <c r="A7486" t="s">
        <v>2757</v>
      </c>
      <c r="B7486" t="s">
        <v>6386</v>
      </c>
      <c r="C7486" t="s">
        <v>284</v>
      </c>
      <c r="D7486" t="s">
        <v>7763</v>
      </c>
      <c r="E7486">
        <v>46622</v>
      </c>
      <c r="F7486">
        <v>31399.259765625</v>
      </c>
      <c r="G7486">
        <v>5856.09423828125</v>
      </c>
    </row>
    <row r="7487" spans="1:7">
      <c r="A7487" t="s">
        <v>2757</v>
      </c>
      <c r="B7487" t="s">
        <v>6386</v>
      </c>
      <c r="C7487" t="s">
        <v>294</v>
      </c>
      <c r="D7487" t="s">
        <v>7763</v>
      </c>
      <c r="E7487">
        <v>14987</v>
      </c>
      <c r="F7487">
        <v>7204.8232421875</v>
      </c>
      <c r="G7487">
        <v>1343.7659912109375</v>
      </c>
    </row>
    <row r="7488" spans="1:7">
      <c r="A7488" t="s">
        <v>2757</v>
      </c>
      <c r="B7488" t="s">
        <v>6386</v>
      </c>
      <c r="C7488" t="s">
        <v>273</v>
      </c>
      <c r="D7488" t="s">
        <v>7763</v>
      </c>
      <c r="E7488">
        <v>77.5</v>
      </c>
      <c r="F7488">
        <v>52.367019653320313</v>
      </c>
      <c r="G7488">
        <v>9.8409996032714844</v>
      </c>
    </row>
    <row r="7489" spans="1:7">
      <c r="A7489" t="s">
        <v>2757</v>
      </c>
      <c r="B7489" t="s">
        <v>6386</v>
      </c>
      <c r="C7489" t="s">
        <v>283</v>
      </c>
      <c r="D7489" t="s">
        <v>7763</v>
      </c>
      <c r="E7489">
        <v>305821</v>
      </c>
      <c r="F7489">
        <v>194130.0625</v>
      </c>
      <c r="G7489">
        <v>32286.509765625</v>
      </c>
    </row>
    <row r="7490" spans="1:7">
      <c r="A7490" t="s">
        <v>2757</v>
      </c>
      <c r="B7490" t="s">
        <v>6386</v>
      </c>
      <c r="C7490" t="s">
        <v>302</v>
      </c>
      <c r="D7490" t="s">
        <v>7763</v>
      </c>
      <c r="E7490">
        <v>13219</v>
      </c>
      <c r="F7490">
        <v>8463.5283203125</v>
      </c>
      <c r="G7490">
        <v>1578.449951171875</v>
      </c>
    </row>
    <row r="7491" spans="1:7">
      <c r="A7491" t="s">
        <v>2757</v>
      </c>
      <c r="B7491" t="s">
        <v>6386</v>
      </c>
      <c r="C7491" t="s">
        <v>291</v>
      </c>
      <c r="D7491" t="s">
        <v>7763</v>
      </c>
      <c r="E7491">
        <v>25024</v>
      </c>
      <c r="F7491">
        <v>15601.5830078125</v>
      </c>
      <c r="G7491">
        <v>2909.761962890625</v>
      </c>
    </row>
    <row r="7492" spans="1:7">
      <c r="A7492" t="s">
        <v>2758</v>
      </c>
      <c r="B7492" t="s">
        <v>6387</v>
      </c>
      <c r="C7492" t="s">
        <v>294</v>
      </c>
      <c r="D7492" t="s">
        <v>7763</v>
      </c>
      <c r="E7492">
        <v>10000</v>
      </c>
      <c r="F7492">
        <v>6443.22705078125</v>
      </c>
      <c r="G7492">
        <v>1201.6629638671875</v>
      </c>
    </row>
    <row r="7493" spans="1:7">
      <c r="A7493" t="s">
        <v>2759</v>
      </c>
      <c r="B7493" t="s">
        <v>6388</v>
      </c>
      <c r="C7493" t="s">
        <v>273</v>
      </c>
      <c r="D7493" t="s">
        <v>7763</v>
      </c>
      <c r="E7493">
        <v>70</v>
      </c>
      <c r="F7493">
        <v>109.22551727294922</v>
      </c>
      <c r="G7493">
        <v>20.37700080871582</v>
      </c>
    </row>
    <row r="7494" spans="1:7">
      <c r="A7494" t="s">
        <v>2760</v>
      </c>
      <c r="B7494" t="s">
        <v>6389</v>
      </c>
      <c r="C7494" t="s">
        <v>273</v>
      </c>
      <c r="D7494" t="s">
        <v>7763</v>
      </c>
      <c r="E7494">
        <v>3.5</v>
      </c>
      <c r="F7494">
        <v>7.1217999458312988</v>
      </c>
      <c r="G7494">
        <v>1.3300000429153442</v>
      </c>
    </row>
    <row r="7495" spans="1:7">
      <c r="A7495" t="s">
        <v>2761</v>
      </c>
      <c r="B7495" t="s">
        <v>6390</v>
      </c>
      <c r="C7495" t="s">
        <v>274</v>
      </c>
      <c r="D7495" t="s">
        <v>7763</v>
      </c>
      <c r="E7495">
        <v>2108</v>
      </c>
      <c r="F7495">
        <v>502.90292358398437</v>
      </c>
      <c r="G7495">
        <v>93.797996520996094</v>
      </c>
    </row>
    <row r="7496" spans="1:7">
      <c r="A7496" t="s">
        <v>2761</v>
      </c>
      <c r="B7496" t="s">
        <v>6390</v>
      </c>
      <c r="C7496" t="s">
        <v>273</v>
      </c>
      <c r="D7496" t="s">
        <v>7763</v>
      </c>
      <c r="E7496">
        <v>5656.5498046875</v>
      </c>
      <c r="F7496">
        <v>4031.634521484375</v>
      </c>
      <c r="G7496">
        <v>740.51202392578125</v>
      </c>
    </row>
    <row r="7497" spans="1:7">
      <c r="A7497" t="s">
        <v>2762</v>
      </c>
      <c r="B7497" t="s">
        <v>6391</v>
      </c>
      <c r="C7497" t="s">
        <v>274</v>
      </c>
      <c r="D7497" t="s">
        <v>7763</v>
      </c>
      <c r="E7497">
        <v>481</v>
      </c>
      <c r="F7497">
        <v>785.501708984375</v>
      </c>
      <c r="G7497">
        <v>146.49800109863281</v>
      </c>
    </row>
    <row r="7498" spans="1:7">
      <c r="A7498" t="s">
        <v>2762</v>
      </c>
      <c r="B7498" t="s">
        <v>6391</v>
      </c>
      <c r="C7498" t="s">
        <v>288</v>
      </c>
      <c r="D7498" t="s">
        <v>7763</v>
      </c>
      <c r="E7498">
        <v>0.5</v>
      </c>
      <c r="F7498">
        <v>10.567190170288086</v>
      </c>
      <c r="G7498">
        <v>1.9720000028610229</v>
      </c>
    </row>
    <row r="7499" spans="1:7">
      <c r="A7499" t="s">
        <v>2762</v>
      </c>
      <c r="B7499" t="s">
        <v>6391</v>
      </c>
      <c r="C7499" t="s">
        <v>273</v>
      </c>
      <c r="D7499" t="s">
        <v>7763</v>
      </c>
      <c r="E7499">
        <v>390.76998901367187</v>
      </c>
      <c r="F7499">
        <v>250.86404418945312</v>
      </c>
      <c r="G7499">
        <v>46.854999542236328</v>
      </c>
    </row>
    <row r="7500" spans="1:7">
      <c r="A7500" t="s">
        <v>2762</v>
      </c>
      <c r="B7500" t="s">
        <v>6391</v>
      </c>
      <c r="C7500" t="s">
        <v>289</v>
      </c>
      <c r="D7500" t="s">
        <v>7763</v>
      </c>
      <c r="E7500">
        <v>4</v>
      </c>
      <c r="F7500">
        <v>1.0383100509643555</v>
      </c>
      <c r="G7500">
        <v>0.1940000057220459</v>
      </c>
    </row>
    <row r="7501" spans="1:7">
      <c r="A7501" t="s">
        <v>2763</v>
      </c>
      <c r="B7501" t="s">
        <v>6392</v>
      </c>
      <c r="C7501" t="s">
        <v>274</v>
      </c>
      <c r="D7501" t="s">
        <v>7763</v>
      </c>
      <c r="E7501">
        <v>80</v>
      </c>
      <c r="F7501">
        <v>231.73970031738281</v>
      </c>
      <c r="G7501">
        <v>43.220001220703125</v>
      </c>
    </row>
    <row r="7502" spans="1:7">
      <c r="A7502" t="s">
        <v>2763</v>
      </c>
      <c r="B7502" t="s">
        <v>6392</v>
      </c>
      <c r="C7502" t="s">
        <v>273</v>
      </c>
      <c r="D7502" t="s">
        <v>7763</v>
      </c>
      <c r="E7502">
        <v>149.46000671386719</v>
      </c>
      <c r="F7502">
        <v>192.75833129882812</v>
      </c>
      <c r="G7502">
        <v>36.912998199462891</v>
      </c>
    </row>
    <row r="7503" spans="1:7">
      <c r="A7503" t="s">
        <v>2763</v>
      </c>
      <c r="B7503" t="s">
        <v>6392</v>
      </c>
      <c r="C7503" t="s">
        <v>285</v>
      </c>
      <c r="D7503" t="s">
        <v>7763</v>
      </c>
      <c r="E7503">
        <v>9</v>
      </c>
      <c r="F7503">
        <v>6.0164999961853027</v>
      </c>
      <c r="G7503">
        <v>1.187999963760376</v>
      </c>
    </row>
    <row r="7504" spans="1:7">
      <c r="A7504" t="s">
        <v>2764</v>
      </c>
      <c r="B7504" t="s">
        <v>6393</v>
      </c>
      <c r="C7504" t="s">
        <v>7735</v>
      </c>
      <c r="D7504" t="s">
        <v>7763</v>
      </c>
      <c r="E7504">
        <v>1018181</v>
      </c>
      <c r="F7504">
        <v>731038.75</v>
      </c>
      <c r="G7504">
        <v>136340.765625</v>
      </c>
    </row>
    <row r="7505" spans="1:7">
      <c r="A7505" t="s">
        <v>2764</v>
      </c>
      <c r="B7505" t="s">
        <v>6393</v>
      </c>
      <c r="C7505" t="s">
        <v>274</v>
      </c>
      <c r="D7505" t="s">
        <v>7763</v>
      </c>
      <c r="E7505">
        <v>48750</v>
      </c>
      <c r="F7505">
        <v>38666.8984375</v>
      </c>
      <c r="G7505">
        <v>0</v>
      </c>
    </row>
    <row r="7506" spans="1:7">
      <c r="A7506" t="s">
        <v>2764</v>
      </c>
      <c r="B7506" t="s">
        <v>6393</v>
      </c>
      <c r="C7506" t="s">
        <v>273</v>
      </c>
      <c r="D7506" t="s">
        <v>7763</v>
      </c>
      <c r="E7506">
        <v>29835</v>
      </c>
      <c r="F7506">
        <v>21833.873046875</v>
      </c>
      <c r="G7506">
        <v>4010.8720703125</v>
      </c>
    </row>
    <row r="7507" spans="1:7">
      <c r="A7507" t="s">
        <v>2765</v>
      </c>
      <c r="B7507" t="s">
        <v>6394</v>
      </c>
      <c r="C7507" t="s">
        <v>7735</v>
      </c>
      <c r="D7507" t="s">
        <v>7763</v>
      </c>
      <c r="E7507">
        <v>100186</v>
      </c>
      <c r="F7507">
        <v>70157.3515625</v>
      </c>
      <c r="G7507">
        <v>13084.611328125</v>
      </c>
    </row>
    <row r="7508" spans="1:7">
      <c r="A7508" t="s">
        <v>2765</v>
      </c>
      <c r="B7508" t="s">
        <v>6394</v>
      </c>
      <c r="C7508" t="s">
        <v>274</v>
      </c>
      <c r="D7508" t="s">
        <v>7763</v>
      </c>
      <c r="E7508">
        <v>1401</v>
      </c>
      <c r="F7508">
        <v>220.53981018066406</v>
      </c>
      <c r="G7508">
        <v>32.285999298095703</v>
      </c>
    </row>
    <row r="7509" spans="1:7">
      <c r="A7509" t="s">
        <v>2765</v>
      </c>
      <c r="B7509" t="s">
        <v>6394</v>
      </c>
      <c r="C7509" t="s">
        <v>273</v>
      </c>
      <c r="D7509" t="s">
        <v>7763</v>
      </c>
      <c r="E7509">
        <v>437666.46875</v>
      </c>
      <c r="F7509">
        <v>310308.125</v>
      </c>
      <c r="G7509">
        <v>56998.3359375</v>
      </c>
    </row>
    <row r="7510" spans="1:7">
      <c r="A7510" t="s">
        <v>2766</v>
      </c>
      <c r="B7510" t="s">
        <v>6395</v>
      </c>
      <c r="C7510" t="s">
        <v>273</v>
      </c>
      <c r="D7510" t="s">
        <v>7763</v>
      </c>
      <c r="E7510">
        <v>21719</v>
      </c>
      <c r="F7510">
        <v>8175.15380859375</v>
      </c>
      <c r="G7510">
        <v>1563.9150390625</v>
      </c>
    </row>
    <row r="7511" spans="1:7">
      <c r="A7511" t="s">
        <v>8467</v>
      </c>
      <c r="B7511" t="s">
        <v>8468</v>
      </c>
      <c r="C7511" t="s">
        <v>274</v>
      </c>
      <c r="D7511" t="s">
        <v>7763</v>
      </c>
      <c r="E7511">
        <v>4</v>
      </c>
      <c r="F7511">
        <v>8.4379005432128906</v>
      </c>
      <c r="G7511">
        <v>1.5740000009536743</v>
      </c>
    </row>
    <row r="7512" spans="1:7">
      <c r="A7512" t="s">
        <v>8467</v>
      </c>
      <c r="B7512" t="s">
        <v>8468</v>
      </c>
      <c r="C7512" t="s">
        <v>273</v>
      </c>
      <c r="D7512" t="s">
        <v>7763</v>
      </c>
      <c r="E7512">
        <v>4</v>
      </c>
      <c r="F7512">
        <v>1.7936800718307495</v>
      </c>
      <c r="G7512">
        <v>0.39599999785423279</v>
      </c>
    </row>
    <row r="7513" spans="1:7">
      <c r="A7513" t="s">
        <v>2767</v>
      </c>
      <c r="B7513" t="s">
        <v>6396</v>
      </c>
      <c r="C7513" t="s">
        <v>274</v>
      </c>
      <c r="D7513" t="s">
        <v>7763</v>
      </c>
      <c r="E7513">
        <v>0.5</v>
      </c>
      <c r="F7513">
        <v>0.12787999212741852</v>
      </c>
      <c r="G7513">
        <v>2.500000037252903E-2</v>
      </c>
    </row>
    <row r="7514" spans="1:7">
      <c r="A7514" t="s">
        <v>2767</v>
      </c>
      <c r="B7514" t="s">
        <v>6396</v>
      </c>
      <c r="C7514" t="s">
        <v>273</v>
      </c>
      <c r="D7514" t="s">
        <v>7763</v>
      </c>
      <c r="E7514">
        <v>1447</v>
      </c>
      <c r="F7514">
        <v>664.3822021484375</v>
      </c>
      <c r="G7514">
        <v>124.93000030517578</v>
      </c>
    </row>
    <row r="7515" spans="1:7">
      <c r="A7515" t="s">
        <v>2768</v>
      </c>
      <c r="B7515" t="s">
        <v>6397</v>
      </c>
      <c r="C7515" t="s">
        <v>273</v>
      </c>
      <c r="D7515" t="s">
        <v>7763</v>
      </c>
      <c r="E7515">
        <v>15945.349609375</v>
      </c>
      <c r="F7515">
        <v>11650.001953125</v>
      </c>
      <c r="G7515">
        <v>2140.39111328125</v>
      </c>
    </row>
    <row r="7516" spans="1:7">
      <c r="A7516" t="s">
        <v>2769</v>
      </c>
      <c r="B7516" t="s">
        <v>6398</v>
      </c>
      <c r="C7516" t="s">
        <v>274</v>
      </c>
      <c r="D7516" t="s">
        <v>7763</v>
      </c>
      <c r="E7516">
        <v>5</v>
      </c>
      <c r="F7516">
        <v>19.382530212402344</v>
      </c>
      <c r="G7516">
        <v>3.6159999370574951</v>
      </c>
    </row>
    <row r="7517" spans="1:7">
      <c r="A7517" t="s">
        <v>2769</v>
      </c>
      <c r="B7517" t="s">
        <v>6398</v>
      </c>
      <c r="C7517" t="s">
        <v>288</v>
      </c>
      <c r="D7517" t="s">
        <v>7763</v>
      </c>
      <c r="E7517">
        <v>10</v>
      </c>
      <c r="F7517">
        <v>11.464739799499512</v>
      </c>
      <c r="G7517">
        <v>2.1400001049041748</v>
      </c>
    </row>
    <row r="7518" spans="1:7">
      <c r="A7518" t="s">
        <v>2769</v>
      </c>
      <c r="B7518" t="s">
        <v>6398</v>
      </c>
      <c r="C7518" t="s">
        <v>273</v>
      </c>
      <c r="D7518" t="s">
        <v>7763</v>
      </c>
      <c r="E7518">
        <v>5337.64990234375</v>
      </c>
      <c r="F7518">
        <v>4000.3837890625</v>
      </c>
      <c r="G7518">
        <v>736.656982421875</v>
      </c>
    </row>
    <row r="7519" spans="1:7">
      <c r="A7519" t="s">
        <v>7668</v>
      </c>
      <c r="B7519" t="s">
        <v>7710</v>
      </c>
      <c r="C7519" t="s">
        <v>273</v>
      </c>
      <c r="D7519" t="s">
        <v>7763</v>
      </c>
      <c r="E7519">
        <v>98.5</v>
      </c>
      <c r="F7519">
        <v>60.790031433105469</v>
      </c>
      <c r="G7519">
        <v>0.62099999189376831</v>
      </c>
    </row>
    <row r="7520" spans="1:7">
      <c r="A7520" t="s">
        <v>2770</v>
      </c>
      <c r="B7520" t="s">
        <v>6399</v>
      </c>
      <c r="C7520" t="s">
        <v>273</v>
      </c>
      <c r="D7520" t="s">
        <v>7763</v>
      </c>
      <c r="E7520">
        <v>556</v>
      </c>
      <c r="F7520">
        <v>216.67529296875</v>
      </c>
      <c r="G7520">
        <v>40.548999786376953</v>
      </c>
    </row>
    <row r="7521" spans="1:7">
      <c r="A7521" t="s">
        <v>8469</v>
      </c>
      <c r="B7521" t="s">
        <v>8470</v>
      </c>
      <c r="C7521" t="s">
        <v>273</v>
      </c>
      <c r="D7521" t="s">
        <v>7763</v>
      </c>
      <c r="E7521">
        <v>428.57000732421875</v>
      </c>
      <c r="F7521">
        <v>161.43316650390625</v>
      </c>
      <c r="G7521">
        <v>30.173000335693359</v>
      </c>
    </row>
    <row r="7522" spans="1:7">
      <c r="A7522" t="s">
        <v>2771</v>
      </c>
      <c r="B7522" t="s">
        <v>6400</v>
      </c>
      <c r="C7522" t="s">
        <v>273</v>
      </c>
      <c r="D7522" t="s">
        <v>7763</v>
      </c>
      <c r="E7522">
        <v>65.300003051757812</v>
      </c>
      <c r="F7522">
        <v>60.845241546630859</v>
      </c>
      <c r="G7522">
        <v>7.9169998168945313</v>
      </c>
    </row>
    <row r="7523" spans="1:7">
      <c r="A7523" t="s">
        <v>8471</v>
      </c>
      <c r="B7523" t="s">
        <v>8472</v>
      </c>
      <c r="C7523" t="s">
        <v>273</v>
      </c>
      <c r="D7523" t="s">
        <v>7763</v>
      </c>
      <c r="E7523">
        <v>12930.400390625</v>
      </c>
      <c r="F7523">
        <v>1373.866943359375</v>
      </c>
      <c r="G7523">
        <v>256.43099975585937</v>
      </c>
    </row>
    <row r="7524" spans="1:7">
      <c r="A7524" t="s">
        <v>2772</v>
      </c>
      <c r="B7524" t="s">
        <v>6401</v>
      </c>
      <c r="C7524" t="s">
        <v>273</v>
      </c>
      <c r="D7524" t="s">
        <v>7763</v>
      </c>
      <c r="E7524">
        <v>894.95001220703125</v>
      </c>
      <c r="F7524">
        <v>457.5987548828125</v>
      </c>
      <c r="G7524">
        <v>85.545997619628906</v>
      </c>
    </row>
    <row r="7525" spans="1:7">
      <c r="A7525" t="s">
        <v>8473</v>
      </c>
      <c r="B7525" t="s">
        <v>8474</v>
      </c>
      <c r="C7525" t="s">
        <v>273</v>
      </c>
      <c r="D7525" t="s">
        <v>7763</v>
      </c>
      <c r="E7525">
        <v>2483.449951171875</v>
      </c>
      <c r="F7525">
        <v>2127.604248046875</v>
      </c>
      <c r="G7525">
        <v>397.79000854492187</v>
      </c>
    </row>
    <row r="7526" spans="1:7">
      <c r="A7526" t="s">
        <v>8475</v>
      </c>
      <c r="B7526" t="s">
        <v>8476</v>
      </c>
      <c r="C7526" t="s">
        <v>273</v>
      </c>
      <c r="D7526" t="s">
        <v>7763</v>
      </c>
      <c r="E7526">
        <v>37.400001525878906</v>
      </c>
      <c r="F7526">
        <v>38.211372375488281</v>
      </c>
      <c r="G7526">
        <v>7.1919999122619629</v>
      </c>
    </row>
    <row r="7527" spans="1:7">
      <c r="A7527" t="s">
        <v>2773</v>
      </c>
      <c r="B7527" t="s">
        <v>6402</v>
      </c>
      <c r="C7527" t="s">
        <v>273</v>
      </c>
      <c r="D7527" t="s">
        <v>7763</v>
      </c>
      <c r="E7527">
        <v>24312.240234375</v>
      </c>
      <c r="F7527">
        <v>21432.865234375</v>
      </c>
      <c r="G7527">
        <v>4626.9150390625</v>
      </c>
    </row>
    <row r="7528" spans="1:7">
      <c r="A7528" t="s">
        <v>2774</v>
      </c>
      <c r="B7528" t="s">
        <v>6403</v>
      </c>
      <c r="C7528" t="s">
        <v>273</v>
      </c>
      <c r="D7528" t="s">
        <v>7763</v>
      </c>
      <c r="E7528">
        <v>200</v>
      </c>
      <c r="F7528">
        <v>175.7806396484375</v>
      </c>
      <c r="G7528">
        <v>42.780998229980469</v>
      </c>
    </row>
    <row r="7529" spans="1:7">
      <c r="A7529" t="s">
        <v>8477</v>
      </c>
      <c r="B7529" t="s">
        <v>8478</v>
      </c>
      <c r="C7529" t="s">
        <v>273</v>
      </c>
      <c r="D7529" t="s">
        <v>7763</v>
      </c>
      <c r="E7529">
        <v>48</v>
      </c>
      <c r="F7529">
        <v>49.041328430175781</v>
      </c>
      <c r="G7529">
        <v>11.918999671936035</v>
      </c>
    </row>
    <row r="7530" spans="1:7">
      <c r="A7530" t="s">
        <v>2775</v>
      </c>
      <c r="B7530" t="s">
        <v>6404</v>
      </c>
      <c r="C7530" t="s">
        <v>273</v>
      </c>
      <c r="D7530" t="s">
        <v>7763</v>
      </c>
      <c r="E7530">
        <v>2274.639892578125</v>
      </c>
      <c r="F7530">
        <v>2254.03759765625</v>
      </c>
      <c r="G7530">
        <v>547.8740234375</v>
      </c>
    </row>
    <row r="7531" spans="1:7">
      <c r="A7531" t="s">
        <v>2776</v>
      </c>
      <c r="B7531" t="s">
        <v>6405</v>
      </c>
      <c r="C7531" t="s">
        <v>274</v>
      </c>
      <c r="D7531" t="s">
        <v>7763</v>
      </c>
      <c r="E7531">
        <v>444.26998901367187</v>
      </c>
      <c r="F7531">
        <v>672.66900634765625</v>
      </c>
      <c r="G7531">
        <v>201.47000122070312</v>
      </c>
    </row>
    <row r="7532" spans="1:7">
      <c r="A7532" t="s">
        <v>2776</v>
      </c>
      <c r="B7532" t="s">
        <v>6405</v>
      </c>
      <c r="C7532" t="s">
        <v>288</v>
      </c>
      <c r="D7532" t="s">
        <v>7763</v>
      </c>
      <c r="E7532">
        <v>0.5</v>
      </c>
      <c r="F7532">
        <v>43.821861267089844</v>
      </c>
      <c r="G7532">
        <v>13.12600040435791</v>
      </c>
    </row>
    <row r="7533" spans="1:7">
      <c r="A7533" t="s">
        <v>2776</v>
      </c>
      <c r="B7533" t="s">
        <v>6405</v>
      </c>
      <c r="C7533" t="s">
        <v>273</v>
      </c>
      <c r="D7533" t="s">
        <v>7763</v>
      </c>
      <c r="E7533">
        <v>2223.360107421875</v>
      </c>
      <c r="F7533">
        <v>2236.114990234375</v>
      </c>
      <c r="G7533">
        <v>619.510986328125</v>
      </c>
    </row>
    <row r="7534" spans="1:7">
      <c r="A7534" t="s">
        <v>2777</v>
      </c>
      <c r="B7534" t="s">
        <v>6406</v>
      </c>
      <c r="C7534" t="s">
        <v>274</v>
      </c>
      <c r="D7534" t="s">
        <v>7763</v>
      </c>
      <c r="E7534">
        <v>40</v>
      </c>
      <c r="F7534">
        <v>15.183099746704102</v>
      </c>
      <c r="G7534">
        <v>4.5510001182556152</v>
      </c>
    </row>
    <row r="7535" spans="1:7">
      <c r="A7535" t="s">
        <v>2777</v>
      </c>
      <c r="B7535" t="s">
        <v>6406</v>
      </c>
      <c r="C7535" t="s">
        <v>288</v>
      </c>
      <c r="D7535" t="s">
        <v>7763</v>
      </c>
      <c r="E7535">
        <v>44</v>
      </c>
      <c r="F7535">
        <v>219.46662902832031</v>
      </c>
      <c r="G7535">
        <v>65.733001708984375</v>
      </c>
    </row>
    <row r="7536" spans="1:7">
      <c r="A7536" t="s">
        <v>2777</v>
      </c>
      <c r="B7536" t="s">
        <v>6406</v>
      </c>
      <c r="C7536" t="s">
        <v>305</v>
      </c>
      <c r="D7536" t="s">
        <v>7763</v>
      </c>
      <c r="E7536">
        <v>0.10000000149011612</v>
      </c>
      <c r="F7536">
        <v>10.100500106811523</v>
      </c>
      <c r="G7536">
        <v>3.0269999504089355</v>
      </c>
    </row>
    <row r="7537" spans="1:7">
      <c r="A7537" t="s">
        <v>2777</v>
      </c>
      <c r="B7537" t="s">
        <v>6406</v>
      </c>
      <c r="C7537" t="s">
        <v>275</v>
      </c>
      <c r="D7537" t="s">
        <v>7763</v>
      </c>
      <c r="E7537">
        <v>12.100000381469727</v>
      </c>
      <c r="F7537">
        <v>21.200180053710938</v>
      </c>
      <c r="G7537">
        <v>6.3569998741149902</v>
      </c>
    </row>
    <row r="7538" spans="1:7">
      <c r="A7538" t="s">
        <v>2777</v>
      </c>
      <c r="B7538" t="s">
        <v>6406</v>
      </c>
      <c r="C7538" t="s">
        <v>294</v>
      </c>
      <c r="D7538" t="s">
        <v>7763</v>
      </c>
      <c r="E7538">
        <v>1300</v>
      </c>
      <c r="F7538">
        <v>3658.95068359375</v>
      </c>
      <c r="G7538">
        <v>1095.949951171875</v>
      </c>
    </row>
    <row r="7539" spans="1:7">
      <c r="A7539" t="s">
        <v>2777</v>
      </c>
      <c r="B7539" t="s">
        <v>6406</v>
      </c>
      <c r="C7539" t="s">
        <v>273</v>
      </c>
      <c r="D7539" t="s">
        <v>7763</v>
      </c>
      <c r="E7539">
        <v>37326.4765625</v>
      </c>
      <c r="F7539">
        <v>30865.0703125</v>
      </c>
      <c r="G7539">
        <v>6782.31201171875</v>
      </c>
    </row>
    <row r="7540" spans="1:7">
      <c r="A7540" t="s">
        <v>2777</v>
      </c>
      <c r="B7540" t="s">
        <v>6406</v>
      </c>
      <c r="C7540" t="s">
        <v>293</v>
      </c>
      <c r="D7540" t="s">
        <v>7763</v>
      </c>
      <c r="E7540">
        <v>60</v>
      </c>
      <c r="F7540">
        <v>154.86654663085937</v>
      </c>
      <c r="G7540">
        <v>46.38800048828125</v>
      </c>
    </row>
    <row r="7541" spans="1:7">
      <c r="A7541" t="s">
        <v>2777</v>
      </c>
      <c r="B7541" t="s">
        <v>6406</v>
      </c>
      <c r="C7541" t="s">
        <v>307</v>
      </c>
      <c r="D7541" t="s">
        <v>7763</v>
      </c>
      <c r="E7541">
        <v>0.10000000149011612</v>
      </c>
      <c r="F7541">
        <v>9.1368703842163086</v>
      </c>
      <c r="G7541">
        <v>2.7379999160766602</v>
      </c>
    </row>
    <row r="7542" spans="1:7">
      <c r="A7542" t="s">
        <v>2777</v>
      </c>
      <c r="B7542" t="s">
        <v>6406</v>
      </c>
      <c r="C7542" t="s">
        <v>278</v>
      </c>
      <c r="D7542" t="s">
        <v>7763</v>
      </c>
      <c r="E7542">
        <v>1</v>
      </c>
      <c r="F7542">
        <v>0.53610998392105103</v>
      </c>
      <c r="G7542">
        <v>0.16200000047683716</v>
      </c>
    </row>
    <row r="7543" spans="1:7">
      <c r="A7543" t="s">
        <v>2778</v>
      </c>
      <c r="B7543" t="s">
        <v>6407</v>
      </c>
      <c r="C7543" t="s">
        <v>274</v>
      </c>
      <c r="D7543" t="s">
        <v>7763</v>
      </c>
      <c r="E7543">
        <v>6727</v>
      </c>
      <c r="F7543">
        <v>10193.5849609375</v>
      </c>
      <c r="G7543">
        <v>685.6400146484375</v>
      </c>
    </row>
    <row r="7544" spans="1:7">
      <c r="A7544" t="s">
        <v>2778</v>
      </c>
      <c r="B7544" t="s">
        <v>6407</v>
      </c>
      <c r="C7544" t="s">
        <v>273</v>
      </c>
      <c r="D7544" t="s">
        <v>7763</v>
      </c>
      <c r="E7544">
        <v>110</v>
      </c>
      <c r="F7544">
        <v>34.079921722412109</v>
      </c>
      <c r="G7544">
        <v>10.272000312805176</v>
      </c>
    </row>
    <row r="7545" spans="1:7">
      <c r="A7545" t="s">
        <v>2779</v>
      </c>
      <c r="B7545" t="s">
        <v>6408</v>
      </c>
      <c r="C7545" t="s">
        <v>274</v>
      </c>
      <c r="D7545" t="s">
        <v>7763</v>
      </c>
      <c r="E7545">
        <v>3463</v>
      </c>
      <c r="F7545">
        <v>386.64761352539062</v>
      </c>
      <c r="G7545">
        <v>115.80599975585937</v>
      </c>
    </row>
    <row r="7546" spans="1:7">
      <c r="A7546" t="s">
        <v>2779</v>
      </c>
      <c r="B7546" t="s">
        <v>6408</v>
      </c>
      <c r="C7546" t="s">
        <v>273</v>
      </c>
      <c r="D7546" t="s">
        <v>7763</v>
      </c>
      <c r="E7546">
        <v>240.69999694824219</v>
      </c>
      <c r="F7546">
        <v>115.98654174804688</v>
      </c>
      <c r="G7546">
        <v>34.745998382568359</v>
      </c>
    </row>
    <row r="7547" spans="1:7">
      <c r="A7547" t="s">
        <v>2780</v>
      </c>
      <c r="B7547" t="s">
        <v>6409</v>
      </c>
      <c r="C7547" t="s">
        <v>356</v>
      </c>
      <c r="D7547" t="s">
        <v>7763</v>
      </c>
      <c r="E7547">
        <v>8.0000003799796104E-3</v>
      </c>
      <c r="F7547">
        <v>3.3278000354766846</v>
      </c>
      <c r="G7547">
        <v>0.99800002574920654</v>
      </c>
    </row>
    <row r="7548" spans="1:7">
      <c r="A7548" t="s">
        <v>2780</v>
      </c>
      <c r="B7548" t="s">
        <v>6409</v>
      </c>
      <c r="C7548" t="s">
        <v>273</v>
      </c>
      <c r="D7548" t="s">
        <v>7763</v>
      </c>
      <c r="E7548">
        <v>82.400001525878906</v>
      </c>
      <c r="F7548">
        <v>79.275077819824219</v>
      </c>
      <c r="G7548">
        <v>23.754999160766602</v>
      </c>
    </row>
    <row r="7549" spans="1:7">
      <c r="A7549" t="s">
        <v>2781</v>
      </c>
      <c r="B7549" t="s">
        <v>6410</v>
      </c>
      <c r="C7549" t="s">
        <v>274</v>
      </c>
      <c r="D7549" t="s">
        <v>7763</v>
      </c>
      <c r="E7549">
        <v>434</v>
      </c>
      <c r="F7549">
        <v>320.0853271484375</v>
      </c>
      <c r="G7549">
        <v>95.879997253417969</v>
      </c>
    </row>
    <row r="7550" spans="1:7">
      <c r="A7550" t="s">
        <v>2781</v>
      </c>
      <c r="B7550" t="s">
        <v>6410</v>
      </c>
      <c r="C7550" t="s">
        <v>288</v>
      </c>
      <c r="D7550" t="s">
        <v>7763</v>
      </c>
      <c r="E7550">
        <v>1.0000000474974513E-3</v>
      </c>
      <c r="F7550">
        <v>5.7050000876188278E-2</v>
      </c>
      <c r="G7550">
        <v>1.7999999225139618E-2</v>
      </c>
    </row>
    <row r="7551" spans="1:7">
      <c r="A7551" t="s">
        <v>2781</v>
      </c>
      <c r="B7551" t="s">
        <v>6410</v>
      </c>
      <c r="C7551" t="s">
        <v>273</v>
      </c>
      <c r="D7551" t="s">
        <v>7763</v>
      </c>
      <c r="E7551">
        <v>35.206298828125</v>
      </c>
      <c r="F7551">
        <v>16.622480392456055</v>
      </c>
      <c r="G7551">
        <v>5.1760001182556152</v>
      </c>
    </row>
    <row r="7552" spans="1:7">
      <c r="A7552" t="s">
        <v>2782</v>
      </c>
      <c r="B7552" t="s">
        <v>6411</v>
      </c>
      <c r="C7552" t="s">
        <v>274</v>
      </c>
      <c r="D7552" t="s">
        <v>7763</v>
      </c>
      <c r="E7552">
        <v>1565</v>
      </c>
      <c r="F7552">
        <v>427.9666748046875</v>
      </c>
      <c r="G7552">
        <v>128.17999267578125</v>
      </c>
    </row>
    <row r="7553" spans="1:7">
      <c r="A7553" t="s">
        <v>2782</v>
      </c>
      <c r="B7553" t="s">
        <v>6411</v>
      </c>
      <c r="C7553" t="s">
        <v>273</v>
      </c>
      <c r="D7553" t="s">
        <v>7763</v>
      </c>
      <c r="E7553">
        <v>1478</v>
      </c>
      <c r="F7553">
        <v>401.90277099609375</v>
      </c>
      <c r="G7553">
        <v>120.55300140380859</v>
      </c>
    </row>
    <row r="7554" spans="1:7">
      <c r="A7554" t="s">
        <v>2783</v>
      </c>
      <c r="B7554" t="s">
        <v>6412</v>
      </c>
      <c r="C7554" t="s">
        <v>274</v>
      </c>
      <c r="D7554" t="s">
        <v>7763</v>
      </c>
      <c r="E7554">
        <v>167.52879333496094</v>
      </c>
      <c r="F7554">
        <v>27.175090789794922</v>
      </c>
      <c r="G7554">
        <v>8.1400003433227539</v>
      </c>
    </row>
    <row r="7555" spans="1:7">
      <c r="A7555" t="s">
        <v>2783</v>
      </c>
      <c r="B7555" t="s">
        <v>6412</v>
      </c>
      <c r="C7555" t="s">
        <v>273</v>
      </c>
      <c r="D7555" t="s">
        <v>7763</v>
      </c>
      <c r="E7555">
        <v>5980.39990234375</v>
      </c>
      <c r="F7555">
        <v>5408.8828125</v>
      </c>
      <c r="G7555">
        <v>1615.720947265625</v>
      </c>
    </row>
    <row r="7556" spans="1:7">
      <c r="A7556" t="s">
        <v>2784</v>
      </c>
      <c r="B7556" t="s">
        <v>6413</v>
      </c>
      <c r="C7556" t="s">
        <v>274</v>
      </c>
      <c r="D7556" t="s">
        <v>7763</v>
      </c>
      <c r="E7556">
        <v>90</v>
      </c>
      <c r="F7556">
        <v>57.877338409423828</v>
      </c>
      <c r="G7556">
        <v>20.607000350952148</v>
      </c>
    </row>
    <row r="7557" spans="1:7">
      <c r="A7557" t="s">
        <v>2784</v>
      </c>
      <c r="B7557" t="s">
        <v>6413</v>
      </c>
      <c r="C7557" t="s">
        <v>273</v>
      </c>
      <c r="D7557" t="s">
        <v>7763</v>
      </c>
      <c r="E7557">
        <v>63000.57421875</v>
      </c>
      <c r="F7557">
        <v>44282.15625</v>
      </c>
      <c r="G7557">
        <v>15832.552734375</v>
      </c>
    </row>
    <row r="7558" spans="1:7">
      <c r="A7558" t="s">
        <v>2785</v>
      </c>
      <c r="B7558" t="s">
        <v>6414</v>
      </c>
      <c r="C7558" t="s">
        <v>274</v>
      </c>
      <c r="D7558" t="s">
        <v>7763</v>
      </c>
      <c r="E7558">
        <v>2917</v>
      </c>
      <c r="F7558">
        <v>328.08511352539062</v>
      </c>
      <c r="G7558">
        <v>196.22000122070313</v>
      </c>
    </row>
    <row r="7559" spans="1:7">
      <c r="A7559" t="s">
        <v>2785</v>
      </c>
      <c r="B7559" t="s">
        <v>6414</v>
      </c>
      <c r="C7559" t="s">
        <v>288</v>
      </c>
      <c r="D7559" t="s">
        <v>7763</v>
      </c>
      <c r="E7559">
        <v>12</v>
      </c>
      <c r="F7559">
        <v>6.6965198516845703</v>
      </c>
      <c r="G7559">
        <v>2.3849999904632568</v>
      </c>
    </row>
    <row r="7560" spans="1:7">
      <c r="A7560" t="s">
        <v>2785</v>
      </c>
      <c r="B7560" t="s">
        <v>6414</v>
      </c>
      <c r="C7560" t="s">
        <v>273</v>
      </c>
      <c r="D7560" t="s">
        <v>7763</v>
      </c>
      <c r="E7560">
        <v>3019.81396484375</v>
      </c>
      <c r="F7560">
        <v>2984.984619140625</v>
      </c>
      <c r="G7560">
        <v>988.9949951171875</v>
      </c>
    </row>
    <row r="7561" spans="1:7">
      <c r="A7561" t="s">
        <v>2785</v>
      </c>
      <c r="B7561" t="s">
        <v>6414</v>
      </c>
      <c r="C7561" t="s">
        <v>7756</v>
      </c>
      <c r="D7561" t="s">
        <v>7763</v>
      </c>
      <c r="E7561">
        <v>16</v>
      </c>
      <c r="F7561">
        <v>200.69752502441406</v>
      </c>
      <c r="G7561">
        <v>71.513999938964844</v>
      </c>
    </row>
    <row r="7562" spans="1:7">
      <c r="A7562" t="s">
        <v>2786</v>
      </c>
      <c r="B7562" t="s">
        <v>6415</v>
      </c>
      <c r="C7562" t="s">
        <v>292</v>
      </c>
      <c r="D7562" t="s">
        <v>7763</v>
      </c>
      <c r="E7562">
        <v>2</v>
      </c>
      <c r="F7562">
        <v>0.23284000158309937</v>
      </c>
      <c r="G7562">
        <v>7.0000000298023224E-2</v>
      </c>
    </row>
    <row r="7563" spans="1:7">
      <c r="A7563" t="s">
        <v>2786</v>
      </c>
      <c r="B7563" t="s">
        <v>6415</v>
      </c>
      <c r="C7563" t="s">
        <v>273</v>
      </c>
      <c r="D7563" t="s">
        <v>7763</v>
      </c>
      <c r="E7563">
        <v>2</v>
      </c>
      <c r="F7563">
        <v>0.90872997045516968</v>
      </c>
      <c r="G7563">
        <v>0.27300000190734863</v>
      </c>
    </row>
    <row r="7564" spans="1:7">
      <c r="A7564" t="s">
        <v>2787</v>
      </c>
      <c r="B7564" t="s">
        <v>6416</v>
      </c>
      <c r="C7564" t="s">
        <v>274</v>
      </c>
      <c r="D7564" t="s">
        <v>7763</v>
      </c>
      <c r="E7564">
        <v>2000</v>
      </c>
      <c r="F7564">
        <v>1862.7962646484375</v>
      </c>
      <c r="G7564">
        <v>557.90899658203125</v>
      </c>
    </row>
    <row r="7565" spans="1:7">
      <c r="A7565" t="s">
        <v>2787</v>
      </c>
      <c r="B7565" t="s">
        <v>6416</v>
      </c>
      <c r="C7565" t="s">
        <v>273</v>
      </c>
      <c r="D7565" t="s">
        <v>7763</v>
      </c>
      <c r="E7565">
        <v>5.0799999237060547</v>
      </c>
      <c r="F7565">
        <v>3.5145199298858643</v>
      </c>
      <c r="G7565">
        <v>1.0549999475479126</v>
      </c>
    </row>
    <row r="7566" spans="1:7">
      <c r="A7566" t="s">
        <v>2788</v>
      </c>
      <c r="B7566" t="s">
        <v>6417</v>
      </c>
      <c r="C7566" t="s">
        <v>288</v>
      </c>
      <c r="D7566" t="s">
        <v>7763</v>
      </c>
      <c r="E7566">
        <v>1.3142000436782837</v>
      </c>
      <c r="F7566">
        <v>9.266200065612793</v>
      </c>
      <c r="G7566">
        <v>2.7769999504089355</v>
      </c>
    </row>
    <row r="7567" spans="1:7">
      <c r="A7567" t="s">
        <v>2788</v>
      </c>
      <c r="B7567" t="s">
        <v>6417</v>
      </c>
      <c r="C7567" t="s">
        <v>294</v>
      </c>
      <c r="D7567" t="s">
        <v>7763</v>
      </c>
      <c r="E7567">
        <v>5</v>
      </c>
      <c r="F7567">
        <v>28.19158935546875</v>
      </c>
      <c r="G7567">
        <v>8.444000244140625</v>
      </c>
    </row>
    <row r="7568" spans="1:7">
      <c r="A7568" t="s">
        <v>2788</v>
      </c>
      <c r="B7568" t="s">
        <v>6417</v>
      </c>
      <c r="C7568" t="s">
        <v>273</v>
      </c>
      <c r="D7568" t="s">
        <v>7763</v>
      </c>
      <c r="E7568">
        <v>5794.22021484375</v>
      </c>
      <c r="F7568">
        <v>2375.637451171875</v>
      </c>
      <c r="G7568">
        <v>640.4119873046875</v>
      </c>
    </row>
    <row r="7569" spans="1:7">
      <c r="A7569" t="s">
        <v>2788</v>
      </c>
      <c r="B7569" t="s">
        <v>6417</v>
      </c>
      <c r="C7569" t="s">
        <v>293</v>
      </c>
      <c r="D7569" t="s">
        <v>7763</v>
      </c>
      <c r="E7569">
        <v>1.2000000476837158</v>
      </c>
      <c r="F7569">
        <v>8.0752801895141602</v>
      </c>
      <c r="G7569">
        <v>2.4219999313354492</v>
      </c>
    </row>
    <row r="7570" spans="1:7">
      <c r="A7570" t="s">
        <v>2788</v>
      </c>
      <c r="B7570" t="s">
        <v>6417</v>
      </c>
      <c r="C7570" t="s">
        <v>278</v>
      </c>
      <c r="D7570" t="s">
        <v>7763</v>
      </c>
      <c r="E7570">
        <v>1</v>
      </c>
      <c r="F7570">
        <v>1.2713899612426758</v>
      </c>
      <c r="G7570">
        <v>0.38199999928474426</v>
      </c>
    </row>
    <row r="7571" spans="1:7">
      <c r="A7571" t="s">
        <v>2789</v>
      </c>
      <c r="B7571" t="s">
        <v>6418</v>
      </c>
      <c r="C7571" t="s">
        <v>273</v>
      </c>
      <c r="D7571" t="s">
        <v>7763</v>
      </c>
      <c r="E7571">
        <v>363</v>
      </c>
      <c r="F7571">
        <v>792.77398681640625</v>
      </c>
      <c r="G7571">
        <v>192.71499633789062</v>
      </c>
    </row>
    <row r="7572" spans="1:7">
      <c r="A7572" t="s">
        <v>2790</v>
      </c>
      <c r="B7572" t="s">
        <v>6419</v>
      </c>
      <c r="C7572" t="s">
        <v>273</v>
      </c>
      <c r="D7572" t="s">
        <v>7763</v>
      </c>
      <c r="E7572">
        <v>599.4000244140625</v>
      </c>
      <c r="F7572">
        <v>233.30514526367187</v>
      </c>
      <c r="G7572">
        <v>56.761001586914062</v>
      </c>
    </row>
    <row r="7573" spans="1:7">
      <c r="A7573" t="s">
        <v>8479</v>
      </c>
      <c r="B7573" t="s">
        <v>8480</v>
      </c>
      <c r="C7573" t="s">
        <v>273</v>
      </c>
      <c r="D7573" t="s">
        <v>7763</v>
      </c>
      <c r="E7573">
        <v>871.0999755859375</v>
      </c>
      <c r="F7573">
        <v>336.78744506835937</v>
      </c>
      <c r="G7573">
        <v>81.904998779296875</v>
      </c>
    </row>
    <row r="7574" spans="1:7">
      <c r="A7574" t="s">
        <v>2791</v>
      </c>
      <c r="B7574" t="s">
        <v>6420</v>
      </c>
      <c r="C7574" t="s">
        <v>273</v>
      </c>
      <c r="D7574" t="s">
        <v>7763</v>
      </c>
      <c r="E7574">
        <v>2</v>
      </c>
      <c r="F7574">
        <v>3.2559900283813477</v>
      </c>
      <c r="G7574">
        <v>0.79199999570846558</v>
      </c>
    </row>
    <row r="7575" spans="1:7">
      <c r="A7575" t="s">
        <v>8481</v>
      </c>
      <c r="B7575" t="s">
        <v>8482</v>
      </c>
      <c r="C7575" t="s">
        <v>273</v>
      </c>
      <c r="D7575" t="s">
        <v>7763</v>
      </c>
      <c r="E7575">
        <v>31.466899871826172</v>
      </c>
      <c r="F7575">
        <v>12.103090286254883</v>
      </c>
      <c r="G7575">
        <v>2.9460000991821289</v>
      </c>
    </row>
    <row r="7576" spans="1:7">
      <c r="A7576" t="s">
        <v>8483</v>
      </c>
      <c r="B7576" t="s">
        <v>8484</v>
      </c>
      <c r="C7576" t="s">
        <v>273</v>
      </c>
      <c r="D7576" t="s">
        <v>7763</v>
      </c>
      <c r="E7576">
        <v>4.5</v>
      </c>
      <c r="F7576">
        <v>1.791469931602478</v>
      </c>
      <c r="G7576">
        <v>0.43700000643730164</v>
      </c>
    </row>
    <row r="7577" spans="1:7">
      <c r="A7577" t="s">
        <v>2792</v>
      </c>
      <c r="B7577" t="s">
        <v>6421</v>
      </c>
      <c r="C7577" t="s">
        <v>273</v>
      </c>
      <c r="D7577" t="s">
        <v>7763</v>
      </c>
      <c r="E7577">
        <v>57</v>
      </c>
      <c r="F7577">
        <v>250.40072631835937</v>
      </c>
      <c r="G7577">
        <v>60.98699951171875</v>
      </c>
    </row>
    <row r="7578" spans="1:7">
      <c r="A7578" t="s">
        <v>2793</v>
      </c>
      <c r="B7578" t="s">
        <v>6422</v>
      </c>
      <c r="C7578" t="s">
        <v>273</v>
      </c>
      <c r="D7578" t="s">
        <v>7763</v>
      </c>
      <c r="E7578">
        <v>50</v>
      </c>
      <c r="F7578">
        <v>98.668212890625</v>
      </c>
      <c r="G7578">
        <v>29.618000030517578</v>
      </c>
    </row>
    <row r="7579" spans="1:7">
      <c r="A7579" t="s">
        <v>8485</v>
      </c>
      <c r="B7579" t="s">
        <v>8486</v>
      </c>
      <c r="C7579" t="s">
        <v>274</v>
      </c>
      <c r="D7579" t="s">
        <v>7763</v>
      </c>
      <c r="E7579">
        <v>1</v>
      </c>
      <c r="F7579">
        <v>0.34035998582839966</v>
      </c>
      <c r="G7579">
        <v>0.10400000214576721</v>
      </c>
    </row>
    <row r="7580" spans="1:7">
      <c r="A7580" t="s">
        <v>8487</v>
      </c>
      <c r="B7580" t="s">
        <v>8488</v>
      </c>
      <c r="C7580" t="s">
        <v>273</v>
      </c>
      <c r="D7580" t="s">
        <v>7763</v>
      </c>
      <c r="E7580">
        <v>46</v>
      </c>
      <c r="F7580">
        <v>340.52374267578125</v>
      </c>
      <c r="G7580">
        <v>102.05899810791016</v>
      </c>
    </row>
    <row r="7581" spans="1:7">
      <c r="A7581" t="s">
        <v>2794</v>
      </c>
      <c r="B7581" t="s">
        <v>6423</v>
      </c>
      <c r="C7581" t="s">
        <v>273</v>
      </c>
      <c r="D7581" t="s">
        <v>7763</v>
      </c>
      <c r="E7581">
        <v>449913.25</v>
      </c>
      <c r="F7581">
        <v>97247.6328125</v>
      </c>
      <c r="G7581">
        <v>17865.15234375</v>
      </c>
    </row>
    <row r="7582" spans="1:7">
      <c r="A7582" t="s">
        <v>2795</v>
      </c>
      <c r="B7582" t="s">
        <v>6424</v>
      </c>
      <c r="C7582" t="s">
        <v>273</v>
      </c>
      <c r="D7582" t="s">
        <v>7763</v>
      </c>
      <c r="E7582">
        <v>183550</v>
      </c>
      <c r="F7582">
        <v>45300.9765625</v>
      </c>
      <c r="G7582">
        <v>8322.572265625</v>
      </c>
    </row>
    <row r="7583" spans="1:7">
      <c r="A7583" t="s">
        <v>2796</v>
      </c>
      <c r="B7583" t="s">
        <v>6425</v>
      </c>
      <c r="C7583" t="s">
        <v>284</v>
      </c>
      <c r="D7583" t="s">
        <v>7763</v>
      </c>
      <c r="E7583">
        <v>83527</v>
      </c>
      <c r="F7583">
        <v>13355.001953125</v>
      </c>
      <c r="G7583">
        <v>2490.840087890625</v>
      </c>
    </row>
    <row r="7584" spans="1:7">
      <c r="A7584" t="s">
        <v>2796</v>
      </c>
      <c r="B7584" t="s">
        <v>6425</v>
      </c>
      <c r="C7584" t="s">
        <v>321</v>
      </c>
      <c r="D7584" t="s">
        <v>7763</v>
      </c>
      <c r="E7584">
        <v>23360</v>
      </c>
      <c r="F7584">
        <v>4071.50732421875</v>
      </c>
      <c r="G7584">
        <v>759.40399169921875</v>
      </c>
    </row>
    <row r="7585" spans="1:7">
      <c r="A7585" t="s">
        <v>2796</v>
      </c>
      <c r="B7585" t="s">
        <v>6425</v>
      </c>
      <c r="C7585" t="s">
        <v>273</v>
      </c>
      <c r="D7585" t="s">
        <v>7763</v>
      </c>
      <c r="E7585">
        <v>5</v>
      </c>
      <c r="F7585">
        <v>0.64571994543075562</v>
      </c>
      <c r="G7585">
        <v>0.18199999630451202</v>
      </c>
    </row>
    <row r="7586" spans="1:7">
      <c r="A7586" t="s">
        <v>2796</v>
      </c>
      <c r="B7586" t="s">
        <v>6425</v>
      </c>
      <c r="C7586" t="s">
        <v>283</v>
      </c>
      <c r="D7586" t="s">
        <v>7763</v>
      </c>
      <c r="E7586">
        <v>22556</v>
      </c>
      <c r="F7586">
        <v>4453.8330078125</v>
      </c>
      <c r="G7586">
        <v>830.70599365234375</v>
      </c>
    </row>
    <row r="7587" spans="1:7">
      <c r="A7587" t="s">
        <v>2796</v>
      </c>
      <c r="B7587" t="s">
        <v>6425</v>
      </c>
      <c r="C7587" t="s">
        <v>302</v>
      </c>
      <c r="D7587" t="s">
        <v>7763</v>
      </c>
      <c r="E7587">
        <v>110120</v>
      </c>
      <c r="F7587">
        <v>15257.8603515625</v>
      </c>
      <c r="G7587">
        <v>2547.902099609375</v>
      </c>
    </row>
    <row r="7588" spans="1:7">
      <c r="A7588" t="s">
        <v>2796</v>
      </c>
      <c r="B7588" t="s">
        <v>6425</v>
      </c>
      <c r="C7588" t="s">
        <v>304</v>
      </c>
      <c r="D7588" t="s">
        <v>7763</v>
      </c>
      <c r="E7588">
        <v>21320</v>
      </c>
      <c r="F7588">
        <v>4404.71826171875</v>
      </c>
      <c r="G7588">
        <v>821.5460205078125</v>
      </c>
    </row>
    <row r="7589" spans="1:7">
      <c r="A7589" t="s">
        <v>8489</v>
      </c>
      <c r="B7589" t="s">
        <v>8490</v>
      </c>
      <c r="C7589" t="s">
        <v>273</v>
      </c>
      <c r="D7589" t="s">
        <v>7763</v>
      </c>
      <c r="E7589">
        <v>4</v>
      </c>
      <c r="F7589">
        <v>3.754889965057373</v>
      </c>
      <c r="G7589">
        <v>1.1039999723434448</v>
      </c>
    </row>
    <row r="7590" spans="1:7">
      <c r="A7590" t="s">
        <v>2797</v>
      </c>
      <c r="B7590" t="s">
        <v>6426</v>
      </c>
      <c r="C7590" t="s">
        <v>273</v>
      </c>
      <c r="D7590" t="s">
        <v>7763</v>
      </c>
      <c r="E7590">
        <v>32070</v>
      </c>
      <c r="F7590">
        <v>1644.9622802734375</v>
      </c>
      <c r="G7590">
        <v>306.91799926757812</v>
      </c>
    </row>
    <row r="7591" spans="1:7">
      <c r="A7591" t="s">
        <v>2798</v>
      </c>
      <c r="B7591" t="s">
        <v>6427</v>
      </c>
      <c r="C7591" t="s">
        <v>274</v>
      </c>
      <c r="D7591" t="s">
        <v>7763</v>
      </c>
      <c r="E7591">
        <v>42718.5</v>
      </c>
      <c r="F7591">
        <v>15391.984375</v>
      </c>
      <c r="G7591">
        <v>4610.10205078125</v>
      </c>
    </row>
    <row r="7592" spans="1:7">
      <c r="A7592" t="s">
        <v>2798</v>
      </c>
      <c r="B7592" t="s">
        <v>6427</v>
      </c>
      <c r="C7592" t="s">
        <v>273</v>
      </c>
      <c r="D7592" t="s">
        <v>7763</v>
      </c>
      <c r="E7592">
        <v>18924.599609375</v>
      </c>
      <c r="F7592">
        <v>5181.564453125</v>
      </c>
      <c r="G7592">
        <v>1497.990966796875</v>
      </c>
    </row>
    <row r="7593" spans="1:7">
      <c r="A7593" t="s">
        <v>2799</v>
      </c>
      <c r="B7593" t="s">
        <v>6428</v>
      </c>
      <c r="C7593" t="s">
        <v>274</v>
      </c>
      <c r="D7593" t="s">
        <v>7763</v>
      </c>
      <c r="E7593">
        <v>175</v>
      </c>
      <c r="F7593">
        <v>35.324501037597656</v>
      </c>
      <c r="G7593">
        <v>6.5890002250671387</v>
      </c>
    </row>
    <row r="7594" spans="1:7">
      <c r="A7594" t="s">
        <v>2799</v>
      </c>
      <c r="B7594" t="s">
        <v>6428</v>
      </c>
      <c r="C7594" t="s">
        <v>273</v>
      </c>
      <c r="D7594" t="s">
        <v>7763</v>
      </c>
      <c r="E7594">
        <v>2492.118896484375</v>
      </c>
      <c r="F7594">
        <v>793.69482421875</v>
      </c>
      <c r="G7594">
        <v>159.53500366210937</v>
      </c>
    </row>
    <row r="7595" spans="1:7">
      <c r="A7595" t="s">
        <v>2800</v>
      </c>
      <c r="B7595" t="s">
        <v>6429</v>
      </c>
      <c r="C7595" t="s">
        <v>274</v>
      </c>
      <c r="D7595" t="s">
        <v>7763</v>
      </c>
      <c r="E7595">
        <v>1612453</v>
      </c>
      <c r="F7595">
        <v>588747.75</v>
      </c>
      <c r="G7595">
        <v>176448.46875</v>
      </c>
    </row>
    <row r="7596" spans="1:7">
      <c r="A7596" t="s">
        <v>2800</v>
      </c>
      <c r="B7596" t="s">
        <v>6429</v>
      </c>
      <c r="C7596" t="s">
        <v>275</v>
      </c>
      <c r="D7596" t="s">
        <v>7763</v>
      </c>
      <c r="E7596">
        <v>15.449999809265137</v>
      </c>
      <c r="F7596">
        <v>64.064163208007812</v>
      </c>
      <c r="G7596">
        <v>19.187999725341797</v>
      </c>
    </row>
    <row r="7597" spans="1:7">
      <c r="A7597" t="s">
        <v>2800</v>
      </c>
      <c r="B7597" t="s">
        <v>6429</v>
      </c>
      <c r="C7597" t="s">
        <v>273</v>
      </c>
      <c r="D7597" t="s">
        <v>7763</v>
      </c>
      <c r="E7597">
        <v>20720.95703125</v>
      </c>
      <c r="F7597">
        <v>6940.798828125</v>
      </c>
      <c r="G7597">
        <v>1734.4580078125</v>
      </c>
    </row>
    <row r="7598" spans="1:7">
      <c r="A7598" t="s">
        <v>2801</v>
      </c>
      <c r="B7598" t="s">
        <v>6430</v>
      </c>
      <c r="C7598" t="s">
        <v>274</v>
      </c>
      <c r="D7598" t="s">
        <v>7763</v>
      </c>
      <c r="E7598">
        <v>485682.1875</v>
      </c>
      <c r="F7598">
        <v>178163.984375</v>
      </c>
      <c r="G7598">
        <v>53361.49609375</v>
      </c>
    </row>
    <row r="7599" spans="1:7">
      <c r="A7599" t="s">
        <v>2801</v>
      </c>
      <c r="B7599" t="s">
        <v>6430</v>
      </c>
      <c r="C7599" t="s">
        <v>275</v>
      </c>
      <c r="D7599" t="s">
        <v>7763</v>
      </c>
      <c r="E7599">
        <v>7.869999885559082</v>
      </c>
      <c r="F7599">
        <v>32.032081604003906</v>
      </c>
      <c r="G7599">
        <v>9.5939998626708984</v>
      </c>
    </row>
    <row r="7600" spans="1:7">
      <c r="A7600" t="s">
        <v>2801</v>
      </c>
      <c r="B7600" t="s">
        <v>6430</v>
      </c>
      <c r="C7600" t="s">
        <v>273</v>
      </c>
      <c r="D7600" t="s">
        <v>7763</v>
      </c>
      <c r="E7600">
        <v>24963.400390625</v>
      </c>
      <c r="F7600">
        <v>9741.1201171875</v>
      </c>
      <c r="G7600">
        <v>2512.60009765625</v>
      </c>
    </row>
    <row r="7601" spans="1:7">
      <c r="A7601" t="s">
        <v>2801</v>
      </c>
      <c r="B7601" t="s">
        <v>6430</v>
      </c>
      <c r="C7601" t="s">
        <v>313</v>
      </c>
      <c r="D7601" t="s">
        <v>7763</v>
      </c>
      <c r="E7601">
        <v>1</v>
      </c>
      <c r="F7601">
        <v>1.9874300956726074</v>
      </c>
      <c r="G7601">
        <v>0.59700000286102295</v>
      </c>
    </row>
    <row r="7602" spans="1:7">
      <c r="A7602" t="s">
        <v>2802</v>
      </c>
      <c r="B7602" t="s">
        <v>6431</v>
      </c>
      <c r="C7602" t="s">
        <v>273</v>
      </c>
      <c r="D7602" t="s">
        <v>7763</v>
      </c>
      <c r="E7602">
        <v>1963975.5</v>
      </c>
      <c r="F7602">
        <v>456124.09375</v>
      </c>
      <c r="G7602">
        <v>83782.1953125</v>
      </c>
    </row>
    <row r="7603" spans="1:7">
      <c r="A7603" t="s">
        <v>2803</v>
      </c>
      <c r="B7603" t="s">
        <v>6432</v>
      </c>
      <c r="C7603" t="s">
        <v>273</v>
      </c>
      <c r="D7603" t="s">
        <v>7763</v>
      </c>
      <c r="E7603">
        <v>143</v>
      </c>
      <c r="F7603">
        <v>34.586990356445313</v>
      </c>
      <c r="G7603">
        <v>8.1669998168945313</v>
      </c>
    </row>
    <row r="7604" spans="1:7">
      <c r="A7604" t="s">
        <v>2804</v>
      </c>
      <c r="B7604" t="s">
        <v>6433</v>
      </c>
      <c r="C7604" t="s">
        <v>274</v>
      </c>
      <c r="D7604" t="s">
        <v>7763</v>
      </c>
      <c r="E7604">
        <v>18</v>
      </c>
      <c r="F7604">
        <v>6.7686901092529297</v>
      </c>
      <c r="G7604">
        <v>1.2640000581741333</v>
      </c>
    </row>
    <row r="7605" spans="1:7">
      <c r="A7605" t="s">
        <v>2805</v>
      </c>
      <c r="B7605" t="s">
        <v>6434</v>
      </c>
      <c r="C7605" t="s">
        <v>273</v>
      </c>
      <c r="D7605" t="s">
        <v>7763</v>
      </c>
      <c r="E7605">
        <v>282</v>
      </c>
      <c r="F7605">
        <v>96.965866088867188</v>
      </c>
      <c r="G7605">
        <v>18.152999877929688</v>
      </c>
    </row>
    <row r="7606" spans="1:7">
      <c r="A7606" t="s">
        <v>2806</v>
      </c>
      <c r="B7606" t="s">
        <v>6435</v>
      </c>
      <c r="C7606" t="s">
        <v>274</v>
      </c>
      <c r="D7606" t="s">
        <v>7763</v>
      </c>
      <c r="E7606">
        <v>445</v>
      </c>
      <c r="F7606">
        <v>115.17237091064453</v>
      </c>
      <c r="G7606">
        <v>21.547000885009766</v>
      </c>
    </row>
    <row r="7607" spans="1:7">
      <c r="A7607" t="s">
        <v>2806</v>
      </c>
      <c r="B7607" t="s">
        <v>6435</v>
      </c>
      <c r="C7607" t="s">
        <v>273</v>
      </c>
      <c r="D7607" t="s">
        <v>7763</v>
      </c>
      <c r="E7607">
        <v>40272</v>
      </c>
      <c r="F7607">
        <v>11190.333984375</v>
      </c>
      <c r="G7607">
        <v>2059.905029296875</v>
      </c>
    </row>
    <row r="7608" spans="1:7">
      <c r="A7608" t="s">
        <v>2807</v>
      </c>
      <c r="B7608" t="s">
        <v>6436</v>
      </c>
      <c r="C7608" t="s">
        <v>273</v>
      </c>
      <c r="D7608" t="s">
        <v>7763</v>
      </c>
      <c r="E7608">
        <v>193674.265625</v>
      </c>
      <c r="F7608">
        <v>88798.203125</v>
      </c>
      <c r="G7608">
        <v>16523.2109375</v>
      </c>
    </row>
    <row r="7609" spans="1:7">
      <c r="A7609" t="s">
        <v>2807</v>
      </c>
      <c r="B7609" t="s">
        <v>6436</v>
      </c>
      <c r="C7609" t="s">
        <v>313</v>
      </c>
      <c r="D7609" t="s">
        <v>7763</v>
      </c>
      <c r="E7609">
        <v>15085</v>
      </c>
      <c r="F7609">
        <v>6078.1884765625</v>
      </c>
      <c r="G7609">
        <v>1133.6619873046875</v>
      </c>
    </row>
    <row r="7610" spans="1:7">
      <c r="A7610" t="s">
        <v>2808</v>
      </c>
      <c r="B7610" t="s">
        <v>6437</v>
      </c>
      <c r="C7610" t="s">
        <v>273</v>
      </c>
      <c r="D7610" t="s">
        <v>7763</v>
      </c>
      <c r="E7610">
        <v>166993.328125</v>
      </c>
      <c r="F7610">
        <v>49748.04296875</v>
      </c>
      <c r="G7610">
        <v>9181.0654296875</v>
      </c>
    </row>
    <row r="7611" spans="1:7">
      <c r="A7611" t="s">
        <v>2809</v>
      </c>
      <c r="B7611" t="s">
        <v>6438</v>
      </c>
      <c r="C7611" t="s">
        <v>274</v>
      </c>
      <c r="D7611" t="s">
        <v>7763</v>
      </c>
      <c r="E7611">
        <v>0.5</v>
      </c>
      <c r="F7611">
        <v>1.9254100322723389</v>
      </c>
      <c r="G7611">
        <v>0.36000001430511475</v>
      </c>
    </row>
    <row r="7612" spans="1:7">
      <c r="A7612" t="s">
        <v>2809</v>
      </c>
      <c r="B7612" t="s">
        <v>6438</v>
      </c>
      <c r="C7612" t="s">
        <v>273</v>
      </c>
      <c r="D7612" t="s">
        <v>7763</v>
      </c>
      <c r="E7612">
        <v>83123.6796875</v>
      </c>
      <c r="F7612">
        <v>27213.259765625</v>
      </c>
      <c r="G7612">
        <v>5016.82080078125</v>
      </c>
    </row>
    <row r="7613" spans="1:7">
      <c r="A7613" t="s">
        <v>2809</v>
      </c>
      <c r="B7613" t="s">
        <v>6438</v>
      </c>
      <c r="C7613" t="s">
        <v>313</v>
      </c>
      <c r="D7613" t="s">
        <v>7763</v>
      </c>
      <c r="E7613">
        <v>0.92000001668930054</v>
      </c>
      <c r="F7613">
        <v>1.0108000040054321</v>
      </c>
      <c r="G7613">
        <v>0.18999999761581421</v>
      </c>
    </row>
    <row r="7614" spans="1:7">
      <c r="A7614" t="s">
        <v>2810</v>
      </c>
      <c r="B7614" t="s">
        <v>6439</v>
      </c>
      <c r="C7614" t="s">
        <v>274</v>
      </c>
      <c r="D7614" t="s">
        <v>7763</v>
      </c>
      <c r="E7614">
        <v>58048.19921875</v>
      </c>
      <c r="F7614">
        <v>15687.0341796875</v>
      </c>
      <c r="G7614">
        <v>4698.47216796875</v>
      </c>
    </row>
    <row r="7615" spans="1:7">
      <c r="A7615" t="s">
        <v>2810</v>
      </c>
      <c r="B7615" t="s">
        <v>6439</v>
      </c>
      <c r="C7615" t="s">
        <v>273</v>
      </c>
      <c r="D7615" t="s">
        <v>7763</v>
      </c>
      <c r="E7615">
        <v>10288</v>
      </c>
      <c r="F7615">
        <v>3741.35009765625</v>
      </c>
      <c r="G7615">
        <v>828.33502197265625</v>
      </c>
    </row>
    <row r="7616" spans="1:7">
      <c r="A7616" t="s">
        <v>2811</v>
      </c>
      <c r="B7616" t="s">
        <v>6440</v>
      </c>
      <c r="C7616" t="s">
        <v>276</v>
      </c>
      <c r="D7616" t="s">
        <v>7763</v>
      </c>
      <c r="E7616">
        <v>0.20000000298023224</v>
      </c>
      <c r="F7616">
        <v>2.9595301151275635</v>
      </c>
      <c r="G7616">
        <v>0.88700002431869507</v>
      </c>
    </row>
    <row r="7617" spans="1:7">
      <c r="A7617" t="s">
        <v>2811</v>
      </c>
      <c r="B7617" t="s">
        <v>6440</v>
      </c>
      <c r="C7617" t="s">
        <v>274</v>
      </c>
      <c r="D7617" t="s">
        <v>7763</v>
      </c>
      <c r="E7617">
        <v>43756</v>
      </c>
      <c r="F7617">
        <v>17299.13671875</v>
      </c>
      <c r="G7617">
        <v>5190.06787109375</v>
      </c>
    </row>
    <row r="7618" spans="1:7">
      <c r="A7618" t="s">
        <v>2811</v>
      </c>
      <c r="B7618" t="s">
        <v>6440</v>
      </c>
      <c r="C7618" t="s">
        <v>273</v>
      </c>
      <c r="D7618" t="s">
        <v>7763</v>
      </c>
      <c r="E7618">
        <v>101297.0078125</v>
      </c>
      <c r="F7618">
        <v>55502.60546875</v>
      </c>
      <c r="G7618">
        <v>4117.8671875</v>
      </c>
    </row>
    <row r="7619" spans="1:7">
      <c r="A7619" t="s">
        <v>2811</v>
      </c>
      <c r="B7619" t="s">
        <v>6440</v>
      </c>
      <c r="C7619" t="s">
        <v>349</v>
      </c>
      <c r="D7619" t="s">
        <v>7763</v>
      </c>
      <c r="E7619">
        <v>33.75</v>
      </c>
      <c r="F7619">
        <v>45.772659301757813</v>
      </c>
      <c r="G7619">
        <v>0.45800000429153442</v>
      </c>
    </row>
    <row r="7620" spans="1:7">
      <c r="A7620" t="s">
        <v>2811</v>
      </c>
      <c r="B7620" t="s">
        <v>6440</v>
      </c>
      <c r="C7620" t="s">
        <v>278</v>
      </c>
      <c r="D7620" t="s">
        <v>7763</v>
      </c>
      <c r="E7620">
        <v>0.40000000596046448</v>
      </c>
      <c r="F7620">
        <v>0.17138999700546265</v>
      </c>
      <c r="G7620">
        <v>5.2000001072883606E-2</v>
      </c>
    </row>
    <row r="7621" spans="1:7">
      <c r="A7621" t="s">
        <v>2812</v>
      </c>
      <c r="B7621" t="s">
        <v>6441</v>
      </c>
      <c r="C7621" t="s">
        <v>274</v>
      </c>
      <c r="D7621" t="s">
        <v>7763</v>
      </c>
      <c r="E7621">
        <v>32447.134765625</v>
      </c>
      <c r="F7621">
        <v>14228.623046875</v>
      </c>
      <c r="G7621">
        <v>4261.6767578125</v>
      </c>
    </row>
    <row r="7622" spans="1:7">
      <c r="A7622" t="s">
        <v>2812</v>
      </c>
      <c r="B7622" t="s">
        <v>6441</v>
      </c>
      <c r="C7622" t="s">
        <v>273</v>
      </c>
      <c r="D7622" t="s">
        <v>7763</v>
      </c>
      <c r="E7622">
        <v>24567.32421875</v>
      </c>
      <c r="F7622">
        <v>13921.416015625</v>
      </c>
      <c r="G7622">
        <v>518.79901123046875</v>
      </c>
    </row>
    <row r="7623" spans="1:7">
      <c r="A7623" t="s">
        <v>2812</v>
      </c>
      <c r="B7623" t="s">
        <v>6441</v>
      </c>
      <c r="C7623" t="s">
        <v>283</v>
      </c>
      <c r="D7623" t="s">
        <v>7763</v>
      </c>
      <c r="E7623">
        <v>236</v>
      </c>
      <c r="F7623">
        <v>176.377197265625</v>
      </c>
      <c r="G7623">
        <v>52.827999114990234</v>
      </c>
    </row>
    <row r="7624" spans="1:7">
      <c r="A7624" t="s">
        <v>2812</v>
      </c>
      <c r="B7624" t="s">
        <v>6441</v>
      </c>
      <c r="C7624" t="s">
        <v>304</v>
      </c>
      <c r="D7624" t="s">
        <v>7763</v>
      </c>
      <c r="E7624">
        <v>90</v>
      </c>
      <c r="F7624">
        <v>100.3045654296875</v>
      </c>
      <c r="G7624">
        <v>30.107000350952148</v>
      </c>
    </row>
    <row r="7625" spans="1:7">
      <c r="A7625" t="s">
        <v>2813</v>
      </c>
      <c r="B7625" t="s">
        <v>6442</v>
      </c>
      <c r="C7625" t="s">
        <v>274</v>
      </c>
      <c r="D7625" t="s">
        <v>7763</v>
      </c>
      <c r="E7625">
        <v>233</v>
      </c>
      <c r="F7625">
        <v>93.616661071777344</v>
      </c>
      <c r="G7625">
        <v>29.117000579833984</v>
      </c>
    </row>
    <row r="7626" spans="1:7">
      <c r="A7626" t="s">
        <v>2813</v>
      </c>
      <c r="B7626" t="s">
        <v>6442</v>
      </c>
      <c r="C7626" t="s">
        <v>294</v>
      </c>
      <c r="D7626" t="s">
        <v>7763</v>
      </c>
      <c r="E7626">
        <v>0.40000000596046448</v>
      </c>
      <c r="F7626">
        <v>9.6538305282592773</v>
      </c>
      <c r="G7626">
        <v>2.8929998874664307</v>
      </c>
    </row>
    <row r="7627" spans="1:7">
      <c r="A7627" t="s">
        <v>2813</v>
      </c>
      <c r="B7627" t="s">
        <v>6442</v>
      </c>
      <c r="C7627" t="s">
        <v>273</v>
      </c>
      <c r="D7627" t="s">
        <v>7763</v>
      </c>
      <c r="E7627">
        <v>9051.150390625</v>
      </c>
      <c r="F7627">
        <v>3213.07080078125</v>
      </c>
      <c r="G7627">
        <v>962.41497802734375</v>
      </c>
    </row>
    <row r="7628" spans="1:7">
      <c r="A7628" t="s">
        <v>2814</v>
      </c>
      <c r="B7628" t="s">
        <v>6443</v>
      </c>
      <c r="C7628" t="s">
        <v>274</v>
      </c>
      <c r="D7628" t="s">
        <v>7763</v>
      </c>
      <c r="E7628">
        <v>305.5</v>
      </c>
      <c r="F7628">
        <v>77.338752746582031</v>
      </c>
      <c r="G7628">
        <v>35.987998962402344</v>
      </c>
    </row>
    <row r="7629" spans="1:7">
      <c r="A7629" t="s">
        <v>2814</v>
      </c>
      <c r="B7629" t="s">
        <v>6443</v>
      </c>
      <c r="C7629" t="s">
        <v>273</v>
      </c>
      <c r="D7629" t="s">
        <v>7763</v>
      </c>
      <c r="E7629">
        <v>17835.369140625</v>
      </c>
      <c r="F7629">
        <v>5860.373046875</v>
      </c>
      <c r="G7629">
        <v>1371.02099609375</v>
      </c>
    </row>
    <row r="7630" spans="1:7">
      <c r="A7630" t="s">
        <v>2814</v>
      </c>
      <c r="B7630" t="s">
        <v>6443</v>
      </c>
      <c r="C7630" t="s">
        <v>285</v>
      </c>
      <c r="D7630" t="s">
        <v>7763</v>
      </c>
      <c r="E7630">
        <v>5</v>
      </c>
      <c r="F7630">
        <v>64.289283752441406</v>
      </c>
      <c r="G7630">
        <v>25.781000137329102</v>
      </c>
    </row>
    <row r="7631" spans="1:7">
      <c r="A7631" t="s">
        <v>2815</v>
      </c>
      <c r="B7631" t="s">
        <v>6444</v>
      </c>
      <c r="C7631" t="s">
        <v>275</v>
      </c>
      <c r="D7631" t="s">
        <v>7763</v>
      </c>
      <c r="E7631">
        <v>0.60000002384185791</v>
      </c>
      <c r="F7631">
        <v>148.66256713867187</v>
      </c>
      <c r="G7631">
        <v>44.592998504638672</v>
      </c>
    </row>
    <row r="7632" spans="1:7">
      <c r="A7632" t="s">
        <v>2815</v>
      </c>
      <c r="B7632" t="s">
        <v>6444</v>
      </c>
      <c r="C7632" t="s">
        <v>273</v>
      </c>
      <c r="D7632" t="s">
        <v>7763</v>
      </c>
      <c r="E7632">
        <v>1163</v>
      </c>
      <c r="F7632">
        <v>394.8218994140625</v>
      </c>
      <c r="G7632">
        <v>106.38999938964844</v>
      </c>
    </row>
    <row r="7633" spans="1:7">
      <c r="A7633" t="s">
        <v>2815</v>
      </c>
      <c r="B7633" t="s">
        <v>6444</v>
      </c>
      <c r="C7633" t="s">
        <v>289</v>
      </c>
      <c r="D7633" t="s">
        <v>7763</v>
      </c>
      <c r="E7633">
        <v>1</v>
      </c>
      <c r="F7633">
        <v>4.9222097396850586</v>
      </c>
      <c r="G7633">
        <v>1.4759999513626099</v>
      </c>
    </row>
    <row r="7634" spans="1:7">
      <c r="A7634" t="s">
        <v>2816</v>
      </c>
      <c r="B7634" t="s">
        <v>6445</v>
      </c>
      <c r="C7634" t="s">
        <v>274</v>
      </c>
      <c r="D7634" t="s">
        <v>7763</v>
      </c>
      <c r="E7634">
        <v>10491</v>
      </c>
      <c r="F7634">
        <v>3411.70068359375</v>
      </c>
      <c r="G7634">
        <v>1025.449951171875</v>
      </c>
    </row>
    <row r="7635" spans="1:7">
      <c r="A7635" t="s">
        <v>2816</v>
      </c>
      <c r="B7635" t="s">
        <v>6445</v>
      </c>
      <c r="C7635" t="s">
        <v>273</v>
      </c>
      <c r="D7635" t="s">
        <v>7763</v>
      </c>
      <c r="E7635">
        <v>2790</v>
      </c>
      <c r="F7635">
        <v>2493.697509765625</v>
      </c>
      <c r="G7635">
        <v>653.47100830078125</v>
      </c>
    </row>
    <row r="7636" spans="1:7">
      <c r="A7636" t="s">
        <v>2817</v>
      </c>
      <c r="B7636" t="s">
        <v>6446</v>
      </c>
      <c r="C7636" t="s">
        <v>7735</v>
      </c>
      <c r="D7636" t="s">
        <v>7763</v>
      </c>
      <c r="E7636">
        <v>1.2000000476837158</v>
      </c>
      <c r="F7636">
        <v>0.66491997241973877</v>
      </c>
      <c r="G7636">
        <v>0.20000000298023224</v>
      </c>
    </row>
    <row r="7637" spans="1:7">
      <c r="A7637" t="s">
        <v>2817</v>
      </c>
      <c r="B7637" t="s">
        <v>6446</v>
      </c>
      <c r="C7637" t="s">
        <v>7746</v>
      </c>
      <c r="D7637" t="s">
        <v>7763</v>
      </c>
      <c r="E7637">
        <v>132.5</v>
      </c>
      <c r="F7637">
        <v>6.2168502807617188</v>
      </c>
      <c r="G7637">
        <v>0</v>
      </c>
    </row>
    <row r="7638" spans="1:7">
      <c r="A7638" t="s">
        <v>2817</v>
      </c>
      <c r="B7638" t="s">
        <v>6446</v>
      </c>
      <c r="C7638" t="s">
        <v>274</v>
      </c>
      <c r="D7638" t="s">
        <v>7763</v>
      </c>
      <c r="E7638">
        <v>88046.7421875</v>
      </c>
      <c r="F7638">
        <v>35941.3125</v>
      </c>
      <c r="G7638">
        <v>10913.9228515625</v>
      </c>
    </row>
    <row r="7639" spans="1:7">
      <c r="A7639" t="s">
        <v>2817</v>
      </c>
      <c r="B7639" t="s">
        <v>6446</v>
      </c>
      <c r="C7639" t="s">
        <v>273</v>
      </c>
      <c r="D7639" t="s">
        <v>7763</v>
      </c>
      <c r="E7639">
        <v>13494.2470703125</v>
      </c>
      <c r="F7639">
        <v>6077.6376953125</v>
      </c>
      <c r="G7639">
        <v>1609.6090087890625</v>
      </c>
    </row>
    <row r="7640" spans="1:7">
      <c r="A7640" t="s">
        <v>2817</v>
      </c>
      <c r="B7640" t="s">
        <v>6446</v>
      </c>
      <c r="C7640" t="s">
        <v>278</v>
      </c>
      <c r="D7640" t="s">
        <v>7763</v>
      </c>
      <c r="E7640">
        <v>16.940000534057617</v>
      </c>
      <c r="F7640">
        <v>96.6590576171875</v>
      </c>
      <c r="G7640">
        <v>29.084999084472656</v>
      </c>
    </row>
    <row r="7641" spans="1:7">
      <c r="A7641" t="s">
        <v>2818</v>
      </c>
      <c r="B7641" t="s">
        <v>6447</v>
      </c>
      <c r="C7641" t="s">
        <v>274</v>
      </c>
      <c r="D7641" t="s">
        <v>7763</v>
      </c>
      <c r="E7641">
        <v>429</v>
      </c>
      <c r="F7641">
        <v>76.506080627441406</v>
      </c>
      <c r="G7641">
        <v>37.123001098632813</v>
      </c>
    </row>
    <row r="7642" spans="1:7">
      <c r="A7642" t="s">
        <v>2818</v>
      </c>
      <c r="B7642" t="s">
        <v>6447</v>
      </c>
      <c r="C7642" t="s">
        <v>273</v>
      </c>
      <c r="D7642" t="s">
        <v>7763</v>
      </c>
      <c r="E7642">
        <v>9532.01953125</v>
      </c>
      <c r="F7642">
        <v>4632.71923828125</v>
      </c>
      <c r="G7642">
        <v>78.282997131347656</v>
      </c>
    </row>
    <row r="7643" spans="1:7">
      <c r="A7643" t="s">
        <v>2819</v>
      </c>
      <c r="B7643" t="s">
        <v>6448</v>
      </c>
      <c r="C7643" t="s">
        <v>295</v>
      </c>
      <c r="D7643" t="s">
        <v>7763</v>
      </c>
      <c r="E7643">
        <v>15</v>
      </c>
      <c r="F7643">
        <v>33.604160308837891</v>
      </c>
      <c r="G7643">
        <v>6.4999997615814209E-2</v>
      </c>
    </row>
    <row r="7644" spans="1:7">
      <c r="A7644" t="s">
        <v>2819</v>
      </c>
      <c r="B7644" t="s">
        <v>6448</v>
      </c>
      <c r="C7644" t="s">
        <v>274</v>
      </c>
      <c r="D7644" t="s">
        <v>7763</v>
      </c>
      <c r="E7644">
        <v>151</v>
      </c>
      <c r="F7644">
        <v>74.136146545410156</v>
      </c>
      <c r="G7644">
        <v>22.271999359130859</v>
      </c>
    </row>
    <row r="7645" spans="1:7">
      <c r="A7645" t="s">
        <v>2819</v>
      </c>
      <c r="B7645" t="s">
        <v>6448</v>
      </c>
      <c r="C7645" t="s">
        <v>273</v>
      </c>
      <c r="D7645" t="s">
        <v>7763</v>
      </c>
      <c r="E7645">
        <v>67484.90625</v>
      </c>
      <c r="F7645">
        <v>52817.31640625</v>
      </c>
      <c r="G7645">
        <v>11515.3974609375</v>
      </c>
    </row>
    <row r="7646" spans="1:7">
      <c r="A7646" t="s">
        <v>2819</v>
      </c>
      <c r="B7646" t="s">
        <v>6448</v>
      </c>
      <c r="C7646" t="s">
        <v>7737</v>
      </c>
      <c r="D7646" t="s">
        <v>7763</v>
      </c>
      <c r="E7646">
        <v>20492.240234375</v>
      </c>
      <c r="F7646">
        <v>13506.2255859375</v>
      </c>
      <c r="G7646">
        <v>4045.2470703125</v>
      </c>
    </row>
    <row r="7647" spans="1:7">
      <c r="A7647" t="s">
        <v>2820</v>
      </c>
      <c r="B7647" t="s">
        <v>6449</v>
      </c>
      <c r="C7647" t="s">
        <v>274</v>
      </c>
      <c r="D7647" t="s">
        <v>7763</v>
      </c>
      <c r="E7647">
        <v>406</v>
      </c>
      <c r="F7647">
        <v>1565.2294921875</v>
      </c>
      <c r="G7647">
        <v>338.51998901367187</v>
      </c>
    </row>
    <row r="7648" spans="1:7">
      <c r="A7648" t="s">
        <v>2820</v>
      </c>
      <c r="B7648" t="s">
        <v>6449</v>
      </c>
      <c r="C7648" t="s">
        <v>273</v>
      </c>
      <c r="D7648" t="s">
        <v>7763</v>
      </c>
      <c r="E7648">
        <v>770</v>
      </c>
      <c r="F7648">
        <v>1480.7298583984375</v>
      </c>
      <c r="G7648">
        <v>443.74798583984375</v>
      </c>
    </row>
    <row r="7649" spans="1:7">
      <c r="A7649" t="s">
        <v>2820</v>
      </c>
      <c r="B7649" t="s">
        <v>6449</v>
      </c>
      <c r="C7649" t="s">
        <v>289</v>
      </c>
      <c r="D7649" t="s">
        <v>7763</v>
      </c>
      <c r="E7649">
        <v>0.40000000596046448</v>
      </c>
      <c r="F7649">
        <v>0.19518999755382538</v>
      </c>
      <c r="G7649">
        <v>5.9999998658895493E-2</v>
      </c>
    </row>
    <row r="7650" spans="1:7">
      <c r="A7650" t="s">
        <v>2820</v>
      </c>
      <c r="B7650" t="s">
        <v>6449</v>
      </c>
      <c r="C7650" t="s">
        <v>285</v>
      </c>
      <c r="D7650" t="s">
        <v>7763</v>
      </c>
      <c r="E7650">
        <v>18</v>
      </c>
      <c r="F7650">
        <v>49.930828094482422</v>
      </c>
      <c r="G7650">
        <v>14.954999923706055</v>
      </c>
    </row>
    <row r="7651" spans="1:7">
      <c r="A7651" t="s">
        <v>2821</v>
      </c>
      <c r="B7651" t="s">
        <v>6450</v>
      </c>
      <c r="C7651" t="s">
        <v>274</v>
      </c>
      <c r="D7651" t="s">
        <v>7763</v>
      </c>
      <c r="E7651">
        <v>1365.300048828125</v>
      </c>
      <c r="F7651">
        <v>351.84417724609375</v>
      </c>
      <c r="G7651">
        <v>172.83900451660156</v>
      </c>
    </row>
    <row r="7652" spans="1:7">
      <c r="A7652" t="s">
        <v>2821</v>
      </c>
      <c r="B7652" t="s">
        <v>6450</v>
      </c>
      <c r="C7652" t="s">
        <v>273</v>
      </c>
      <c r="D7652" t="s">
        <v>7763</v>
      </c>
      <c r="E7652">
        <v>1047133</v>
      </c>
      <c r="F7652">
        <v>280605.3125</v>
      </c>
      <c r="G7652">
        <v>2806.318115234375</v>
      </c>
    </row>
    <row r="7653" spans="1:7">
      <c r="A7653" t="s">
        <v>2822</v>
      </c>
      <c r="B7653" t="s">
        <v>6451</v>
      </c>
      <c r="C7653" t="s">
        <v>273</v>
      </c>
      <c r="D7653" t="s">
        <v>7763</v>
      </c>
      <c r="E7653">
        <v>4</v>
      </c>
      <c r="F7653">
        <v>0.93503999710083008</v>
      </c>
      <c r="G7653">
        <v>0.28200000524520874</v>
      </c>
    </row>
    <row r="7654" spans="1:7">
      <c r="A7654" t="s">
        <v>2823</v>
      </c>
      <c r="B7654" t="s">
        <v>6413</v>
      </c>
      <c r="C7654" t="s">
        <v>274</v>
      </c>
      <c r="D7654" t="s">
        <v>7763</v>
      </c>
      <c r="E7654">
        <v>8143.5244140625</v>
      </c>
      <c r="F7654">
        <v>2522.450927734375</v>
      </c>
      <c r="G7654">
        <v>1152.5550537109375</v>
      </c>
    </row>
    <row r="7655" spans="1:7">
      <c r="A7655" t="s">
        <v>2823</v>
      </c>
      <c r="B7655" t="s">
        <v>6413</v>
      </c>
      <c r="C7655" t="s">
        <v>361</v>
      </c>
      <c r="D7655" t="s">
        <v>7763</v>
      </c>
      <c r="E7655">
        <v>12</v>
      </c>
      <c r="F7655">
        <v>25.322929382324219</v>
      </c>
      <c r="G7655">
        <v>9.0159997940063477</v>
      </c>
    </row>
    <row r="7656" spans="1:7">
      <c r="A7656" t="s">
        <v>2823</v>
      </c>
      <c r="B7656" t="s">
        <v>6413</v>
      </c>
      <c r="C7656" t="s">
        <v>273</v>
      </c>
      <c r="D7656" t="s">
        <v>7763</v>
      </c>
      <c r="E7656">
        <v>208011.1875</v>
      </c>
      <c r="F7656">
        <v>109460.59375</v>
      </c>
      <c r="G7656">
        <v>28112.494140625</v>
      </c>
    </row>
    <row r="7657" spans="1:7">
      <c r="A7657" t="s">
        <v>2823</v>
      </c>
      <c r="B7657" t="s">
        <v>6413</v>
      </c>
      <c r="C7657" t="s">
        <v>7736</v>
      </c>
      <c r="D7657" t="s">
        <v>7763</v>
      </c>
      <c r="E7657">
        <v>11</v>
      </c>
      <c r="F7657">
        <v>4.4847402572631836</v>
      </c>
      <c r="G7657">
        <v>1.5970000028610229</v>
      </c>
    </row>
    <row r="7658" spans="1:7">
      <c r="A7658" t="s">
        <v>2823</v>
      </c>
      <c r="B7658" t="s">
        <v>6413</v>
      </c>
      <c r="C7658" t="s">
        <v>278</v>
      </c>
      <c r="D7658" t="s">
        <v>7763</v>
      </c>
      <c r="E7658">
        <v>23320.740234375</v>
      </c>
      <c r="F7658">
        <v>10840.685546875</v>
      </c>
      <c r="G7658">
        <v>3859.491943359375</v>
      </c>
    </row>
    <row r="7659" spans="1:7">
      <c r="A7659" t="s">
        <v>2823</v>
      </c>
      <c r="B7659" t="s">
        <v>6413</v>
      </c>
      <c r="C7659" t="s">
        <v>7737</v>
      </c>
      <c r="D7659" t="s">
        <v>7763</v>
      </c>
      <c r="E7659">
        <v>3340</v>
      </c>
      <c r="F7659">
        <v>3681.964111328125</v>
      </c>
      <c r="G7659">
        <v>1310.7939453125</v>
      </c>
    </row>
    <row r="7660" spans="1:7">
      <c r="A7660" t="s">
        <v>2824</v>
      </c>
      <c r="B7660" t="s">
        <v>6452</v>
      </c>
      <c r="C7660" t="s">
        <v>274</v>
      </c>
      <c r="D7660" t="s">
        <v>7763</v>
      </c>
      <c r="E7660">
        <v>50</v>
      </c>
      <c r="F7660">
        <v>138.12590026855469</v>
      </c>
      <c r="G7660">
        <v>49.243000030517578</v>
      </c>
    </row>
    <row r="7661" spans="1:7">
      <c r="A7661" t="s">
        <v>2824</v>
      </c>
      <c r="B7661" t="s">
        <v>6452</v>
      </c>
      <c r="C7661" t="s">
        <v>273</v>
      </c>
      <c r="D7661" t="s">
        <v>7763</v>
      </c>
      <c r="E7661">
        <v>10039.5</v>
      </c>
      <c r="F7661">
        <v>3445.309814453125</v>
      </c>
      <c r="G7661">
        <v>1257.06201171875</v>
      </c>
    </row>
    <row r="7662" spans="1:7">
      <c r="A7662" t="s">
        <v>2825</v>
      </c>
      <c r="B7662" t="s">
        <v>6453</v>
      </c>
      <c r="C7662" t="s">
        <v>274</v>
      </c>
      <c r="D7662" t="s">
        <v>7763</v>
      </c>
      <c r="E7662">
        <v>12675.44921875</v>
      </c>
      <c r="F7662">
        <v>1473.9647216796875</v>
      </c>
      <c r="G7662">
        <v>851.33099365234375</v>
      </c>
    </row>
    <row r="7663" spans="1:7">
      <c r="A7663" t="s">
        <v>2825</v>
      </c>
      <c r="B7663" t="s">
        <v>6453</v>
      </c>
      <c r="C7663" t="s">
        <v>273</v>
      </c>
      <c r="D7663" t="s">
        <v>7763</v>
      </c>
      <c r="E7663">
        <v>6908.7099609375</v>
      </c>
      <c r="F7663">
        <v>2382.4423828125</v>
      </c>
      <c r="G7663">
        <v>622.82098388671875</v>
      </c>
    </row>
    <row r="7664" spans="1:7">
      <c r="A7664" t="s">
        <v>2825</v>
      </c>
      <c r="B7664" t="s">
        <v>6453</v>
      </c>
      <c r="C7664" t="s">
        <v>7738</v>
      </c>
      <c r="D7664" t="s">
        <v>7763</v>
      </c>
      <c r="E7664">
        <v>2</v>
      </c>
      <c r="F7664">
        <v>0.3203900158405304</v>
      </c>
      <c r="G7664">
        <v>9.7999997437000275E-2</v>
      </c>
    </row>
    <row r="7665" spans="1:7">
      <c r="A7665" t="s">
        <v>2826</v>
      </c>
      <c r="B7665" t="s">
        <v>6454</v>
      </c>
      <c r="C7665" t="s">
        <v>274</v>
      </c>
      <c r="D7665" t="s">
        <v>7763</v>
      </c>
      <c r="E7665">
        <v>11815.599609375</v>
      </c>
      <c r="F7665">
        <v>4380.80029296875</v>
      </c>
      <c r="G7665">
        <v>1315.31494140625</v>
      </c>
    </row>
    <row r="7666" spans="1:7">
      <c r="A7666" t="s">
        <v>2826</v>
      </c>
      <c r="B7666" t="s">
        <v>6454</v>
      </c>
      <c r="C7666" t="s">
        <v>273</v>
      </c>
      <c r="D7666" t="s">
        <v>7763</v>
      </c>
      <c r="E7666">
        <v>61689.9609375</v>
      </c>
      <c r="F7666">
        <v>21599.38671875</v>
      </c>
      <c r="G7666">
        <v>4353.01611328125</v>
      </c>
    </row>
    <row r="7667" spans="1:7">
      <c r="A7667" t="s">
        <v>2827</v>
      </c>
      <c r="B7667" t="s">
        <v>6455</v>
      </c>
      <c r="C7667" t="s">
        <v>274</v>
      </c>
      <c r="D7667" t="s">
        <v>7620</v>
      </c>
      <c r="E7667">
        <v>24731.5</v>
      </c>
      <c r="F7667">
        <v>9469.3134765625</v>
      </c>
      <c r="G7667">
        <v>2914.072998046875</v>
      </c>
    </row>
    <row r="7668" spans="1:7">
      <c r="A7668" t="s">
        <v>2827</v>
      </c>
      <c r="B7668" t="s">
        <v>6455</v>
      </c>
      <c r="C7668" t="s">
        <v>275</v>
      </c>
      <c r="D7668" t="s">
        <v>7620</v>
      </c>
      <c r="E7668">
        <v>65</v>
      </c>
      <c r="F7668">
        <v>1219.6021728515625</v>
      </c>
      <c r="G7668">
        <v>365.41598510742187</v>
      </c>
    </row>
    <row r="7669" spans="1:7">
      <c r="A7669" t="s">
        <v>2827</v>
      </c>
      <c r="B7669" t="s">
        <v>6455</v>
      </c>
      <c r="C7669" t="s">
        <v>294</v>
      </c>
      <c r="D7669" t="s">
        <v>7620</v>
      </c>
      <c r="E7669">
        <v>2</v>
      </c>
      <c r="F7669">
        <v>64.252799987792969</v>
      </c>
      <c r="G7669">
        <v>19.309000015258789</v>
      </c>
    </row>
    <row r="7670" spans="1:7">
      <c r="A7670" t="s">
        <v>2827</v>
      </c>
      <c r="B7670" t="s">
        <v>6455</v>
      </c>
      <c r="C7670" t="s">
        <v>273</v>
      </c>
      <c r="D7670" t="s">
        <v>7620</v>
      </c>
      <c r="E7670">
        <v>117354.9921875</v>
      </c>
      <c r="F7670">
        <v>10944.6396484375</v>
      </c>
      <c r="G7670">
        <v>2529.327880859375</v>
      </c>
    </row>
    <row r="7671" spans="1:7">
      <c r="A7671" t="s">
        <v>2827</v>
      </c>
      <c r="B7671" t="s">
        <v>6455</v>
      </c>
      <c r="C7671" t="s">
        <v>7736</v>
      </c>
      <c r="D7671" t="s">
        <v>7620</v>
      </c>
      <c r="E7671">
        <v>1500</v>
      </c>
      <c r="F7671">
        <v>664.34124755859375</v>
      </c>
      <c r="G7671">
        <v>199.03900146484375</v>
      </c>
    </row>
    <row r="7672" spans="1:7">
      <c r="A7672" t="s">
        <v>2827</v>
      </c>
      <c r="B7672" t="s">
        <v>6455</v>
      </c>
      <c r="C7672" t="s">
        <v>313</v>
      </c>
      <c r="D7672" t="s">
        <v>7620</v>
      </c>
      <c r="E7672">
        <v>17</v>
      </c>
      <c r="F7672">
        <v>30.986608505249023</v>
      </c>
      <c r="G7672">
        <v>9.3640003204345703</v>
      </c>
    </row>
    <row r="7673" spans="1:7">
      <c r="A7673" t="s">
        <v>2827</v>
      </c>
      <c r="B7673" t="s">
        <v>6455</v>
      </c>
      <c r="C7673" t="s">
        <v>7756</v>
      </c>
      <c r="D7673" t="s">
        <v>7620</v>
      </c>
      <c r="E7673">
        <v>1</v>
      </c>
      <c r="F7673">
        <v>3.6194097995758057</v>
      </c>
      <c r="G7673">
        <v>1.0850000381469727</v>
      </c>
    </row>
    <row r="7674" spans="1:7">
      <c r="A7674" t="s">
        <v>2827</v>
      </c>
      <c r="B7674" t="s">
        <v>6455</v>
      </c>
      <c r="C7674" t="s">
        <v>278</v>
      </c>
      <c r="D7674" t="s">
        <v>7620</v>
      </c>
      <c r="E7674">
        <v>3</v>
      </c>
      <c r="F7674">
        <v>1.1503299474716187</v>
      </c>
      <c r="G7674">
        <v>0.34900000691413879</v>
      </c>
    </row>
    <row r="7675" spans="1:7">
      <c r="A7675" t="s">
        <v>2828</v>
      </c>
      <c r="B7675" t="s">
        <v>6456</v>
      </c>
      <c r="C7675" t="s">
        <v>273</v>
      </c>
      <c r="D7675" t="s">
        <v>7763</v>
      </c>
      <c r="E7675">
        <v>62521.5</v>
      </c>
      <c r="F7675">
        <v>15406.5595703125</v>
      </c>
      <c r="G7675">
        <v>2421.26806640625</v>
      </c>
    </row>
    <row r="7676" spans="1:7">
      <c r="A7676" t="s">
        <v>2829</v>
      </c>
      <c r="B7676" t="s">
        <v>6457</v>
      </c>
      <c r="C7676" t="s">
        <v>273</v>
      </c>
      <c r="D7676" t="s">
        <v>7763</v>
      </c>
      <c r="E7676">
        <v>94360</v>
      </c>
      <c r="F7676">
        <v>24015.07421875</v>
      </c>
      <c r="G7676">
        <v>3457.62890625</v>
      </c>
    </row>
    <row r="7677" spans="1:7">
      <c r="A7677" t="s">
        <v>2830</v>
      </c>
      <c r="B7677" t="s">
        <v>6458</v>
      </c>
      <c r="C7677" t="s">
        <v>273</v>
      </c>
      <c r="D7677" t="s">
        <v>7763</v>
      </c>
      <c r="E7677">
        <v>3075</v>
      </c>
      <c r="F7677">
        <v>585.29852294921875</v>
      </c>
      <c r="G7677">
        <v>109.81700134277344</v>
      </c>
    </row>
    <row r="7678" spans="1:7">
      <c r="A7678" t="s">
        <v>2831</v>
      </c>
      <c r="B7678" t="s">
        <v>6459</v>
      </c>
      <c r="C7678" t="s">
        <v>273</v>
      </c>
      <c r="D7678" t="s">
        <v>7763</v>
      </c>
      <c r="E7678">
        <v>100</v>
      </c>
      <c r="F7678">
        <v>43.925960540771484</v>
      </c>
      <c r="G7678">
        <v>13.156000137329102</v>
      </c>
    </row>
    <row r="7679" spans="1:7">
      <c r="A7679" t="s">
        <v>2832</v>
      </c>
      <c r="B7679" t="s">
        <v>6460</v>
      </c>
      <c r="C7679" t="s">
        <v>273</v>
      </c>
      <c r="D7679" t="s">
        <v>7763</v>
      </c>
      <c r="E7679">
        <v>1223.5999755859375</v>
      </c>
      <c r="F7679">
        <v>438.81259155273437</v>
      </c>
      <c r="G7679">
        <v>131.5570068359375</v>
      </c>
    </row>
    <row r="7680" spans="1:7">
      <c r="A7680" t="s">
        <v>8491</v>
      </c>
      <c r="B7680" t="s">
        <v>8492</v>
      </c>
      <c r="C7680" t="s">
        <v>273</v>
      </c>
      <c r="D7680" t="s">
        <v>7763</v>
      </c>
      <c r="E7680">
        <v>6</v>
      </c>
      <c r="F7680">
        <v>3.9479799270629883</v>
      </c>
      <c r="G7680">
        <v>1.1840000152587891</v>
      </c>
    </row>
    <row r="7681" spans="1:7">
      <c r="A7681" t="s">
        <v>2833</v>
      </c>
      <c r="B7681" t="s">
        <v>6461</v>
      </c>
      <c r="C7681" t="s">
        <v>273</v>
      </c>
      <c r="D7681" t="s">
        <v>7763</v>
      </c>
      <c r="E7681">
        <v>8463</v>
      </c>
      <c r="F7681">
        <v>2662.071044921875</v>
      </c>
      <c r="G7681">
        <v>797.6939697265625</v>
      </c>
    </row>
    <row r="7682" spans="1:7">
      <c r="A7682" t="s">
        <v>2834</v>
      </c>
      <c r="B7682" t="s">
        <v>6462</v>
      </c>
      <c r="C7682" t="s">
        <v>284</v>
      </c>
      <c r="D7682" t="s">
        <v>7763</v>
      </c>
      <c r="E7682">
        <v>25079</v>
      </c>
      <c r="F7682">
        <v>8122.1953125</v>
      </c>
      <c r="G7682">
        <v>1514.85498046875</v>
      </c>
    </row>
    <row r="7683" spans="1:7">
      <c r="A7683" t="s">
        <v>2834</v>
      </c>
      <c r="B7683" t="s">
        <v>6462</v>
      </c>
      <c r="C7683" t="s">
        <v>305</v>
      </c>
      <c r="D7683" t="s">
        <v>7763</v>
      </c>
      <c r="E7683">
        <v>24885</v>
      </c>
      <c r="F7683">
        <v>7266.0029296875</v>
      </c>
      <c r="G7683">
        <v>1355.176025390625</v>
      </c>
    </row>
    <row r="7684" spans="1:7">
      <c r="A7684" t="s">
        <v>2834</v>
      </c>
      <c r="B7684" t="s">
        <v>6462</v>
      </c>
      <c r="C7684" t="s">
        <v>273</v>
      </c>
      <c r="D7684" t="s">
        <v>7763</v>
      </c>
      <c r="E7684">
        <v>2580168</v>
      </c>
      <c r="F7684">
        <v>777150.0625</v>
      </c>
      <c r="G7684">
        <v>136614.625</v>
      </c>
    </row>
    <row r="7685" spans="1:7">
      <c r="A7685" t="s">
        <v>2835</v>
      </c>
      <c r="B7685" t="s">
        <v>6463</v>
      </c>
      <c r="C7685" t="s">
        <v>273</v>
      </c>
      <c r="D7685" t="s">
        <v>7763</v>
      </c>
      <c r="E7685">
        <v>352660</v>
      </c>
      <c r="F7685">
        <v>106946.6953125</v>
      </c>
      <c r="G7685">
        <v>19643.619140625</v>
      </c>
    </row>
    <row r="7686" spans="1:7">
      <c r="A7686" t="s">
        <v>2836</v>
      </c>
      <c r="B7686" t="s">
        <v>6464</v>
      </c>
      <c r="C7686" t="s">
        <v>273</v>
      </c>
      <c r="D7686" t="s">
        <v>7763</v>
      </c>
      <c r="E7686">
        <v>7216</v>
      </c>
      <c r="F7686">
        <v>1990.146728515625</v>
      </c>
      <c r="G7686">
        <v>371.30099487304687</v>
      </c>
    </row>
    <row r="7687" spans="1:7">
      <c r="A7687" t="s">
        <v>2836</v>
      </c>
      <c r="B7687" t="s">
        <v>6464</v>
      </c>
      <c r="C7687" t="s">
        <v>7736</v>
      </c>
      <c r="D7687" t="s">
        <v>7763</v>
      </c>
      <c r="E7687">
        <v>24216</v>
      </c>
      <c r="F7687">
        <v>8090.23095703125</v>
      </c>
      <c r="G7687">
        <v>1508.89404296875</v>
      </c>
    </row>
    <row r="7688" spans="1:7">
      <c r="A7688" t="s">
        <v>2837</v>
      </c>
      <c r="B7688" t="s">
        <v>6465</v>
      </c>
      <c r="C7688" t="s">
        <v>273</v>
      </c>
      <c r="D7688" t="s">
        <v>7763</v>
      </c>
      <c r="E7688">
        <v>138.5</v>
      </c>
      <c r="F7688">
        <v>161.6483154296875</v>
      </c>
      <c r="G7688">
        <v>30.22599983215332</v>
      </c>
    </row>
    <row r="7689" spans="1:7">
      <c r="A7689" t="s">
        <v>2838</v>
      </c>
      <c r="B7689" t="s">
        <v>6466</v>
      </c>
      <c r="C7689" t="s">
        <v>273</v>
      </c>
      <c r="D7689" t="s">
        <v>7763</v>
      </c>
      <c r="E7689">
        <v>197.5</v>
      </c>
      <c r="F7689">
        <v>150.05555725097656</v>
      </c>
      <c r="G7689">
        <v>28.070999145507813</v>
      </c>
    </row>
    <row r="7690" spans="1:7">
      <c r="A7690" t="s">
        <v>2839</v>
      </c>
      <c r="B7690" t="s">
        <v>6467</v>
      </c>
      <c r="C7690" t="s">
        <v>274</v>
      </c>
      <c r="D7690" t="s">
        <v>7763</v>
      </c>
      <c r="E7690">
        <v>500</v>
      </c>
      <c r="F7690">
        <v>274.2630615234375</v>
      </c>
      <c r="G7690">
        <v>51.152000427246094</v>
      </c>
    </row>
    <row r="7691" spans="1:7">
      <c r="A7691" t="s">
        <v>2839</v>
      </c>
      <c r="B7691" t="s">
        <v>6467</v>
      </c>
      <c r="C7691" t="s">
        <v>273</v>
      </c>
      <c r="D7691" t="s">
        <v>7763</v>
      </c>
      <c r="E7691">
        <v>11670</v>
      </c>
      <c r="F7691">
        <v>4160.63427734375</v>
      </c>
      <c r="G7691">
        <v>774.20098876953125</v>
      </c>
    </row>
    <row r="7692" spans="1:7">
      <c r="A7692" t="s">
        <v>2840</v>
      </c>
      <c r="B7692" t="s">
        <v>6468</v>
      </c>
      <c r="C7692" t="s">
        <v>273</v>
      </c>
      <c r="D7692" t="s">
        <v>7763</v>
      </c>
      <c r="E7692">
        <v>232</v>
      </c>
      <c r="F7692">
        <v>105.15631103515625</v>
      </c>
      <c r="G7692">
        <v>20.729000091552734</v>
      </c>
    </row>
    <row r="7693" spans="1:7">
      <c r="A7693" t="s">
        <v>2841</v>
      </c>
      <c r="B7693" t="s">
        <v>6469</v>
      </c>
      <c r="C7693" t="s">
        <v>273</v>
      </c>
      <c r="D7693" t="s">
        <v>7763</v>
      </c>
      <c r="E7693">
        <v>349</v>
      </c>
      <c r="F7693">
        <v>95.094429016113281</v>
      </c>
      <c r="G7693">
        <v>28.48900032043457</v>
      </c>
    </row>
    <row r="7694" spans="1:7">
      <c r="A7694" t="s">
        <v>2841</v>
      </c>
      <c r="B7694" t="s">
        <v>6469</v>
      </c>
      <c r="C7694" t="s">
        <v>293</v>
      </c>
      <c r="D7694" t="s">
        <v>7763</v>
      </c>
      <c r="E7694">
        <v>19</v>
      </c>
      <c r="F7694">
        <v>764.101318359375</v>
      </c>
      <c r="G7694">
        <v>228.85299682617187</v>
      </c>
    </row>
    <row r="7695" spans="1:7">
      <c r="A7695" t="s">
        <v>2842</v>
      </c>
      <c r="B7695" t="s">
        <v>6470</v>
      </c>
      <c r="C7695" t="s">
        <v>273</v>
      </c>
      <c r="D7695" t="s">
        <v>7763</v>
      </c>
      <c r="E7695">
        <v>2723.199951171875</v>
      </c>
      <c r="F7695">
        <v>4588.69970703125</v>
      </c>
      <c r="G7695">
        <v>1115.1920166015625</v>
      </c>
    </row>
    <row r="7696" spans="1:7">
      <c r="A7696" t="s">
        <v>2842</v>
      </c>
      <c r="B7696" t="s">
        <v>6470</v>
      </c>
      <c r="C7696" t="s">
        <v>283</v>
      </c>
      <c r="D7696" t="s">
        <v>7763</v>
      </c>
      <c r="E7696">
        <v>40074</v>
      </c>
      <c r="F7696">
        <v>86691.421875</v>
      </c>
      <c r="G7696">
        <v>21066.34375</v>
      </c>
    </row>
    <row r="7697" spans="1:7">
      <c r="A7697" t="s">
        <v>2843</v>
      </c>
      <c r="B7697" t="s">
        <v>6471</v>
      </c>
      <c r="C7697" t="s">
        <v>273</v>
      </c>
      <c r="D7697" t="s">
        <v>7763</v>
      </c>
      <c r="E7697">
        <v>511.64999389648437</v>
      </c>
      <c r="F7697">
        <v>851.27288818359375</v>
      </c>
      <c r="G7697">
        <v>206.99200439453125</v>
      </c>
    </row>
    <row r="7698" spans="1:7">
      <c r="A7698" t="s">
        <v>8493</v>
      </c>
      <c r="B7698" t="s">
        <v>8494</v>
      </c>
      <c r="C7698" t="s">
        <v>273</v>
      </c>
      <c r="D7698" t="s">
        <v>7763</v>
      </c>
      <c r="E7698">
        <v>10</v>
      </c>
      <c r="F7698">
        <v>0.71753996610641479</v>
      </c>
      <c r="G7698">
        <v>0.13500000536441803</v>
      </c>
    </row>
    <row r="7699" spans="1:7">
      <c r="A7699" t="s">
        <v>2844</v>
      </c>
      <c r="B7699" t="s">
        <v>6472</v>
      </c>
      <c r="C7699" t="s">
        <v>273</v>
      </c>
      <c r="D7699" t="s">
        <v>7763</v>
      </c>
      <c r="E7699">
        <v>68.099998474121094</v>
      </c>
      <c r="F7699">
        <v>72.548316955566406</v>
      </c>
      <c r="G7699">
        <v>21.729999542236328</v>
      </c>
    </row>
    <row r="7700" spans="1:7">
      <c r="A7700" t="s">
        <v>2845</v>
      </c>
      <c r="B7700" t="s">
        <v>6473</v>
      </c>
      <c r="C7700" t="s">
        <v>274</v>
      </c>
      <c r="D7700" t="s">
        <v>7620</v>
      </c>
      <c r="E7700">
        <v>8566</v>
      </c>
      <c r="F7700">
        <v>774.79388427734375</v>
      </c>
      <c r="G7700">
        <v>280.34500122070312</v>
      </c>
    </row>
    <row r="7701" spans="1:7">
      <c r="A7701" t="s">
        <v>2845</v>
      </c>
      <c r="B7701" t="s">
        <v>6473</v>
      </c>
      <c r="C7701" t="s">
        <v>273</v>
      </c>
      <c r="D7701" t="s">
        <v>7620</v>
      </c>
      <c r="E7701">
        <v>1106146.75</v>
      </c>
      <c r="F7701">
        <v>111284.65625</v>
      </c>
      <c r="G7701">
        <v>22872.607421875</v>
      </c>
    </row>
    <row r="7702" spans="1:7">
      <c r="A7702" t="s">
        <v>8495</v>
      </c>
      <c r="B7702" t="s">
        <v>8496</v>
      </c>
      <c r="C7702" t="s">
        <v>285</v>
      </c>
      <c r="D7702" t="s">
        <v>7763</v>
      </c>
      <c r="E7702">
        <v>3</v>
      </c>
      <c r="F7702">
        <v>181.77470397949219</v>
      </c>
      <c r="G7702">
        <v>54.507999420166016</v>
      </c>
    </row>
    <row r="7703" spans="1:7">
      <c r="A7703" t="s">
        <v>2846</v>
      </c>
      <c r="B7703" t="s">
        <v>6474</v>
      </c>
      <c r="C7703" t="s">
        <v>273</v>
      </c>
      <c r="D7703" t="s">
        <v>7763</v>
      </c>
      <c r="E7703">
        <v>3000</v>
      </c>
      <c r="F7703">
        <v>975.50311279296875</v>
      </c>
      <c r="G7703">
        <v>237.04899597167969</v>
      </c>
    </row>
    <row r="7704" spans="1:7">
      <c r="A7704" t="s">
        <v>8497</v>
      </c>
      <c r="B7704" t="s">
        <v>8498</v>
      </c>
      <c r="C7704" t="s">
        <v>273</v>
      </c>
      <c r="D7704" t="s">
        <v>7763</v>
      </c>
      <c r="E7704">
        <v>14.574999809265137</v>
      </c>
      <c r="F7704">
        <v>25.904550552368164</v>
      </c>
      <c r="G7704">
        <v>6.3000001907348633</v>
      </c>
    </row>
    <row r="7705" spans="1:7">
      <c r="A7705" t="s">
        <v>8499</v>
      </c>
      <c r="B7705" t="s">
        <v>8500</v>
      </c>
      <c r="C7705" t="s">
        <v>273</v>
      </c>
      <c r="D7705" t="s">
        <v>7763</v>
      </c>
      <c r="E7705">
        <v>2</v>
      </c>
      <c r="F7705">
        <v>6.7184100151062012</v>
      </c>
      <c r="G7705">
        <v>2.0150001049041748</v>
      </c>
    </row>
    <row r="7706" spans="1:7">
      <c r="A7706" t="s">
        <v>2847</v>
      </c>
      <c r="B7706" t="s">
        <v>6475</v>
      </c>
      <c r="C7706" t="s">
        <v>273</v>
      </c>
      <c r="D7706" t="s">
        <v>7763</v>
      </c>
      <c r="E7706">
        <v>23.229999542236328</v>
      </c>
      <c r="F7706">
        <v>68.675926208496094</v>
      </c>
      <c r="G7706">
        <v>20.582000732421875</v>
      </c>
    </row>
    <row r="7707" spans="1:7">
      <c r="A7707" t="s">
        <v>8501</v>
      </c>
      <c r="B7707" t="s">
        <v>8502</v>
      </c>
      <c r="C7707" t="s">
        <v>273</v>
      </c>
      <c r="D7707" t="s">
        <v>7763</v>
      </c>
      <c r="E7707">
        <v>1</v>
      </c>
      <c r="F7707">
        <v>32.376091003417969</v>
      </c>
      <c r="G7707">
        <v>9.6979999542236328</v>
      </c>
    </row>
    <row r="7708" spans="1:7">
      <c r="A7708" t="s">
        <v>2848</v>
      </c>
      <c r="B7708" t="s">
        <v>6476</v>
      </c>
      <c r="C7708" t="s">
        <v>273</v>
      </c>
      <c r="D7708" t="s">
        <v>7763</v>
      </c>
      <c r="E7708">
        <v>5</v>
      </c>
      <c r="F7708">
        <v>66.435638427734375</v>
      </c>
      <c r="G7708">
        <v>19.89900016784668</v>
      </c>
    </row>
    <row r="7709" spans="1:7">
      <c r="A7709" t="s">
        <v>2849</v>
      </c>
      <c r="B7709" t="s">
        <v>6477</v>
      </c>
      <c r="C7709" t="s">
        <v>273</v>
      </c>
      <c r="D7709" t="s">
        <v>7763</v>
      </c>
      <c r="E7709">
        <v>17</v>
      </c>
      <c r="F7709">
        <v>58.341148376464844</v>
      </c>
      <c r="G7709">
        <v>17.540000915527344</v>
      </c>
    </row>
    <row r="7710" spans="1:7">
      <c r="A7710" t="s">
        <v>8503</v>
      </c>
      <c r="B7710" t="s">
        <v>8504</v>
      </c>
      <c r="C7710" t="s">
        <v>273</v>
      </c>
      <c r="D7710" t="s">
        <v>7763</v>
      </c>
      <c r="E7710">
        <v>22</v>
      </c>
      <c r="F7710">
        <v>32.287712097167969</v>
      </c>
      <c r="G7710">
        <v>9.6719999313354492</v>
      </c>
    </row>
    <row r="7711" spans="1:7">
      <c r="A7711" t="s">
        <v>2850</v>
      </c>
      <c r="B7711" t="s">
        <v>6478</v>
      </c>
      <c r="C7711" t="s">
        <v>274</v>
      </c>
      <c r="D7711" t="s">
        <v>7763</v>
      </c>
      <c r="E7711">
        <v>28800</v>
      </c>
      <c r="F7711">
        <v>4583.66796875</v>
      </c>
      <c r="G7711">
        <v>45.902999877929688</v>
      </c>
    </row>
    <row r="7712" spans="1:7">
      <c r="A7712" t="s">
        <v>2850</v>
      </c>
      <c r="B7712" t="s">
        <v>6478</v>
      </c>
      <c r="C7712" t="s">
        <v>273</v>
      </c>
      <c r="D7712" t="s">
        <v>7763</v>
      </c>
      <c r="E7712">
        <v>107998.421875</v>
      </c>
      <c r="F7712">
        <v>13673.873046875</v>
      </c>
      <c r="G7712">
        <v>138.31599426269531</v>
      </c>
    </row>
    <row r="7713" spans="1:7">
      <c r="A7713" t="s">
        <v>2851</v>
      </c>
      <c r="B7713" t="s">
        <v>6478</v>
      </c>
      <c r="C7713" t="s">
        <v>274</v>
      </c>
      <c r="D7713" t="s">
        <v>7763</v>
      </c>
      <c r="E7713">
        <v>209326.796875</v>
      </c>
      <c r="F7713">
        <v>29043.798828125</v>
      </c>
      <c r="G7713">
        <v>1452.9169921875</v>
      </c>
    </row>
    <row r="7714" spans="1:7">
      <c r="A7714" t="s">
        <v>2851</v>
      </c>
      <c r="B7714" t="s">
        <v>6478</v>
      </c>
      <c r="C7714" t="s">
        <v>273</v>
      </c>
      <c r="D7714" t="s">
        <v>7763</v>
      </c>
      <c r="E7714">
        <v>15232.2802734375</v>
      </c>
      <c r="F7714">
        <v>2449.693359375</v>
      </c>
      <c r="G7714">
        <v>122.69200134277344</v>
      </c>
    </row>
    <row r="7715" spans="1:7">
      <c r="A7715" t="s">
        <v>2851</v>
      </c>
      <c r="B7715" t="s">
        <v>6478</v>
      </c>
      <c r="C7715" t="s">
        <v>7738</v>
      </c>
      <c r="D7715" t="s">
        <v>7763</v>
      </c>
      <c r="E7715">
        <v>25</v>
      </c>
      <c r="F7715">
        <v>12.03125</v>
      </c>
      <c r="G7715">
        <v>0.60199999809265137</v>
      </c>
    </row>
    <row r="7716" spans="1:7">
      <c r="A7716" t="s">
        <v>2852</v>
      </c>
      <c r="B7716" t="s">
        <v>6479</v>
      </c>
      <c r="C7716" t="s">
        <v>274</v>
      </c>
      <c r="D7716" t="s">
        <v>7763</v>
      </c>
      <c r="E7716">
        <v>29020</v>
      </c>
      <c r="F7716">
        <v>4090.69384765625</v>
      </c>
      <c r="G7716">
        <v>204.60099792480469</v>
      </c>
    </row>
    <row r="7717" spans="1:7">
      <c r="A7717" t="s">
        <v>2852</v>
      </c>
      <c r="B7717" t="s">
        <v>6479</v>
      </c>
      <c r="C7717" t="s">
        <v>273</v>
      </c>
      <c r="D7717" t="s">
        <v>7763</v>
      </c>
      <c r="E7717">
        <v>72513.3984375</v>
      </c>
      <c r="F7717">
        <v>7426.9365234375</v>
      </c>
      <c r="G7717">
        <v>372.37100219726562</v>
      </c>
    </row>
    <row r="7718" spans="1:7">
      <c r="A7718" t="s">
        <v>2853</v>
      </c>
      <c r="B7718" t="s">
        <v>6480</v>
      </c>
      <c r="C7718" t="s">
        <v>274</v>
      </c>
      <c r="D7718" t="s">
        <v>7763</v>
      </c>
      <c r="E7718">
        <v>9023</v>
      </c>
      <c r="F7718">
        <v>930.6395263671875</v>
      </c>
      <c r="G7718">
        <v>46.534000396728516</v>
      </c>
    </row>
    <row r="7719" spans="1:7">
      <c r="A7719" t="s">
        <v>2853</v>
      </c>
      <c r="B7719" t="s">
        <v>6480</v>
      </c>
      <c r="C7719" t="s">
        <v>290</v>
      </c>
      <c r="D7719" t="s">
        <v>7763</v>
      </c>
      <c r="E7719">
        <v>6250</v>
      </c>
      <c r="F7719">
        <v>437.25732421875</v>
      </c>
      <c r="G7719">
        <v>21.86400032043457</v>
      </c>
    </row>
    <row r="7720" spans="1:7">
      <c r="A7720" t="s">
        <v>2853</v>
      </c>
      <c r="B7720" t="s">
        <v>6480</v>
      </c>
      <c r="C7720" t="s">
        <v>273</v>
      </c>
      <c r="D7720" t="s">
        <v>7763</v>
      </c>
      <c r="E7720">
        <v>3052.659912109375</v>
      </c>
      <c r="F7720">
        <v>342.86611938476562</v>
      </c>
      <c r="G7720">
        <v>17.749000549316406</v>
      </c>
    </row>
    <row r="7721" spans="1:7">
      <c r="A7721" t="s">
        <v>2854</v>
      </c>
      <c r="B7721" t="s">
        <v>6481</v>
      </c>
      <c r="C7721" t="s">
        <v>273</v>
      </c>
      <c r="D7721" t="s">
        <v>7763</v>
      </c>
      <c r="E7721">
        <v>2267.055419921875</v>
      </c>
      <c r="F7721">
        <v>1714.7696533203125</v>
      </c>
      <c r="G7721">
        <v>17.253000259399414</v>
      </c>
    </row>
    <row r="7722" spans="1:7">
      <c r="A7722" t="s">
        <v>2855</v>
      </c>
      <c r="B7722" t="s">
        <v>6482</v>
      </c>
      <c r="C7722" t="s">
        <v>274</v>
      </c>
      <c r="D7722" t="s">
        <v>7763</v>
      </c>
      <c r="E7722">
        <v>211</v>
      </c>
      <c r="F7722">
        <v>8.8467197418212891</v>
      </c>
      <c r="G7722">
        <v>0.4440000057220459</v>
      </c>
    </row>
    <row r="7723" spans="1:7">
      <c r="A7723" t="s">
        <v>2855</v>
      </c>
      <c r="B7723" t="s">
        <v>6482</v>
      </c>
      <c r="C7723" t="s">
        <v>273</v>
      </c>
      <c r="D7723" t="s">
        <v>7763</v>
      </c>
      <c r="E7723">
        <v>2592</v>
      </c>
      <c r="F7723">
        <v>1326.017578125</v>
      </c>
      <c r="G7723">
        <v>66.597999572753906</v>
      </c>
    </row>
    <row r="7724" spans="1:7">
      <c r="A7724" t="s">
        <v>2856</v>
      </c>
      <c r="B7724" t="s">
        <v>6483</v>
      </c>
      <c r="C7724" t="s">
        <v>274</v>
      </c>
      <c r="D7724" t="s">
        <v>7763</v>
      </c>
      <c r="E7724">
        <v>544</v>
      </c>
      <c r="F7724">
        <v>95.164871215820313</v>
      </c>
      <c r="G7724">
        <v>1.0959999561309814</v>
      </c>
    </row>
    <row r="7725" spans="1:7">
      <c r="A7725" t="s">
        <v>2856</v>
      </c>
      <c r="B7725" t="s">
        <v>6483</v>
      </c>
      <c r="C7725" t="s">
        <v>273</v>
      </c>
      <c r="D7725" t="s">
        <v>7763</v>
      </c>
      <c r="E7725">
        <v>3418</v>
      </c>
      <c r="F7725">
        <v>885.37274169921875</v>
      </c>
      <c r="G7725">
        <v>9.2779998779296875</v>
      </c>
    </row>
    <row r="7726" spans="1:7">
      <c r="A7726" t="s">
        <v>2857</v>
      </c>
      <c r="B7726" t="s">
        <v>6483</v>
      </c>
      <c r="C7726" t="s">
        <v>274</v>
      </c>
      <c r="D7726" t="s">
        <v>7763</v>
      </c>
      <c r="E7726">
        <v>15733</v>
      </c>
      <c r="F7726">
        <v>2212.14453125</v>
      </c>
      <c r="G7726">
        <v>110.67299652099609</v>
      </c>
    </row>
    <row r="7727" spans="1:7">
      <c r="A7727" t="s">
        <v>2857</v>
      </c>
      <c r="B7727" t="s">
        <v>6483</v>
      </c>
      <c r="C7727" t="s">
        <v>273</v>
      </c>
      <c r="D7727" t="s">
        <v>7763</v>
      </c>
      <c r="E7727">
        <v>1157</v>
      </c>
      <c r="F7727">
        <v>390.5787353515625</v>
      </c>
      <c r="G7727">
        <v>19.615999221801758</v>
      </c>
    </row>
    <row r="7728" spans="1:7">
      <c r="A7728" t="s">
        <v>2858</v>
      </c>
      <c r="B7728" t="s">
        <v>6484</v>
      </c>
      <c r="C7728" t="s">
        <v>274</v>
      </c>
      <c r="D7728" t="s">
        <v>7763</v>
      </c>
      <c r="E7728">
        <v>4809.2998046875</v>
      </c>
      <c r="F7728">
        <v>756.5084228515625</v>
      </c>
      <c r="G7728">
        <v>182.53799438476562</v>
      </c>
    </row>
    <row r="7729" spans="1:7">
      <c r="A7729" t="s">
        <v>2858</v>
      </c>
      <c r="B7729" t="s">
        <v>6484</v>
      </c>
      <c r="C7729" t="s">
        <v>273</v>
      </c>
      <c r="D7729" t="s">
        <v>7763</v>
      </c>
      <c r="E7729">
        <v>12494.140625</v>
      </c>
      <c r="F7729">
        <v>2790.771240234375</v>
      </c>
      <c r="G7729">
        <v>573.5059814453125</v>
      </c>
    </row>
    <row r="7730" spans="1:7">
      <c r="A7730" t="s">
        <v>2858</v>
      </c>
      <c r="B7730" t="s">
        <v>6484</v>
      </c>
      <c r="C7730" t="s">
        <v>285</v>
      </c>
      <c r="D7730" t="s">
        <v>7763</v>
      </c>
      <c r="E7730">
        <v>2</v>
      </c>
      <c r="F7730">
        <v>31.549509048461914</v>
      </c>
      <c r="G7730">
        <v>5.8850002288818359</v>
      </c>
    </row>
    <row r="7731" spans="1:7">
      <c r="A7731" t="s">
        <v>2859</v>
      </c>
      <c r="B7731" t="s">
        <v>6485</v>
      </c>
      <c r="C7731" t="s">
        <v>274</v>
      </c>
      <c r="D7731" t="s">
        <v>7763</v>
      </c>
      <c r="E7731">
        <v>6535</v>
      </c>
      <c r="F7731">
        <v>1049.5677490234375</v>
      </c>
      <c r="G7731">
        <v>268.4840087890625</v>
      </c>
    </row>
    <row r="7732" spans="1:7">
      <c r="A7732" t="s">
        <v>2859</v>
      </c>
      <c r="B7732" t="s">
        <v>6485</v>
      </c>
      <c r="C7732" t="s">
        <v>305</v>
      </c>
      <c r="D7732" t="s">
        <v>7763</v>
      </c>
      <c r="E7732">
        <v>16</v>
      </c>
      <c r="F7732">
        <v>19.314630508422852</v>
      </c>
      <c r="G7732">
        <v>3.6679999828338623</v>
      </c>
    </row>
    <row r="7733" spans="1:7">
      <c r="A7733" t="s">
        <v>2859</v>
      </c>
      <c r="B7733" t="s">
        <v>6485</v>
      </c>
      <c r="C7733" t="s">
        <v>273</v>
      </c>
      <c r="D7733" t="s">
        <v>7763</v>
      </c>
      <c r="E7733">
        <v>30072.64453125</v>
      </c>
      <c r="F7733">
        <v>7363.0615234375</v>
      </c>
      <c r="G7733">
        <v>1429.9189453125</v>
      </c>
    </row>
    <row r="7734" spans="1:7">
      <c r="A7734" t="s">
        <v>2859</v>
      </c>
      <c r="B7734" t="s">
        <v>6485</v>
      </c>
      <c r="C7734" t="s">
        <v>310</v>
      </c>
      <c r="D7734" t="s">
        <v>7763</v>
      </c>
      <c r="E7734">
        <v>295</v>
      </c>
      <c r="F7734">
        <v>181.906494140625</v>
      </c>
      <c r="G7734">
        <v>33.926998138427734</v>
      </c>
    </row>
    <row r="7735" spans="1:7">
      <c r="A7735" t="s">
        <v>2860</v>
      </c>
      <c r="B7735" t="s">
        <v>6486</v>
      </c>
      <c r="C7735" t="s">
        <v>274</v>
      </c>
      <c r="D7735" t="s">
        <v>7763</v>
      </c>
      <c r="E7735">
        <v>3688</v>
      </c>
      <c r="F7735">
        <v>853.9805908203125</v>
      </c>
      <c r="G7735">
        <v>160.37300109863281</v>
      </c>
    </row>
    <row r="7736" spans="1:7">
      <c r="A7736" t="s">
        <v>2860</v>
      </c>
      <c r="B7736" t="s">
        <v>6486</v>
      </c>
      <c r="C7736" t="s">
        <v>273</v>
      </c>
      <c r="D7736" t="s">
        <v>7763</v>
      </c>
      <c r="E7736">
        <v>5440.52978515625</v>
      </c>
      <c r="F7736">
        <v>5100.40283203125</v>
      </c>
      <c r="G7736">
        <v>956.4530029296875</v>
      </c>
    </row>
    <row r="7737" spans="1:7">
      <c r="A7737" t="s">
        <v>2860</v>
      </c>
      <c r="B7737" t="s">
        <v>6486</v>
      </c>
      <c r="C7737" t="s">
        <v>293</v>
      </c>
      <c r="D7737" t="s">
        <v>7763</v>
      </c>
      <c r="E7737">
        <v>25</v>
      </c>
      <c r="F7737">
        <v>96.91522216796875</v>
      </c>
      <c r="G7737">
        <v>18.080999374389648</v>
      </c>
    </row>
    <row r="7738" spans="1:7">
      <c r="A7738" t="s">
        <v>2860</v>
      </c>
      <c r="B7738" t="s">
        <v>6486</v>
      </c>
      <c r="C7738" t="s">
        <v>310</v>
      </c>
      <c r="D7738" t="s">
        <v>7763</v>
      </c>
      <c r="E7738">
        <v>200</v>
      </c>
      <c r="F7738">
        <v>88.447639465332031</v>
      </c>
      <c r="G7738">
        <v>16.49799919128418</v>
      </c>
    </row>
    <row r="7739" spans="1:7">
      <c r="A7739" t="s">
        <v>2861</v>
      </c>
      <c r="B7739" t="s">
        <v>6487</v>
      </c>
      <c r="C7739" t="s">
        <v>274</v>
      </c>
      <c r="D7739" t="s">
        <v>7763</v>
      </c>
      <c r="E7739">
        <v>2</v>
      </c>
      <c r="F7739">
        <v>0.73044002056121826</v>
      </c>
      <c r="G7739">
        <v>0.13699999451637268</v>
      </c>
    </row>
    <row r="7740" spans="1:7">
      <c r="A7740" t="s">
        <v>2861</v>
      </c>
      <c r="B7740" t="s">
        <v>6487</v>
      </c>
      <c r="C7740" t="s">
        <v>273</v>
      </c>
      <c r="D7740" t="s">
        <v>7763</v>
      </c>
      <c r="E7740">
        <v>991.29998779296875</v>
      </c>
      <c r="F7740">
        <v>395.71484375</v>
      </c>
      <c r="G7740">
        <v>74.352996826171875</v>
      </c>
    </row>
    <row r="7741" spans="1:7">
      <c r="A7741" t="s">
        <v>2862</v>
      </c>
      <c r="B7741" t="s">
        <v>6488</v>
      </c>
      <c r="C7741" t="s">
        <v>274</v>
      </c>
      <c r="D7741" t="s">
        <v>7763</v>
      </c>
      <c r="E7741">
        <v>552.510009765625</v>
      </c>
      <c r="F7741">
        <v>148.06480407714844</v>
      </c>
      <c r="G7741">
        <v>29.947999954223633</v>
      </c>
    </row>
    <row r="7742" spans="1:7">
      <c r="A7742" t="s">
        <v>2862</v>
      </c>
      <c r="B7742" t="s">
        <v>6488</v>
      </c>
      <c r="C7742" t="s">
        <v>273</v>
      </c>
      <c r="D7742" t="s">
        <v>7763</v>
      </c>
      <c r="E7742">
        <v>36</v>
      </c>
      <c r="F7742">
        <v>13.392959594726563</v>
      </c>
      <c r="G7742">
        <v>3.1400001049041748</v>
      </c>
    </row>
    <row r="7743" spans="1:7">
      <c r="A7743" t="s">
        <v>2862</v>
      </c>
      <c r="B7743" t="s">
        <v>6488</v>
      </c>
      <c r="C7743" t="s">
        <v>289</v>
      </c>
      <c r="D7743" t="s">
        <v>7763</v>
      </c>
      <c r="E7743">
        <v>10</v>
      </c>
      <c r="F7743">
        <v>210.64019775390625</v>
      </c>
      <c r="G7743">
        <v>39.351001739501953</v>
      </c>
    </row>
    <row r="7744" spans="1:7">
      <c r="A7744" t="s">
        <v>2863</v>
      </c>
      <c r="B7744" t="s">
        <v>6489</v>
      </c>
      <c r="C7744" t="s">
        <v>274</v>
      </c>
      <c r="D7744" t="s">
        <v>7763</v>
      </c>
      <c r="E7744">
        <v>1900</v>
      </c>
      <c r="F7744">
        <v>332.646728515625</v>
      </c>
      <c r="G7744">
        <v>63.359001159667969</v>
      </c>
    </row>
    <row r="7745" spans="1:7">
      <c r="A7745" t="s">
        <v>2863</v>
      </c>
      <c r="B7745" t="s">
        <v>6489</v>
      </c>
      <c r="C7745" t="s">
        <v>273</v>
      </c>
      <c r="D7745" t="s">
        <v>7763</v>
      </c>
      <c r="E7745">
        <v>2047</v>
      </c>
      <c r="F7745">
        <v>693.22344970703125</v>
      </c>
      <c r="G7745">
        <v>143.32000732421875</v>
      </c>
    </row>
    <row r="7746" spans="1:7">
      <c r="A7746" t="s">
        <v>2864</v>
      </c>
      <c r="B7746" t="s">
        <v>6490</v>
      </c>
      <c r="C7746" t="s">
        <v>274</v>
      </c>
      <c r="D7746" t="s">
        <v>7763</v>
      </c>
      <c r="E7746">
        <v>9156.900390625</v>
      </c>
      <c r="F7746">
        <v>8654.841796875</v>
      </c>
      <c r="G7746">
        <v>730.68902587890625</v>
      </c>
    </row>
    <row r="7747" spans="1:7">
      <c r="A7747" t="s">
        <v>2864</v>
      </c>
      <c r="B7747" t="s">
        <v>6490</v>
      </c>
      <c r="C7747" t="s">
        <v>273</v>
      </c>
      <c r="D7747" t="s">
        <v>7763</v>
      </c>
      <c r="E7747">
        <v>16168.12109375</v>
      </c>
      <c r="F7747">
        <v>3143.9853515625</v>
      </c>
      <c r="G7747">
        <v>649.90802001953125</v>
      </c>
    </row>
    <row r="7748" spans="1:7">
      <c r="A7748" t="s">
        <v>2865</v>
      </c>
      <c r="B7748" t="s">
        <v>6491</v>
      </c>
      <c r="C7748" t="s">
        <v>274</v>
      </c>
      <c r="D7748" t="s">
        <v>7763</v>
      </c>
      <c r="E7748">
        <v>3027</v>
      </c>
      <c r="F7748">
        <v>593.62847900390625</v>
      </c>
      <c r="G7748">
        <v>119.24700164794922</v>
      </c>
    </row>
    <row r="7749" spans="1:7">
      <c r="A7749" t="s">
        <v>2865</v>
      </c>
      <c r="B7749" t="s">
        <v>6491</v>
      </c>
      <c r="C7749" t="s">
        <v>273</v>
      </c>
      <c r="D7749" t="s">
        <v>7763</v>
      </c>
      <c r="E7749">
        <v>8259.5048828125</v>
      </c>
      <c r="F7749">
        <v>3648.684814453125</v>
      </c>
      <c r="G7749">
        <v>706.34600830078125</v>
      </c>
    </row>
    <row r="7750" spans="1:7">
      <c r="A7750" t="s">
        <v>2866</v>
      </c>
      <c r="B7750" t="s">
        <v>6492</v>
      </c>
      <c r="C7750" t="s">
        <v>274</v>
      </c>
      <c r="D7750" t="s">
        <v>7763</v>
      </c>
      <c r="E7750">
        <v>20323.02734375</v>
      </c>
      <c r="F7750">
        <v>5522.68017578125</v>
      </c>
      <c r="G7750">
        <v>1118.9940185546875</v>
      </c>
    </row>
    <row r="7751" spans="1:7">
      <c r="A7751" t="s">
        <v>2866</v>
      </c>
      <c r="B7751" t="s">
        <v>6492</v>
      </c>
      <c r="C7751" t="s">
        <v>290</v>
      </c>
      <c r="D7751" t="s">
        <v>7763</v>
      </c>
      <c r="E7751">
        <v>160</v>
      </c>
      <c r="F7751">
        <v>19.696279525756836</v>
      </c>
      <c r="G7751">
        <v>8.0410003662109375</v>
      </c>
    </row>
    <row r="7752" spans="1:7">
      <c r="A7752" t="s">
        <v>2866</v>
      </c>
      <c r="B7752" t="s">
        <v>6492</v>
      </c>
      <c r="C7752" t="s">
        <v>322</v>
      </c>
      <c r="D7752" t="s">
        <v>7763</v>
      </c>
      <c r="E7752">
        <v>5.0999999046325684</v>
      </c>
      <c r="F7752">
        <v>70.706596374511719</v>
      </c>
      <c r="G7752">
        <v>13.187999725341797</v>
      </c>
    </row>
    <row r="7753" spans="1:7">
      <c r="A7753" t="s">
        <v>2866</v>
      </c>
      <c r="B7753" t="s">
        <v>6492</v>
      </c>
      <c r="C7753" t="s">
        <v>273</v>
      </c>
      <c r="D7753" t="s">
        <v>7763</v>
      </c>
      <c r="E7753">
        <v>18437.19140625</v>
      </c>
      <c r="F7753">
        <v>7532.18603515625</v>
      </c>
      <c r="G7753">
        <v>1436.7239990234375</v>
      </c>
    </row>
    <row r="7754" spans="1:7">
      <c r="A7754" t="s">
        <v>2866</v>
      </c>
      <c r="B7754" t="s">
        <v>6492</v>
      </c>
      <c r="C7754" t="s">
        <v>289</v>
      </c>
      <c r="D7754" t="s">
        <v>7763</v>
      </c>
      <c r="E7754">
        <v>3</v>
      </c>
      <c r="F7754">
        <v>0.45105001330375671</v>
      </c>
      <c r="G7754">
        <v>0</v>
      </c>
    </row>
    <row r="7755" spans="1:7">
      <c r="A7755" t="s">
        <v>2866</v>
      </c>
      <c r="B7755" t="s">
        <v>6492</v>
      </c>
      <c r="C7755" t="s">
        <v>7738</v>
      </c>
      <c r="D7755" t="s">
        <v>7763</v>
      </c>
      <c r="E7755">
        <v>14</v>
      </c>
      <c r="F7755">
        <v>16.591289520263672</v>
      </c>
      <c r="G7755">
        <v>3.1679999828338623</v>
      </c>
    </row>
    <row r="7756" spans="1:7">
      <c r="A7756" t="s">
        <v>2867</v>
      </c>
      <c r="B7756" t="s">
        <v>6493</v>
      </c>
      <c r="C7756" t="s">
        <v>274</v>
      </c>
      <c r="D7756" t="s">
        <v>7763</v>
      </c>
      <c r="E7756">
        <v>3848.389892578125</v>
      </c>
      <c r="F7756">
        <v>592.09918212890625</v>
      </c>
      <c r="G7756">
        <v>117.90299987792969</v>
      </c>
    </row>
    <row r="7757" spans="1:7">
      <c r="A7757" t="s">
        <v>2867</v>
      </c>
      <c r="B7757" t="s">
        <v>6493</v>
      </c>
      <c r="C7757" t="s">
        <v>273</v>
      </c>
      <c r="D7757" t="s">
        <v>7763</v>
      </c>
      <c r="E7757">
        <v>1616.3499755859375</v>
      </c>
      <c r="F7757">
        <v>998.06878662109375</v>
      </c>
      <c r="G7757">
        <v>187.302001953125</v>
      </c>
    </row>
    <row r="7758" spans="1:7">
      <c r="A7758" t="s">
        <v>2868</v>
      </c>
      <c r="B7758" t="s">
        <v>6494</v>
      </c>
      <c r="C7758" t="s">
        <v>274</v>
      </c>
      <c r="D7758" t="s">
        <v>7763</v>
      </c>
      <c r="E7758">
        <v>2667.760009765625</v>
      </c>
      <c r="F7758">
        <v>1377.9554443359375</v>
      </c>
      <c r="G7758">
        <v>216.81399536132812</v>
      </c>
    </row>
    <row r="7759" spans="1:7">
      <c r="A7759" t="s">
        <v>2868</v>
      </c>
      <c r="B7759" t="s">
        <v>6494</v>
      </c>
      <c r="C7759" t="s">
        <v>315</v>
      </c>
      <c r="D7759" t="s">
        <v>7763</v>
      </c>
      <c r="E7759">
        <v>1.6399999856948853</v>
      </c>
      <c r="F7759">
        <v>84.746330261230469</v>
      </c>
      <c r="G7759">
        <v>15.875</v>
      </c>
    </row>
    <row r="7760" spans="1:7">
      <c r="A7760" t="s">
        <v>2868</v>
      </c>
      <c r="B7760" t="s">
        <v>6494</v>
      </c>
      <c r="C7760" t="s">
        <v>273</v>
      </c>
      <c r="D7760" t="s">
        <v>7763</v>
      </c>
      <c r="E7760">
        <v>2279.010986328125</v>
      </c>
      <c r="F7760">
        <v>1150.590087890625</v>
      </c>
      <c r="G7760">
        <v>225.18299865722656</v>
      </c>
    </row>
    <row r="7761" spans="1:7">
      <c r="A7761" t="s">
        <v>2869</v>
      </c>
      <c r="B7761" t="s">
        <v>6495</v>
      </c>
      <c r="C7761" t="s">
        <v>274</v>
      </c>
      <c r="D7761" t="s">
        <v>7763</v>
      </c>
      <c r="E7761">
        <v>1561.699951171875</v>
      </c>
      <c r="F7761">
        <v>796.7523193359375</v>
      </c>
      <c r="G7761">
        <v>152.56300354003906</v>
      </c>
    </row>
    <row r="7762" spans="1:7">
      <c r="A7762" t="s">
        <v>2869</v>
      </c>
      <c r="B7762" t="s">
        <v>6495</v>
      </c>
      <c r="C7762" t="s">
        <v>288</v>
      </c>
      <c r="D7762" t="s">
        <v>7763</v>
      </c>
      <c r="E7762">
        <v>2.9000000953674316</v>
      </c>
      <c r="F7762">
        <v>20.277141571044922</v>
      </c>
      <c r="G7762">
        <v>3.8489999771118164</v>
      </c>
    </row>
    <row r="7763" spans="1:7">
      <c r="A7763" t="s">
        <v>2869</v>
      </c>
      <c r="B7763" t="s">
        <v>6495</v>
      </c>
      <c r="C7763" t="s">
        <v>305</v>
      </c>
      <c r="D7763" t="s">
        <v>7763</v>
      </c>
      <c r="E7763">
        <v>1</v>
      </c>
      <c r="F7763">
        <v>90.972000122070313</v>
      </c>
      <c r="G7763">
        <v>17.031999588012695</v>
      </c>
    </row>
    <row r="7764" spans="1:7">
      <c r="A7764" t="s">
        <v>2869</v>
      </c>
      <c r="B7764" t="s">
        <v>6495</v>
      </c>
      <c r="C7764" t="s">
        <v>294</v>
      </c>
      <c r="D7764" t="s">
        <v>7763</v>
      </c>
      <c r="E7764">
        <v>0.20000000298023224</v>
      </c>
      <c r="F7764">
        <v>10.6214599609375</v>
      </c>
      <c r="G7764">
        <v>1.9830000400543213</v>
      </c>
    </row>
    <row r="7765" spans="1:7">
      <c r="A7765" t="s">
        <v>2869</v>
      </c>
      <c r="B7765" t="s">
        <v>6495</v>
      </c>
      <c r="C7765" t="s">
        <v>273</v>
      </c>
      <c r="D7765" t="s">
        <v>7763</v>
      </c>
      <c r="E7765">
        <v>25155.310546875</v>
      </c>
      <c r="F7765">
        <v>9441.37109375</v>
      </c>
      <c r="G7765">
        <v>1686.989013671875</v>
      </c>
    </row>
    <row r="7766" spans="1:7">
      <c r="A7766" t="s">
        <v>2869</v>
      </c>
      <c r="B7766" t="s">
        <v>6495</v>
      </c>
      <c r="C7766" t="s">
        <v>293</v>
      </c>
      <c r="D7766" t="s">
        <v>7763</v>
      </c>
      <c r="E7766">
        <v>2</v>
      </c>
      <c r="F7766">
        <v>0.85296005010604858</v>
      </c>
      <c r="G7766">
        <v>0.16099999845027924</v>
      </c>
    </row>
    <row r="7767" spans="1:7">
      <c r="A7767" t="s">
        <v>2869</v>
      </c>
      <c r="B7767" t="s">
        <v>6495</v>
      </c>
      <c r="C7767" t="s">
        <v>7756</v>
      </c>
      <c r="D7767" t="s">
        <v>7763</v>
      </c>
      <c r="E7767">
        <v>2</v>
      </c>
      <c r="F7767">
        <v>0.92509996891021729</v>
      </c>
      <c r="G7767">
        <v>0.17399999499320984</v>
      </c>
    </row>
    <row r="7768" spans="1:7">
      <c r="A7768" t="s">
        <v>2869</v>
      </c>
      <c r="B7768" t="s">
        <v>6495</v>
      </c>
      <c r="C7768" t="s">
        <v>304</v>
      </c>
      <c r="D7768" t="s">
        <v>7763</v>
      </c>
      <c r="E7768">
        <v>8</v>
      </c>
      <c r="F7768">
        <v>70.955642700195313</v>
      </c>
      <c r="G7768">
        <v>13.234000205993652</v>
      </c>
    </row>
    <row r="7769" spans="1:7">
      <c r="A7769" t="s">
        <v>2869</v>
      </c>
      <c r="B7769" t="s">
        <v>6495</v>
      </c>
      <c r="C7769" t="s">
        <v>278</v>
      </c>
      <c r="D7769" t="s">
        <v>7763</v>
      </c>
      <c r="E7769">
        <v>0.20000000298023224</v>
      </c>
      <c r="F7769">
        <v>1.3360400199890137</v>
      </c>
      <c r="G7769">
        <v>0.25</v>
      </c>
    </row>
    <row r="7770" spans="1:7">
      <c r="A7770" t="s">
        <v>2869</v>
      </c>
      <c r="B7770" t="s">
        <v>6495</v>
      </c>
      <c r="C7770" t="s">
        <v>285</v>
      </c>
      <c r="D7770" t="s">
        <v>7763</v>
      </c>
      <c r="E7770">
        <v>2.2999999523162842</v>
      </c>
      <c r="F7770">
        <v>58.781017303466797</v>
      </c>
      <c r="G7770">
        <v>11.029999732971191</v>
      </c>
    </row>
    <row r="7771" spans="1:7">
      <c r="A7771" t="s">
        <v>2870</v>
      </c>
      <c r="B7771" t="s">
        <v>6496</v>
      </c>
      <c r="C7771" t="s">
        <v>274</v>
      </c>
      <c r="D7771" t="s">
        <v>7763</v>
      </c>
      <c r="E7771">
        <v>6366.5</v>
      </c>
      <c r="F7771">
        <v>1437.6595458984375</v>
      </c>
      <c r="G7771">
        <v>287.29598999023437</v>
      </c>
    </row>
    <row r="7772" spans="1:7">
      <c r="A7772" t="s">
        <v>2870</v>
      </c>
      <c r="B7772" t="s">
        <v>6496</v>
      </c>
      <c r="C7772" t="s">
        <v>273</v>
      </c>
      <c r="D7772" t="s">
        <v>7763</v>
      </c>
      <c r="E7772">
        <v>20517.28515625</v>
      </c>
      <c r="F7772">
        <v>7944.56884765625</v>
      </c>
      <c r="G7772">
        <v>1521.2540283203125</v>
      </c>
    </row>
    <row r="7773" spans="1:7">
      <c r="A7773" t="s">
        <v>2870</v>
      </c>
      <c r="B7773" t="s">
        <v>6496</v>
      </c>
      <c r="C7773" t="s">
        <v>289</v>
      </c>
      <c r="D7773" t="s">
        <v>7763</v>
      </c>
      <c r="E7773">
        <v>1</v>
      </c>
      <c r="F7773">
        <v>0.15035000443458557</v>
      </c>
      <c r="G7773">
        <v>0</v>
      </c>
    </row>
    <row r="7774" spans="1:7">
      <c r="A7774" t="s">
        <v>2870</v>
      </c>
      <c r="B7774" t="s">
        <v>6496</v>
      </c>
      <c r="C7774" t="s">
        <v>7738</v>
      </c>
      <c r="D7774" t="s">
        <v>7763</v>
      </c>
      <c r="E7774">
        <v>6</v>
      </c>
      <c r="F7774">
        <v>25.186260223388672</v>
      </c>
      <c r="G7774">
        <v>4.7010002136230469</v>
      </c>
    </row>
    <row r="7775" spans="1:7">
      <c r="A7775" t="s">
        <v>2871</v>
      </c>
      <c r="B7775" t="s">
        <v>6497</v>
      </c>
      <c r="C7775" t="s">
        <v>277</v>
      </c>
      <c r="D7775" t="s">
        <v>7620</v>
      </c>
      <c r="E7775">
        <v>2</v>
      </c>
      <c r="F7775">
        <v>520.665283203125</v>
      </c>
      <c r="G7775">
        <v>97.169998168945313</v>
      </c>
    </row>
    <row r="7776" spans="1:7">
      <c r="A7776" t="s">
        <v>2871</v>
      </c>
      <c r="B7776" t="s">
        <v>6497</v>
      </c>
      <c r="C7776" t="s">
        <v>274</v>
      </c>
      <c r="D7776" t="s">
        <v>7620</v>
      </c>
      <c r="E7776">
        <v>4945</v>
      </c>
      <c r="F7776">
        <v>944.46270751953125</v>
      </c>
      <c r="G7776">
        <v>178.54800415039062</v>
      </c>
    </row>
    <row r="7777" spans="1:7">
      <c r="A7777" t="s">
        <v>2871</v>
      </c>
      <c r="B7777" t="s">
        <v>6497</v>
      </c>
      <c r="C7777" t="s">
        <v>273</v>
      </c>
      <c r="D7777" t="s">
        <v>7620</v>
      </c>
      <c r="E7777">
        <v>51551</v>
      </c>
      <c r="F7777">
        <v>9401.5595703125</v>
      </c>
      <c r="G7777">
        <v>1713.842041015625</v>
      </c>
    </row>
    <row r="7778" spans="1:7">
      <c r="A7778" t="s">
        <v>2871</v>
      </c>
      <c r="B7778" t="s">
        <v>6497</v>
      </c>
      <c r="C7778" t="s">
        <v>293</v>
      </c>
      <c r="D7778" t="s">
        <v>7620</v>
      </c>
      <c r="E7778">
        <v>4</v>
      </c>
      <c r="F7778">
        <v>25.768110275268555</v>
      </c>
      <c r="G7778">
        <v>4.809999942779541</v>
      </c>
    </row>
    <row r="7779" spans="1:7">
      <c r="A7779" t="s">
        <v>2871</v>
      </c>
      <c r="B7779" t="s">
        <v>6497</v>
      </c>
      <c r="C7779" t="s">
        <v>289</v>
      </c>
      <c r="D7779" t="s">
        <v>7620</v>
      </c>
      <c r="E7779">
        <v>1</v>
      </c>
      <c r="F7779">
        <v>0.15035000443458557</v>
      </c>
      <c r="G7779">
        <v>0</v>
      </c>
    </row>
    <row r="7780" spans="1:7">
      <c r="A7780" t="s">
        <v>2871</v>
      </c>
      <c r="B7780" t="s">
        <v>6497</v>
      </c>
      <c r="C7780" t="s">
        <v>7738</v>
      </c>
      <c r="D7780" t="s">
        <v>7620</v>
      </c>
      <c r="E7780">
        <v>20</v>
      </c>
      <c r="F7780">
        <v>24.489891052246094</v>
      </c>
      <c r="G7780">
        <v>4.5879998207092285</v>
      </c>
    </row>
    <row r="7781" spans="1:7">
      <c r="A7781" t="s">
        <v>2872</v>
      </c>
      <c r="B7781" t="s">
        <v>6498</v>
      </c>
      <c r="C7781" t="s">
        <v>274</v>
      </c>
      <c r="D7781" t="s">
        <v>7620</v>
      </c>
      <c r="E7781">
        <v>51777</v>
      </c>
      <c r="F7781">
        <v>7506.40185546875</v>
      </c>
      <c r="G7781">
        <v>791.05999755859375</v>
      </c>
    </row>
    <row r="7782" spans="1:7">
      <c r="A7782" t="s">
        <v>2872</v>
      </c>
      <c r="B7782" t="s">
        <v>6498</v>
      </c>
      <c r="C7782" t="s">
        <v>273</v>
      </c>
      <c r="D7782" t="s">
        <v>7620</v>
      </c>
      <c r="E7782">
        <v>58725.4609375</v>
      </c>
      <c r="F7782">
        <v>2332.735595703125</v>
      </c>
      <c r="G7782">
        <v>473.17401123046875</v>
      </c>
    </row>
    <row r="7783" spans="1:7">
      <c r="A7783" t="s">
        <v>2872</v>
      </c>
      <c r="B7783" t="s">
        <v>6498</v>
      </c>
      <c r="C7783" t="s">
        <v>349</v>
      </c>
      <c r="D7783" t="s">
        <v>7620</v>
      </c>
      <c r="E7783">
        <v>648</v>
      </c>
      <c r="F7783">
        <v>10.371049880981445</v>
      </c>
      <c r="G7783">
        <v>2.5130000114440918</v>
      </c>
    </row>
    <row r="7784" spans="1:7">
      <c r="A7784" t="s">
        <v>2872</v>
      </c>
      <c r="B7784" t="s">
        <v>6498</v>
      </c>
      <c r="C7784" t="s">
        <v>278</v>
      </c>
      <c r="D7784" t="s">
        <v>7620</v>
      </c>
      <c r="E7784">
        <v>3</v>
      </c>
      <c r="F7784">
        <v>54.209991455078125</v>
      </c>
      <c r="G7784">
        <v>10.11299991607666</v>
      </c>
    </row>
    <row r="7785" spans="1:7">
      <c r="A7785" t="s">
        <v>2872</v>
      </c>
      <c r="B7785" t="s">
        <v>6498</v>
      </c>
      <c r="C7785" t="s">
        <v>285</v>
      </c>
      <c r="D7785" t="s">
        <v>7620</v>
      </c>
      <c r="E7785">
        <v>26</v>
      </c>
      <c r="F7785">
        <v>26.582401275634766</v>
      </c>
      <c r="G7785">
        <v>5.0900001525878906</v>
      </c>
    </row>
    <row r="7786" spans="1:7">
      <c r="A7786" t="s">
        <v>2873</v>
      </c>
      <c r="B7786" t="s">
        <v>6499</v>
      </c>
      <c r="C7786" t="s">
        <v>274</v>
      </c>
      <c r="D7786" t="s">
        <v>7620</v>
      </c>
      <c r="E7786">
        <v>28811</v>
      </c>
      <c r="F7786">
        <v>1757.9871826171875</v>
      </c>
      <c r="G7786">
        <v>307.17800903320312</v>
      </c>
    </row>
    <row r="7787" spans="1:7">
      <c r="A7787" t="s">
        <v>2873</v>
      </c>
      <c r="B7787" t="s">
        <v>6499</v>
      </c>
      <c r="C7787" t="s">
        <v>273</v>
      </c>
      <c r="D7787" t="s">
        <v>7620</v>
      </c>
      <c r="E7787">
        <v>97674</v>
      </c>
      <c r="F7787">
        <v>12273.265625</v>
      </c>
      <c r="G7787">
        <v>2365.2470703125</v>
      </c>
    </row>
    <row r="7788" spans="1:7">
      <c r="A7788" t="s">
        <v>2873</v>
      </c>
      <c r="B7788" t="s">
        <v>6499</v>
      </c>
      <c r="C7788" t="s">
        <v>289</v>
      </c>
      <c r="D7788" t="s">
        <v>7620</v>
      </c>
      <c r="E7788">
        <v>40</v>
      </c>
      <c r="F7788">
        <v>136.92695617675781</v>
      </c>
      <c r="G7788">
        <v>25.538000106811523</v>
      </c>
    </row>
    <row r="7789" spans="1:7">
      <c r="A7789" t="s">
        <v>2873</v>
      </c>
      <c r="B7789" t="s">
        <v>6499</v>
      </c>
      <c r="C7789" t="s">
        <v>285</v>
      </c>
      <c r="D7789" t="s">
        <v>7620</v>
      </c>
      <c r="E7789">
        <v>25</v>
      </c>
      <c r="F7789">
        <v>15.779580116271973</v>
      </c>
      <c r="G7789">
        <v>3.0079998970031738</v>
      </c>
    </row>
    <row r="7790" spans="1:7">
      <c r="A7790" t="s">
        <v>2874</v>
      </c>
      <c r="B7790" t="s">
        <v>6500</v>
      </c>
      <c r="C7790" t="s">
        <v>274</v>
      </c>
      <c r="D7790" t="s">
        <v>7620</v>
      </c>
      <c r="E7790">
        <v>11647</v>
      </c>
      <c r="F7790">
        <v>695.27685546875</v>
      </c>
      <c r="G7790">
        <v>141.07200622558594</v>
      </c>
    </row>
    <row r="7791" spans="1:7">
      <c r="A7791" t="s">
        <v>2874</v>
      </c>
      <c r="B7791" t="s">
        <v>6500</v>
      </c>
      <c r="C7791" t="s">
        <v>273</v>
      </c>
      <c r="D7791" t="s">
        <v>7620</v>
      </c>
      <c r="E7791">
        <v>20732</v>
      </c>
      <c r="F7791">
        <v>3275.805419921875</v>
      </c>
      <c r="G7791">
        <v>617.25299072265625</v>
      </c>
    </row>
    <row r="7792" spans="1:7">
      <c r="A7792" t="s">
        <v>2875</v>
      </c>
      <c r="B7792" t="s">
        <v>6501</v>
      </c>
      <c r="C7792" t="s">
        <v>274</v>
      </c>
      <c r="D7792" t="s">
        <v>7620</v>
      </c>
      <c r="E7792">
        <v>102268</v>
      </c>
      <c r="F7792">
        <v>3126.3544921875</v>
      </c>
      <c r="G7792">
        <v>642.2459716796875</v>
      </c>
    </row>
    <row r="7793" spans="1:7">
      <c r="A7793" t="s">
        <v>2875</v>
      </c>
      <c r="B7793" t="s">
        <v>6501</v>
      </c>
      <c r="C7793" t="s">
        <v>288</v>
      </c>
      <c r="D7793" t="s">
        <v>7620</v>
      </c>
      <c r="E7793">
        <v>1</v>
      </c>
      <c r="F7793">
        <v>0.6663699746131897</v>
      </c>
      <c r="G7793">
        <v>0.12600000202655792</v>
      </c>
    </row>
    <row r="7794" spans="1:7">
      <c r="A7794" t="s">
        <v>2875</v>
      </c>
      <c r="B7794" t="s">
        <v>6501</v>
      </c>
      <c r="C7794" t="s">
        <v>305</v>
      </c>
      <c r="D7794" t="s">
        <v>7620</v>
      </c>
      <c r="E7794">
        <v>3</v>
      </c>
      <c r="F7794">
        <v>1.6545500755310059</v>
      </c>
      <c r="G7794">
        <v>0.31200000643730164</v>
      </c>
    </row>
    <row r="7795" spans="1:7">
      <c r="A7795" t="s">
        <v>2875</v>
      </c>
      <c r="B7795" t="s">
        <v>6501</v>
      </c>
      <c r="C7795" t="s">
        <v>273</v>
      </c>
      <c r="D7795" t="s">
        <v>7620</v>
      </c>
      <c r="E7795">
        <v>78902.3515625</v>
      </c>
      <c r="F7795">
        <v>5519.6982421875</v>
      </c>
      <c r="G7795">
        <v>1037.5030517578125</v>
      </c>
    </row>
    <row r="7796" spans="1:7">
      <c r="A7796" t="s">
        <v>2875</v>
      </c>
      <c r="B7796" t="s">
        <v>6501</v>
      </c>
      <c r="C7796" t="s">
        <v>289</v>
      </c>
      <c r="D7796" t="s">
        <v>7620</v>
      </c>
      <c r="E7796">
        <v>3</v>
      </c>
      <c r="F7796">
        <v>0.45105001330375671</v>
      </c>
      <c r="G7796">
        <v>0</v>
      </c>
    </row>
    <row r="7797" spans="1:7">
      <c r="A7797" t="s">
        <v>2875</v>
      </c>
      <c r="B7797" t="s">
        <v>6501</v>
      </c>
      <c r="C7797" t="s">
        <v>278</v>
      </c>
      <c r="D7797" t="s">
        <v>7620</v>
      </c>
      <c r="E7797">
        <v>130</v>
      </c>
      <c r="F7797">
        <v>1.3507499694824219</v>
      </c>
      <c r="G7797">
        <v>0.25299999117851257</v>
      </c>
    </row>
    <row r="7798" spans="1:7">
      <c r="A7798" t="s">
        <v>2875</v>
      </c>
      <c r="B7798" t="s">
        <v>6501</v>
      </c>
      <c r="C7798" t="s">
        <v>285</v>
      </c>
      <c r="D7798" t="s">
        <v>7620</v>
      </c>
      <c r="E7798">
        <v>600</v>
      </c>
      <c r="F7798">
        <v>17.731679916381836</v>
      </c>
      <c r="G7798">
        <v>3.3090000152587891</v>
      </c>
    </row>
    <row r="7799" spans="1:7">
      <c r="A7799" t="s">
        <v>2876</v>
      </c>
      <c r="B7799" t="s">
        <v>6502</v>
      </c>
      <c r="C7799" t="s">
        <v>274</v>
      </c>
      <c r="D7799" t="s">
        <v>7763</v>
      </c>
      <c r="E7799">
        <v>2246.154296875</v>
      </c>
      <c r="F7799">
        <v>992.67108154296875</v>
      </c>
      <c r="G7799">
        <v>193.96200561523437</v>
      </c>
    </row>
    <row r="7800" spans="1:7">
      <c r="A7800" t="s">
        <v>2876</v>
      </c>
      <c r="B7800" t="s">
        <v>6502</v>
      </c>
      <c r="C7800" t="s">
        <v>273</v>
      </c>
      <c r="D7800" t="s">
        <v>7763</v>
      </c>
      <c r="E7800">
        <v>3734.47216796875</v>
      </c>
      <c r="F7800">
        <v>604.85009765625</v>
      </c>
      <c r="G7800">
        <v>115.24600219726562</v>
      </c>
    </row>
    <row r="7801" spans="1:7">
      <c r="A7801" t="s">
        <v>2877</v>
      </c>
      <c r="B7801" t="s">
        <v>6503</v>
      </c>
      <c r="C7801" t="s">
        <v>7746</v>
      </c>
      <c r="D7801" t="s">
        <v>7620</v>
      </c>
      <c r="E7801">
        <v>1</v>
      </c>
      <c r="F7801">
        <v>1.7167900800704956</v>
      </c>
      <c r="G7801">
        <v>0</v>
      </c>
    </row>
    <row r="7802" spans="1:7">
      <c r="A7802" t="s">
        <v>2877</v>
      </c>
      <c r="B7802" t="s">
        <v>6503</v>
      </c>
      <c r="C7802" t="s">
        <v>274</v>
      </c>
      <c r="D7802" t="s">
        <v>7620</v>
      </c>
      <c r="E7802">
        <v>89204.5</v>
      </c>
      <c r="F7802">
        <v>4259.173828125</v>
      </c>
      <c r="G7802">
        <v>865.46002197265625</v>
      </c>
    </row>
    <row r="7803" spans="1:7">
      <c r="A7803" t="s">
        <v>2877</v>
      </c>
      <c r="B7803" t="s">
        <v>6503</v>
      </c>
      <c r="C7803" t="s">
        <v>275</v>
      </c>
      <c r="D7803" t="s">
        <v>7620</v>
      </c>
      <c r="E7803">
        <v>18</v>
      </c>
      <c r="F7803">
        <v>1865.6990966796875</v>
      </c>
      <c r="G7803">
        <v>348.15399169921875</v>
      </c>
    </row>
    <row r="7804" spans="1:7">
      <c r="A7804" t="s">
        <v>2877</v>
      </c>
      <c r="B7804" t="s">
        <v>6503</v>
      </c>
      <c r="C7804" t="s">
        <v>273</v>
      </c>
      <c r="D7804" t="s">
        <v>7620</v>
      </c>
      <c r="E7804">
        <v>387602.4375</v>
      </c>
      <c r="F7804">
        <v>24696.765625</v>
      </c>
      <c r="G7804">
        <v>4903.490234375</v>
      </c>
    </row>
    <row r="7805" spans="1:7">
      <c r="A7805" t="s">
        <v>2877</v>
      </c>
      <c r="B7805" t="s">
        <v>6503</v>
      </c>
      <c r="C7805" t="s">
        <v>283</v>
      </c>
      <c r="D7805" t="s">
        <v>7620</v>
      </c>
      <c r="E7805">
        <v>4</v>
      </c>
      <c r="F7805">
        <v>2.7517600059509277</v>
      </c>
      <c r="G7805">
        <v>0.51399999856948853</v>
      </c>
    </row>
    <row r="7806" spans="1:7">
      <c r="A7806" t="s">
        <v>2877</v>
      </c>
      <c r="B7806" t="s">
        <v>6503</v>
      </c>
      <c r="C7806" t="s">
        <v>278</v>
      </c>
      <c r="D7806" t="s">
        <v>7620</v>
      </c>
      <c r="E7806">
        <v>3</v>
      </c>
      <c r="F7806">
        <v>4.5488901138305664</v>
      </c>
      <c r="G7806">
        <v>0.85199999809265137</v>
      </c>
    </row>
    <row r="7807" spans="1:7">
      <c r="A7807" t="s">
        <v>2877</v>
      </c>
      <c r="B7807" t="s">
        <v>6503</v>
      </c>
      <c r="C7807" t="s">
        <v>7738</v>
      </c>
      <c r="D7807" t="s">
        <v>7620</v>
      </c>
      <c r="E7807">
        <v>154.27000427246094</v>
      </c>
      <c r="F7807">
        <v>72.342720031738281</v>
      </c>
      <c r="G7807">
        <v>13.493000030517578</v>
      </c>
    </row>
    <row r="7808" spans="1:7">
      <c r="A7808" t="s">
        <v>2878</v>
      </c>
      <c r="B7808" t="s">
        <v>6504</v>
      </c>
      <c r="C7808" t="s">
        <v>274</v>
      </c>
      <c r="D7808" t="s">
        <v>7763</v>
      </c>
      <c r="E7808">
        <v>28</v>
      </c>
      <c r="F7808">
        <v>9.849949836730957</v>
      </c>
      <c r="G7808">
        <v>1.8380000591278076</v>
      </c>
    </row>
    <row r="7809" spans="1:7">
      <c r="A7809" t="s">
        <v>2878</v>
      </c>
      <c r="B7809" t="s">
        <v>6504</v>
      </c>
      <c r="C7809" t="s">
        <v>273</v>
      </c>
      <c r="D7809" t="s">
        <v>7763</v>
      </c>
      <c r="E7809">
        <v>3464</v>
      </c>
      <c r="F7809">
        <v>689.3489990234375</v>
      </c>
      <c r="G7809">
        <v>129.04600524902344</v>
      </c>
    </row>
    <row r="7810" spans="1:7">
      <c r="A7810" t="s">
        <v>2879</v>
      </c>
      <c r="B7810" t="s">
        <v>6505</v>
      </c>
      <c r="C7810" t="s">
        <v>274</v>
      </c>
      <c r="D7810" t="s">
        <v>7763</v>
      </c>
      <c r="E7810">
        <v>7384.10009765625</v>
      </c>
      <c r="F7810">
        <v>1561.0550537109375</v>
      </c>
      <c r="G7810">
        <v>301.10101318359375</v>
      </c>
    </row>
    <row r="7811" spans="1:7">
      <c r="A7811" t="s">
        <v>2879</v>
      </c>
      <c r="B7811" t="s">
        <v>6505</v>
      </c>
      <c r="C7811" t="s">
        <v>273</v>
      </c>
      <c r="D7811" t="s">
        <v>7763</v>
      </c>
      <c r="E7811">
        <v>15465.970703125</v>
      </c>
      <c r="F7811">
        <v>3278.589599609375</v>
      </c>
      <c r="G7811">
        <v>613.03900146484375</v>
      </c>
    </row>
    <row r="7812" spans="1:7">
      <c r="A7812" t="s">
        <v>2879</v>
      </c>
      <c r="B7812" t="s">
        <v>6505</v>
      </c>
      <c r="C7812" t="s">
        <v>353</v>
      </c>
      <c r="D7812" t="s">
        <v>7763</v>
      </c>
      <c r="E7812">
        <v>5.000000074505806E-2</v>
      </c>
      <c r="F7812">
        <v>31.646579742431641</v>
      </c>
      <c r="G7812">
        <v>5.9029998779296875</v>
      </c>
    </row>
    <row r="7813" spans="1:7">
      <c r="A7813" t="s">
        <v>2879</v>
      </c>
      <c r="B7813" t="s">
        <v>6505</v>
      </c>
      <c r="C7813" t="s">
        <v>278</v>
      </c>
      <c r="D7813" t="s">
        <v>7763</v>
      </c>
      <c r="E7813">
        <v>14</v>
      </c>
      <c r="F7813">
        <v>21.732940673828125</v>
      </c>
      <c r="G7813">
        <v>4.0539999008178711</v>
      </c>
    </row>
    <row r="7814" spans="1:7">
      <c r="A7814" t="s">
        <v>2879</v>
      </c>
      <c r="B7814" t="s">
        <v>6505</v>
      </c>
      <c r="C7814" t="s">
        <v>7738</v>
      </c>
      <c r="D7814" t="s">
        <v>7763</v>
      </c>
      <c r="E7814">
        <v>352.85000610351562</v>
      </c>
      <c r="F7814">
        <v>134.05731201171875</v>
      </c>
      <c r="G7814">
        <v>25.013999938964844</v>
      </c>
    </row>
    <row r="7815" spans="1:7">
      <c r="A7815" t="s">
        <v>2880</v>
      </c>
      <c r="B7815" t="s">
        <v>6506</v>
      </c>
      <c r="C7815" t="s">
        <v>274</v>
      </c>
      <c r="D7815" t="s">
        <v>7763</v>
      </c>
      <c r="E7815">
        <v>3673.10009765625</v>
      </c>
      <c r="F7815">
        <v>10403.9814453125</v>
      </c>
      <c r="G7815">
        <v>1955.5970458984375</v>
      </c>
    </row>
    <row r="7816" spans="1:7">
      <c r="A7816" t="s">
        <v>2880</v>
      </c>
      <c r="B7816" t="s">
        <v>6506</v>
      </c>
      <c r="C7816" t="s">
        <v>273</v>
      </c>
      <c r="D7816" t="s">
        <v>7763</v>
      </c>
      <c r="E7816">
        <v>5531.759765625</v>
      </c>
      <c r="F7816">
        <v>1329.106689453125</v>
      </c>
      <c r="G7816">
        <v>253.25900268554687</v>
      </c>
    </row>
    <row r="7817" spans="1:7">
      <c r="A7817" t="s">
        <v>2880</v>
      </c>
      <c r="B7817" t="s">
        <v>6506</v>
      </c>
      <c r="C7817" t="s">
        <v>293</v>
      </c>
      <c r="D7817" t="s">
        <v>7763</v>
      </c>
      <c r="E7817">
        <v>3</v>
      </c>
      <c r="F7817">
        <v>6.1237998008728027</v>
      </c>
      <c r="G7817">
        <v>1.1440000534057617</v>
      </c>
    </row>
    <row r="7818" spans="1:7">
      <c r="A7818" t="s">
        <v>2880</v>
      </c>
      <c r="B7818" t="s">
        <v>6506</v>
      </c>
      <c r="C7818" t="s">
        <v>7738</v>
      </c>
      <c r="D7818" t="s">
        <v>7763</v>
      </c>
      <c r="E7818">
        <v>8</v>
      </c>
      <c r="F7818">
        <v>90.8641357421875</v>
      </c>
      <c r="G7818">
        <v>16.951999664306641</v>
      </c>
    </row>
    <row r="7819" spans="1:7">
      <c r="A7819" t="s">
        <v>2880</v>
      </c>
      <c r="B7819" t="s">
        <v>6506</v>
      </c>
      <c r="C7819" t="s">
        <v>285</v>
      </c>
      <c r="D7819" t="s">
        <v>7763</v>
      </c>
      <c r="E7819">
        <v>1</v>
      </c>
      <c r="F7819">
        <v>0.75530999898910522</v>
      </c>
      <c r="G7819">
        <v>0.14200000464916229</v>
      </c>
    </row>
    <row r="7820" spans="1:7">
      <c r="A7820" t="s">
        <v>2881</v>
      </c>
      <c r="B7820" t="s">
        <v>6507</v>
      </c>
      <c r="C7820" t="s">
        <v>274</v>
      </c>
      <c r="D7820" t="s">
        <v>7620</v>
      </c>
      <c r="E7820">
        <v>63506</v>
      </c>
      <c r="F7820">
        <v>2629.06103515625</v>
      </c>
      <c r="G7820">
        <v>506.12600708007813</v>
      </c>
    </row>
    <row r="7821" spans="1:7">
      <c r="A7821" t="s">
        <v>2881</v>
      </c>
      <c r="B7821" t="s">
        <v>6507</v>
      </c>
      <c r="C7821" t="s">
        <v>288</v>
      </c>
      <c r="D7821" t="s">
        <v>7620</v>
      </c>
      <c r="E7821">
        <v>235</v>
      </c>
      <c r="F7821">
        <v>175.94259643554687</v>
      </c>
      <c r="G7821">
        <v>32.880001068115234</v>
      </c>
    </row>
    <row r="7822" spans="1:7">
      <c r="A7822" t="s">
        <v>2881</v>
      </c>
      <c r="B7822" t="s">
        <v>6507</v>
      </c>
      <c r="C7822" t="s">
        <v>279</v>
      </c>
      <c r="D7822" t="s">
        <v>7620</v>
      </c>
      <c r="E7822">
        <v>9</v>
      </c>
      <c r="F7822">
        <v>28.324050903320313</v>
      </c>
      <c r="G7822">
        <v>5.3520002365112305</v>
      </c>
    </row>
    <row r="7823" spans="1:7">
      <c r="A7823" t="s">
        <v>2881</v>
      </c>
      <c r="B7823" t="s">
        <v>6507</v>
      </c>
      <c r="C7823" t="s">
        <v>273</v>
      </c>
      <c r="D7823" t="s">
        <v>7620</v>
      </c>
      <c r="E7823">
        <v>25106.890625</v>
      </c>
      <c r="F7823">
        <v>3656.93017578125</v>
      </c>
      <c r="G7823">
        <v>691.07598876953125</v>
      </c>
    </row>
    <row r="7824" spans="1:7">
      <c r="A7824" t="s">
        <v>2881</v>
      </c>
      <c r="B7824" t="s">
        <v>6507</v>
      </c>
      <c r="C7824" t="s">
        <v>7738</v>
      </c>
      <c r="D7824" t="s">
        <v>7620</v>
      </c>
      <c r="E7824">
        <v>12</v>
      </c>
      <c r="F7824">
        <v>67.070579528808594</v>
      </c>
      <c r="G7824">
        <v>12.515999794006348</v>
      </c>
    </row>
    <row r="7825" spans="1:7">
      <c r="A7825" t="s">
        <v>2881</v>
      </c>
      <c r="B7825" t="s">
        <v>6507</v>
      </c>
      <c r="C7825" t="s">
        <v>285</v>
      </c>
      <c r="D7825" t="s">
        <v>7620</v>
      </c>
      <c r="E7825">
        <v>2</v>
      </c>
      <c r="F7825">
        <v>423.56829833984375</v>
      </c>
      <c r="G7825">
        <v>7.245999813079834</v>
      </c>
    </row>
    <row r="7826" spans="1:7">
      <c r="A7826" t="s">
        <v>2882</v>
      </c>
      <c r="B7826" t="s">
        <v>6508</v>
      </c>
      <c r="C7826" t="s">
        <v>274</v>
      </c>
      <c r="D7826" t="s">
        <v>7763</v>
      </c>
      <c r="E7826">
        <v>5</v>
      </c>
      <c r="F7826">
        <v>9.8713207244873047</v>
      </c>
      <c r="G7826">
        <v>1.8420000076293945</v>
      </c>
    </row>
    <row r="7827" spans="1:7">
      <c r="A7827" t="s">
        <v>2882</v>
      </c>
      <c r="B7827" t="s">
        <v>6508</v>
      </c>
      <c r="C7827" t="s">
        <v>327</v>
      </c>
      <c r="D7827" t="s">
        <v>7763</v>
      </c>
      <c r="E7827">
        <v>400</v>
      </c>
      <c r="F7827">
        <v>2084.343017578125</v>
      </c>
      <c r="G7827">
        <v>388.79800415039062</v>
      </c>
    </row>
    <row r="7828" spans="1:7">
      <c r="A7828" t="s">
        <v>2882</v>
      </c>
      <c r="B7828" t="s">
        <v>6508</v>
      </c>
      <c r="C7828" t="s">
        <v>273</v>
      </c>
      <c r="D7828" t="s">
        <v>7763</v>
      </c>
      <c r="E7828">
        <v>869</v>
      </c>
      <c r="F7828">
        <v>1426.9964599609375</v>
      </c>
      <c r="G7828">
        <v>266.93301391601562</v>
      </c>
    </row>
    <row r="7829" spans="1:7">
      <c r="A7829" t="s">
        <v>2882</v>
      </c>
      <c r="B7829" t="s">
        <v>6508</v>
      </c>
      <c r="C7829" t="s">
        <v>307</v>
      </c>
      <c r="D7829" t="s">
        <v>7763</v>
      </c>
      <c r="E7829">
        <v>966.5</v>
      </c>
      <c r="F7829">
        <v>1786.460205078125</v>
      </c>
      <c r="G7829">
        <v>333.32901000976562</v>
      </c>
    </row>
    <row r="7830" spans="1:7">
      <c r="A7830" t="s">
        <v>2882</v>
      </c>
      <c r="B7830" t="s">
        <v>6508</v>
      </c>
      <c r="C7830" t="s">
        <v>281</v>
      </c>
      <c r="D7830" t="s">
        <v>7763</v>
      </c>
      <c r="E7830">
        <v>50</v>
      </c>
      <c r="F7830">
        <v>105.39861297607422</v>
      </c>
      <c r="G7830">
        <v>19.722000122070313</v>
      </c>
    </row>
    <row r="7831" spans="1:7">
      <c r="A7831" t="s">
        <v>2883</v>
      </c>
      <c r="B7831" t="s">
        <v>6509</v>
      </c>
      <c r="C7831" t="s">
        <v>274</v>
      </c>
      <c r="D7831" t="s">
        <v>7763</v>
      </c>
      <c r="E7831">
        <v>31170.33984375</v>
      </c>
      <c r="F7831">
        <v>58649.26953125</v>
      </c>
      <c r="G7831">
        <v>1969.6920166015625</v>
      </c>
    </row>
    <row r="7832" spans="1:7">
      <c r="A7832" t="s">
        <v>2883</v>
      </c>
      <c r="B7832" t="s">
        <v>6509</v>
      </c>
      <c r="C7832" t="s">
        <v>273</v>
      </c>
      <c r="D7832" t="s">
        <v>7763</v>
      </c>
      <c r="E7832">
        <v>5299</v>
      </c>
      <c r="F7832">
        <v>6122.466796875</v>
      </c>
      <c r="G7832">
        <v>1139.20703125</v>
      </c>
    </row>
    <row r="7833" spans="1:7">
      <c r="A7833" t="s">
        <v>2884</v>
      </c>
      <c r="B7833" t="s">
        <v>6510</v>
      </c>
      <c r="C7833" t="s">
        <v>274</v>
      </c>
      <c r="D7833" t="s">
        <v>7763</v>
      </c>
      <c r="E7833">
        <v>86</v>
      </c>
      <c r="F7833">
        <v>181.57977294921875</v>
      </c>
      <c r="G7833">
        <v>33.941001892089844</v>
      </c>
    </row>
    <row r="7834" spans="1:7">
      <c r="A7834" t="s">
        <v>2884</v>
      </c>
      <c r="B7834" t="s">
        <v>6510</v>
      </c>
      <c r="C7834" t="s">
        <v>273</v>
      </c>
      <c r="D7834" t="s">
        <v>7763</v>
      </c>
      <c r="E7834">
        <v>9241.248046875</v>
      </c>
      <c r="F7834">
        <v>7232.13232421875</v>
      </c>
      <c r="G7834">
        <v>1356.6839599609375</v>
      </c>
    </row>
    <row r="7835" spans="1:7">
      <c r="A7835" t="s">
        <v>2885</v>
      </c>
      <c r="B7835" t="s">
        <v>6511</v>
      </c>
      <c r="C7835" t="s">
        <v>274</v>
      </c>
      <c r="D7835" t="s">
        <v>7763</v>
      </c>
      <c r="E7835">
        <v>1057.5699462890625</v>
      </c>
      <c r="F7835">
        <v>114.17256164550781</v>
      </c>
      <c r="G7835">
        <v>29.472000122070313</v>
      </c>
    </row>
    <row r="7836" spans="1:7">
      <c r="A7836" t="s">
        <v>2885</v>
      </c>
      <c r="B7836" t="s">
        <v>6511</v>
      </c>
      <c r="C7836" t="s">
        <v>273</v>
      </c>
      <c r="D7836" t="s">
        <v>7763</v>
      </c>
      <c r="E7836">
        <v>5748.2001953125</v>
      </c>
      <c r="F7836">
        <v>6278.7275390625</v>
      </c>
      <c r="G7836">
        <v>1164.405029296875</v>
      </c>
    </row>
    <row r="7837" spans="1:7">
      <c r="A7837" t="s">
        <v>2886</v>
      </c>
      <c r="B7837" t="s">
        <v>6512</v>
      </c>
      <c r="C7837" t="s">
        <v>274</v>
      </c>
      <c r="D7837" t="s">
        <v>7763</v>
      </c>
      <c r="E7837">
        <v>21</v>
      </c>
      <c r="F7837">
        <v>47.393699645996094</v>
      </c>
      <c r="G7837">
        <v>13.708999633789062</v>
      </c>
    </row>
    <row r="7838" spans="1:7">
      <c r="A7838" t="s">
        <v>2886</v>
      </c>
      <c r="B7838" t="s">
        <v>6512</v>
      </c>
      <c r="C7838" t="s">
        <v>273</v>
      </c>
      <c r="D7838" t="s">
        <v>7763</v>
      </c>
      <c r="E7838">
        <v>1952.0164794921875</v>
      </c>
      <c r="F7838">
        <v>1512.58642578125</v>
      </c>
      <c r="G7838">
        <v>285.65200805664062</v>
      </c>
    </row>
    <row r="7839" spans="1:7">
      <c r="A7839" t="s">
        <v>2887</v>
      </c>
      <c r="B7839" t="s">
        <v>6513</v>
      </c>
      <c r="C7839" t="s">
        <v>274</v>
      </c>
      <c r="D7839" t="s">
        <v>7763</v>
      </c>
      <c r="E7839">
        <v>16223</v>
      </c>
      <c r="F7839">
        <v>4304.3984375</v>
      </c>
      <c r="G7839">
        <v>489.07901000976562</v>
      </c>
    </row>
    <row r="7840" spans="1:7">
      <c r="A7840" t="s">
        <v>2887</v>
      </c>
      <c r="B7840" t="s">
        <v>6513</v>
      </c>
      <c r="C7840" t="s">
        <v>327</v>
      </c>
      <c r="D7840" t="s">
        <v>7763</v>
      </c>
      <c r="E7840">
        <v>8</v>
      </c>
      <c r="F7840">
        <v>192.51190185546875</v>
      </c>
      <c r="G7840">
        <v>35.969001770019531</v>
      </c>
    </row>
    <row r="7841" spans="1:7">
      <c r="A7841" t="s">
        <v>2887</v>
      </c>
      <c r="B7841" t="s">
        <v>6513</v>
      </c>
      <c r="C7841" t="s">
        <v>273</v>
      </c>
      <c r="D7841" t="s">
        <v>7763</v>
      </c>
      <c r="E7841">
        <v>7316.05078125</v>
      </c>
      <c r="F7841">
        <v>12599.7373046875</v>
      </c>
      <c r="G7841">
        <v>2346.090087890625</v>
      </c>
    </row>
    <row r="7842" spans="1:7">
      <c r="A7842" t="s">
        <v>2887</v>
      </c>
      <c r="B7842" t="s">
        <v>6513</v>
      </c>
      <c r="C7842" t="s">
        <v>278</v>
      </c>
      <c r="D7842" t="s">
        <v>7763</v>
      </c>
      <c r="E7842">
        <v>0.80000001192092896</v>
      </c>
      <c r="F7842">
        <v>8.9144001007080078</v>
      </c>
      <c r="G7842">
        <v>1.6660000085830688</v>
      </c>
    </row>
    <row r="7843" spans="1:7">
      <c r="A7843" t="s">
        <v>2887</v>
      </c>
      <c r="B7843" t="s">
        <v>6513</v>
      </c>
      <c r="C7843" t="s">
        <v>7738</v>
      </c>
      <c r="D7843" t="s">
        <v>7763</v>
      </c>
      <c r="E7843">
        <v>127.83999633789062</v>
      </c>
      <c r="F7843">
        <v>169.69279479980469</v>
      </c>
      <c r="G7843">
        <v>31.64900016784668</v>
      </c>
    </row>
    <row r="7844" spans="1:7">
      <c r="A7844" t="s">
        <v>2888</v>
      </c>
      <c r="B7844" t="s">
        <v>6514</v>
      </c>
      <c r="C7844" t="s">
        <v>274</v>
      </c>
      <c r="D7844" t="s">
        <v>7763</v>
      </c>
      <c r="E7844">
        <v>835</v>
      </c>
      <c r="F7844">
        <v>280.3038330078125</v>
      </c>
      <c r="G7844">
        <v>52.284000396728516</v>
      </c>
    </row>
    <row r="7845" spans="1:7">
      <c r="A7845" t="s">
        <v>2888</v>
      </c>
      <c r="B7845" t="s">
        <v>6514</v>
      </c>
      <c r="C7845" t="s">
        <v>273</v>
      </c>
      <c r="D7845" t="s">
        <v>7763</v>
      </c>
      <c r="E7845">
        <v>8582.4501953125</v>
      </c>
      <c r="F7845">
        <v>6525.09716796875</v>
      </c>
      <c r="G7845">
        <v>79.649002075195313</v>
      </c>
    </row>
    <row r="7846" spans="1:7">
      <c r="A7846" t="s">
        <v>2889</v>
      </c>
      <c r="B7846" t="s">
        <v>6515</v>
      </c>
      <c r="C7846" t="s">
        <v>274</v>
      </c>
      <c r="D7846" t="s">
        <v>7763</v>
      </c>
      <c r="E7846">
        <v>25</v>
      </c>
      <c r="F7846">
        <v>103.87503051757812</v>
      </c>
      <c r="G7846">
        <v>19.374000549316406</v>
      </c>
    </row>
    <row r="7847" spans="1:7">
      <c r="A7847" t="s">
        <v>2889</v>
      </c>
      <c r="B7847" t="s">
        <v>6515</v>
      </c>
      <c r="C7847" t="s">
        <v>273</v>
      </c>
      <c r="D7847" t="s">
        <v>7763</v>
      </c>
      <c r="E7847">
        <v>728.9000244140625</v>
      </c>
      <c r="F7847">
        <v>754.37957763671875</v>
      </c>
      <c r="G7847">
        <v>140.7760009765625</v>
      </c>
    </row>
    <row r="7848" spans="1:7">
      <c r="A7848" t="s">
        <v>2889</v>
      </c>
      <c r="B7848" t="s">
        <v>6515</v>
      </c>
      <c r="C7848" t="s">
        <v>293</v>
      </c>
      <c r="D7848" t="s">
        <v>7763</v>
      </c>
      <c r="E7848">
        <v>26</v>
      </c>
      <c r="F7848">
        <v>262.81610107421875</v>
      </c>
      <c r="G7848">
        <v>49.087001800537109</v>
      </c>
    </row>
    <row r="7849" spans="1:7">
      <c r="A7849" t="s">
        <v>2890</v>
      </c>
      <c r="B7849" t="s">
        <v>6516</v>
      </c>
      <c r="C7849" t="s">
        <v>273</v>
      </c>
      <c r="D7849" t="s">
        <v>7763</v>
      </c>
      <c r="E7849">
        <v>150</v>
      </c>
      <c r="F7849">
        <v>117.60274505615234</v>
      </c>
      <c r="G7849">
        <v>21.943000793457031</v>
      </c>
    </row>
    <row r="7850" spans="1:7">
      <c r="A7850" t="s">
        <v>2891</v>
      </c>
      <c r="B7850" t="s">
        <v>6517</v>
      </c>
      <c r="C7850" t="s">
        <v>277</v>
      </c>
      <c r="D7850" t="s">
        <v>7763</v>
      </c>
      <c r="E7850">
        <v>1.2000000476837158</v>
      </c>
      <c r="F7850">
        <v>137.85282897949219</v>
      </c>
      <c r="G7850">
        <v>1.4450000524520874</v>
      </c>
    </row>
    <row r="7851" spans="1:7">
      <c r="A7851" t="s">
        <v>2891</v>
      </c>
      <c r="B7851" t="s">
        <v>6517</v>
      </c>
      <c r="C7851" t="s">
        <v>274</v>
      </c>
      <c r="D7851" t="s">
        <v>7763</v>
      </c>
      <c r="E7851">
        <v>4144.2998046875</v>
      </c>
      <c r="F7851">
        <v>1562.581298828125</v>
      </c>
      <c r="G7851">
        <v>317.37899780273437</v>
      </c>
    </row>
    <row r="7852" spans="1:7">
      <c r="A7852" t="s">
        <v>2891</v>
      </c>
      <c r="B7852" t="s">
        <v>6517</v>
      </c>
      <c r="C7852" t="s">
        <v>275</v>
      </c>
      <c r="D7852" t="s">
        <v>7763</v>
      </c>
      <c r="E7852">
        <v>20</v>
      </c>
      <c r="F7852">
        <v>361.97030639648438</v>
      </c>
      <c r="G7852">
        <v>67.573997497558594</v>
      </c>
    </row>
    <row r="7853" spans="1:7">
      <c r="A7853" t="s">
        <v>2891</v>
      </c>
      <c r="B7853" t="s">
        <v>6517</v>
      </c>
      <c r="C7853" t="s">
        <v>273</v>
      </c>
      <c r="D7853" t="s">
        <v>7763</v>
      </c>
      <c r="E7853">
        <v>7924.9990234375</v>
      </c>
      <c r="F7853">
        <v>14172.0673828125</v>
      </c>
      <c r="G7853">
        <v>2662.81396484375</v>
      </c>
    </row>
    <row r="7854" spans="1:7">
      <c r="A7854" t="s">
        <v>2891</v>
      </c>
      <c r="B7854" t="s">
        <v>6517</v>
      </c>
      <c r="C7854" t="s">
        <v>293</v>
      </c>
      <c r="D7854" t="s">
        <v>7763</v>
      </c>
      <c r="E7854">
        <v>5</v>
      </c>
      <c r="F7854">
        <v>20.378711700439453</v>
      </c>
      <c r="G7854">
        <v>3.8010001182556152</v>
      </c>
    </row>
    <row r="7855" spans="1:7">
      <c r="A7855" t="s">
        <v>2891</v>
      </c>
      <c r="B7855" t="s">
        <v>6517</v>
      </c>
      <c r="C7855" t="s">
        <v>285</v>
      </c>
      <c r="D7855" t="s">
        <v>7763</v>
      </c>
      <c r="E7855">
        <v>7</v>
      </c>
      <c r="F7855">
        <v>2.6599700450897217</v>
      </c>
      <c r="G7855">
        <v>0.49799999594688416</v>
      </c>
    </row>
    <row r="7856" spans="1:7">
      <c r="A7856" t="s">
        <v>2892</v>
      </c>
      <c r="B7856" t="s">
        <v>6518</v>
      </c>
      <c r="C7856" t="s">
        <v>274</v>
      </c>
      <c r="D7856" t="s">
        <v>7763</v>
      </c>
      <c r="E7856">
        <v>7477.5</v>
      </c>
      <c r="F7856">
        <v>4928.73681640625</v>
      </c>
      <c r="G7856">
        <v>937.15802001953125</v>
      </c>
    </row>
    <row r="7857" spans="1:7">
      <c r="A7857" t="s">
        <v>2892</v>
      </c>
      <c r="B7857" t="s">
        <v>6518</v>
      </c>
      <c r="C7857" t="s">
        <v>273</v>
      </c>
      <c r="D7857" t="s">
        <v>7763</v>
      </c>
      <c r="E7857">
        <v>4394.0400390625</v>
      </c>
      <c r="F7857">
        <v>2034.9923095703125</v>
      </c>
      <c r="G7857">
        <v>385.864013671875</v>
      </c>
    </row>
    <row r="7858" spans="1:7">
      <c r="A7858" t="s">
        <v>2892</v>
      </c>
      <c r="B7858" t="s">
        <v>6518</v>
      </c>
      <c r="C7858" t="s">
        <v>285</v>
      </c>
      <c r="D7858" t="s">
        <v>7763</v>
      </c>
      <c r="E7858">
        <v>6</v>
      </c>
      <c r="F7858">
        <v>94.465629577636719</v>
      </c>
      <c r="G7858">
        <v>17.684000015258789</v>
      </c>
    </row>
    <row r="7859" spans="1:7">
      <c r="A7859" t="s">
        <v>2893</v>
      </c>
      <c r="B7859" t="s">
        <v>6519</v>
      </c>
      <c r="C7859" t="s">
        <v>274</v>
      </c>
      <c r="D7859" t="s">
        <v>7763</v>
      </c>
      <c r="E7859">
        <v>48115</v>
      </c>
      <c r="F7859">
        <v>2194.243408203125</v>
      </c>
      <c r="G7859">
        <v>560.29400634765625</v>
      </c>
    </row>
    <row r="7860" spans="1:7">
      <c r="A7860" t="s">
        <v>2893</v>
      </c>
      <c r="B7860" t="s">
        <v>6519</v>
      </c>
      <c r="C7860" t="s">
        <v>273</v>
      </c>
      <c r="D7860" t="s">
        <v>7763</v>
      </c>
      <c r="E7860">
        <v>1459</v>
      </c>
      <c r="F7860">
        <v>1185.3529052734375</v>
      </c>
      <c r="G7860">
        <v>227.12300109863281</v>
      </c>
    </row>
    <row r="7861" spans="1:7">
      <c r="A7861" t="s">
        <v>2893</v>
      </c>
      <c r="B7861" t="s">
        <v>6519</v>
      </c>
      <c r="C7861" t="s">
        <v>293</v>
      </c>
      <c r="D7861" t="s">
        <v>7763</v>
      </c>
      <c r="E7861">
        <v>10</v>
      </c>
      <c r="F7861">
        <v>51.821338653564453</v>
      </c>
      <c r="G7861">
        <v>9.6669998168945313</v>
      </c>
    </row>
    <row r="7862" spans="1:7">
      <c r="A7862" t="s">
        <v>2894</v>
      </c>
      <c r="B7862" t="s">
        <v>6520</v>
      </c>
      <c r="C7862" t="s">
        <v>274</v>
      </c>
      <c r="D7862" t="s">
        <v>7763</v>
      </c>
      <c r="E7862">
        <v>9551</v>
      </c>
      <c r="F7862">
        <v>2637.0234375</v>
      </c>
      <c r="G7862">
        <v>703.10797119140625</v>
      </c>
    </row>
    <row r="7863" spans="1:7">
      <c r="A7863" t="s">
        <v>2894</v>
      </c>
      <c r="B7863" t="s">
        <v>6520</v>
      </c>
      <c r="C7863" t="s">
        <v>306</v>
      </c>
      <c r="D7863" t="s">
        <v>7763</v>
      </c>
      <c r="E7863">
        <v>0.5</v>
      </c>
      <c r="F7863">
        <v>14.294289588928223</v>
      </c>
      <c r="G7863">
        <v>3.4749999046325684</v>
      </c>
    </row>
    <row r="7864" spans="1:7">
      <c r="A7864" t="s">
        <v>2894</v>
      </c>
      <c r="B7864" t="s">
        <v>6520</v>
      </c>
      <c r="C7864" t="s">
        <v>273</v>
      </c>
      <c r="D7864" t="s">
        <v>7763</v>
      </c>
      <c r="E7864">
        <v>7814</v>
      </c>
      <c r="F7864">
        <v>155.27957153320312</v>
      </c>
      <c r="G7864">
        <v>43.908000946044922</v>
      </c>
    </row>
    <row r="7865" spans="1:7">
      <c r="A7865" t="s">
        <v>2895</v>
      </c>
      <c r="B7865" t="s">
        <v>6521</v>
      </c>
      <c r="C7865" t="s">
        <v>274</v>
      </c>
      <c r="D7865" t="s">
        <v>7763</v>
      </c>
      <c r="E7865">
        <v>1</v>
      </c>
      <c r="F7865">
        <v>1.1460000276565552</v>
      </c>
      <c r="G7865">
        <v>0.21500000357627869</v>
      </c>
    </row>
    <row r="7866" spans="1:7">
      <c r="A7866" t="s">
        <v>2896</v>
      </c>
      <c r="B7866" t="s">
        <v>6522</v>
      </c>
      <c r="C7866" t="s">
        <v>274</v>
      </c>
      <c r="D7866" t="s">
        <v>7763</v>
      </c>
      <c r="E7866">
        <v>30996.41015625</v>
      </c>
      <c r="F7866">
        <v>3694.5615234375</v>
      </c>
      <c r="G7866">
        <v>913.53497314453125</v>
      </c>
    </row>
    <row r="7867" spans="1:7">
      <c r="A7867" t="s">
        <v>2896</v>
      </c>
      <c r="B7867" t="s">
        <v>6522</v>
      </c>
      <c r="C7867" t="s">
        <v>288</v>
      </c>
      <c r="D7867" t="s">
        <v>7763</v>
      </c>
      <c r="E7867">
        <v>6.190000057220459</v>
      </c>
      <c r="F7867">
        <v>612.1304931640625</v>
      </c>
      <c r="G7867">
        <v>148.82499694824219</v>
      </c>
    </row>
    <row r="7868" spans="1:7">
      <c r="A7868" t="s">
        <v>2896</v>
      </c>
      <c r="B7868" t="s">
        <v>6522</v>
      </c>
      <c r="C7868" t="s">
        <v>294</v>
      </c>
      <c r="D7868" t="s">
        <v>7763</v>
      </c>
      <c r="E7868">
        <v>12.050000190734863</v>
      </c>
      <c r="F7868">
        <v>137.39927673339844</v>
      </c>
      <c r="G7868">
        <v>33.458000183105469</v>
      </c>
    </row>
    <row r="7869" spans="1:7">
      <c r="A7869" t="s">
        <v>2896</v>
      </c>
      <c r="B7869" t="s">
        <v>6522</v>
      </c>
      <c r="C7869" t="s">
        <v>290</v>
      </c>
      <c r="D7869" t="s">
        <v>7763</v>
      </c>
      <c r="E7869">
        <v>770</v>
      </c>
      <c r="F7869">
        <v>347.7623291015625</v>
      </c>
      <c r="G7869">
        <v>85.369003295898438</v>
      </c>
    </row>
    <row r="7870" spans="1:7">
      <c r="A7870" t="s">
        <v>2896</v>
      </c>
      <c r="B7870" t="s">
        <v>6522</v>
      </c>
      <c r="C7870" t="s">
        <v>273</v>
      </c>
      <c r="D7870" t="s">
        <v>7763</v>
      </c>
      <c r="E7870">
        <v>6345.92626953125</v>
      </c>
      <c r="F7870">
        <v>5000.40478515625</v>
      </c>
      <c r="G7870">
        <v>1227.8399658203125</v>
      </c>
    </row>
    <row r="7871" spans="1:7">
      <c r="A7871" t="s">
        <v>2896</v>
      </c>
      <c r="B7871" t="s">
        <v>6522</v>
      </c>
      <c r="C7871" t="s">
        <v>293</v>
      </c>
      <c r="D7871" t="s">
        <v>7763</v>
      </c>
      <c r="E7871">
        <v>0.10000000149011612</v>
      </c>
      <c r="F7871">
        <v>224.07673645019531</v>
      </c>
      <c r="G7871">
        <v>54.516998291015625</v>
      </c>
    </row>
    <row r="7872" spans="1:7">
      <c r="A7872" t="s">
        <v>2896</v>
      </c>
      <c r="B7872" t="s">
        <v>6522</v>
      </c>
      <c r="C7872" t="s">
        <v>307</v>
      </c>
      <c r="D7872" t="s">
        <v>7763</v>
      </c>
      <c r="E7872">
        <v>1</v>
      </c>
      <c r="F7872">
        <v>32.600879669189453</v>
      </c>
      <c r="G7872">
        <v>7.9239997863769531</v>
      </c>
    </row>
    <row r="7873" spans="1:7">
      <c r="A7873" t="s">
        <v>2896</v>
      </c>
      <c r="B7873" t="s">
        <v>6522</v>
      </c>
      <c r="C7873" t="s">
        <v>291</v>
      </c>
      <c r="D7873" t="s">
        <v>7763</v>
      </c>
      <c r="E7873">
        <v>0.20000000298023224</v>
      </c>
      <c r="F7873">
        <v>219.92762756347656</v>
      </c>
      <c r="G7873">
        <v>53.443000793457031</v>
      </c>
    </row>
    <row r="7874" spans="1:7">
      <c r="A7874" t="s">
        <v>2897</v>
      </c>
      <c r="B7874" t="s">
        <v>6523</v>
      </c>
      <c r="C7874" t="s">
        <v>274</v>
      </c>
      <c r="D7874" t="s">
        <v>7763</v>
      </c>
      <c r="E7874">
        <v>50</v>
      </c>
      <c r="F7874">
        <v>8.6354999542236328</v>
      </c>
      <c r="G7874">
        <v>1.6109999418258667</v>
      </c>
    </row>
    <row r="7875" spans="1:7">
      <c r="A7875" t="s">
        <v>2897</v>
      </c>
      <c r="B7875" t="s">
        <v>6523</v>
      </c>
      <c r="C7875" t="s">
        <v>273</v>
      </c>
      <c r="D7875" t="s">
        <v>7763</v>
      </c>
      <c r="E7875">
        <v>1607.98583984375</v>
      </c>
      <c r="F7875">
        <v>3248.378662109375</v>
      </c>
      <c r="G7875">
        <v>608.61199951171875</v>
      </c>
    </row>
    <row r="7876" spans="1:7">
      <c r="A7876" t="s">
        <v>2898</v>
      </c>
      <c r="B7876" t="s">
        <v>6524</v>
      </c>
      <c r="C7876" t="s">
        <v>274</v>
      </c>
      <c r="D7876" t="s">
        <v>7763</v>
      </c>
      <c r="E7876">
        <v>784</v>
      </c>
      <c r="F7876">
        <v>463.85098266601562</v>
      </c>
      <c r="G7876">
        <v>86.842002868652344</v>
      </c>
    </row>
    <row r="7877" spans="1:7">
      <c r="A7877" t="s">
        <v>2898</v>
      </c>
      <c r="B7877" t="s">
        <v>6524</v>
      </c>
      <c r="C7877" t="s">
        <v>273</v>
      </c>
      <c r="D7877" t="s">
        <v>7763</v>
      </c>
      <c r="E7877">
        <v>1805</v>
      </c>
      <c r="F7877">
        <v>365.24728393554687</v>
      </c>
      <c r="G7877">
        <v>72.531997680664062</v>
      </c>
    </row>
    <row r="7878" spans="1:7">
      <c r="A7878" t="s">
        <v>2898</v>
      </c>
      <c r="B7878" t="s">
        <v>6524</v>
      </c>
      <c r="C7878" t="s">
        <v>7756</v>
      </c>
      <c r="D7878" t="s">
        <v>7763</v>
      </c>
      <c r="E7878">
        <v>12</v>
      </c>
      <c r="F7878">
        <v>11.2110595703125</v>
      </c>
      <c r="G7878">
        <v>2.0920000076293945</v>
      </c>
    </row>
    <row r="7879" spans="1:7">
      <c r="A7879" t="s">
        <v>2899</v>
      </c>
      <c r="B7879" t="s">
        <v>6525</v>
      </c>
      <c r="C7879" t="s">
        <v>274</v>
      </c>
      <c r="D7879" t="s">
        <v>7620</v>
      </c>
      <c r="E7879">
        <v>8139</v>
      </c>
      <c r="F7879">
        <v>268.01351928710937</v>
      </c>
      <c r="G7879">
        <v>65.129997253417969</v>
      </c>
    </row>
    <row r="7880" spans="1:7">
      <c r="A7880" t="s">
        <v>2899</v>
      </c>
      <c r="B7880" t="s">
        <v>6525</v>
      </c>
      <c r="C7880" t="s">
        <v>273</v>
      </c>
      <c r="D7880" t="s">
        <v>7620</v>
      </c>
      <c r="E7880">
        <v>2357</v>
      </c>
      <c r="F7880">
        <v>24.986509323120117</v>
      </c>
      <c r="G7880">
        <v>6.0819997787475586</v>
      </c>
    </row>
    <row r="7881" spans="1:7">
      <c r="A7881" t="s">
        <v>2900</v>
      </c>
      <c r="B7881" t="s">
        <v>6526</v>
      </c>
      <c r="C7881" t="s">
        <v>274</v>
      </c>
      <c r="D7881" t="s">
        <v>7620</v>
      </c>
      <c r="E7881">
        <v>10176</v>
      </c>
      <c r="F7881">
        <v>532.74566650390625</v>
      </c>
      <c r="G7881">
        <v>144.94599914550781</v>
      </c>
    </row>
    <row r="7882" spans="1:7">
      <c r="A7882" t="s">
        <v>2900</v>
      </c>
      <c r="B7882" t="s">
        <v>6526</v>
      </c>
      <c r="C7882" t="s">
        <v>273</v>
      </c>
      <c r="D7882" t="s">
        <v>7620</v>
      </c>
      <c r="E7882">
        <v>788</v>
      </c>
      <c r="F7882">
        <v>110.77661895751953</v>
      </c>
      <c r="G7882">
        <v>27.36199951171875</v>
      </c>
    </row>
    <row r="7883" spans="1:7">
      <c r="A7883" t="s">
        <v>2900</v>
      </c>
      <c r="B7883" t="s">
        <v>6526</v>
      </c>
      <c r="C7883" t="s">
        <v>278</v>
      </c>
      <c r="D7883" t="s">
        <v>7620</v>
      </c>
      <c r="E7883">
        <v>18120</v>
      </c>
      <c r="F7883">
        <v>657.11651611328125</v>
      </c>
      <c r="G7883">
        <v>185.5679931640625</v>
      </c>
    </row>
    <row r="7884" spans="1:7">
      <c r="A7884" t="s">
        <v>2900</v>
      </c>
      <c r="B7884" t="s">
        <v>6526</v>
      </c>
      <c r="C7884" t="s">
        <v>7737</v>
      </c>
      <c r="D7884" t="s">
        <v>7620</v>
      </c>
      <c r="E7884">
        <v>1752</v>
      </c>
      <c r="F7884">
        <v>463.5584716796875</v>
      </c>
      <c r="G7884">
        <v>112.66000366210937</v>
      </c>
    </row>
    <row r="7885" spans="1:7">
      <c r="A7885" t="s">
        <v>2901</v>
      </c>
      <c r="B7885" t="s">
        <v>6527</v>
      </c>
      <c r="C7885" t="s">
        <v>276</v>
      </c>
      <c r="D7885" t="s">
        <v>7620</v>
      </c>
      <c r="E7885">
        <v>605</v>
      </c>
      <c r="F7885">
        <v>786.22662353515625</v>
      </c>
      <c r="G7885">
        <v>191.07499694824219</v>
      </c>
    </row>
    <row r="7886" spans="1:7">
      <c r="A7886" t="s">
        <v>2901</v>
      </c>
      <c r="B7886" t="s">
        <v>6527</v>
      </c>
      <c r="C7886" t="s">
        <v>274</v>
      </c>
      <c r="D7886" t="s">
        <v>7620</v>
      </c>
      <c r="E7886">
        <v>13294</v>
      </c>
      <c r="F7886">
        <v>994.1864013671875</v>
      </c>
      <c r="G7886">
        <v>255.71600341796875</v>
      </c>
    </row>
    <row r="7887" spans="1:7">
      <c r="A7887" t="s">
        <v>2901</v>
      </c>
      <c r="B7887" t="s">
        <v>6527</v>
      </c>
      <c r="C7887" t="s">
        <v>273</v>
      </c>
      <c r="D7887" t="s">
        <v>7620</v>
      </c>
      <c r="E7887">
        <v>3898</v>
      </c>
      <c r="F7887">
        <v>113.46475982666016</v>
      </c>
      <c r="G7887">
        <v>54.612998962402344</v>
      </c>
    </row>
    <row r="7888" spans="1:7">
      <c r="A7888" t="s">
        <v>2901</v>
      </c>
      <c r="B7888" t="s">
        <v>6527</v>
      </c>
      <c r="C7888" t="s">
        <v>289</v>
      </c>
      <c r="D7888" t="s">
        <v>7620</v>
      </c>
      <c r="E7888">
        <v>1</v>
      </c>
      <c r="F7888">
        <v>2.6169300079345703</v>
      </c>
      <c r="G7888">
        <v>0.63700002431869507</v>
      </c>
    </row>
    <row r="7889" spans="1:7">
      <c r="A7889" t="s">
        <v>2901</v>
      </c>
      <c r="B7889" t="s">
        <v>6527</v>
      </c>
      <c r="C7889" t="s">
        <v>278</v>
      </c>
      <c r="D7889" t="s">
        <v>7620</v>
      </c>
      <c r="E7889">
        <v>27686</v>
      </c>
      <c r="F7889">
        <v>962.9549560546875</v>
      </c>
      <c r="G7889">
        <v>234.07600402832031</v>
      </c>
    </row>
    <row r="7890" spans="1:7">
      <c r="A7890" t="s">
        <v>2902</v>
      </c>
      <c r="B7890" t="s">
        <v>6528</v>
      </c>
      <c r="C7890" t="s">
        <v>274</v>
      </c>
      <c r="D7890" t="s">
        <v>7620</v>
      </c>
      <c r="E7890">
        <v>3017.300048828125</v>
      </c>
      <c r="F7890">
        <v>385.04595947265625</v>
      </c>
      <c r="G7890">
        <v>93.584999084472656</v>
      </c>
    </row>
    <row r="7891" spans="1:7">
      <c r="A7891" t="s">
        <v>2902</v>
      </c>
      <c r="B7891" t="s">
        <v>6528</v>
      </c>
      <c r="C7891" t="s">
        <v>305</v>
      </c>
      <c r="D7891" t="s">
        <v>7620</v>
      </c>
      <c r="E7891">
        <v>8</v>
      </c>
      <c r="F7891">
        <v>48.747058868408203</v>
      </c>
      <c r="G7891">
        <v>11.845999717712402</v>
      </c>
    </row>
    <row r="7892" spans="1:7">
      <c r="A7892" t="s">
        <v>2902</v>
      </c>
      <c r="B7892" t="s">
        <v>6528</v>
      </c>
      <c r="C7892" t="s">
        <v>273</v>
      </c>
      <c r="D7892" t="s">
        <v>7620</v>
      </c>
      <c r="E7892">
        <v>1186</v>
      </c>
      <c r="F7892">
        <v>104.25441741943359</v>
      </c>
      <c r="G7892">
        <v>25.440000534057617</v>
      </c>
    </row>
    <row r="7893" spans="1:7">
      <c r="A7893" t="s">
        <v>2902</v>
      </c>
      <c r="B7893" t="s">
        <v>6528</v>
      </c>
      <c r="C7893" t="s">
        <v>289</v>
      </c>
      <c r="D7893" t="s">
        <v>7620</v>
      </c>
      <c r="E7893">
        <v>200</v>
      </c>
      <c r="F7893">
        <v>997.82220458984375</v>
      </c>
      <c r="G7893">
        <v>242.53700256347656</v>
      </c>
    </row>
    <row r="7894" spans="1:7">
      <c r="A7894" t="s">
        <v>2902</v>
      </c>
      <c r="B7894" t="s">
        <v>6528</v>
      </c>
      <c r="C7894" t="s">
        <v>278</v>
      </c>
      <c r="D7894" t="s">
        <v>7620</v>
      </c>
      <c r="E7894">
        <v>360</v>
      </c>
      <c r="F7894">
        <v>33.826190948486328</v>
      </c>
      <c r="G7894">
        <v>8.2220001220703125</v>
      </c>
    </row>
    <row r="7895" spans="1:7">
      <c r="A7895" t="s">
        <v>2902</v>
      </c>
      <c r="B7895" t="s">
        <v>6528</v>
      </c>
      <c r="C7895" t="s">
        <v>285</v>
      </c>
      <c r="D7895" t="s">
        <v>7620</v>
      </c>
      <c r="E7895">
        <v>1</v>
      </c>
      <c r="F7895">
        <v>2.920219898223877</v>
      </c>
      <c r="G7895">
        <v>0.71100002527236938</v>
      </c>
    </row>
    <row r="7896" spans="1:7">
      <c r="A7896" t="s">
        <v>2903</v>
      </c>
      <c r="B7896" t="s">
        <v>6529</v>
      </c>
      <c r="C7896" t="s">
        <v>274</v>
      </c>
      <c r="D7896" t="s">
        <v>7620</v>
      </c>
      <c r="E7896">
        <v>12210</v>
      </c>
      <c r="F7896">
        <v>396.53033447265625</v>
      </c>
      <c r="G7896">
        <v>100.60500335693359</v>
      </c>
    </row>
    <row r="7897" spans="1:7">
      <c r="A7897" t="s">
        <v>2903</v>
      </c>
      <c r="B7897" t="s">
        <v>6529</v>
      </c>
      <c r="C7897" t="s">
        <v>273</v>
      </c>
      <c r="D7897" t="s">
        <v>7620</v>
      </c>
      <c r="E7897">
        <v>8333</v>
      </c>
      <c r="F7897">
        <v>583.54351806640625</v>
      </c>
      <c r="G7897">
        <v>163.61199951171875</v>
      </c>
    </row>
    <row r="7898" spans="1:7">
      <c r="A7898" t="s">
        <v>2904</v>
      </c>
      <c r="B7898" t="s">
        <v>6530</v>
      </c>
      <c r="C7898" t="s">
        <v>274</v>
      </c>
      <c r="D7898" t="s">
        <v>7620</v>
      </c>
      <c r="E7898">
        <v>25424</v>
      </c>
      <c r="F7898">
        <v>731.0087890625</v>
      </c>
      <c r="G7898">
        <v>195.75</v>
      </c>
    </row>
    <row r="7899" spans="1:7">
      <c r="A7899" t="s">
        <v>2904</v>
      </c>
      <c r="B7899" t="s">
        <v>6530</v>
      </c>
      <c r="C7899" t="s">
        <v>273</v>
      </c>
      <c r="D7899" t="s">
        <v>7620</v>
      </c>
      <c r="E7899">
        <v>654</v>
      </c>
      <c r="F7899">
        <v>83.13397216796875</v>
      </c>
      <c r="G7899">
        <v>20.275999069213867</v>
      </c>
    </row>
    <row r="7900" spans="1:7">
      <c r="A7900" t="s">
        <v>2905</v>
      </c>
      <c r="B7900" t="s">
        <v>6531</v>
      </c>
      <c r="C7900" t="s">
        <v>274</v>
      </c>
      <c r="D7900" t="s">
        <v>7620</v>
      </c>
      <c r="E7900">
        <v>131974</v>
      </c>
      <c r="F7900">
        <v>5255.712890625</v>
      </c>
      <c r="G7900">
        <v>1378.6070556640625</v>
      </c>
    </row>
    <row r="7901" spans="1:7">
      <c r="A7901" t="s">
        <v>2905</v>
      </c>
      <c r="B7901" t="s">
        <v>6531</v>
      </c>
      <c r="C7901" t="s">
        <v>275</v>
      </c>
      <c r="D7901" t="s">
        <v>7620</v>
      </c>
      <c r="E7901">
        <v>1600</v>
      </c>
      <c r="F7901">
        <v>127.03108215332031</v>
      </c>
      <c r="G7901">
        <v>30.937000274658203</v>
      </c>
    </row>
    <row r="7902" spans="1:7">
      <c r="A7902" t="s">
        <v>2905</v>
      </c>
      <c r="B7902" t="s">
        <v>6531</v>
      </c>
      <c r="C7902" t="s">
        <v>337</v>
      </c>
      <c r="D7902" t="s">
        <v>7620</v>
      </c>
      <c r="E7902">
        <v>600</v>
      </c>
      <c r="F7902">
        <v>62.528133392333984</v>
      </c>
      <c r="G7902">
        <v>15.196999549865723</v>
      </c>
    </row>
    <row r="7903" spans="1:7">
      <c r="A7903" t="s">
        <v>2905</v>
      </c>
      <c r="B7903" t="s">
        <v>6531</v>
      </c>
      <c r="C7903" t="s">
        <v>273</v>
      </c>
      <c r="D7903" t="s">
        <v>7620</v>
      </c>
      <c r="E7903">
        <v>89946</v>
      </c>
      <c r="F7903">
        <v>4446.10546875</v>
      </c>
      <c r="G7903">
        <v>1067.655029296875</v>
      </c>
    </row>
    <row r="7904" spans="1:7">
      <c r="A7904" t="s">
        <v>2905</v>
      </c>
      <c r="B7904" t="s">
        <v>6531</v>
      </c>
      <c r="C7904" t="s">
        <v>310</v>
      </c>
      <c r="D7904" t="s">
        <v>7620</v>
      </c>
      <c r="E7904">
        <v>382332</v>
      </c>
      <c r="F7904">
        <v>4446.88720703125</v>
      </c>
      <c r="G7904">
        <v>1080.6689453125</v>
      </c>
    </row>
    <row r="7905" spans="1:7">
      <c r="A7905" t="s">
        <v>2906</v>
      </c>
      <c r="B7905" t="s">
        <v>6532</v>
      </c>
      <c r="C7905" t="s">
        <v>274</v>
      </c>
      <c r="D7905" t="s">
        <v>7620</v>
      </c>
      <c r="E7905">
        <v>4257403</v>
      </c>
      <c r="F7905">
        <v>43605.0390625</v>
      </c>
      <c r="G7905">
        <v>10654.544921875</v>
      </c>
    </row>
    <row r="7906" spans="1:7">
      <c r="A7906" t="s">
        <v>2906</v>
      </c>
      <c r="B7906" t="s">
        <v>6532</v>
      </c>
      <c r="C7906" t="s">
        <v>288</v>
      </c>
      <c r="D7906" t="s">
        <v>7620</v>
      </c>
      <c r="E7906">
        <v>225760</v>
      </c>
      <c r="F7906">
        <v>146560.5625</v>
      </c>
      <c r="G7906">
        <v>35614.4375</v>
      </c>
    </row>
    <row r="7907" spans="1:7">
      <c r="A7907" t="s">
        <v>2906</v>
      </c>
      <c r="B7907" t="s">
        <v>6532</v>
      </c>
      <c r="C7907" t="s">
        <v>273</v>
      </c>
      <c r="D7907" t="s">
        <v>7620</v>
      </c>
      <c r="E7907">
        <v>2803272</v>
      </c>
      <c r="F7907">
        <v>24886.1953125</v>
      </c>
      <c r="G7907">
        <v>5884.52685546875</v>
      </c>
    </row>
    <row r="7908" spans="1:7">
      <c r="A7908" t="s">
        <v>2906</v>
      </c>
      <c r="B7908" t="s">
        <v>6532</v>
      </c>
      <c r="C7908" t="s">
        <v>310</v>
      </c>
      <c r="D7908" t="s">
        <v>7620</v>
      </c>
      <c r="E7908">
        <v>294400</v>
      </c>
      <c r="F7908">
        <v>95992.3671875</v>
      </c>
      <c r="G7908">
        <v>23326.16796875</v>
      </c>
    </row>
    <row r="7909" spans="1:7">
      <c r="A7909" t="s">
        <v>2906</v>
      </c>
      <c r="B7909" t="s">
        <v>6532</v>
      </c>
      <c r="C7909" t="s">
        <v>278</v>
      </c>
      <c r="D7909" t="s">
        <v>7620</v>
      </c>
      <c r="E7909">
        <v>12</v>
      </c>
      <c r="F7909">
        <v>19.782009124755859</v>
      </c>
      <c r="G7909">
        <v>4.8119997978210449</v>
      </c>
    </row>
    <row r="7910" spans="1:7">
      <c r="A7910" t="s">
        <v>2907</v>
      </c>
      <c r="B7910" t="s">
        <v>6533</v>
      </c>
      <c r="C7910" t="s">
        <v>274</v>
      </c>
      <c r="D7910" t="s">
        <v>7620</v>
      </c>
      <c r="E7910">
        <v>505941</v>
      </c>
      <c r="F7910">
        <v>9982.28125</v>
      </c>
      <c r="G7910">
        <v>2702.5849609375</v>
      </c>
    </row>
    <row r="7911" spans="1:7">
      <c r="A7911" t="s">
        <v>2907</v>
      </c>
      <c r="B7911" t="s">
        <v>6533</v>
      </c>
      <c r="C7911" t="s">
        <v>273</v>
      </c>
      <c r="D7911" t="s">
        <v>7620</v>
      </c>
      <c r="E7911">
        <v>36953</v>
      </c>
      <c r="F7911">
        <v>1428.093994140625</v>
      </c>
      <c r="G7911">
        <v>360.06698608398437</v>
      </c>
    </row>
    <row r="7912" spans="1:7">
      <c r="A7912" t="s">
        <v>2907</v>
      </c>
      <c r="B7912" t="s">
        <v>6533</v>
      </c>
      <c r="C7912" t="s">
        <v>301</v>
      </c>
      <c r="D7912" t="s">
        <v>7620</v>
      </c>
      <c r="E7912">
        <v>40</v>
      </c>
      <c r="F7912">
        <v>21.114749908447266</v>
      </c>
      <c r="G7912">
        <v>5.1319999694824219</v>
      </c>
    </row>
    <row r="7913" spans="1:7">
      <c r="A7913" t="s">
        <v>2908</v>
      </c>
      <c r="B7913" t="s">
        <v>6534</v>
      </c>
      <c r="C7913" t="s">
        <v>274</v>
      </c>
      <c r="D7913" t="s">
        <v>7620</v>
      </c>
      <c r="E7913">
        <v>65633</v>
      </c>
      <c r="F7913">
        <v>1394.4736328125</v>
      </c>
      <c r="G7913">
        <v>395.718994140625</v>
      </c>
    </row>
    <row r="7914" spans="1:7">
      <c r="A7914" t="s">
        <v>2908</v>
      </c>
      <c r="B7914" t="s">
        <v>6534</v>
      </c>
      <c r="C7914" t="s">
        <v>288</v>
      </c>
      <c r="D7914" t="s">
        <v>7620</v>
      </c>
      <c r="E7914">
        <v>858</v>
      </c>
      <c r="F7914">
        <v>42.967819213867188</v>
      </c>
      <c r="G7914">
        <v>10.447999954223633</v>
      </c>
    </row>
    <row r="7915" spans="1:7">
      <c r="A7915" t="s">
        <v>2908</v>
      </c>
      <c r="B7915" t="s">
        <v>6534</v>
      </c>
      <c r="C7915" t="s">
        <v>273</v>
      </c>
      <c r="D7915" t="s">
        <v>7620</v>
      </c>
      <c r="E7915">
        <v>973554</v>
      </c>
      <c r="F7915">
        <v>3797.227783203125</v>
      </c>
      <c r="G7915">
        <v>1000.4329833984375</v>
      </c>
    </row>
    <row r="7916" spans="1:7">
      <c r="A7916" t="s">
        <v>2908</v>
      </c>
      <c r="B7916" t="s">
        <v>6534</v>
      </c>
      <c r="C7916" t="s">
        <v>293</v>
      </c>
      <c r="D7916" t="s">
        <v>7620</v>
      </c>
      <c r="E7916">
        <v>60</v>
      </c>
      <c r="F7916">
        <v>10.626139640808105</v>
      </c>
      <c r="G7916">
        <v>2.5829999446868896</v>
      </c>
    </row>
    <row r="7917" spans="1:7">
      <c r="A7917" t="s">
        <v>2908</v>
      </c>
      <c r="B7917" t="s">
        <v>6534</v>
      </c>
      <c r="C7917" t="s">
        <v>278</v>
      </c>
      <c r="D7917" t="s">
        <v>7620</v>
      </c>
      <c r="E7917">
        <v>1</v>
      </c>
      <c r="F7917">
        <v>0.15439999103546143</v>
      </c>
      <c r="G7917">
        <v>3.9000000804662704E-2</v>
      </c>
    </row>
    <row r="7918" spans="1:7">
      <c r="A7918" t="s">
        <v>2908</v>
      </c>
      <c r="B7918" t="s">
        <v>6534</v>
      </c>
      <c r="C7918" t="s">
        <v>7737</v>
      </c>
      <c r="D7918" t="s">
        <v>7620</v>
      </c>
      <c r="E7918">
        <v>1500</v>
      </c>
      <c r="F7918">
        <v>21.374868392944336</v>
      </c>
      <c r="G7918">
        <v>5.195000171661377</v>
      </c>
    </row>
    <row r="7919" spans="1:7">
      <c r="A7919" t="s">
        <v>2909</v>
      </c>
      <c r="B7919" t="s">
        <v>6535</v>
      </c>
      <c r="C7919" t="s">
        <v>274</v>
      </c>
      <c r="D7919" t="s">
        <v>7620</v>
      </c>
      <c r="E7919">
        <v>458191.5</v>
      </c>
      <c r="F7919">
        <v>6892.7255859375</v>
      </c>
      <c r="G7919">
        <v>1720.7659912109375</v>
      </c>
    </row>
    <row r="7920" spans="1:7">
      <c r="A7920" t="s">
        <v>2909</v>
      </c>
      <c r="B7920" t="s">
        <v>6535</v>
      </c>
      <c r="C7920" t="s">
        <v>273</v>
      </c>
      <c r="D7920" t="s">
        <v>7620</v>
      </c>
      <c r="E7920">
        <v>294</v>
      </c>
      <c r="F7920">
        <v>10.026139259338379</v>
      </c>
      <c r="G7920">
        <v>3.0690000057220459</v>
      </c>
    </row>
    <row r="7921" spans="1:7">
      <c r="A7921" t="s">
        <v>2909</v>
      </c>
      <c r="B7921" t="s">
        <v>6535</v>
      </c>
      <c r="C7921" t="s">
        <v>7736</v>
      </c>
      <c r="D7921" t="s">
        <v>7620</v>
      </c>
      <c r="E7921">
        <v>30000</v>
      </c>
      <c r="F7921">
        <v>356.17831420898437</v>
      </c>
      <c r="G7921">
        <v>86.91400146484375</v>
      </c>
    </row>
    <row r="7922" spans="1:7">
      <c r="A7922" t="s">
        <v>2909</v>
      </c>
      <c r="B7922" t="s">
        <v>6535</v>
      </c>
      <c r="C7922" t="s">
        <v>7738</v>
      </c>
      <c r="D7922" t="s">
        <v>7620</v>
      </c>
      <c r="E7922">
        <v>864</v>
      </c>
      <c r="F7922">
        <v>123.56125640869141</v>
      </c>
      <c r="G7922">
        <v>30.027999877929688</v>
      </c>
    </row>
    <row r="7923" spans="1:7">
      <c r="A7923" t="s">
        <v>2910</v>
      </c>
      <c r="B7923" t="s">
        <v>6536</v>
      </c>
      <c r="C7923" t="s">
        <v>274</v>
      </c>
      <c r="D7923" t="s">
        <v>7620</v>
      </c>
      <c r="E7923">
        <v>82304</v>
      </c>
      <c r="F7923">
        <v>1635.228515625</v>
      </c>
      <c r="G7923">
        <v>448.37399291992187</v>
      </c>
    </row>
    <row r="7924" spans="1:7">
      <c r="A7924" t="s">
        <v>2910</v>
      </c>
      <c r="B7924" t="s">
        <v>6536</v>
      </c>
      <c r="C7924" t="s">
        <v>279</v>
      </c>
      <c r="D7924" t="s">
        <v>7620</v>
      </c>
      <c r="E7924">
        <v>17</v>
      </c>
      <c r="F7924">
        <v>0.46554002165794373</v>
      </c>
      <c r="G7924">
        <v>0.11400000005960464</v>
      </c>
    </row>
    <row r="7925" spans="1:7">
      <c r="A7925" t="s">
        <v>2910</v>
      </c>
      <c r="B7925" t="s">
        <v>6536</v>
      </c>
      <c r="C7925" t="s">
        <v>273</v>
      </c>
      <c r="D7925" t="s">
        <v>7620</v>
      </c>
      <c r="E7925">
        <v>87290</v>
      </c>
      <c r="F7925">
        <v>717.86614990234375</v>
      </c>
      <c r="G7925">
        <v>216.24099731445312</v>
      </c>
    </row>
    <row r="7926" spans="1:7">
      <c r="A7926" t="s">
        <v>2910</v>
      </c>
      <c r="B7926" t="s">
        <v>6536</v>
      </c>
      <c r="C7926" t="s">
        <v>278</v>
      </c>
      <c r="D7926" t="s">
        <v>7620</v>
      </c>
      <c r="E7926">
        <v>2460</v>
      </c>
      <c r="F7926">
        <v>672.816162109375</v>
      </c>
      <c r="G7926">
        <v>163.56900024414062</v>
      </c>
    </row>
    <row r="7927" spans="1:7">
      <c r="A7927" t="s">
        <v>2911</v>
      </c>
      <c r="B7927" t="s">
        <v>6537</v>
      </c>
      <c r="C7927" t="s">
        <v>274</v>
      </c>
      <c r="D7927" t="s">
        <v>7620</v>
      </c>
      <c r="E7927">
        <v>63962</v>
      </c>
      <c r="F7927">
        <v>1631.0657958984375</v>
      </c>
      <c r="G7927">
        <v>423.10101318359375</v>
      </c>
    </row>
    <row r="7928" spans="1:7">
      <c r="A7928" t="s">
        <v>2911</v>
      </c>
      <c r="B7928" t="s">
        <v>6537</v>
      </c>
      <c r="C7928" t="s">
        <v>273</v>
      </c>
      <c r="D7928" t="s">
        <v>7620</v>
      </c>
      <c r="E7928">
        <v>184925.484375</v>
      </c>
      <c r="F7928">
        <v>4131.60595703125</v>
      </c>
      <c r="G7928">
        <v>935.07098388671875</v>
      </c>
    </row>
    <row r="7929" spans="1:7">
      <c r="A7929" t="s">
        <v>2912</v>
      </c>
      <c r="B7929" t="s">
        <v>6538</v>
      </c>
      <c r="C7929" t="s">
        <v>274</v>
      </c>
      <c r="D7929" t="s">
        <v>7620</v>
      </c>
      <c r="E7929">
        <v>81865</v>
      </c>
      <c r="F7929">
        <v>1477.77783203125</v>
      </c>
      <c r="G7929">
        <v>367.927001953125</v>
      </c>
    </row>
    <row r="7930" spans="1:7">
      <c r="A7930" t="s">
        <v>2912</v>
      </c>
      <c r="B7930" t="s">
        <v>6538</v>
      </c>
      <c r="C7930" t="s">
        <v>273</v>
      </c>
      <c r="D7930" t="s">
        <v>7620</v>
      </c>
      <c r="E7930">
        <v>16386.05078125</v>
      </c>
      <c r="F7930">
        <v>3146.766845703125</v>
      </c>
      <c r="G7930">
        <v>688.76300048828125</v>
      </c>
    </row>
    <row r="7931" spans="1:7">
      <c r="A7931" t="s">
        <v>2913</v>
      </c>
      <c r="B7931" t="s">
        <v>6539</v>
      </c>
      <c r="C7931" t="s">
        <v>274</v>
      </c>
      <c r="D7931" t="s">
        <v>7620</v>
      </c>
      <c r="E7931">
        <v>141886.15625</v>
      </c>
      <c r="F7931">
        <v>3359.2490234375</v>
      </c>
      <c r="G7931">
        <v>973.26397705078125</v>
      </c>
    </row>
    <row r="7932" spans="1:7">
      <c r="A7932" t="s">
        <v>2913</v>
      </c>
      <c r="B7932" t="s">
        <v>6539</v>
      </c>
      <c r="C7932" t="s">
        <v>273</v>
      </c>
      <c r="D7932" t="s">
        <v>7620</v>
      </c>
      <c r="E7932">
        <v>277337.375</v>
      </c>
      <c r="F7932">
        <v>10836.8388671875</v>
      </c>
      <c r="G7932">
        <v>2572.5830078125</v>
      </c>
    </row>
    <row r="7933" spans="1:7">
      <c r="A7933" t="s">
        <v>2913</v>
      </c>
      <c r="B7933" t="s">
        <v>6539</v>
      </c>
      <c r="C7933" t="s">
        <v>278</v>
      </c>
      <c r="D7933" t="s">
        <v>7620</v>
      </c>
      <c r="E7933">
        <v>2002</v>
      </c>
      <c r="F7933">
        <v>217.39256286621094</v>
      </c>
      <c r="G7933">
        <v>52.838001251220703</v>
      </c>
    </row>
    <row r="7934" spans="1:7">
      <c r="A7934" t="s">
        <v>2913</v>
      </c>
      <c r="B7934" t="s">
        <v>6539</v>
      </c>
      <c r="C7934" t="s">
        <v>7737</v>
      </c>
      <c r="D7934" t="s">
        <v>7620</v>
      </c>
      <c r="E7934">
        <v>3978</v>
      </c>
      <c r="F7934">
        <v>738.10333251953125</v>
      </c>
      <c r="G7934">
        <v>179.52099609375</v>
      </c>
    </row>
    <row r="7935" spans="1:7">
      <c r="A7935" t="s">
        <v>2914</v>
      </c>
      <c r="B7935" t="s">
        <v>6540</v>
      </c>
      <c r="C7935" t="s">
        <v>274</v>
      </c>
      <c r="D7935" t="s">
        <v>7620</v>
      </c>
      <c r="E7935">
        <v>901839</v>
      </c>
      <c r="F7935">
        <v>18774.640625</v>
      </c>
      <c r="G7935">
        <v>4816.75390625</v>
      </c>
    </row>
    <row r="7936" spans="1:7">
      <c r="A7936" t="s">
        <v>2914</v>
      </c>
      <c r="B7936" t="s">
        <v>6540</v>
      </c>
      <c r="C7936" t="s">
        <v>273</v>
      </c>
      <c r="D7936" t="s">
        <v>7620</v>
      </c>
      <c r="E7936">
        <v>320137.65625</v>
      </c>
      <c r="F7936">
        <v>15793.5830078125</v>
      </c>
      <c r="G7936">
        <v>3994.007080078125</v>
      </c>
    </row>
    <row r="7937" spans="1:7">
      <c r="A7937" t="s">
        <v>2915</v>
      </c>
      <c r="B7937" t="s">
        <v>6541</v>
      </c>
      <c r="C7937" t="s">
        <v>7735</v>
      </c>
      <c r="D7937" t="s">
        <v>7620</v>
      </c>
      <c r="E7937">
        <v>1</v>
      </c>
      <c r="F7937">
        <v>11.613639831542969</v>
      </c>
      <c r="G7937">
        <v>3.5450000762939453</v>
      </c>
    </row>
    <row r="7938" spans="1:7">
      <c r="A7938" t="s">
        <v>2915</v>
      </c>
      <c r="B7938" t="s">
        <v>6541</v>
      </c>
      <c r="C7938" t="s">
        <v>274</v>
      </c>
      <c r="D7938" t="s">
        <v>7620</v>
      </c>
      <c r="E7938">
        <v>618</v>
      </c>
      <c r="F7938">
        <v>104.32961273193359</v>
      </c>
      <c r="G7938">
        <v>44.367000579833984</v>
      </c>
    </row>
    <row r="7939" spans="1:7">
      <c r="A7939" t="s">
        <v>2915</v>
      </c>
      <c r="B7939" t="s">
        <v>6541</v>
      </c>
      <c r="C7939" t="s">
        <v>315</v>
      </c>
      <c r="D7939" t="s">
        <v>7620</v>
      </c>
      <c r="E7939">
        <v>1</v>
      </c>
      <c r="F7939">
        <v>2.7476000785827637</v>
      </c>
      <c r="G7939">
        <v>0.8399999737739563</v>
      </c>
    </row>
    <row r="7940" spans="1:7">
      <c r="A7940" t="s">
        <v>2915</v>
      </c>
      <c r="B7940" t="s">
        <v>6541</v>
      </c>
      <c r="C7940" t="s">
        <v>294</v>
      </c>
      <c r="D7940" t="s">
        <v>7620</v>
      </c>
      <c r="E7940">
        <v>6</v>
      </c>
      <c r="F7940">
        <v>129.64414978027344</v>
      </c>
      <c r="G7940">
        <v>39.630001068115234</v>
      </c>
    </row>
    <row r="7941" spans="1:7">
      <c r="A7941" t="s">
        <v>2915</v>
      </c>
      <c r="B7941" t="s">
        <v>6541</v>
      </c>
      <c r="C7941" t="s">
        <v>279</v>
      </c>
      <c r="D7941" t="s">
        <v>7620</v>
      </c>
      <c r="E7941">
        <v>1</v>
      </c>
      <c r="F7941">
        <v>2.1042799949645996</v>
      </c>
      <c r="G7941">
        <v>0.64399999380111694</v>
      </c>
    </row>
    <row r="7942" spans="1:7">
      <c r="A7942" t="s">
        <v>2915</v>
      </c>
      <c r="B7942" t="s">
        <v>6541</v>
      </c>
      <c r="C7942" t="s">
        <v>273</v>
      </c>
      <c r="D7942" t="s">
        <v>7620</v>
      </c>
      <c r="E7942">
        <v>29111</v>
      </c>
      <c r="F7942">
        <v>8057.11083984375</v>
      </c>
      <c r="G7942">
        <v>2323.2119140625</v>
      </c>
    </row>
    <row r="7943" spans="1:7">
      <c r="A7943" t="s">
        <v>2915</v>
      </c>
      <c r="B7943" t="s">
        <v>6541</v>
      </c>
      <c r="C7943" t="s">
        <v>289</v>
      </c>
      <c r="D7943" t="s">
        <v>7620</v>
      </c>
      <c r="E7943">
        <v>4</v>
      </c>
      <c r="F7943">
        <v>1.2913600206375122</v>
      </c>
      <c r="G7943">
        <v>0.39800000190734863</v>
      </c>
    </row>
    <row r="7944" spans="1:7">
      <c r="A7944" t="s">
        <v>2915</v>
      </c>
      <c r="B7944" t="s">
        <v>6541</v>
      </c>
      <c r="C7944" t="s">
        <v>7736</v>
      </c>
      <c r="D7944" t="s">
        <v>7620</v>
      </c>
      <c r="E7944">
        <v>10</v>
      </c>
      <c r="F7944">
        <v>55.877422332763672</v>
      </c>
      <c r="G7944">
        <v>17.059000015258789</v>
      </c>
    </row>
    <row r="7945" spans="1:7">
      <c r="A7945" t="s">
        <v>2915</v>
      </c>
      <c r="B7945" t="s">
        <v>6541</v>
      </c>
      <c r="C7945" t="s">
        <v>283</v>
      </c>
      <c r="D7945" t="s">
        <v>7620</v>
      </c>
      <c r="E7945">
        <v>2</v>
      </c>
      <c r="F7945">
        <v>5.4277501106262207</v>
      </c>
      <c r="G7945">
        <v>1.6579999923706055</v>
      </c>
    </row>
    <row r="7946" spans="1:7">
      <c r="A7946" t="s">
        <v>2915</v>
      </c>
      <c r="B7946" t="s">
        <v>6541</v>
      </c>
      <c r="C7946" t="s">
        <v>324</v>
      </c>
      <c r="D7946" t="s">
        <v>7620</v>
      </c>
      <c r="E7946">
        <v>2</v>
      </c>
      <c r="F7946">
        <v>75.077781677246094</v>
      </c>
      <c r="G7946">
        <v>22.91200065612793</v>
      </c>
    </row>
    <row r="7947" spans="1:7">
      <c r="A7947" t="s">
        <v>2915</v>
      </c>
      <c r="B7947" t="s">
        <v>6541</v>
      </c>
      <c r="C7947" t="s">
        <v>278</v>
      </c>
      <c r="D7947" t="s">
        <v>7620</v>
      </c>
      <c r="E7947">
        <v>20</v>
      </c>
      <c r="F7947">
        <v>5.0998997688293457</v>
      </c>
      <c r="G7947">
        <v>2.4279999732971191</v>
      </c>
    </row>
    <row r="7948" spans="1:7">
      <c r="A7948" t="s">
        <v>2916</v>
      </c>
      <c r="B7948" t="s">
        <v>6542</v>
      </c>
      <c r="C7948" t="s">
        <v>274</v>
      </c>
      <c r="D7948" t="s">
        <v>7620</v>
      </c>
      <c r="E7948">
        <v>115150</v>
      </c>
      <c r="F7948">
        <v>2687.99658203125</v>
      </c>
      <c r="G7948">
        <v>980.69097900390625</v>
      </c>
    </row>
    <row r="7949" spans="1:7">
      <c r="A7949" t="s">
        <v>2916</v>
      </c>
      <c r="B7949" t="s">
        <v>6542</v>
      </c>
      <c r="C7949" t="s">
        <v>273</v>
      </c>
      <c r="D7949" t="s">
        <v>7620</v>
      </c>
      <c r="E7949">
        <v>22208.33984375</v>
      </c>
      <c r="F7949">
        <v>1466.026123046875</v>
      </c>
      <c r="G7949">
        <v>528.42999267578125</v>
      </c>
    </row>
    <row r="7950" spans="1:7">
      <c r="A7950" t="s">
        <v>2917</v>
      </c>
      <c r="B7950" t="s">
        <v>6543</v>
      </c>
      <c r="C7950" t="s">
        <v>274</v>
      </c>
      <c r="D7950" t="s">
        <v>7620</v>
      </c>
      <c r="E7950">
        <v>234781</v>
      </c>
      <c r="F7950">
        <v>8128.98291015625</v>
      </c>
      <c r="G7950">
        <v>2111.762939453125</v>
      </c>
    </row>
    <row r="7951" spans="1:7">
      <c r="A7951" t="s">
        <v>2917</v>
      </c>
      <c r="B7951" t="s">
        <v>6543</v>
      </c>
      <c r="C7951" t="s">
        <v>275</v>
      </c>
      <c r="D7951" t="s">
        <v>7620</v>
      </c>
      <c r="E7951">
        <v>1</v>
      </c>
      <c r="F7951">
        <v>15.600290298461914</v>
      </c>
      <c r="G7951">
        <v>3.8580000400543213</v>
      </c>
    </row>
    <row r="7952" spans="1:7">
      <c r="A7952" t="s">
        <v>2917</v>
      </c>
      <c r="B7952" t="s">
        <v>6543</v>
      </c>
      <c r="C7952" t="s">
        <v>273</v>
      </c>
      <c r="D7952" t="s">
        <v>7620</v>
      </c>
      <c r="E7952">
        <v>734563.6875</v>
      </c>
      <c r="F7952">
        <v>51524.14453125</v>
      </c>
      <c r="G7952">
        <v>13079.4462890625</v>
      </c>
    </row>
    <row r="7953" spans="1:7">
      <c r="A7953" t="s">
        <v>2917</v>
      </c>
      <c r="B7953" t="s">
        <v>6543</v>
      </c>
      <c r="C7953" t="s">
        <v>293</v>
      </c>
      <c r="D7953" t="s">
        <v>7620</v>
      </c>
      <c r="E7953">
        <v>105</v>
      </c>
      <c r="F7953">
        <v>949.62518310546875</v>
      </c>
      <c r="G7953">
        <v>230.83500671386719</v>
      </c>
    </row>
    <row r="7954" spans="1:7">
      <c r="A7954" t="s">
        <v>2917</v>
      </c>
      <c r="B7954" t="s">
        <v>6543</v>
      </c>
      <c r="C7954" t="s">
        <v>289</v>
      </c>
      <c r="D7954" t="s">
        <v>7620</v>
      </c>
      <c r="E7954">
        <v>1</v>
      </c>
      <c r="F7954">
        <v>0.17215000092983246</v>
      </c>
      <c r="G7954">
        <v>4.3000001460313797E-2</v>
      </c>
    </row>
    <row r="7955" spans="1:7">
      <c r="A7955" t="s">
        <v>2917</v>
      </c>
      <c r="B7955" t="s">
        <v>6543</v>
      </c>
      <c r="C7955" t="s">
        <v>7736</v>
      </c>
      <c r="D7955" t="s">
        <v>7620</v>
      </c>
      <c r="E7955">
        <v>74700</v>
      </c>
      <c r="F7955">
        <v>2286.996337890625</v>
      </c>
      <c r="G7955">
        <v>555.75</v>
      </c>
    </row>
    <row r="7956" spans="1:7">
      <c r="A7956" t="s">
        <v>2917</v>
      </c>
      <c r="B7956" t="s">
        <v>6543</v>
      </c>
      <c r="C7956" t="s">
        <v>283</v>
      </c>
      <c r="D7956" t="s">
        <v>7620</v>
      </c>
      <c r="E7956">
        <v>1</v>
      </c>
      <c r="F7956">
        <v>0.17219999432563782</v>
      </c>
      <c r="G7956">
        <v>4.3000001460313797E-2</v>
      </c>
    </row>
    <row r="7957" spans="1:7">
      <c r="A7957" t="s">
        <v>2917</v>
      </c>
      <c r="B7957" t="s">
        <v>6543</v>
      </c>
      <c r="C7957" t="s">
        <v>278</v>
      </c>
      <c r="D7957" t="s">
        <v>7620</v>
      </c>
      <c r="E7957">
        <v>10</v>
      </c>
      <c r="F7957">
        <v>12.800640106201172</v>
      </c>
      <c r="G7957">
        <v>3.1119999885559082</v>
      </c>
    </row>
    <row r="7958" spans="1:7">
      <c r="A7958" t="s">
        <v>2918</v>
      </c>
      <c r="B7958" t="s">
        <v>6544</v>
      </c>
      <c r="C7958" t="s">
        <v>274</v>
      </c>
      <c r="D7958" t="s">
        <v>7620</v>
      </c>
      <c r="E7958">
        <v>3</v>
      </c>
      <c r="F7958">
        <v>3.6868200302124023</v>
      </c>
      <c r="G7958">
        <v>0.8970000147819519</v>
      </c>
    </row>
    <row r="7959" spans="1:7">
      <c r="A7959" t="s">
        <v>2918</v>
      </c>
      <c r="B7959" t="s">
        <v>6544</v>
      </c>
      <c r="C7959" t="s">
        <v>273</v>
      </c>
      <c r="D7959" t="s">
        <v>7620</v>
      </c>
      <c r="E7959">
        <v>1949</v>
      </c>
      <c r="F7959">
        <v>81.929466247558594</v>
      </c>
      <c r="G7959">
        <v>19.979999542236328</v>
      </c>
    </row>
    <row r="7960" spans="1:7">
      <c r="A7960" t="s">
        <v>2919</v>
      </c>
      <c r="B7960" t="s">
        <v>6545</v>
      </c>
      <c r="C7960" t="s">
        <v>274</v>
      </c>
      <c r="D7960" t="s">
        <v>7620</v>
      </c>
      <c r="E7960">
        <v>1394</v>
      </c>
      <c r="F7960">
        <v>479.31826782226562</v>
      </c>
      <c r="G7960">
        <v>127.63999938964844</v>
      </c>
    </row>
    <row r="7961" spans="1:7">
      <c r="A7961" t="s">
        <v>2919</v>
      </c>
      <c r="B7961" t="s">
        <v>6545</v>
      </c>
      <c r="C7961" t="s">
        <v>273</v>
      </c>
      <c r="D7961" t="s">
        <v>7620</v>
      </c>
      <c r="E7961">
        <v>41970</v>
      </c>
      <c r="F7961">
        <v>962.6551513671875</v>
      </c>
      <c r="G7961">
        <v>234.33599853515625</v>
      </c>
    </row>
    <row r="7962" spans="1:7">
      <c r="A7962" t="s">
        <v>2919</v>
      </c>
      <c r="B7962" t="s">
        <v>6545</v>
      </c>
      <c r="C7962" t="s">
        <v>293</v>
      </c>
      <c r="D7962" t="s">
        <v>7620</v>
      </c>
      <c r="E7962">
        <v>4</v>
      </c>
      <c r="F7962">
        <v>3.6936898231506348</v>
      </c>
      <c r="G7962">
        <v>0.89899998903274536</v>
      </c>
    </row>
    <row r="7963" spans="1:7">
      <c r="A7963" t="s">
        <v>2920</v>
      </c>
      <c r="B7963" t="s">
        <v>6546</v>
      </c>
      <c r="C7963" t="s">
        <v>7735</v>
      </c>
      <c r="D7963" t="s">
        <v>7620</v>
      </c>
      <c r="E7963">
        <v>1</v>
      </c>
      <c r="F7963">
        <v>0.2585899829864502</v>
      </c>
      <c r="G7963">
        <v>6.4000003039836884E-2</v>
      </c>
    </row>
    <row r="7964" spans="1:7">
      <c r="A7964" t="s">
        <v>2920</v>
      </c>
      <c r="B7964" t="s">
        <v>6546</v>
      </c>
      <c r="C7964" t="s">
        <v>274</v>
      </c>
      <c r="D7964" t="s">
        <v>7620</v>
      </c>
      <c r="E7964">
        <v>7816</v>
      </c>
      <c r="F7964">
        <v>812.03338623046875</v>
      </c>
      <c r="G7964">
        <v>239.66999816894531</v>
      </c>
    </row>
    <row r="7965" spans="1:7">
      <c r="A7965" t="s">
        <v>2920</v>
      </c>
      <c r="B7965" t="s">
        <v>6546</v>
      </c>
      <c r="C7965" t="s">
        <v>315</v>
      </c>
      <c r="D7965" t="s">
        <v>7620</v>
      </c>
      <c r="E7965">
        <v>2</v>
      </c>
      <c r="F7965">
        <v>14.054840087890625</v>
      </c>
      <c r="G7965">
        <v>3.5490000247955322</v>
      </c>
    </row>
    <row r="7966" spans="1:7">
      <c r="A7966" t="s">
        <v>2920</v>
      </c>
      <c r="B7966" t="s">
        <v>6546</v>
      </c>
      <c r="C7966" t="s">
        <v>288</v>
      </c>
      <c r="D7966" t="s">
        <v>7620</v>
      </c>
      <c r="E7966">
        <v>31</v>
      </c>
      <c r="F7966">
        <v>13.96642017364502</v>
      </c>
      <c r="G7966">
        <v>3.3949999809265137</v>
      </c>
    </row>
    <row r="7967" spans="1:7">
      <c r="A7967" t="s">
        <v>2920</v>
      </c>
      <c r="B7967" t="s">
        <v>6546</v>
      </c>
      <c r="C7967" t="s">
        <v>305</v>
      </c>
      <c r="D7967" t="s">
        <v>7620</v>
      </c>
      <c r="E7967">
        <v>3</v>
      </c>
      <c r="F7967">
        <v>0.90472996234893799</v>
      </c>
      <c r="G7967">
        <v>0.22100000083446503</v>
      </c>
    </row>
    <row r="7968" spans="1:7">
      <c r="A7968" t="s">
        <v>2920</v>
      </c>
      <c r="B7968" t="s">
        <v>6546</v>
      </c>
      <c r="C7968" t="s">
        <v>273</v>
      </c>
      <c r="D7968" t="s">
        <v>7620</v>
      </c>
      <c r="E7968">
        <v>41757</v>
      </c>
      <c r="F7968">
        <v>453.13687133789062</v>
      </c>
      <c r="G7968">
        <v>113.27200317382812</v>
      </c>
    </row>
    <row r="7969" spans="1:7">
      <c r="A7969" t="s">
        <v>2920</v>
      </c>
      <c r="B7969" t="s">
        <v>6546</v>
      </c>
      <c r="C7969" t="s">
        <v>289</v>
      </c>
      <c r="D7969" t="s">
        <v>7620</v>
      </c>
      <c r="E7969">
        <v>5</v>
      </c>
      <c r="F7969">
        <v>5.0718798637390137</v>
      </c>
      <c r="G7969">
        <v>1.2999999523162842</v>
      </c>
    </row>
    <row r="7970" spans="1:7">
      <c r="A7970" t="s">
        <v>2920</v>
      </c>
      <c r="B7970" t="s">
        <v>6546</v>
      </c>
      <c r="C7970" t="s">
        <v>7756</v>
      </c>
      <c r="D7970" t="s">
        <v>7620</v>
      </c>
      <c r="E7970">
        <v>1</v>
      </c>
      <c r="F7970">
        <v>6.021359920501709</v>
      </c>
      <c r="G7970">
        <v>1.4650000333786011</v>
      </c>
    </row>
    <row r="7971" spans="1:7">
      <c r="A7971" t="s">
        <v>2920</v>
      </c>
      <c r="B7971" t="s">
        <v>6546</v>
      </c>
      <c r="C7971" t="s">
        <v>324</v>
      </c>
      <c r="D7971" t="s">
        <v>7620</v>
      </c>
      <c r="E7971">
        <v>8</v>
      </c>
      <c r="F7971">
        <v>49.137649536132812</v>
      </c>
      <c r="G7971">
        <v>11.944000244140625</v>
      </c>
    </row>
    <row r="7972" spans="1:7">
      <c r="A7972" t="s">
        <v>2920</v>
      </c>
      <c r="B7972" t="s">
        <v>6546</v>
      </c>
      <c r="C7972" t="s">
        <v>278</v>
      </c>
      <c r="D7972" t="s">
        <v>7620</v>
      </c>
      <c r="E7972">
        <v>21</v>
      </c>
      <c r="F7972">
        <v>1.8722599744796753</v>
      </c>
      <c r="G7972">
        <v>0.45699998736381531</v>
      </c>
    </row>
    <row r="7973" spans="1:7">
      <c r="A7973" t="s">
        <v>2920</v>
      </c>
      <c r="B7973" t="s">
        <v>6546</v>
      </c>
      <c r="C7973" t="s">
        <v>7738</v>
      </c>
      <c r="D7973" t="s">
        <v>7620</v>
      </c>
      <c r="E7973">
        <v>3</v>
      </c>
      <c r="F7973">
        <v>1.5634599924087524</v>
      </c>
      <c r="G7973">
        <v>0.38100001215934753</v>
      </c>
    </row>
    <row r="7974" spans="1:7">
      <c r="A7974" t="s">
        <v>2921</v>
      </c>
      <c r="B7974" t="s">
        <v>6547</v>
      </c>
      <c r="C7974" t="s">
        <v>274</v>
      </c>
      <c r="D7974" t="s">
        <v>7620</v>
      </c>
      <c r="E7974">
        <v>364945</v>
      </c>
      <c r="F7974">
        <v>11840.76953125</v>
      </c>
      <c r="G7974">
        <v>3062.611083984375</v>
      </c>
    </row>
    <row r="7975" spans="1:7">
      <c r="A7975" t="s">
        <v>2921</v>
      </c>
      <c r="B7975" t="s">
        <v>6547</v>
      </c>
      <c r="C7975" t="s">
        <v>288</v>
      </c>
      <c r="D7975" t="s">
        <v>7620</v>
      </c>
      <c r="E7975">
        <v>2</v>
      </c>
      <c r="F7975">
        <v>5.9405899047851563</v>
      </c>
      <c r="G7975">
        <v>1.4450000524520874</v>
      </c>
    </row>
    <row r="7976" spans="1:7">
      <c r="A7976" t="s">
        <v>2921</v>
      </c>
      <c r="B7976" t="s">
        <v>6547</v>
      </c>
      <c r="C7976" t="s">
        <v>290</v>
      </c>
      <c r="D7976" t="s">
        <v>7620</v>
      </c>
      <c r="E7976">
        <v>500</v>
      </c>
      <c r="F7976">
        <v>12.310179710388184</v>
      </c>
      <c r="G7976">
        <v>4.4279999732971191</v>
      </c>
    </row>
    <row r="7977" spans="1:7">
      <c r="A7977" t="s">
        <v>2921</v>
      </c>
      <c r="B7977" t="s">
        <v>6547</v>
      </c>
      <c r="C7977" t="s">
        <v>279</v>
      </c>
      <c r="D7977" t="s">
        <v>7620</v>
      </c>
      <c r="E7977">
        <v>22</v>
      </c>
      <c r="F7977">
        <v>4.932610034942627</v>
      </c>
      <c r="G7977">
        <v>1.9739999771118164</v>
      </c>
    </row>
    <row r="7978" spans="1:7">
      <c r="A7978" t="s">
        <v>2921</v>
      </c>
      <c r="B7978" t="s">
        <v>6547</v>
      </c>
      <c r="C7978" t="s">
        <v>273</v>
      </c>
      <c r="D7978" t="s">
        <v>7620</v>
      </c>
      <c r="E7978">
        <v>1330173</v>
      </c>
      <c r="F7978">
        <v>39858.94140625</v>
      </c>
      <c r="G7978">
        <v>10530.6689453125</v>
      </c>
    </row>
    <row r="7979" spans="1:7">
      <c r="A7979" t="s">
        <v>2921</v>
      </c>
      <c r="B7979" t="s">
        <v>6547</v>
      </c>
      <c r="C7979" t="s">
        <v>289</v>
      </c>
      <c r="D7979" t="s">
        <v>7620</v>
      </c>
      <c r="E7979">
        <v>2</v>
      </c>
      <c r="F7979">
        <v>13.663829803466797</v>
      </c>
      <c r="G7979">
        <v>3.3229999542236328</v>
      </c>
    </row>
    <row r="7980" spans="1:7">
      <c r="A7980" t="s">
        <v>2921</v>
      </c>
      <c r="B7980" t="s">
        <v>6547</v>
      </c>
      <c r="C7980" t="s">
        <v>7736</v>
      </c>
      <c r="D7980" t="s">
        <v>7620</v>
      </c>
      <c r="E7980">
        <v>1806</v>
      </c>
      <c r="F7980">
        <v>278.89437866210937</v>
      </c>
      <c r="G7980">
        <v>67.775001525878906</v>
      </c>
    </row>
    <row r="7981" spans="1:7">
      <c r="A7981" t="s">
        <v>2921</v>
      </c>
      <c r="B7981" t="s">
        <v>6547</v>
      </c>
      <c r="C7981" t="s">
        <v>324</v>
      </c>
      <c r="D7981" t="s">
        <v>7620</v>
      </c>
      <c r="E7981">
        <v>4</v>
      </c>
      <c r="F7981">
        <v>9.646240234375</v>
      </c>
      <c r="G7981">
        <v>2.3469998836517334</v>
      </c>
    </row>
    <row r="7982" spans="1:7">
      <c r="A7982" t="s">
        <v>2921</v>
      </c>
      <c r="B7982" t="s">
        <v>6547</v>
      </c>
      <c r="C7982" t="s">
        <v>278</v>
      </c>
      <c r="D7982" t="s">
        <v>7620</v>
      </c>
      <c r="E7982">
        <v>8</v>
      </c>
      <c r="F7982">
        <v>69.456573486328125</v>
      </c>
      <c r="G7982">
        <v>16.884000778198242</v>
      </c>
    </row>
    <row r="7983" spans="1:7">
      <c r="A7983" t="s">
        <v>2921</v>
      </c>
      <c r="B7983" t="s">
        <v>6547</v>
      </c>
      <c r="C7983" t="s">
        <v>285</v>
      </c>
      <c r="D7983" t="s">
        <v>7620</v>
      </c>
      <c r="E7983">
        <v>1</v>
      </c>
      <c r="F7983">
        <v>3.0801699161529541</v>
      </c>
      <c r="G7983">
        <v>0.75</v>
      </c>
    </row>
    <row r="7984" spans="1:7">
      <c r="A7984" t="s">
        <v>2922</v>
      </c>
      <c r="B7984" t="s">
        <v>6548</v>
      </c>
      <c r="C7984" t="s">
        <v>274</v>
      </c>
      <c r="D7984" t="s">
        <v>7620</v>
      </c>
      <c r="E7984">
        <v>432</v>
      </c>
      <c r="F7984">
        <v>151.2218017578125</v>
      </c>
      <c r="G7984">
        <v>27.589000701904297</v>
      </c>
    </row>
    <row r="7985" spans="1:7">
      <c r="A7985" t="s">
        <v>2922</v>
      </c>
      <c r="B7985" t="s">
        <v>6548</v>
      </c>
      <c r="C7985" t="s">
        <v>288</v>
      </c>
      <c r="D7985" t="s">
        <v>7620</v>
      </c>
      <c r="E7985">
        <v>2</v>
      </c>
      <c r="F7985">
        <v>26.144880294799805</v>
      </c>
      <c r="G7985">
        <v>6.3540000915527344</v>
      </c>
    </row>
    <row r="7986" spans="1:7">
      <c r="A7986" t="s">
        <v>2922</v>
      </c>
      <c r="B7986" t="s">
        <v>6548</v>
      </c>
      <c r="C7986" t="s">
        <v>273</v>
      </c>
      <c r="D7986" t="s">
        <v>7620</v>
      </c>
      <c r="E7986">
        <v>6378</v>
      </c>
      <c r="F7986">
        <v>650.064453125</v>
      </c>
      <c r="G7986">
        <v>156.51699829101562</v>
      </c>
    </row>
    <row r="7987" spans="1:7">
      <c r="A7987" t="s">
        <v>2923</v>
      </c>
      <c r="B7987" t="s">
        <v>6549</v>
      </c>
      <c r="C7987" t="s">
        <v>274</v>
      </c>
      <c r="D7987" t="s">
        <v>7620</v>
      </c>
      <c r="E7987">
        <v>4516</v>
      </c>
      <c r="F7987">
        <v>103.52005767822266</v>
      </c>
      <c r="G7987">
        <v>25.159999847412109</v>
      </c>
    </row>
    <row r="7988" spans="1:7">
      <c r="A7988" t="s">
        <v>2923</v>
      </c>
      <c r="B7988" t="s">
        <v>6549</v>
      </c>
      <c r="C7988" t="s">
        <v>273</v>
      </c>
      <c r="D7988" t="s">
        <v>7620</v>
      </c>
      <c r="E7988">
        <v>24782</v>
      </c>
      <c r="F7988">
        <v>2995.97216796875</v>
      </c>
      <c r="G7988">
        <v>730.09100341796875</v>
      </c>
    </row>
    <row r="7989" spans="1:7">
      <c r="A7989" t="s">
        <v>2923</v>
      </c>
      <c r="B7989" t="s">
        <v>6549</v>
      </c>
      <c r="C7989" t="s">
        <v>289</v>
      </c>
      <c r="D7989" t="s">
        <v>7620</v>
      </c>
      <c r="E7989">
        <v>20</v>
      </c>
      <c r="F7989">
        <v>15.38815975189209</v>
      </c>
      <c r="G7989">
        <v>3.7420001029968262</v>
      </c>
    </row>
    <row r="7990" spans="1:7">
      <c r="A7990" t="s">
        <v>2923</v>
      </c>
      <c r="B7990" t="s">
        <v>6549</v>
      </c>
      <c r="C7990" t="s">
        <v>7736</v>
      </c>
      <c r="D7990" t="s">
        <v>7620</v>
      </c>
      <c r="E7990">
        <v>28</v>
      </c>
      <c r="F7990">
        <v>37.311248779296875</v>
      </c>
      <c r="G7990">
        <v>9.0699996948242187</v>
      </c>
    </row>
    <row r="7991" spans="1:7">
      <c r="A7991" t="s">
        <v>2923</v>
      </c>
      <c r="B7991" t="s">
        <v>6549</v>
      </c>
      <c r="C7991" t="s">
        <v>278</v>
      </c>
      <c r="D7991" t="s">
        <v>7620</v>
      </c>
      <c r="E7991">
        <v>1</v>
      </c>
      <c r="F7991">
        <v>4.8830299377441406</v>
      </c>
      <c r="G7991">
        <v>1.187999963760376</v>
      </c>
    </row>
    <row r="7992" spans="1:7">
      <c r="A7992" t="s">
        <v>2924</v>
      </c>
      <c r="B7992" t="s">
        <v>6550</v>
      </c>
      <c r="C7992" t="s">
        <v>274</v>
      </c>
      <c r="D7992" t="s">
        <v>7620</v>
      </c>
      <c r="E7992">
        <v>391056</v>
      </c>
      <c r="F7992">
        <v>6156.8681640625</v>
      </c>
      <c r="G7992">
        <v>1518.0479736328125</v>
      </c>
    </row>
    <row r="7993" spans="1:7">
      <c r="A7993" t="s">
        <v>2924</v>
      </c>
      <c r="B7993" t="s">
        <v>6550</v>
      </c>
      <c r="C7993" t="s">
        <v>275</v>
      </c>
      <c r="D7993" t="s">
        <v>7620</v>
      </c>
      <c r="E7993">
        <v>9</v>
      </c>
      <c r="F7993">
        <v>70.836349487304688</v>
      </c>
      <c r="G7993">
        <v>17.278999328613281</v>
      </c>
    </row>
    <row r="7994" spans="1:7">
      <c r="A7994" t="s">
        <v>2924</v>
      </c>
      <c r="B7994" t="s">
        <v>6550</v>
      </c>
      <c r="C7994" t="s">
        <v>273</v>
      </c>
      <c r="D7994" t="s">
        <v>7620</v>
      </c>
      <c r="E7994">
        <v>352338.5</v>
      </c>
      <c r="F7994">
        <v>15438.8974609375</v>
      </c>
      <c r="G7994">
        <v>4223.77294921875</v>
      </c>
    </row>
    <row r="7995" spans="1:7">
      <c r="A7995" t="s">
        <v>2924</v>
      </c>
      <c r="B7995" t="s">
        <v>6550</v>
      </c>
      <c r="C7995" t="s">
        <v>291</v>
      </c>
      <c r="D7995" t="s">
        <v>7620</v>
      </c>
      <c r="E7995">
        <v>2</v>
      </c>
      <c r="F7995">
        <v>10.471920013427734</v>
      </c>
      <c r="G7995">
        <v>2.6110000610351562</v>
      </c>
    </row>
    <row r="7996" spans="1:7">
      <c r="A7996" t="s">
        <v>2924</v>
      </c>
      <c r="B7996" t="s">
        <v>6550</v>
      </c>
      <c r="C7996" t="s">
        <v>278</v>
      </c>
      <c r="D7996" t="s">
        <v>7620</v>
      </c>
      <c r="E7996">
        <v>1</v>
      </c>
      <c r="F7996">
        <v>23</v>
      </c>
      <c r="G7996">
        <v>9.2650003433227539</v>
      </c>
    </row>
    <row r="7997" spans="1:7">
      <c r="A7997" t="s">
        <v>2925</v>
      </c>
      <c r="B7997" t="s">
        <v>6551</v>
      </c>
      <c r="C7997" t="s">
        <v>309</v>
      </c>
      <c r="D7997" t="s">
        <v>7620</v>
      </c>
      <c r="E7997">
        <v>5960</v>
      </c>
      <c r="F7997">
        <v>3003.246826171875</v>
      </c>
      <c r="G7997">
        <v>729.8690185546875</v>
      </c>
    </row>
    <row r="7998" spans="1:7">
      <c r="A7998" t="s">
        <v>2925</v>
      </c>
      <c r="B7998" t="s">
        <v>6551</v>
      </c>
      <c r="C7998" t="s">
        <v>274</v>
      </c>
      <c r="D7998" t="s">
        <v>7620</v>
      </c>
      <c r="E7998">
        <v>329459</v>
      </c>
      <c r="F7998">
        <v>13060.0263671875</v>
      </c>
      <c r="G7998">
        <v>3412.365966796875</v>
      </c>
    </row>
    <row r="7999" spans="1:7">
      <c r="A7999" t="s">
        <v>2925</v>
      </c>
      <c r="B7999" t="s">
        <v>6551</v>
      </c>
      <c r="C7999" t="s">
        <v>315</v>
      </c>
      <c r="D7999" t="s">
        <v>7620</v>
      </c>
      <c r="E7999">
        <v>801677</v>
      </c>
      <c r="F7999">
        <v>2105.513671875</v>
      </c>
      <c r="G7999">
        <v>511.65301513671875</v>
      </c>
    </row>
    <row r="8000" spans="1:7">
      <c r="A8000" t="s">
        <v>2925</v>
      </c>
      <c r="B8000" t="s">
        <v>6551</v>
      </c>
      <c r="C8000" t="s">
        <v>288</v>
      </c>
      <c r="D8000" t="s">
        <v>7620</v>
      </c>
      <c r="E8000">
        <v>531481</v>
      </c>
      <c r="F8000">
        <v>10170.7373046875</v>
      </c>
      <c r="G8000">
        <v>2471.611083984375</v>
      </c>
    </row>
    <row r="8001" spans="1:7">
      <c r="A8001" t="s">
        <v>2925</v>
      </c>
      <c r="B8001" t="s">
        <v>6551</v>
      </c>
      <c r="C8001" t="s">
        <v>305</v>
      </c>
      <c r="D8001" t="s">
        <v>7620</v>
      </c>
      <c r="E8001">
        <v>10</v>
      </c>
      <c r="F8001">
        <v>7.7966599464416504</v>
      </c>
      <c r="G8001">
        <v>1.8960000276565552</v>
      </c>
    </row>
    <row r="8002" spans="1:7">
      <c r="A8002" t="s">
        <v>2925</v>
      </c>
      <c r="B8002" t="s">
        <v>6551</v>
      </c>
      <c r="C8002" t="s">
        <v>290</v>
      </c>
      <c r="D8002" t="s">
        <v>7620</v>
      </c>
      <c r="E8002">
        <v>3760</v>
      </c>
      <c r="F8002">
        <v>162.00186157226562</v>
      </c>
      <c r="G8002">
        <v>132.27099609375</v>
      </c>
    </row>
    <row r="8003" spans="1:7">
      <c r="A8003" t="s">
        <v>2925</v>
      </c>
      <c r="B8003" t="s">
        <v>6551</v>
      </c>
      <c r="C8003" t="s">
        <v>273</v>
      </c>
      <c r="D8003" t="s">
        <v>7620</v>
      </c>
      <c r="E8003">
        <v>1080988.375</v>
      </c>
      <c r="F8003">
        <v>25359.900390625</v>
      </c>
      <c r="G8003">
        <v>6536.9228515625</v>
      </c>
    </row>
    <row r="8004" spans="1:7">
      <c r="A8004" t="s">
        <v>2925</v>
      </c>
      <c r="B8004" t="s">
        <v>6551</v>
      </c>
      <c r="C8004" t="s">
        <v>293</v>
      </c>
      <c r="D8004" t="s">
        <v>7620</v>
      </c>
      <c r="E8004">
        <v>5</v>
      </c>
      <c r="F8004">
        <v>39.980838775634766</v>
      </c>
      <c r="G8004">
        <v>9.7170000076293945</v>
      </c>
    </row>
    <row r="8005" spans="1:7">
      <c r="A8005" t="s">
        <v>2925</v>
      </c>
      <c r="B8005" t="s">
        <v>6551</v>
      </c>
      <c r="C8005" t="s">
        <v>318</v>
      </c>
      <c r="D8005" t="s">
        <v>7620</v>
      </c>
      <c r="E8005">
        <v>1</v>
      </c>
      <c r="F8005">
        <v>9.8994007110595703</v>
      </c>
      <c r="G8005">
        <v>2.4059998989105225</v>
      </c>
    </row>
    <row r="8006" spans="1:7">
      <c r="A8006" t="s">
        <v>2925</v>
      </c>
      <c r="B8006" t="s">
        <v>6551</v>
      </c>
      <c r="C8006" t="s">
        <v>310</v>
      </c>
      <c r="D8006" t="s">
        <v>7620</v>
      </c>
      <c r="E8006">
        <v>14</v>
      </c>
      <c r="F8006">
        <v>36.898929595947266</v>
      </c>
      <c r="G8006">
        <v>8.9680004119873047</v>
      </c>
    </row>
    <row r="8007" spans="1:7">
      <c r="A8007" t="s">
        <v>2925</v>
      </c>
      <c r="B8007" t="s">
        <v>6551</v>
      </c>
      <c r="C8007" t="s">
        <v>7738</v>
      </c>
      <c r="D8007" t="s">
        <v>7620</v>
      </c>
      <c r="E8007">
        <v>20</v>
      </c>
      <c r="F8007">
        <v>101.59239959716797</v>
      </c>
      <c r="G8007">
        <v>24.687999725341797</v>
      </c>
    </row>
    <row r="8008" spans="1:7">
      <c r="A8008" t="s">
        <v>2925</v>
      </c>
      <c r="B8008" t="s">
        <v>6551</v>
      </c>
      <c r="C8008" t="s">
        <v>285</v>
      </c>
      <c r="D8008" t="s">
        <v>7620</v>
      </c>
      <c r="E8008">
        <v>1</v>
      </c>
      <c r="F8008">
        <v>50.364959716796875</v>
      </c>
      <c r="G8008">
        <v>12.239999771118164</v>
      </c>
    </row>
    <row r="8009" spans="1:7">
      <c r="A8009" t="s">
        <v>2926</v>
      </c>
      <c r="B8009" t="s">
        <v>6552</v>
      </c>
      <c r="C8009" t="s">
        <v>274</v>
      </c>
      <c r="D8009" t="s">
        <v>7620</v>
      </c>
      <c r="E8009">
        <v>257272</v>
      </c>
      <c r="F8009">
        <v>9812.9501953125</v>
      </c>
      <c r="G8009">
        <v>2710.73291015625</v>
      </c>
    </row>
    <row r="8010" spans="1:7">
      <c r="A8010" t="s">
        <v>2926</v>
      </c>
      <c r="B8010" t="s">
        <v>6552</v>
      </c>
      <c r="C8010" t="s">
        <v>288</v>
      </c>
      <c r="D8010" t="s">
        <v>7620</v>
      </c>
      <c r="E8010">
        <v>2</v>
      </c>
      <c r="F8010">
        <v>29.734991073608398</v>
      </c>
      <c r="G8010">
        <v>7.2270002365112305</v>
      </c>
    </row>
    <row r="8011" spans="1:7">
      <c r="A8011" t="s">
        <v>2926</v>
      </c>
      <c r="B8011" t="s">
        <v>6552</v>
      </c>
      <c r="C8011" t="s">
        <v>294</v>
      </c>
      <c r="D8011" t="s">
        <v>7620</v>
      </c>
      <c r="E8011">
        <v>5200</v>
      </c>
      <c r="F8011">
        <v>338.64382934570313</v>
      </c>
      <c r="G8011">
        <v>82.293998718261719</v>
      </c>
    </row>
    <row r="8012" spans="1:7">
      <c r="A8012" t="s">
        <v>2926</v>
      </c>
      <c r="B8012" t="s">
        <v>6552</v>
      </c>
      <c r="C8012" t="s">
        <v>290</v>
      </c>
      <c r="D8012" t="s">
        <v>7620</v>
      </c>
      <c r="E8012">
        <v>2</v>
      </c>
      <c r="F8012">
        <v>20.058609008789062</v>
      </c>
      <c r="G8012">
        <v>4.9419999122619629</v>
      </c>
    </row>
    <row r="8013" spans="1:7">
      <c r="A8013" t="s">
        <v>2926</v>
      </c>
      <c r="B8013" t="s">
        <v>6552</v>
      </c>
      <c r="C8013" t="s">
        <v>273</v>
      </c>
      <c r="D8013" t="s">
        <v>7620</v>
      </c>
      <c r="E8013">
        <v>5500938</v>
      </c>
      <c r="F8013">
        <v>162006.25</v>
      </c>
      <c r="G8013">
        <v>42646.53515625</v>
      </c>
    </row>
    <row r="8014" spans="1:7">
      <c r="A8014" t="s">
        <v>2926</v>
      </c>
      <c r="B8014" t="s">
        <v>6552</v>
      </c>
      <c r="C8014" t="s">
        <v>278</v>
      </c>
      <c r="D8014" t="s">
        <v>7620</v>
      </c>
      <c r="E8014">
        <v>125</v>
      </c>
      <c r="F8014">
        <v>24.485877990722656</v>
      </c>
      <c r="G8014">
        <v>5.9569997787475586</v>
      </c>
    </row>
    <row r="8015" spans="1:7">
      <c r="A8015" t="s">
        <v>2926</v>
      </c>
      <c r="B8015" t="s">
        <v>6552</v>
      </c>
      <c r="C8015" t="s">
        <v>287</v>
      </c>
      <c r="D8015" t="s">
        <v>7620</v>
      </c>
      <c r="E8015">
        <v>2</v>
      </c>
      <c r="F8015">
        <v>8.6107196807861328</v>
      </c>
      <c r="G8015">
        <v>2.0940001010894775</v>
      </c>
    </row>
    <row r="8016" spans="1:7">
      <c r="A8016" t="s">
        <v>2927</v>
      </c>
      <c r="B8016" t="s">
        <v>6553</v>
      </c>
      <c r="C8016" t="s">
        <v>274</v>
      </c>
      <c r="D8016" t="s">
        <v>7620</v>
      </c>
      <c r="E8016">
        <v>4991</v>
      </c>
      <c r="F8016">
        <v>538.86602783203125</v>
      </c>
      <c r="G8016">
        <v>132.24699401855469</v>
      </c>
    </row>
    <row r="8017" spans="1:7">
      <c r="A8017" t="s">
        <v>2927</v>
      </c>
      <c r="B8017" t="s">
        <v>6553</v>
      </c>
      <c r="C8017" t="s">
        <v>273</v>
      </c>
      <c r="D8017" t="s">
        <v>7620</v>
      </c>
      <c r="E8017">
        <v>142642</v>
      </c>
      <c r="F8017">
        <v>2536.4990234375</v>
      </c>
      <c r="G8017">
        <v>641.59600830078125</v>
      </c>
    </row>
    <row r="8018" spans="1:7">
      <c r="A8018" t="s">
        <v>2927</v>
      </c>
      <c r="B8018" t="s">
        <v>6553</v>
      </c>
      <c r="C8018" t="s">
        <v>307</v>
      </c>
      <c r="D8018" t="s">
        <v>7620</v>
      </c>
      <c r="E8018">
        <v>4</v>
      </c>
      <c r="F8018">
        <v>18.77886962890625</v>
      </c>
      <c r="G8018">
        <v>4.564000129699707</v>
      </c>
    </row>
    <row r="8019" spans="1:7">
      <c r="A8019" t="s">
        <v>2927</v>
      </c>
      <c r="B8019" t="s">
        <v>6553</v>
      </c>
      <c r="C8019" t="s">
        <v>7738</v>
      </c>
      <c r="D8019" t="s">
        <v>7620</v>
      </c>
      <c r="E8019">
        <v>25</v>
      </c>
      <c r="F8019">
        <v>39.287807464599609</v>
      </c>
      <c r="G8019">
        <v>9.5480003356933594</v>
      </c>
    </row>
    <row r="8020" spans="1:7">
      <c r="A8020" t="s">
        <v>2927</v>
      </c>
      <c r="B8020" t="s">
        <v>6553</v>
      </c>
      <c r="C8020" t="s">
        <v>285</v>
      </c>
      <c r="D8020" t="s">
        <v>7620</v>
      </c>
      <c r="E8020">
        <v>17</v>
      </c>
      <c r="F8020">
        <v>112.55206298828125</v>
      </c>
      <c r="G8020">
        <v>27.354000091552734</v>
      </c>
    </row>
    <row r="8021" spans="1:7">
      <c r="A8021" t="s">
        <v>2928</v>
      </c>
      <c r="B8021" t="s">
        <v>6554</v>
      </c>
      <c r="C8021" t="s">
        <v>274</v>
      </c>
      <c r="D8021" t="s">
        <v>7620</v>
      </c>
      <c r="E8021">
        <v>7492</v>
      </c>
      <c r="F8021">
        <v>2442.907958984375</v>
      </c>
      <c r="G8021">
        <v>729.2039794921875</v>
      </c>
    </row>
    <row r="8022" spans="1:7">
      <c r="A8022" t="s">
        <v>2928</v>
      </c>
      <c r="B8022" t="s">
        <v>6554</v>
      </c>
      <c r="C8022" t="s">
        <v>273</v>
      </c>
      <c r="D8022" t="s">
        <v>7620</v>
      </c>
      <c r="E8022">
        <v>9637</v>
      </c>
      <c r="F8022">
        <v>4266.6923828125</v>
      </c>
      <c r="G8022">
        <v>1139.2259521484375</v>
      </c>
    </row>
    <row r="8023" spans="1:7">
      <c r="A8023" t="s">
        <v>2928</v>
      </c>
      <c r="B8023" t="s">
        <v>6554</v>
      </c>
      <c r="C8023" t="s">
        <v>293</v>
      </c>
      <c r="D8023" t="s">
        <v>7620</v>
      </c>
      <c r="E8023">
        <v>74</v>
      </c>
      <c r="F8023">
        <v>1376.7923583984375</v>
      </c>
      <c r="G8023">
        <v>334.65399169921875</v>
      </c>
    </row>
    <row r="8024" spans="1:7">
      <c r="A8024" t="s">
        <v>2928</v>
      </c>
      <c r="B8024" t="s">
        <v>6554</v>
      </c>
      <c r="C8024" t="s">
        <v>285</v>
      </c>
      <c r="D8024" t="s">
        <v>7620</v>
      </c>
      <c r="E8024">
        <v>1</v>
      </c>
      <c r="F8024">
        <v>7.6220898628234863</v>
      </c>
      <c r="G8024">
        <v>1.8539999723434448</v>
      </c>
    </row>
    <row r="8025" spans="1:7">
      <c r="A8025" t="s">
        <v>2929</v>
      </c>
      <c r="B8025" t="s">
        <v>6555</v>
      </c>
      <c r="C8025" t="s">
        <v>274</v>
      </c>
      <c r="D8025" t="s">
        <v>7763</v>
      </c>
      <c r="E8025">
        <v>3556.39990234375</v>
      </c>
      <c r="F8025">
        <v>619.56451416015625</v>
      </c>
      <c r="G8025">
        <v>185.63299560546875</v>
      </c>
    </row>
    <row r="8026" spans="1:7">
      <c r="A8026" t="s">
        <v>2929</v>
      </c>
      <c r="B8026" t="s">
        <v>6555</v>
      </c>
      <c r="C8026" t="s">
        <v>273</v>
      </c>
      <c r="D8026" t="s">
        <v>7763</v>
      </c>
      <c r="E8026">
        <v>384184</v>
      </c>
      <c r="F8026">
        <v>71944.8046875</v>
      </c>
      <c r="G8026">
        <v>16839.703125</v>
      </c>
    </row>
    <row r="8027" spans="1:7">
      <c r="A8027" t="s">
        <v>2930</v>
      </c>
      <c r="B8027" t="s">
        <v>6556</v>
      </c>
      <c r="C8027" t="s">
        <v>274</v>
      </c>
      <c r="D8027" t="s">
        <v>7763</v>
      </c>
      <c r="E8027">
        <v>41</v>
      </c>
      <c r="F8027">
        <v>7.2195801734924316</v>
      </c>
      <c r="G8027">
        <v>3.3889999389648438</v>
      </c>
    </row>
    <row r="8028" spans="1:7">
      <c r="A8028" t="s">
        <v>2930</v>
      </c>
      <c r="B8028" t="s">
        <v>6556</v>
      </c>
      <c r="C8028" t="s">
        <v>273</v>
      </c>
      <c r="D8028" t="s">
        <v>7763</v>
      </c>
      <c r="E8028">
        <v>32091</v>
      </c>
      <c r="F8028">
        <v>4630.2099609375</v>
      </c>
      <c r="G8028">
        <v>1194.719970703125</v>
      </c>
    </row>
    <row r="8029" spans="1:7">
      <c r="A8029" t="s">
        <v>2930</v>
      </c>
      <c r="B8029" t="s">
        <v>6556</v>
      </c>
      <c r="C8029" t="s">
        <v>278</v>
      </c>
      <c r="D8029" t="s">
        <v>7763</v>
      </c>
      <c r="E8029">
        <v>9.6000003814697266</v>
      </c>
      <c r="F8029">
        <v>5.4690699577331543</v>
      </c>
      <c r="G8029">
        <v>2.5659999847412109</v>
      </c>
    </row>
    <row r="8030" spans="1:7">
      <c r="A8030" t="s">
        <v>2931</v>
      </c>
      <c r="B8030" t="s">
        <v>6557</v>
      </c>
      <c r="C8030" t="s">
        <v>274</v>
      </c>
      <c r="D8030" t="s">
        <v>7763</v>
      </c>
      <c r="E8030">
        <v>26410</v>
      </c>
      <c r="F8030">
        <v>6530.8828125</v>
      </c>
      <c r="G8030">
        <v>1218.625</v>
      </c>
    </row>
    <row r="8031" spans="1:7">
      <c r="A8031" t="s">
        <v>2931</v>
      </c>
      <c r="B8031" t="s">
        <v>6557</v>
      </c>
      <c r="C8031" t="s">
        <v>273</v>
      </c>
      <c r="D8031" t="s">
        <v>7763</v>
      </c>
      <c r="E8031">
        <v>3210</v>
      </c>
      <c r="F8031">
        <v>519.84344482421875</v>
      </c>
      <c r="G8031">
        <v>100.41999816894531</v>
      </c>
    </row>
    <row r="8032" spans="1:7">
      <c r="A8032" t="s">
        <v>2932</v>
      </c>
      <c r="B8032" t="s">
        <v>6558</v>
      </c>
      <c r="C8032" t="s">
        <v>274</v>
      </c>
      <c r="D8032" t="s">
        <v>7763</v>
      </c>
      <c r="E8032">
        <v>5421</v>
      </c>
      <c r="F8032">
        <v>719.5394287109375</v>
      </c>
      <c r="G8032">
        <v>135.27699279785156</v>
      </c>
    </row>
    <row r="8033" spans="1:7">
      <c r="A8033" t="s">
        <v>2932</v>
      </c>
      <c r="B8033" t="s">
        <v>6558</v>
      </c>
      <c r="C8033" t="s">
        <v>273</v>
      </c>
      <c r="D8033" t="s">
        <v>7763</v>
      </c>
      <c r="E8033">
        <v>34384.19921875</v>
      </c>
      <c r="F8033">
        <v>4213.46923828125</v>
      </c>
      <c r="G8033">
        <v>829.1400146484375</v>
      </c>
    </row>
    <row r="8034" spans="1:7">
      <c r="A8034" t="s">
        <v>2932</v>
      </c>
      <c r="B8034" t="s">
        <v>6558</v>
      </c>
      <c r="C8034" t="s">
        <v>278</v>
      </c>
      <c r="D8034" t="s">
        <v>7763</v>
      </c>
      <c r="E8034">
        <v>27.700000762939453</v>
      </c>
      <c r="F8034">
        <v>113.04803466796875</v>
      </c>
      <c r="G8034">
        <v>21.086999893188477</v>
      </c>
    </row>
    <row r="8035" spans="1:7">
      <c r="A8035" t="s">
        <v>2933</v>
      </c>
      <c r="B8035" t="s">
        <v>6559</v>
      </c>
      <c r="C8035" t="s">
        <v>274</v>
      </c>
      <c r="D8035" t="s">
        <v>7763</v>
      </c>
      <c r="E8035">
        <v>15975.7001953125</v>
      </c>
      <c r="F8035">
        <v>3675.40625</v>
      </c>
      <c r="G8035">
        <v>688.073974609375</v>
      </c>
    </row>
    <row r="8036" spans="1:7">
      <c r="A8036" t="s">
        <v>2933</v>
      </c>
      <c r="B8036" t="s">
        <v>6559</v>
      </c>
      <c r="C8036" t="s">
        <v>273</v>
      </c>
      <c r="D8036" t="s">
        <v>7763</v>
      </c>
      <c r="E8036">
        <v>6559</v>
      </c>
      <c r="F8036">
        <v>882.2574462890625</v>
      </c>
      <c r="G8036">
        <v>201.74400329589844</v>
      </c>
    </row>
    <row r="8037" spans="1:7">
      <c r="A8037" t="s">
        <v>2933</v>
      </c>
      <c r="B8037" t="s">
        <v>6559</v>
      </c>
      <c r="C8037" t="s">
        <v>283</v>
      </c>
      <c r="D8037" t="s">
        <v>7763</v>
      </c>
      <c r="E8037">
        <v>10</v>
      </c>
      <c r="F8037">
        <v>2.913409948348999</v>
      </c>
      <c r="G8037">
        <v>0.54400002956390381</v>
      </c>
    </row>
    <row r="8038" spans="1:7">
      <c r="A8038" t="s">
        <v>2933</v>
      </c>
      <c r="B8038" t="s">
        <v>6559</v>
      </c>
      <c r="C8038" t="s">
        <v>278</v>
      </c>
      <c r="D8038" t="s">
        <v>7763</v>
      </c>
      <c r="E8038">
        <v>27.299999237060547</v>
      </c>
      <c r="F8038">
        <v>161.68370056152344</v>
      </c>
      <c r="G8038">
        <v>30.159000396728516</v>
      </c>
    </row>
    <row r="8039" spans="1:7">
      <c r="A8039" t="s">
        <v>2934</v>
      </c>
      <c r="B8039" t="s">
        <v>6560</v>
      </c>
      <c r="C8039" t="s">
        <v>273</v>
      </c>
      <c r="D8039" t="s">
        <v>7763</v>
      </c>
      <c r="E8039">
        <v>11101</v>
      </c>
      <c r="F8039">
        <v>1901.767333984375</v>
      </c>
      <c r="G8039">
        <v>403.50100708007812</v>
      </c>
    </row>
    <row r="8040" spans="1:7">
      <c r="A8040" t="s">
        <v>2935</v>
      </c>
      <c r="B8040" t="s">
        <v>6561</v>
      </c>
      <c r="C8040" t="s">
        <v>274</v>
      </c>
      <c r="D8040" t="s">
        <v>7763</v>
      </c>
      <c r="E8040">
        <v>5120.7998046875</v>
      </c>
      <c r="F8040">
        <v>1446.0067138671875</v>
      </c>
      <c r="G8040">
        <v>455.09500122070312</v>
      </c>
    </row>
    <row r="8041" spans="1:7">
      <c r="A8041" t="s">
        <v>2935</v>
      </c>
      <c r="B8041" t="s">
        <v>6561</v>
      </c>
      <c r="C8041" t="s">
        <v>273</v>
      </c>
      <c r="D8041" t="s">
        <v>7763</v>
      </c>
      <c r="E8041">
        <v>1988.3900146484375</v>
      </c>
      <c r="F8041">
        <v>1117.054931640625</v>
      </c>
      <c r="G8041">
        <v>276.98599243164062</v>
      </c>
    </row>
    <row r="8042" spans="1:7">
      <c r="A8042" t="s">
        <v>2936</v>
      </c>
      <c r="B8042" t="s">
        <v>6562</v>
      </c>
      <c r="C8042" t="s">
        <v>274</v>
      </c>
      <c r="D8042" t="s">
        <v>7763</v>
      </c>
      <c r="E8042">
        <v>22465.359375</v>
      </c>
      <c r="F8042">
        <v>5107.3662109375</v>
      </c>
      <c r="G8042">
        <v>1807.5379638671875</v>
      </c>
    </row>
    <row r="8043" spans="1:7">
      <c r="A8043" t="s">
        <v>2936</v>
      </c>
      <c r="B8043" t="s">
        <v>6562</v>
      </c>
      <c r="C8043" t="s">
        <v>273</v>
      </c>
      <c r="D8043" t="s">
        <v>7763</v>
      </c>
      <c r="E8043">
        <v>308.5</v>
      </c>
      <c r="F8043">
        <v>67.780868530273438</v>
      </c>
      <c r="G8043">
        <v>23.687000274658203</v>
      </c>
    </row>
    <row r="8044" spans="1:7">
      <c r="A8044" t="s">
        <v>2936</v>
      </c>
      <c r="B8044" t="s">
        <v>6562</v>
      </c>
      <c r="C8044" t="s">
        <v>285</v>
      </c>
      <c r="D8044" t="s">
        <v>7763</v>
      </c>
      <c r="E8044">
        <v>9.8999996185302734</v>
      </c>
      <c r="F8044">
        <v>18.401580810546875</v>
      </c>
      <c r="G8044">
        <v>5.5780000686645508</v>
      </c>
    </row>
    <row r="8045" spans="1:7">
      <c r="A8045" t="s">
        <v>2937</v>
      </c>
      <c r="B8045" t="s">
        <v>6563</v>
      </c>
      <c r="C8045" t="s">
        <v>274</v>
      </c>
      <c r="D8045" t="s">
        <v>7763</v>
      </c>
      <c r="E8045">
        <v>8252</v>
      </c>
      <c r="F8045">
        <v>1556.27587890625</v>
      </c>
      <c r="G8045">
        <v>410.33999633789062</v>
      </c>
    </row>
    <row r="8046" spans="1:7">
      <c r="A8046" t="s">
        <v>2937</v>
      </c>
      <c r="B8046" t="s">
        <v>6563</v>
      </c>
      <c r="C8046" t="s">
        <v>273</v>
      </c>
      <c r="D8046" t="s">
        <v>7763</v>
      </c>
      <c r="E8046">
        <v>20789.380859375</v>
      </c>
      <c r="F8046">
        <v>10836.7431640625</v>
      </c>
      <c r="G8046">
        <v>3258.93701171875</v>
      </c>
    </row>
    <row r="8047" spans="1:7">
      <c r="A8047" t="s">
        <v>2937</v>
      </c>
      <c r="B8047" t="s">
        <v>6563</v>
      </c>
      <c r="C8047" t="s">
        <v>307</v>
      </c>
      <c r="D8047" t="s">
        <v>7763</v>
      </c>
      <c r="E8047">
        <v>0.81000000238418579</v>
      </c>
      <c r="F8047">
        <v>49.970550537109375</v>
      </c>
      <c r="G8047">
        <v>14.967000007629395</v>
      </c>
    </row>
    <row r="8048" spans="1:7">
      <c r="A8048" t="s">
        <v>2937</v>
      </c>
      <c r="B8048" t="s">
        <v>6563</v>
      </c>
      <c r="C8048" t="s">
        <v>278</v>
      </c>
      <c r="D8048" t="s">
        <v>7763</v>
      </c>
      <c r="E8048">
        <v>205</v>
      </c>
      <c r="F8048">
        <v>63.505321502685547</v>
      </c>
      <c r="G8048">
        <v>25.562999725341797</v>
      </c>
    </row>
    <row r="8049" spans="1:7">
      <c r="A8049" t="s">
        <v>2938</v>
      </c>
      <c r="B8049" t="s">
        <v>6564</v>
      </c>
      <c r="C8049" t="s">
        <v>274</v>
      </c>
      <c r="D8049" t="s">
        <v>7763</v>
      </c>
      <c r="E8049">
        <v>15363.7998046875</v>
      </c>
      <c r="F8049">
        <v>2227.36865234375</v>
      </c>
      <c r="G8049">
        <v>616.45001220703125</v>
      </c>
    </row>
    <row r="8050" spans="1:7">
      <c r="A8050" t="s">
        <v>2938</v>
      </c>
      <c r="B8050" t="s">
        <v>6564</v>
      </c>
      <c r="C8050" t="s">
        <v>273</v>
      </c>
      <c r="D8050" t="s">
        <v>7763</v>
      </c>
      <c r="E8050">
        <v>1022.8900146484375</v>
      </c>
      <c r="F8050">
        <v>253.90342712402344</v>
      </c>
      <c r="G8050">
        <v>61.951999664306641</v>
      </c>
    </row>
    <row r="8051" spans="1:7">
      <c r="A8051" t="s">
        <v>2939</v>
      </c>
      <c r="B8051" t="s">
        <v>6565</v>
      </c>
      <c r="C8051" t="s">
        <v>274</v>
      </c>
      <c r="D8051" t="s">
        <v>7763</v>
      </c>
      <c r="E8051">
        <v>274</v>
      </c>
      <c r="F8051">
        <v>43.002960205078125</v>
      </c>
      <c r="G8051">
        <v>13.015000343322754</v>
      </c>
    </row>
    <row r="8052" spans="1:7">
      <c r="A8052" t="s">
        <v>2939</v>
      </c>
      <c r="B8052" t="s">
        <v>6565</v>
      </c>
      <c r="C8052" t="s">
        <v>273</v>
      </c>
      <c r="D8052" t="s">
        <v>7763</v>
      </c>
      <c r="E8052">
        <v>10334.349609375</v>
      </c>
      <c r="F8052">
        <v>1805.456787109375</v>
      </c>
      <c r="G8052">
        <v>539.843994140625</v>
      </c>
    </row>
    <row r="8053" spans="1:7">
      <c r="A8053" t="s">
        <v>2939</v>
      </c>
      <c r="B8053" t="s">
        <v>6565</v>
      </c>
      <c r="C8053" t="s">
        <v>285</v>
      </c>
      <c r="D8053" t="s">
        <v>7763</v>
      </c>
      <c r="E8053">
        <v>0.20000000298023224</v>
      </c>
      <c r="F8053">
        <v>32.623680114746094</v>
      </c>
      <c r="G8053">
        <v>9.7720003128051758</v>
      </c>
    </row>
    <row r="8054" spans="1:7">
      <c r="A8054" t="s">
        <v>2940</v>
      </c>
      <c r="B8054" t="s">
        <v>6566</v>
      </c>
      <c r="C8054" t="s">
        <v>292</v>
      </c>
      <c r="D8054" t="s">
        <v>7763</v>
      </c>
      <c r="E8054">
        <v>30</v>
      </c>
      <c r="F8054">
        <v>50</v>
      </c>
      <c r="G8054">
        <v>20.065000534057617</v>
      </c>
    </row>
    <row r="8055" spans="1:7">
      <c r="A8055" t="s">
        <v>2940</v>
      </c>
      <c r="B8055" t="s">
        <v>6566</v>
      </c>
      <c r="C8055" t="s">
        <v>274</v>
      </c>
      <c r="D8055" t="s">
        <v>7763</v>
      </c>
      <c r="E8055">
        <v>543</v>
      </c>
      <c r="F8055">
        <v>191.36546325683594</v>
      </c>
      <c r="G8055">
        <v>58.270999908447266</v>
      </c>
    </row>
    <row r="8056" spans="1:7">
      <c r="A8056" t="s">
        <v>2940</v>
      </c>
      <c r="B8056" t="s">
        <v>6566</v>
      </c>
      <c r="C8056" t="s">
        <v>273</v>
      </c>
      <c r="D8056" t="s">
        <v>7763</v>
      </c>
      <c r="E8056">
        <v>27467</v>
      </c>
      <c r="F8056">
        <v>4960.81103515625</v>
      </c>
      <c r="G8056">
        <v>1498.843017578125</v>
      </c>
    </row>
    <row r="8057" spans="1:7">
      <c r="A8057" t="s">
        <v>2941</v>
      </c>
      <c r="B8057" t="s">
        <v>6567</v>
      </c>
      <c r="C8057" t="s">
        <v>274</v>
      </c>
      <c r="D8057" t="s">
        <v>7620</v>
      </c>
      <c r="E8057">
        <v>454032.3125</v>
      </c>
      <c r="F8057">
        <v>4478.19140625</v>
      </c>
      <c r="G8057">
        <v>875.97998046875</v>
      </c>
    </row>
    <row r="8058" spans="1:7">
      <c r="A8058" t="s">
        <v>2941</v>
      </c>
      <c r="B8058" t="s">
        <v>6567</v>
      </c>
      <c r="C8058" t="s">
        <v>273</v>
      </c>
      <c r="D8058" t="s">
        <v>7620</v>
      </c>
      <c r="E8058">
        <v>16216503</v>
      </c>
      <c r="F8058">
        <v>5135.3662109375</v>
      </c>
      <c r="G8058">
        <v>996.4420166015625</v>
      </c>
    </row>
    <row r="8059" spans="1:7">
      <c r="A8059" t="s">
        <v>2941</v>
      </c>
      <c r="B8059" t="s">
        <v>6567</v>
      </c>
      <c r="C8059" t="s">
        <v>278</v>
      </c>
      <c r="D8059" t="s">
        <v>7620</v>
      </c>
      <c r="E8059">
        <v>0.15000000596046448</v>
      </c>
      <c r="F8059">
        <v>2.9208600521087646</v>
      </c>
      <c r="G8059">
        <v>0.54600000381469727</v>
      </c>
    </row>
    <row r="8060" spans="1:7">
      <c r="A8060" t="s">
        <v>2942</v>
      </c>
      <c r="B8060" t="s">
        <v>6568</v>
      </c>
      <c r="C8060" t="s">
        <v>274</v>
      </c>
      <c r="D8060" t="s">
        <v>7620</v>
      </c>
      <c r="E8060">
        <v>1001710</v>
      </c>
      <c r="F8060">
        <v>499.81112670898437</v>
      </c>
      <c r="G8060">
        <v>96.678001403808594</v>
      </c>
    </row>
    <row r="8061" spans="1:7">
      <c r="A8061" t="s">
        <v>2942</v>
      </c>
      <c r="B8061" t="s">
        <v>6568</v>
      </c>
      <c r="C8061" t="s">
        <v>273</v>
      </c>
      <c r="D8061" t="s">
        <v>7620</v>
      </c>
      <c r="E8061">
        <v>117307</v>
      </c>
      <c r="F8061">
        <v>182.42218017578125</v>
      </c>
      <c r="G8061">
        <v>34.053001403808594</v>
      </c>
    </row>
    <row r="8062" spans="1:7">
      <c r="A8062" t="s">
        <v>2943</v>
      </c>
      <c r="B8062" t="s">
        <v>6569</v>
      </c>
      <c r="C8062" t="s">
        <v>292</v>
      </c>
      <c r="D8062" t="s">
        <v>7620</v>
      </c>
      <c r="E8062">
        <v>26</v>
      </c>
      <c r="F8062">
        <v>7.8132996559143066</v>
      </c>
      <c r="G8062">
        <v>1.4579999446868896</v>
      </c>
    </row>
    <row r="8063" spans="1:7">
      <c r="A8063" t="s">
        <v>2943</v>
      </c>
      <c r="B8063" t="s">
        <v>6569</v>
      </c>
      <c r="C8063" t="s">
        <v>274</v>
      </c>
      <c r="D8063" t="s">
        <v>7620</v>
      </c>
      <c r="E8063">
        <v>174719.65625</v>
      </c>
      <c r="F8063">
        <v>17486.765625</v>
      </c>
      <c r="G8063">
        <v>2998.708984375</v>
      </c>
    </row>
    <row r="8064" spans="1:7">
      <c r="A8064" t="s">
        <v>2943</v>
      </c>
      <c r="B8064" t="s">
        <v>6569</v>
      </c>
      <c r="C8064" t="s">
        <v>273</v>
      </c>
      <c r="D8064" t="s">
        <v>7620</v>
      </c>
      <c r="E8064">
        <v>1099973.25</v>
      </c>
      <c r="F8064">
        <v>3367.9775390625</v>
      </c>
      <c r="G8064">
        <v>659.45697021484375</v>
      </c>
    </row>
    <row r="8065" spans="1:7">
      <c r="A8065" t="s">
        <v>2943</v>
      </c>
      <c r="B8065" t="s">
        <v>6569</v>
      </c>
      <c r="C8065" t="s">
        <v>289</v>
      </c>
      <c r="D8065" t="s">
        <v>7620</v>
      </c>
      <c r="E8065">
        <v>1</v>
      </c>
      <c r="F8065">
        <v>0.6576799750328064</v>
      </c>
      <c r="G8065">
        <v>0.12300000339746475</v>
      </c>
    </row>
    <row r="8066" spans="1:7">
      <c r="A8066" t="s">
        <v>2943</v>
      </c>
      <c r="B8066" t="s">
        <v>6569</v>
      </c>
      <c r="C8066" t="s">
        <v>7736</v>
      </c>
      <c r="D8066" t="s">
        <v>7620</v>
      </c>
      <c r="E8066">
        <v>2</v>
      </c>
      <c r="F8066">
        <v>1.057900071144104</v>
      </c>
      <c r="G8066">
        <v>0.19900000095367432</v>
      </c>
    </row>
    <row r="8067" spans="1:7">
      <c r="A8067" t="s">
        <v>2943</v>
      </c>
      <c r="B8067" t="s">
        <v>6569</v>
      </c>
      <c r="C8067" t="s">
        <v>308</v>
      </c>
      <c r="D8067" t="s">
        <v>7620</v>
      </c>
      <c r="E8067">
        <v>12</v>
      </c>
      <c r="F8067">
        <v>12.916730880737305</v>
      </c>
      <c r="G8067">
        <v>2.4100000858306885</v>
      </c>
    </row>
    <row r="8068" spans="1:7">
      <c r="A8068" t="s">
        <v>2943</v>
      </c>
      <c r="B8068" t="s">
        <v>6569</v>
      </c>
      <c r="C8068" t="s">
        <v>285</v>
      </c>
      <c r="D8068" t="s">
        <v>7620</v>
      </c>
      <c r="E8068">
        <v>1</v>
      </c>
      <c r="F8068">
        <v>6.0105900764465332</v>
      </c>
      <c r="G8068">
        <v>1.121999979019165</v>
      </c>
    </row>
    <row r="8069" spans="1:7">
      <c r="A8069" t="s">
        <v>2944</v>
      </c>
      <c r="B8069" t="s">
        <v>6570</v>
      </c>
      <c r="C8069" t="s">
        <v>274</v>
      </c>
      <c r="D8069" t="s">
        <v>7620</v>
      </c>
      <c r="E8069">
        <v>474375</v>
      </c>
      <c r="F8069">
        <v>4219.1201171875</v>
      </c>
      <c r="G8069">
        <v>1502.074951171875</v>
      </c>
    </row>
    <row r="8070" spans="1:7">
      <c r="A8070" t="s">
        <v>2944</v>
      </c>
      <c r="B8070" t="s">
        <v>6570</v>
      </c>
      <c r="C8070" t="s">
        <v>273</v>
      </c>
      <c r="D8070" t="s">
        <v>7620</v>
      </c>
      <c r="E8070">
        <v>75045624</v>
      </c>
      <c r="F8070">
        <v>56674.24609375</v>
      </c>
      <c r="G8070">
        <v>19782.34375</v>
      </c>
    </row>
    <row r="8071" spans="1:7">
      <c r="A8071" t="s">
        <v>2945</v>
      </c>
      <c r="B8071" t="s">
        <v>6571</v>
      </c>
      <c r="C8071" t="s">
        <v>273</v>
      </c>
      <c r="D8071" t="s">
        <v>7620</v>
      </c>
      <c r="E8071">
        <v>15566810</v>
      </c>
      <c r="F8071">
        <v>11340.6064453125</v>
      </c>
      <c r="G8071">
        <v>183.74600219726562</v>
      </c>
    </row>
    <row r="8072" spans="1:7">
      <c r="A8072" t="s">
        <v>2946</v>
      </c>
      <c r="B8072" t="s">
        <v>6572</v>
      </c>
      <c r="C8072" t="s">
        <v>274</v>
      </c>
      <c r="D8072" t="s">
        <v>7620</v>
      </c>
      <c r="E8072">
        <v>1824800</v>
      </c>
      <c r="F8072">
        <v>5401.16015625</v>
      </c>
      <c r="G8072">
        <v>1922.9449462890625</v>
      </c>
    </row>
    <row r="8073" spans="1:7">
      <c r="A8073" t="s">
        <v>2946</v>
      </c>
      <c r="B8073" t="s">
        <v>6572</v>
      </c>
      <c r="C8073" t="s">
        <v>273</v>
      </c>
      <c r="D8073" t="s">
        <v>7620</v>
      </c>
      <c r="E8073">
        <v>19979076</v>
      </c>
      <c r="F8073">
        <v>29705.935546875</v>
      </c>
      <c r="G8073">
        <v>9849.7978515625</v>
      </c>
    </row>
    <row r="8074" spans="1:7">
      <c r="A8074" t="s">
        <v>2946</v>
      </c>
      <c r="B8074" t="s">
        <v>6572</v>
      </c>
      <c r="C8074" t="s">
        <v>293</v>
      </c>
      <c r="D8074" t="s">
        <v>7620</v>
      </c>
      <c r="E8074">
        <v>1925000</v>
      </c>
      <c r="F8074">
        <v>3218.011962890625</v>
      </c>
      <c r="G8074">
        <v>1145.6800537109375</v>
      </c>
    </row>
    <row r="8075" spans="1:7">
      <c r="A8075" t="s">
        <v>2946</v>
      </c>
      <c r="B8075" t="s">
        <v>6572</v>
      </c>
      <c r="C8075" t="s">
        <v>7756</v>
      </c>
      <c r="D8075" t="s">
        <v>7620</v>
      </c>
      <c r="E8075">
        <v>150</v>
      </c>
      <c r="F8075">
        <v>39.094409942626953</v>
      </c>
      <c r="G8075">
        <v>13.918999671936035</v>
      </c>
    </row>
    <row r="8076" spans="1:7">
      <c r="A8076" t="s">
        <v>2946</v>
      </c>
      <c r="B8076" t="s">
        <v>6572</v>
      </c>
      <c r="C8076" t="s">
        <v>291</v>
      </c>
      <c r="D8076" t="s">
        <v>7620</v>
      </c>
      <c r="E8076">
        <v>70</v>
      </c>
      <c r="F8076">
        <v>16.500268936157227</v>
      </c>
      <c r="G8076">
        <v>5.875999927520752</v>
      </c>
    </row>
    <row r="8077" spans="1:7">
      <c r="A8077" t="s">
        <v>2947</v>
      </c>
      <c r="B8077" t="s">
        <v>6573</v>
      </c>
      <c r="C8077" t="s">
        <v>274</v>
      </c>
      <c r="D8077" t="s">
        <v>7763</v>
      </c>
      <c r="E8077">
        <v>166.89999389648437</v>
      </c>
      <c r="F8077">
        <v>56.991436004638672</v>
      </c>
      <c r="G8077">
        <v>17.465000152587891</v>
      </c>
    </row>
    <row r="8078" spans="1:7">
      <c r="A8078" t="s">
        <v>2947</v>
      </c>
      <c r="B8078" t="s">
        <v>6573</v>
      </c>
      <c r="C8078" t="s">
        <v>273</v>
      </c>
      <c r="D8078" t="s">
        <v>7763</v>
      </c>
      <c r="E8078">
        <v>13889.7001953125</v>
      </c>
      <c r="F8078">
        <v>1330.6492919921875</v>
      </c>
      <c r="G8078">
        <v>323.80300903320312</v>
      </c>
    </row>
    <row r="8079" spans="1:7">
      <c r="A8079" t="s">
        <v>2947</v>
      </c>
      <c r="B8079" t="s">
        <v>6573</v>
      </c>
      <c r="C8079" t="s">
        <v>289</v>
      </c>
      <c r="D8079" t="s">
        <v>7763</v>
      </c>
      <c r="E8079">
        <v>2.0999999046325684</v>
      </c>
      <c r="F8079">
        <v>4.0086102485656738</v>
      </c>
      <c r="G8079">
        <v>0.97600001096725464</v>
      </c>
    </row>
    <row r="8080" spans="1:7">
      <c r="A8080" t="s">
        <v>2947</v>
      </c>
      <c r="B8080" t="s">
        <v>6573</v>
      </c>
      <c r="C8080" t="s">
        <v>324</v>
      </c>
      <c r="D8080" t="s">
        <v>7763</v>
      </c>
      <c r="E8080">
        <v>0.20000000298023224</v>
      </c>
      <c r="F8080">
        <v>1.9670300483703613</v>
      </c>
      <c r="G8080">
        <v>0.47900000214576721</v>
      </c>
    </row>
    <row r="8081" spans="1:7">
      <c r="A8081" t="s">
        <v>2947</v>
      </c>
      <c r="B8081" t="s">
        <v>6573</v>
      </c>
      <c r="C8081" t="s">
        <v>278</v>
      </c>
      <c r="D8081" t="s">
        <v>7763</v>
      </c>
      <c r="E8081">
        <v>1</v>
      </c>
      <c r="F8081">
        <v>0.68787997961044312</v>
      </c>
      <c r="G8081">
        <v>0.1679999977350235</v>
      </c>
    </row>
    <row r="8082" spans="1:7">
      <c r="A8082" t="s">
        <v>2948</v>
      </c>
      <c r="B8082" t="s">
        <v>6574</v>
      </c>
      <c r="C8082" t="s">
        <v>274</v>
      </c>
      <c r="D8082" t="s">
        <v>7763</v>
      </c>
      <c r="E8082">
        <v>917150</v>
      </c>
      <c r="F8082">
        <v>101866.2265625</v>
      </c>
      <c r="G8082">
        <v>24754.513671875</v>
      </c>
    </row>
    <row r="8083" spans="1:7">
      <c r="A8083" t="s">
        <v>2948</v>
      </c>
      <c r="B8083" t="s">
        <v>6574</v>
      </c>
      <c r="C8083" t="s">
        <v>273</v>
      </c>
      <c r="D8083" t="s">
        <v>7763</v>
      </c>
      <c r="E8083">
        <v>200051.59375</v>
      </c>
      <c r="F8083">
        <v>47702.046875</v>
      </c>
      <c r="G8083">
        <v>10247.4287109375</v>
      </c>
    </row>
    <row r="8084" spans="1:7">
      <c r="A8084" t="s">
        <v>2948</v>
      </c>
      <c r="B8084" t="s">
        <v>6574</v>
      </c>
      <c r="C8084" t="s">
        <v>285</v>
      </c>
      <c r="D8084" t="s">
        <v>7763</v>
      </c>
      <c r="E8084">
        <v>4.5000001788139343E-2</v>
      </c>
      <c r="F8084">
        <v>6.6009597778320313</v>
      </c>
      <c r="G8084">
        <v>1.6059999465942383</v>
      </c>
    </row>
    <row r="8085" spans="1:7">
      <c r="A8085" t="s">
        <v>2949</v>
      </c>
      <c r="B8085" t="s">
        <v>6575</v>
      </c>
      <c r="C8085" t="s">
        <v>274</v>
      </c>
      <c r="D8085" t="s">
        <v>7763</v>
      </c>
      <c r="E8085">
        <v>5000</v>
      </c>
      <c r="F8085">
        <v>1051.7646484375</v>
      </c>
      <c r="G8085">
        <v>0</v>
      </c>
    </row>
    <row r="8086" spans="1:7">
      <c r="A8086" t="s">
        <v>2949</v>
      </c>
      <c r="B8086" t="s">
        <v>6575</v>
      </c>
      <c r="C8086" t="s">
        <v>273</v>
      </c>
      <c r="D8086" t="s">
        <v>7763</v>
      </c>
      <c r="E8086">
        <v>2390</v>
      </c>
      <c r="F8086">
        <v>353.29949951171875</v>
      </c>
      <c r="G8086">
        <v>70.496002197265625</v>
      </c>
    </row>
    <row r="8087" spans="1:7">
      <c r="A8087" t="s">
        <v>2949</v>
      </c>
      <c r="B8087" t="s">
        <v>6575</v>
      </c>
      <c r="C8087" t="s">
        <v>289</v>
      </c>
      <c r="D8087" t="s">
        <v>7763</v>
      </c>
      <c r="E8087">
        <v>6</v>
      </c>
      <c r="F8087">
        <v>1.8282899856567383</v>
      </c>
      <c r="G8087">
        <v>0.34200000762939453</v>
      </c>
    </row>
    <row r="8088" spans="1:7">
      <c r="A8088" t="s">
        <v>2950</v>
      </c>
      <c r="B8088" t="s">
        <v>6576</v>
      </c>
      <c r="C8088" t="s">
        <v>274</v>
      </c>
      <c r="D8088" t="s">
        <v>7763</v>
      </c>
      <c r="E8088">
        <v>68390</v>
      </c>
      <c r="F8088">
        <v>9571.6015625</v>
      </c>
      <c r="G8088">
        <v>1776.0889892578125</v>
      </c>
    </row>
    <row r="8089" spans="1:7">
      <c r="A8089" t="s">
        <v>2950</v>
      </c>
      <c r="B8089" t="s">
        <v>6576</v>
      </c>
      <c r="C8089" t="s">
        <v>273</v>
      </c>
      <c r="D8089" t="s">
        <v>7763</v>
      </c>
      <c r="E8089">
        <v>18493.400390625</v>
      </c>
      <c r="F8089">
        <v>3585.3212890625</v>
      </c>
      <c r="G8089">
        <v>670.23797607421875</v>
      </c>
    </row>
    <row r="8090" spans="1:7">
      <c r="A8090" t="s">
        <v>2950</v>
      </c>
      <c r="B8090" t="s">
        <v>6576</v>
      </c>
      <c r="C8090" t="s">
        <v>285</v>
      </c>
      <c r="D8090" t="s">
        <v>7763</v>
      </c>
      <c r="E8090">
        <v>0.10000000149011612</v>
      </c>
      <c r="F8090">
        <v>0.9492499828338623</v>
      </c>
      <c r="G8090">
        <v>0.17800000309944153</v>
      </c>
    </row>
    <row r="8091" spans="1:7">
      <c r="A8091" t="s">
        <v>2951</v>
      </c>
      <c r="B8091" t="s">
        <v>6577</v>
      </c>
      <c r="C8091" t="s">
        <v>309</v>
      </c>
      <c r="D8091" t="s">
        <v>7763</v>
      </c>
      <c r="E8091">
        <v>0.60000002384185791</v>
      </c>
      <c r="F8091">
        <v>0.78551000356674194</v>
      </c>
      <c r="G8091">
        <v>0.14800000190734863</v>
      </c>
    </row>
    <row r="8092" spans="1:7">
      <c r="A8092" t="s">
        <v>2951</v>
      </c>
      <c r="B8092" t="s">
        <v>6577</v>
      </c>
      <c r="C8092" t="s">
        <v>274</v>
      </c>
      <c r="D8092" t="s">
        <v>7763</v>
      </c>
      <c r="E8092">
        <v>10100</v>
      </c>
      <c r="F8092">
        <v>93.034294128417969</v>
      </c>
      <c r="G8092">
        <v>17.351999282836914</v>
      </c>
    </row>
    <row r="8093" spans="1:7">
      <c r="A8093" t="s">
        <v>2951</v>
      </c>
      <c r="B8093" t="s">
        <v>6577</v>
      </c>
      <c r="C8093" t="s">
        <v>273</v>
      </c>
      <c r="D8093" t="s">
        <v>7763</v>
      </c>
      <c r="E8093">
        <v>12765.2001953125</v>
      </c>
      <c r="F8093">
        <v>2164.3798828125</v>
      </c>
      <c r="G8093">
        <v>407.03201293945313</v>
      </c>
    </row>
    <row r="8094" spans="1:7">
      <c r="A8094" t="s">
        <v>8505</v>
      </c>
      <c r="B8094" t="s">
        <v>8506</v>
      </c>
      <c r="C8094" t="s">
        <v>274</v>
      </c>
      <c r="D8094" t="s">
        <v>7763</v>
      </c>
      <c r="E8094">
        <v>2</v>
      </c>
      <c r="F8094">
        <v>35.800251007080078</v>
      </c>
      <c r="G8094">
        <v>14.38599967956543</v>
      </c>
    </row>
    <row r="8095" spans="1:7">
      <c r="A8095" t="s">
        <v>8507</v>
      </c>
      <c r="B8095" t="s">
        <v>8508</v>
      </c>
      <c r="C8095" t="s">
        <v>274</v>
      </c>
      <c r="D8095" t="s">
        <v>7763</v>
      </c>
      <c r="E8095">
        <v>177</v>
      </c>
      <c r="F8095">
        <v>28.921680450439453</v>
      </c>
      <c r="G8095">
        <v>5.3959999084472656</v>
      </c>
    </row>
    <row r="8096" spans="1:7">
      <c r="A8096" t="s">
        <v>2952</v>
      </c>
      <c r="B8096" t="s">
        <v>6578</v>
      </c>
      <c r="C8096" t="s">
        <v>273</v>
      </c>
      <c r="D8096" t="s">
        <v>7763</v>
      </c>
      <c r="E8096">
        <v>1543</v>
      </c>
      <c r="F8096">
        <v>305.720947265625</v>
      </c>
      <c r="G8096">
        <v>12.315999984741211</v>
      </c>
    </row>
    <row r="8097" spans="1:7">
      <c r="A8097" t="s">
        <v>2953</v>
      </c>
      <c r="B8097" t="s">
        <v>6579</v>
      </c>
      <c r="C8097" t="s">
        <v>274</v>
      </c>
      <c r="D8097" t="s">
        <v>7763</v>
      </c>
      <c r="E8097">
        <v>135</v>
      </c>
      <c r="F8097">
        <v>279.97000122070312</v>
      </c>
      <c r="G8097">
        <v>14.064000129699707</v>
      </c>
    </row>
    <row r="8098" spans="1:7">
      <c r="A8098" t="s">
        <v>2953</v>
      </c>
      <c r="B8098" t="s">
        <v>6579</v>
      </c>
      <c r="C8098" t="s">
        <v>273</v>
      </c>
      <c r="D8098" t="s">
        <v>7763</v>
      </c>
      <c r="E8098">
        <v>78638.203125</v>
      </c>
      <c r="F8098">
        <v>32183.232421875</v>
      </c>
      <c r="G8098">
        <v>1293.3179931640625</v>
      </c>
    </row>
    <row r="8099" spans="1:7">
      <c r="A8099" t="s">
        <v>2954</v>
      </c>
      <c r="B8099" t="s">
        <v>6580</v>
      </c>
      <c r="C8099" t="s">
        <v>274</v>
      </c>
      <c r="D8099" t="s">
        <v>7763</v>
      </c>
      <c r="E8099">
        <v>2</v>
      </c>
      <c r="F8099">
        <v>1274.7745361328125</v>
      </c>
      <c r="G8099">
        <v>51.056999206542969</v>
      </c>
    </row>
    <row r="8100" spans="1:7">
      <c r="A8100" t="s">
        <v>2954</v>
      </c>
      <c r="B8100" t="s">
        <v>6580</v>
      </c>
      <c r="C8100" t="s">
        <v>273</v>
      </c>
      <c r="D8100" t="s">
        <v>7763</v>
      </c>
      <c r="E8100">
        <v>583</v>
      </c>
      <c r="F8100">
        <v>510.683349609375</v>
      </c>
      <c r="G8100">
        <v>23.534999847412109</v>
      </c>
    </row>
    <row r="8101" spans="1:7">
      <c r="A8101" t="s">
        <v>2954</v>
      </c>
      <c r="B8101" t="s">
        <v>6580</v>
      </c>
      <c r="C8101" t="s">
        <v>285</v>
      </c>
      <c r="D8101" t="s">
        <v>7763</v>
      </c>
      <c r="E8101">
        <v>1</v>
      </c>
      <c r="F8101">
        <v>8.7018394470214844</v>
      </c>
      <c r="G8101">
        <v>0.43599998950958252</v>
      </c>
    </row>
    <row r="8102" spans="1:7">
      <c r="A8102" t="s">
        <v>2955</v>
      </c>
      <c r="B8102" t="s">
        <v>6581</v>
      </c>
      <c r="C8102" t="s">
        <v>274</v>
      </c>
      <c r="D8102" t="s">
        <v>7620</v>
      </c>
      <c r="E8102">
        <v>8</v>
      </c>
      <c r="F8102">
        <v>124.60536956787109</v>
      </c>
      <c r="G8102">
        <v>6.2309999465942383</v>
      </c>
    </row>
    <row r="8103" spans="1:7">
      <c r="A8103" t="s">
        <v>2955</v>
      </c>
      <c r="B8103" t="s">
        <v>6581</v>
      </c>
      <c r="C8103" t="s">
        <v>273</v>
      </c>
      <c r="D8103" t="s">
        <v>7620</v>
      </c>
      <c r="E8103">
        <v>5</v>
      </c>
      <c r="F8103">
        <v>2291.92626953125</v>
      </c>
      <c r="G8103">
        <v>92.194000244140625</v>
      </c>
    </row>
    <row r="8104" spans="1:7">
      <c r="A8104" t="s">
        <v>2956</v>
      </c>
      <c r="B8104" t="s">
        <v>6582</v>
      </c>
      <c r="C8104" t="s">
        <v>273</v>
      </c>
      <c r="D8104" t="s">
        <v>7763</v>
      </c>
      <c r="E8104">
        <v>20819.25</v>
      </c>
      <c r="F8104">
        <v>5320.9052734375</v>
      </c>
      <c r="G8104">
        <v>993.00201416015625</v>
      </c>
    </row>
    <row r="8105" spans="1:7">
      <c r="A8105" t="s">
        <v>8509</v>
      </c>
      <c r="B8105" t="s">
        <v>8510</v>
      </c>
      <c r="C8105" t="s">
        <v>274</v>
      </c>
      <c r="D8105" t="s">
        <v>7620</v>
      </c>
      <c r="E8105">
        <v>2</v>
      </c>
      <c r="F8105">
        <v>9.5093498229980469</v>
      </c>
      <c r="G8105">
        <v>0.93699997663497925</v>
      </c>
    </row>
    <row r="8106" spans="1:7">
      <c r="A8106" t="s">
        <v>8509</v>
      </c>
      <c r="B8106" t="s">
        <v>8510</v>
      </c>
      <c r="C8106" t="s">
        <v>273</v>
      </c>
      <c r="D8106" t="s">
        <v>7620</v>
      </c>
      <c r="E8106">
        <v>4</v>
      </c>
      <c r="F8106">
        <v>2580.818603515625</v>
      </c>
      <c r="G8106">
        <v>104.26100158691406</v>
      </c>
    </row>
    <row r="8107" spans="1:7">
      <c r="A8107" t="s">
        <v>2957</v>
      </c>
      <c r="B8107" t="s">
        <v>6583</v>
      </c>
      <c r="C8107" t="s">
        <v>273</v>
      </c>
      <c r="D8107" t="s">
        <v>7763</v>
      </c>
      <c r="E8107">
        <v>28260</v>
      </c>
      <c r="F8107">
        <v>4765.95703125</v>
      </c>
      <c r="G8107">
        <v>889.11602783203125</v>
      </c>
    </row>
    <row r="8108" spans="1:7">
      <c r="A8108" t="s">
        <v>2958</v>
      </c>
      <c r="B8108" t="s">
        <v>6584</v>
      </c>
      <c r="C8108" t="s">
        <v>273</v>
      </c>
      <c r="D8108" t="s">
        <v>7763</v>
      </c>
      <c r="E8108">
        <v>645</v>
      </c>
      <c r="F8108">
        <v>606.99652099609375</v>
      </c>
      <c r="G8108">
        <v>29.788000106811523</v>
      </c>
    </row>
    <row r="8109" spans="1:7">
      <c r="A8109" t="s">
        <v>2959</v>
      </c>
      <c r="B8109" t="s">
        <v>6585</v>
      </c>
      <c r="C8109" t="s">
        <v>273</v>
      </c>
      <c r="D8109" t="s">
        <v>7763</v>
      </c>
      <c r="E8109">
        <v>1662</v>
      </c>
      <c r="F8109">
        <v>1213.1964111328125</v>
      </c>
      <c r="G8109">
        <v>49.196998596191406</v>
      </c>
    </row>
    <row r="8110" spans="1:7">
      <c r="A8110" t="s">
        <v>2960</v>
      </c>
      <c r="B8110" t="s">
        <v>6586</v>
      </c>
      <c r="C8110" t="s">
        <v>273</v>
      </c>
      <c r="D8110" t="s">
        <v>7763</v>
      </c>
      <c r="E8110">
        <v>7560</v>
      </c>
      <c r="F8110">
        <v>1952.5675048828125</v>
      </c>
      <c r="G8110">
        <v>364.15499877929687</v>
      </c>
    </row>
    <row r="8111" spans="1:7">
      <c r="A8111" t="s">
        <v>2961</v>
      </c>
      <c r="B8111" t="s">
        <v>6587</v>
      </c>
      <c r="C8111" t="s">
        <v>274</v>
      </c>
      <c r="D8111" t="s">
        <v>7763</v>
      </c>
      <c r="E8111">
        <v>510</v>
      </c>
      <c r="F8111">
        <v>616.853271484375</v>
      </c>
      <c r="G8111">
        <v>30.974000930786133</v>
      </c>
    </row>
    <row r="8112" spans="1:7">
      <c r="A8112" t="s">
        <v>2961</v>
      </c>
      <c r="B8112" t="s">
        <v>6587</v>
      </c>
      <c r="C8112" t="s">
        <v>288</v>
      </c>
      <c r="D8112" t="s">
        <v>7763</v>
      </c>
      <c r="E8112">
        <v>1</v>
      </c>
      <c r="F8112">
        <v>4456.29296875</v>
      </c>
      <c r="G8112">
        <v>178.31700134277344</v>
      </c>
    </row>
    <row r="8113" spans="1:7">
      <c r="A8113" t="s">
        <v>2961</v>
      </c>
      <c r="B8113" t="s">
        <v>6587</v>
      </c>
      <c r="C8113" t="s">
        <v>273</v>
      </c>
      <c r="D8113" t="s">
        <v>7763</v>
      </c>
      <c r="E8113">
        <v>12613</v>
      </c>
      <c r="F8113">
        <v>11750.4853515625</v>
      </c>
      <c r="G8113">
        <v>273.43099975585937</v>
      </c>
    </row>
    <row r="8114" spans="1:7">
      <c r="A8114" t="s">
        <v>2962</v>
      </c>
      <c r="B8114" t="s">
        <v>6588</v>
      </c>
      <c r="C8114" t="s">
        <v>8511</v>
      </c>
      <c r="D8114" t="s">
        <v>7763</v>
      </c>
      <c r="E8114">
        <v>2.9000000953674316</v>
      </c>
      <c r="F8114">
        <v>2.819429874420166</v>
      </c>
      <c r="G8114">
        <v>0.52600002288818359</v>
      </c>
    </row>
    <row r="8115" spans="1:7">
      <c r="A8115" t="s">
        <v>2962</v>
      </c>
      <c r="B8115" t="s">
        <v>6588</v>
      </c>
      <c r="C8115" t="s">
        <v>273</v>
      </c>
      <c r="D8115" t="s">
        <v>7763</v>
      </c>
      <c r="E8115">
        <v>394.95001220703125</v>
      </c>
      <c r="F8115">
        <v>427.22799682617188</v>
      </c>
      <c r="G8115">
        <v>79.813003540039063</v>
      </c>
    </row>
    <row r="8116" spans="1:7">
      <c r="A8116" t="s">
        <v>2963</v>
      </c>
      <c r="B8116" t="s">
        <v>6589</v>
      </c>
      <c r="C8116" t="s">
        <v>273</v>
      </c>
      <c r="D8116" t="s">
        <v>7620</v>
      </c>
      <c r="E8116">
        <v>4</v>
      </c>
      <c r="F8116">
        <v>26.90631103515625</v>
      </c>
      <c r="G8116">
        <v>5.2760000228881836</v>
      </c>
    </row>
    <row r="8117" spans="1:7">
      <c r="A8117" t="s">
        <v>2964</v>
      </c>
      <c r="B8117" t="s">
        <v>6590</v>
      </c>
      <c r="C8117" t="s">
        <v>309</v>
      </c>
      <c r="D8117" t="s">
        <v>7620</v>
      </c>
      <c r="E8117">
        <v>1</v>
      </c>
      <c r="F8117">
        <v>1262.0120849609375</v>
      </c>
      <c r="G8117">
        <v>12.685999870300293</v>
      </c>
    </row>
    <row r="8118" spans="1:7">
      <c r="A8118" t="s">
        <v>2964</v>
      </c>
      <c r="B8118" t="s">
        <v>6590</v>
      </c>
      <c r="C8118" t="s">
        <v>285</v>
      </c>
      <c r="D8118" t="s">
        <v>7620</v>
      </c>
      <c r="E8118">
        <v>2</v>
      </c>
      <c r="F8118">
        <v>52881.4609375</v>
      </c>
      <c r="G8118">
        <v>528.8800048828125</v>
      </c>
    </row>
    <row r="8119" spans="1:7">
      <c r="A8119" t="s">
        <v>2965</v>
      </c>
      <c r="B8119" t="s">
        <v>6591</v>
      </c>
      <c r="C8119" t="s">
        <v>274</v>
      </c>
      <c r="D8119" t="s">
        <v>7620</v>
      </c>
      <c r="E8119">
        <v>25</v>
      </c>
      <c r="F8119">
        <v>3980.584716796875</v>
      </c>
      <c r="G8119">
        <v>1192.3179931640625</v>
      </c>
    </row>
    <row r="8120" spans="1:7">
      <c r="A8120" t="s">
        <v>8512</v>
      </c>
      <c r="B8120" t="s">
        <v>8513</v>
      </c>
      <c r="C8120" t="s">
        <v>274</v>
      </c>
      <c r="D8120" t="s">
        <v>7620</v>
      </c>
      <c r="E8120">
        <v>1</v>
      </c>
      <c r="F8120">
        <v>43.339920043945313</v>
      </c>
      <c r="G8120">
        <v>15.494999885559082</v>
      </c>
    </row>
    <row r="8121" spans="1:7">
      <c r="A8121" t="s">
        <v>8514</v>
      </c>
      <c r="B8121" t="s">
        <v>8515</v>
      </c>
      <c r="C8121" t="s">
        <v>273</v>
      </c>
      <c r="D8121" t="s">
        <v>7620</v>
      </c>
      <c r="E8121">
        <v>15</v>
      </c>
      <c r="F8121">
        <v>1.2948100566864014</v>
      </c>
      <c r="G8121">
        <v>0.46200001239776611</v>
      </c>
    </row>
    <row r="8122" spans="1:7">
      <c r="A8122" t="s">
        <v>2966</v>
      </c>
      <c r="B8122" t="s">
        <v>6592</v>
      </c>
      <c r="C8122" t="s">
        <v>274</v>
      </c>
      <c r="D8122" t="s">
        <v>7620</v>
      </c>
      <c r="E8122">
        <v>91</v>
      </c>
      <c r="F8122">
        <v>457.74551391601562</v>
      </c>
      <c r="G8122">
        <v>163.37100219726562</v>
      </c>
    </row>
    <row r="8123" spans="1:7">
      <c r="A8123" t="s">
        <v>2966</v>
      </c>
      <c r="B8123" t="s">
        <v>6592</v>
      </c>
      <c r="C8123" t="s">
        <v>273</v>
      </c>
      <c r="D8123" t="s">
        <v>7620</v>
      </c>
      <c r="E8123">
        <v>300</v>
      </c>
      <c r="F8123">
        <v>2479.23583984375</v>
      </c>
      <c r="G8123">
        <v>588.51300048828125</v>
      </c>
    </row>
    <row r="8124" spans="1:7">
      <c r="A8124" t="s">
        <v>2967</v>
      </c>
      <c r="B8124" t="s">
        <v>6593</v>
      </c>
      <c r="C8124" t="s">
        <v>273</v>
      </c>
      <c r="D8124" t="s">
        <v>7620</v>
      </c>
      <c r="E8124">
        <v>5</v>
      </c>
      <c r="F8124">
        <v>591.918212890625</v>
      </c>
      <c r="G8124">
        <v>210.85800170898437</v>
      </c>
    </row>
    <row r="8125" spans="1:7">
      <c r="A8125" t="s">
        <v>2967</v>
      </c>
      <c r="B8125" t="s">
        <v>6593</v>
      </c>
      <c r="C8125" t="s">
        <v>7736</v>
      </c>
      <c r="D8125" t="s">
        <v>7620</v>
      </c>
      <c r="E8125">
        <v>1</v>
      </c>
      <c r="F8125">
        <v>185.76884460449219</v>
      </c>
      <c r="G8125">
        <v>66.134002685546875</v>
      </c>
    </row>
    <row r="8126" spans="1:7">
      <c r="A8126" t="s">
        <v>2967</v>
      </c>
      <c r="B8126" t="s">
        <v>6593</v>
      </c>
      <c r="C8126" t="s">
        <v>7756</v>
      </c>
      <c r="D8126" t="s">
        <v>7620</v>
      </c>
      <c r="E8126">
        <v>1</v>
      </c>
      <c r="F8126">
        <v>373.37371826171875</v>
      </c>
      <c r="G8126">
        <v>132.98699951171875</v>
      </c>
    </row>
    <row r="8127" spans="1:7">
      <c r="A8127" t="s">
        <v>2967</v>
      </c>
      <c r="B8127" t="s">
        <v>6593</v>
      </c>
      <c r="C8127" t="s">
        <v>278</v>
      </c>
      <c r="D8127" t="s">
        <v>7620</v>
      </c>
      <c r="E8127">
        <v>20</v>
      </c>
      <c r="F8127">
        <v>272.65240478515625</v>
      </c>
      <c r="G8127">
        <v>97.069999694824219</v>
      </c>
    </row>
    <row r="8128" spans="1:7">
      <c r="A8128" t="s">
        <v>2968</v>
      </c>
      <c r="B8128" t="s">
        <v>6594</v>
      </c>
      <c r="C8128" t="s">
        <v>274</v>
      </c>
      <c r="D8128" t="s">
        <v>7620</v>
      </c>
      <c r="E8128">
        <v>3414</v>
      </c>
      <c r="F8128">
        <v>8420.8818359375</v>
      </c>
      <c r="G8128">
        <v>2522.218017578125</v>
      </c>
    </row>
    <row r="8129" spans="1:7">
      <c r="A8129" t="s">
        <v>2968</v>
      </c>
      <c r="B8129" t="s">
        <v>6594</v>
      </c>
      <c r="C8129" t="s">
        <v>273</v>
      </c>
      <c r="D8129" t="s">
        <v>7620</v>
      </c>
      <c r="E8129">
        <v>6078</v>
      </c>
      <c r="F8129">
        <v>7428.623046875</v>
      </c>
      <c r="G8129">
        <v>2221.240966796875</v>
      </c>
    </row>
    <row r="8130" spans="1:7">
      <c r="A8130" t="s">
        <v>2968</v>
      </c>
      <c r="B8130" t="s">
        <v>6594</v>
      </c>
      <c r="C8130" t="s">
        <v>7736</v>
      </c>
      <c r="D8130" t="s">
        <v>7620</v>
      </c>
      <c r="E8130">
        <v>12</v>
      </c>
      <c r="F8130">
        <v>451.85733032226562</v>
      </c>
      <c r="G8130">
        <v>135.33599853515625</v>
      </c>
    </row>
    <row r="8131" spans="1:7">
      <c r="A8131" t="s">
        <v>2969</v>
      </c>
      <c r="B8131" t="s">
        <v>6595</v>
      </c>
      <c r="C8131" t="s">
        <v>273</v>
      </c>
      <c r="D8131" t="s">
        <v>7620</v>
      </c>
      <c r="E8131">
        <v>50</v>
      </c>
      <c r="F8131">
        <v>139.9140625</v>
      </c>
      <c r="G8131">
        <v>13.949000358581543</v>
      </c>
    </row>
    <row r="8132" spans="1:7">
      <c r="A8132" t="s">
        <v>8516</v>
      </c>
      <c r="B8132" t="s">
        <v>8517</v>
      </c>
      <c r="C8132" t="s">
        <v>274</v>
      </c>
      <c r="D8132" t="s">
        <v>7620</v>
      </c>
      <c r="E8132">
        <v>37</v>
      </c>
      <c r="F8132">
        <v>62.186408996582031</v>
      </c>
      <c r="G8132">
        <v>22.677999496459961</v>
      </c>
    </row>
    <row r="8133" spans="1:7">
      <c r="A8133" t="s">
        <v>8516</v>
      </c>
      <c r="B8133" t="s">
        <v>8517</v>
      </c>
      <c r="C8133" t="s">
        <v>279</v>
      </c>
      <c r="D8133" t="s">
        <v>7620</v>
      </c>
      <c r="E8133">
        <v>17</v>
      </c>
      <c r="F8133">
        <v>75.785102844238281</v>
      </c>
      <c r="G8133">
        <v>27.631999969482422</v>
      </c>
    </row>
    <row r="8134" spans="1:7">
      <c r="A8134" t="s">
        <v>8516</v>
      </c>
      <c r="B8134" t="s">
        <v>8517</v>
      </c>
      <c r="C8134" t="s">
        <v>273</v>
      </c>
      <c r="D8134" t="s">
        <v>7620</v>
      </c>
      <c r="E8134">
        <v>22513</v>
      </c>
      <c r="F8134">
        <v>7951.1064453125</v>
      </c>
      <c r="G8134">
        <v>2797.319091796875</v>
      </c>
    </row>
    <row r="8135" spans="1:7">
      <c r="A8135" t="s">
        <v>8516</v>
      </c>
      <c r="B8135" t="s">
        <v>8517</v>
      </c>
      <c r="C8135" t="s">
        <v>289</v>
      </c>
      <c r="D8135" t="s">
        <v>7620</v>
      </c>
      <c r="E8135">
        <v>385</v>
      </c>
      <c r="F8135">
        <v>324.82260131835937</v>
      </c>
      <c r="G8135">
        <v>118.79799652099609</v>
      </c>
    </row>
    <row r="8136" spans="1:7">
      <c r="A8136" t="s">
        <v>8516</v>
      </c>
      <c r="B8136" t="s">
        <v>8517</v>
      </c>
      <c r="C8136" t="s">
        <v>7736</v>
      </c>
      <c r="D8136" t="s">
        <v>7620</v>
      </c>
      <c r="E8136">
        <v>5</v>
      </c>
      <c r="F8136">
        <v>353.8074951171875</v>
      </c>
      <c r="G8136">
        <v>129.02400207519531</v>
      </c>
    </row>
    <row r="8137" spans="1:7">
      <c r="A8137" t="s">
        <v>8516</v>
      </c>
      <c r="B8137" t="s">
        <v>8517</v>
      </c>
      <c r="C8137" t="s">
        <v>278</v>
      </c>
      <c r="D8137" t="s">
        <v>7620</v>
      </c>
      <c r="E8137">
        <v>2</v>
      </c>
      <c r="F8137">
        <v>0.7020300030708313</v>
      </c>
      <c r="G8137">
        <v>0.25799998641014099</v>
      </c>
    </row>
    <row r="8138" spans="1:7">
      <c r="A8138" t="s">
        <v>8518</v>
      </c>
      <c r="B8138" t="s">
        <v>8517</v>
      </c>
      <c r="C8138" t="s">
        <v>274</v>
      </c>
      <c r="D8138" t="s">
        <v>7620</v>
      </c>
      <c r="E8138">
        <v>773</v>
      </c>
      <c r="F8138">
        <v>96.921318054199219</v>
      </c>
      <c r="G8138">
        <v>37.002998352050781</v>
      </c>
    </row>
    <row r="8139" spans="1:7">
      <c r="A8139" t="s">
        <v>8518</v>
      </c>
      <c r="B8139" t="s">
        <v>8517</v>
      </c>
      <c r="C8139" t="s">
        <v>273</v>
      </c>
      <c r="D8139" t="s">
        <v>7620</v>
      </c>
      <c r="E8139">
        <v>18316</v>
      </c>
      <c r="F8139">
        <v>16342.5107421875</v>
      </c>
      <c r="G8139">
        <v>4279.501953125</v>
      </c>
    </row>
    <row r="8140" spans="1:7">
      <c r="A8140" t="s">
        <v>8518</v>
      </c>
      <c r="B8140" t="s">
        <v>8517</v>
      </c>
      <c r="C8140" t="s">
        <v>351</v>
      </c>
      <c r="D8140" t="s">
        <v>7620</v>
      </c>
      <c r="E8140">
        <v>15</v>
      </c>
      <c r="F8140">
        <v>15.254929542541504</v>
      </c>
      <c r="G8140">
        <v>4.6350002288818359</v>
      </c>
    </row>
    <row r="8141" spans="1:7">
      <c r="A8141" t="s">
        <v>8518</v>
      </c>
      <c r="B8141" t="s">
        <v>8517</v>
      </c>
      <c r="C8141" t="s">
        <v>7737</v>
      </c>
      <c r="D8141" t="s">
        <v>7620</v>
      </c>
      <c r="E8141">
        <v>2</v>
      </c>
      <c r="F8141">
        <v>31.262310028076172</v>
      </c>
      <c r="G8141">
        <v>9.3640003204345703</v>
      </c>
    </row>
    <row r="8142" spans="1:7">
      <c r="A8142" t="s">
        <v>8519</v>
      </c>
      <c r="B8142" t="s">
        <v>8520</v>
      </c>
      <c r="C8142" t="s">
        <v>274</v>
      </c>
      <c r="D8142" t="s">
        <v>7620</v>
      </c>
      <c r="E8142">
        <v>666</v>
      </c>
      <c r="F8142">
        <v>112.03412628173828</v>
      </c>
      <c r="G8142">
        <v>40.979999542236328</v>
      </c>
    </row>
    <row r="8143" spans="1:7">
      <c r="A8143" t="s">
        <v>8519</v>
      </c>
      <c r="B8143" t="s">
        <v>8520</v>
      </c>
      <c r="C8143" t="s">
        <v>273</v>
      </c>
      <c r="D8143" t="s">
        <v>7620</v>
      </c>
      <c r="E8143">
        <v>47201</v>
      </c>
      <c r="F8143">
        <v>31119.197265625</v>
      </c>
      <c r="G8143">
        <v>10605.830078125</v>
      </c>
    </row>
    <row r="8144" spans="1:7">
      <c r="A8144" t="s">
        <v>8519</v>
      </c>
      <c r="B8144" t="s">
        <v>8520</v>
      </c>
      <c r="C8144" t="s">
        <v>289</v>
      </c>
      <c r="D8144" t="s">
        <v>7620</v>
      </c>
      <c r="E8144">
        <v>14</v>
      </c>
      <c r="F8144">
        <v>16.520641326904297</v>
      </c>
      <c r="G8144">
        <v>6.0260000228881836</v>
      </c>
    </row>
    <row r="8145" spans="1:7">
      <c r="A8145" t="s">
        <v>8519</v>
      </c>
      <c r="B8145" t="s">
        <v>8520</v>
      </c>
      <c r="C8145" t="s">
        <v>291</v>
      </c>
      <c r="D8145" t="s">
        <v>7620</v>
      </c>
      <c r="E8145">
        <v>275</v>
      </c>
      <c r="F8145">
        <v>658.65618896484375</v>
      </c>
      <c r="G8145">
        <v>240.13800048828125</v>
      </c>
    </row>
    <row r="8146" spans="1:7">
      <c r="A8146" t="s">
        <v>8519</v>
      </c>
      <c r="B8146" t="s">
        <v>8520</v>
      </c>
      <c r="C8146" t="s">
        <v>278</v>
      </c>
      <c r="D8146" t="s">
        <v>7620</v>
      </c>
      <c r="E8146">
        <v>4</v>
      </c>
      <c r="F8146">
        <v>41.087692260742187</v>
      </c>
      <c r="G8146">
        <v>14.97700023651123</v>
      </c>
    </row>
    <row r="8147" spans="1:7">
      <c r="A8147" t="s">
        <v>8521</v>
      </c>
      <c r="B8147" t="s">
        <v>8522</v>
      </c>
      <c r="C8147" t="s">
        <v>297</v>
      </c>
      <c r="D8147" t="s">
        <v>7620</v>
      </c>
      <c r="E8147">
        <v>2</v>
      </c>
      <c r="F8147">
        <v>3.0791001319885254</v>
      </c>
      <c r="G8147">
        <v>0.92299997806549072</v>
      </c>
    </row>
    <row r="8148" spans="1:7">
      <c r="A8148" t="s">
        <v>8521</v>
      </c>
      <c r="B8148" t="s">
        <v>8522</v>
      </c>
      <c r="C8148" t="s">
        <v>295</v>
      </c>
      <c r="D8148" t="s">
        <v>7620</v>
      </c>
      <c r="E8148">
        <v>18</v>
      </c>
      <c r="F8148">
        <v>57.036411285400391</v>
      </c>
      <c r="G8148">
        <v>17.149999618530273</v>
      </c>
    </row>
    <row r="8149" spans="1:7">
      <c r="A8149" t="s">
        <v>8521</v>
      </c>
      <c r="B8149" t="s">
        <v>8522</v>
      </c>
      <c r="C8149" t="s">
        <v>274</v>
      </c>
      <c r="D8149" t="s">
        <v>7620</v>
      </c>
      <c r="E8149">
        <v>10275</v>
      </c>
      <c r="F8149">
        <v>7533.98486328125</v>
      </c>
      <c r="G8149">
        <v>2263.251953125</v>
      </c>
    </row>
    <row r="8150" spans="1:7">
      <c r="A8150" t="s">
        <v>8521</v>
      </c>
      <c r="B8150" t="s">
        <v>8522</v>
      </c>
      <c r="C8150" t="s">
        <v>288</v>
      </c>
      <c r="D8150" t="s">
        <v>7620</v>
      </c>
      <c r="E8150">
        <v>39</v>
      </c>
      <c r="F8150">
        <v>63.130802154541016</v>
      </c>
      <c r="G8150">
        <v>18.981000900268555</v>
      </c>
    </row>
    <row r="8151" spans="1:7">
      <c r="A8151" t="s">
        <v>8521</v>
      </c>
      <c r="B8151" t="s">
        <v>8522</v>
      </c>
      <c r="C8151" t="s">
        <v>294</v>
      </c>
      <c r="D8151" t="s">
        <v>7620</v>
      </c>
      <c r="E8151">
        <v>1</v>
      </c>
      <c r="F8151">
        <v>15.160980224609375</v>
      </c>
      <c r="G8151">
        <v>4.5419998168945313</v>
      </c>
    </row>
    <row r="8152" spans="1:7">
      <c r="A8152" t="s">
        <v>8521</v>
      </c>
      <c r="B8152" t="s">
        <v>8522</v>
      </c>
      <c r="C8152" t="s">
        <v>273</v>
      </c>
      <c r="D8152" t="s">
        <v>7620</v>
      </c>
      <c r="E8152">
        <v>55902.1015625</v>
      </c>
      <c r="F8152">
        <v>32204.5546875</v>
      </c>
      <c r="G8152">
        <v>7846.4501953125</v>
      </c>
    </row>
    <row r="8153" spans="1:7">
      <c r="A8153" t="s">
        <v>8521</v>
      </c>
      <c r="B8153" t="s">
        <v>8522</v>
      </c>
      <c r="C8153" t="s">
        <v>293</v>
      </c>
      <c r="D8153" t="s">
        <v>7620</v>
      </c>
      <c r="E8153">
        <v>34</v>
      </c>
      <c r="F8153">
        <v>500.56588745117188</v>
      </c>
      <c r="G8153">
        <v>149.99400329589844</v>
      </c>
    </row>
    <row r="8154" spans="1:7">
      <c r="A8154" t="s">
        <v>8521</v>
      </c>
      <c r="B8154" t="s">
        <v>8522</v>
      </c>
      <c r="C8154" t="s">
        <v>289</v>
      </c>
      <c r="D8154" t="s">
        <v>7620</v>
      </c>
      <c r="E8154">
        <v>209</v>
      </c>
      <c r="F8154">
        <v>615.96710205078125</v>
      </c>
      <c r="G8154">
        <v>184.66600036621094</v>
      </c>
    </row>
    <row r="8155" spans="1:7">
      <c r="A8155" t="s">
        <v>8521</v>
      </c>
      <c r="B8155" t="s">
        <v>8522</v>
      </c>
      <c r="C8155" t="s">
        <v>7736</v>
      </c>
      <c r="D8155" t="s">
        <v>7620</v>
      </c>
      <c r="E8155">
        <v>86</v>
      </c>
      <c r="F8155">
        <v>1266.2684326171875</v>
      </c>
      <c r="G8155">
        <v>379.34100341796875</v>
      </c>
    </row>
    <row r="8156" spans="1:7">
      <c r="A8156" t="s">
        <v>8521</v>
      </c>
      <c r="B8156" t="s">
        <v>8522</v>
      </c>
      <c r="C8156" t="s">
        <v>7756</v>
      </c>
      <c r="D8156" t="s">
        <v>7620</v>
      </c>
      <c r="E8156">
        <v>1</v>
      </c>
      <c r="F8156">
        <v>243.88706970214844</v>
      </c>
      <c r="G8156">
        <v>73.111000061035156</v>
      </c>
    </row>
    <row r="8157" spans="1:7">
      <c r="A8157" t="s">
        <v>8521</v>
      </c>
      <c r="B8157" t="s">
        <v>8522</v>
      </c>
      <c r="C8157" t="s">
        <v>307</v>
      </c>
      <c r="D8157" t="s">
        <v>7620</v>
      </c>
      <c r="E8157">
        <v>2</v>
      </c>
      <c r="F8157">
        <v>141.77191162109375</v>
      </c>
      <c r="G8157">
        <v>42.46099853515625</v>
      </c>
    </row>
    <row r="8158" spans="1:7">
      <c r="A8158" t="s">
        <v>8521</v>
      </c>
      <c r="B8158" t="s">
        <v>8522</v>
      </c>
      <c r="C8158" t="s">
        <v>291</v>
      </c>
      <c r="D8158" t="s">
        <v>7620</v>
      </c>
      <c r="E8158">
        <v>23</v>
      </c>
      <c r="F8158">
        <v>11.489400863647461</v>
      </c>
      <c r="G8158">
        <v>3.4519999027252197</v>
      </c>
    </row>
    <row r="8159" spans="1:7">
      <c r="A8159" t="s">
        <v>8521</v>
      </c>
      <c r="B8159" t="s">
        <v>8522</v>
      </c>
      <c r="C8159" t="s">
        <v>278</v>
      </c>
      <c r="D8159" t="s">
        <v>7620</v>
      </c>
      <c r="E8159">
        <v>14</v>
      </c>
      <c r="F8159">
        <v>34.071640014648437</v>
      </c>
      <c r="G8159">
        <v>10.208999633789062</v>
      </c>
    </row>
    <row r="8160" spans="1:7">
      <c r="A8160" t="s">
        <v>8521</v>
      </c>
      <c r="B8160" t="s">
        <v>8522</v>
      </c>
      <c r="C8160" t="s">
        <v>7738</v>
      </c>
      <c r="D8160" t="s">
        <v>7620</v>
      </c>
      <c r="E8160">
        <v>5</v>
      </c>
      <c r="F8160">
        <v>287.10659790039062</v>
      </c>
      <c r="G8160">
        <v>86.055000305175781</v>
      </c>
    </row>
    <row r="8161" spans="1:7">
      <c r="A8161" t="s">
        <v>8521</v>
      </c>
      <c r="B8161" t="s">
        <v>8522</v>
      </c>
      <c r="C8161" t="s">
        <v>285</v>
      </c>
      <c r="D8161" t="s">
        <v>7620</v>
      </c>
      <c r="E8161">
        <v>20</v>
      </c>
      <c r="F8161">
        <v>636.00897216796875</v>
      </c>
      <c r="G8161">
        <v>190.62399291992187</v>
      </c>
    </row>
    <row r="8162" spans="1:7">
      <c r="A8162" t="s">
        <v>2970</v>
      </c>
      <c r="B8162" t="s">
        <v>6596</v>
      </c>
      <c r="C8162" t="s">
        <v>273</v>
      </c>
      <c r="D8162" t="s">
        <v>7620</v>
      </c>
      <c r="E8162">
        <v>10</v>
      </c>
      <c r="F8162">
        <v>10</v>
      </c>
      <c r="G8162">
        <v>4.065000057220459</v>
      </c>
    </row>
    <row r="8163" spans="1:7">
      <c r="A8163" t="s">
        <v>2971</v>
      </c>
      <c r="B8163" t="s">
        <v>6597</v>
      </c>
      <c r="C8163" t="s">
        <v>274</v>
      </c>
      <c r="D8163" t="s">
        <v>7620</v>
      </c>
      <c r="E8163">
        <v>2</v>
      </c>
      <c r="F8163">
        <v>7224.08056640625</v>
      </c>
      <c r="G8163">
        <v>72.305999755859375</v>
      </c>
    </row>
    <row r="8164" spans="1:7">
      <c r="A8164" t="s">
        <v>2971</v>
      </c>
      <c r="B8164" t="s">
        <v>6597</v>
      </c>
      <c r="C8164" t="s">
        <v>273</v>
      </c>
      <c r="D8164" t="s">
        <v>7620</v>
      </c>
      <c r="E8164">
        <v>41</v>
      </c>
      <c r="F8164">
        <v>87865.1875</v>
      </c>
      <c r="G8164">
        <v>1150.6529541015625</v>
      </c>
    </row>
    <row r="8165" spans="1:7">
      <c r="A8165" t="s">
        <v>2972</v>
      </c>
      <c r="B8165" t="s">
        <v>6598</v>
      </c>
      <c r="C8165" t="s">
        <v>274</v>
      </c>
      <c r="D8165" t="s">
        <v>7620</v>
      </c>
      <c r="E8165">
        <v>6</v>
      </c>
      <c r="F8165">
        <v>743.51776123046875</v>
      </c>
      <c r="G8165">
        <v>0</v>
      </c>
    </row>
    <row r="8166" spans="1:7">
      <c r="A8166" t="s">
        <v>2972</v>
      </c>
      <c r="B8166" t="s">
        <v>6598</v>
      </c>
      <c r="C8166" t="s">
        <v>273</v>
      </c>
      <c r="D8166" t="s">
        <v>7620</v>
      </c>
      <c r="E8166">
        <v>8</v>
      </c>
      <c r="F8166">
        <v>58393.80078125</v>
      </c>
      <c r="G8166">
        <v>584.0059814453125</v>
      </c>
    </row>
    <row r="8167" spans="1:7">
      <c r="A8167" t="s">
        <v>2973</v>
      </c>
      <c r="B8167" t="s">
        <v>6599</v>
      </c>
      <c r="C8167" t="s">
        <v>274</v>
      </c>
      <c r="D8167" t="s">
        <v>7763</v>
      </c>
      <c r="E8167">
        <v>747.33502197265625</v>
      </c>
      <c r="F8167">
        <v>12232.9033203125</v>
      </c>
      <c r="G8167">
        <v>186.32400512695312</v>
      </c>
    </row>
    <row r="8168" spans="1:7">
      <c r="A8168" t="s">
        <v>2973</v>
      </c>
      <c r="B8168" t="s">
        <v>6599</v>
      </c>
      <c r="C8168" t="s">
        <v>273</v>
      </c>
      <c r="D8168" t="s">
        <v>7763</v>
      </c>
      <c r="E8168">
        <v>193443.203125</v>
      </c>
      <c r="F8168">
        <v>227854.4375</v>
      </c>
      <c r="G8168">
        <v>2534.827880859375</v>
      </c>
    </row>
    <row r="8169" spans="1:7">
      <c r="A8169" t="s">
        <v>2973</v>
      </c>
      <c r="B8169" t="s">
        <v>6599</v>
      </c>
      <c r="C8169" t="s">
        <v>7736</v>
      </c>
      <c r="D8169" t="s">
        <v>7763</v>
      </c>
      <c r="E8169">
        <v>1</v>
      </c>
      <c r="F8169">
        <v>62.031200408935547</v>
      </c>
      <c r="G8169">
        <v>24.878000259399414</v>
      </c>
    </row>
    <row r="8170" spans="1:7">
      <c r="A8170" t="s">
        <v>2974</v>
      </c>
      <c r="B8170" t="s">
        <v>6600</v>
      </c>
      <c r="C8170" t="s">
        <v>294</v>
      </c>
      <c r="D8170" t="s">
        <v>7763</v>
      </c>
      <c r="E8170">
        <v>0.20000000298023224</v>
      </c>
      <c r="F8170">
        <v>135.7703857421875</v>
      </c>
      <c r="G8170">
        <v>33.058998107910156</v>
      </c>
    </row>
    <row r="8171" spans="1:7">
      <c r="A8171" t="s">
        <v>2975</v>
      </c>
      <c r="B8171" t="s">
        <v>6601</v>
      </c>
      <c r="C8171" t="s">
        <v>273</v>
      </c>
      <c r="D8171" t="s">
        <v>7620</v>
      </c>
      <c r="E8171">
        <v>13</v>
      </c>
      <c r="F8171">
        <v>41.454647064208984</v>
      </c>
      <c r="G8171">
        <v>12.420000076293945</v>
      </c>
    </row>
    <row r="8172" spans="1:7">
      <c r="A8172" t="s">
        <v>2976</v>
      </c>
      <c r="B8172" t="s">
        <v>6602</v>
      </c>
      <c r="C8172" t="s">
        <v>309</v>
      </c>
      <c r="D8172" t="s">
        <v>7620</v>
      </c>
      <c r="E8172">
        <v>1</v>
      </c>
      <c r="F8172">
        <v>113.30532836914062</v>
      </c>
      <c r="G8172">
        <v>33.936000823974609</v>
      </c>
    </row>
    <row r="8173" spans="1:7">
      <c r="A8173" t="s">
        <v>2976</v>
      </c>
      <c r="B8173" t="s">
        <v>6602</v>
      </c>
      <c r="C8173" t="s">
        <v>274</v>
      </c>
      <c r="D8173" t="s">
        <v>7620</v>
      </c>
      <c r="E8173">
        <v>5</v>
      </c>
      <c r="F8173">
        <v>6461.5947265625</v>
      </c>
      <c r="G8173">
        <v>1935.2509765625</v>
      </c>
    </row>
    <row r="8174" spans="1:7">
      <c r="A8174" t="s">
        <v>2976</v>
      </c>
      <c r="B8174" t="s">
        <v>6602</v>
      </c>
      <c r="C8174" t="s">
        <v>288</v>
      </c>
      <c r="D8174" t="s">
        <v>7620</v>
      </c>
      <c r="E8174">
        <v>2</v>
      </c>
      <c r="F8174">
        <v>528.64752197265625</v>
      </c>
      <c r="G8174">
        <v>158.39700317382812</v>
      </c>
    </row>
    <row r="8175" spans="1:7">
      <c r="A8175" t="s">
        <v>2976</v>
      </c>
      <c r="B8175" t="s">
        <v>6602</v>
      </c>
      <c r="C8175" t="s">
        <v>273</v>
      </c>
      <c r="D8175" t="s">
        <v>7620</v>
      </c>
      <c r="E8175">
        <v>24</v>
      </c>
      <c r="F8175">
        <v>1409.6466064453125</v>
      </c>
      <c r="G8175">
        <v>422.531005859375</v>
      </c>
    </row>
    <row r="8176" spans="1:7">
      <c r="A8176" t="s">
        <v>2976</v>
      </c>
      <c r="B8176" t="s">
        <v>6602</v>
      </c>
      <c r="C8176" t="s">
        <v>293</v>
      </c>
      <c r="D8176" t="s">
        <v>7620</v>
      </c>
      <c r="E8176">
        <v>4</v>
      </c>
      <c r="F8176">
        <v>120.73310852050781</v>
      </c>
      <c r="G8176">
        <v>36.226001739501953</v>
      </c>
    </row>
    <row r="8177" spans="1:7">
      <c r="A8177" t="s">
        <v>2976</v>
      </c>
      <c r="B8177" t="s">
        <v>6602</v>
      </c>
      <c r="C8177" t="s">
        <v>307</v>
      </c>
      <c r="D8177" t="s">
        <v>7620</v>
      </c>
      <c r="E8177">
        <v>1</v>
      </c>
      <c r="F8177">
        <v>324.25546264648437</v>
      </c>
      <c r="G8177">
        <v>97.115997314453125</v>
      </c>
    </row>
    <row r="8178" spans="1:7">
      <c r="A8178" t="s">
        <v>2976</v>
      </c>
      <c r="B8178" t="s">
        <v>6602</v>
      </c>
      <c r="C8178" t="s">
        <v>286</v>
      </c>
      <c r="D8178" t="s">
        <v>7620</v>
      </c>
      <c r="E8178">
        <v>1</v>
      </c>
      <c r="F8178">
        <v>230.66448974609375</v>
      </c>
      <c r="G8178">
        <v>69.084999084472656</v>
      </c>
    </row>
    <row r="8179" spans="1:7">
      <c r="A8179" t="s">
        <v>2977</v>
      </c>
      <c r="B8179" t="s">
        <v>6603</v>
      </c>
      <c r="C8179" t="s">
        <v>274</v>
      </c>
      <c r="D8179" t="s">
        <v>7620</v>
      </c>
      <c r="E8179">
        <v>29</v>
      </c>
      <c r="F8179">
        <v>744.0638427734375</v>
      </c>
      <c r="G8179">
        <v>222.92399597167969</v>
      </c>
    </row>
    <row r="8180" spans="1:7">
      <c r="A8180" t="s">
        <v>2977</v>
      </c>
      <c r="B8180" t="s">
        <v>6603</v>
      </c>
      <c r="C8180" t="s">
        <v>273</v>
      </c>
      <c r="D8180" t="s">
        <v>7620</v>
      </c>
      <c r="E8180">
        <v>766</v>
      </c>
      <c r="F8180">
        <v>5080.455078125</v>
      </c>
      <c r="G8180">
        <v>1522.135986328125</v>
      </c>
    </row>
    <row r="8181" spans="1:7">
      <c r="A8181" t="s">
        <v>2978</v>
      </c>
      <c r="B8181" t="s">
        <v>6604</v>
      </c>
      <c r="C8181" t="s">
        <v>274</v>
      </c>
      <c r="D8181" t="s">
        <v>7620</v>
      </c>
      <c r="E8181">
        <v>55</v>
      </c>
      <c r="F8181">
        <v>478.02957153320312</v>
      </c>
      <c r="G8181">
        <v>143.24200439453125</v>
      </c>
    </row>
    <row r="8182" spans="1:7">
      <c r="A8182" t="s">
        <v>2978</v>
      </c>
      <c r="B8182" t="s">
        <v>6604</v>
      </c>
      <c r="C8182" t="s">
        <v>288</v>
      </c>
      <c r="D8182" t="s">
        <v>7620</v>
      </c>
      <c r="E8182">
        <v>7</v>
      </c>
      <c r="F8182">
        <v>467.8480224609375</v>
      </c>
      <c r="G8182">
        <v>140.12699890136719</v>
      </c>
    </row>
    <row r="8183" spans="1:7">
      <c r="A8183" t="s">
        <v>2978</v>
      </c>
      <c r="B8183" t="s">
        <v>6604</v>
      </c>
      <c r="C8183" t="s">
        <v>305</v>
      </c>
      <c r="D8183" t="s">
        <v>7620</v>
      </c>
      <c r="E8183">
        <v>4</v>
      </c>
      <c r="F8183">
        <v>105.31317138671875</v>
      </c>
      <c r="G8183">
        <v>31.542999267578125</v>
      </c>
    </row>
    <row r="8184" spans="1:7">
      <c r="A8184" t="s">
        <v>2978</v>
      </c>
      <c r="B8184" t="s">
        <v>6604</v>
      </c>
      <c r="C8184" t="s">
        <v>322</v>
      </c>
      <c r="D8184" t="s">
        <v>7620</v>
      </c>
      <c r="E8184">
        <v>1</v>
      </c>
      <c r="F8184">
        <v>10.904240608215332</v>
      </c>
      <c r="G8184">
        <v>3.2669999599456787</v>
      </c>
    </row>
    <row r="8185" spans="1:7">
      <c r="A8185" t="s">
        <v>2978</v>
      </c>
      <c r="B8185" t="s">
        <v>6604</v>
      </c>
      <c r="C8185" t="s">
        <v>273</v>
      </c>
      <c r="D8185" t="s">
        <v>7620</v>
      </c>
      <c r="E8185">
        <v>133</v>
      </c>
      <c r="F8185">
        <v>1640.821533203125</v>
      </c>
      <c r="G8185">
        <v>491.00100708007812</v>
      </c>
    </row>
    <row r="8186" spans="1:7">
      <c r="A8186" t="s">
        <v>2978</v>
      </c>
      <c r="B8186" t="s">
        <v>6604</v>
      </c>
      <c r="C8186" t="s">
        <v>293</v>
      </c>
      <c r="D8186" t="s">
        <v>7620</v>
      </c>
      <c r="E8186">
        <v>8</v>
      </c>
      <c r="F8186">
        <v>233.03515625</v>
      </c>
      <c r="G8186">
        <v>69.794998168945313</v>
      </c>
    </row>
    <row r="8187" spans="1:7">
      <c r="A8187" t="s">
        <v>2978</v>
      </c>
      <c r="B8187" t="s">
        <v>6604</v>
      </c>
      <c r="C8187" t="s">
        <v>285</v>
      </c>
      <c r="D8187" t="s">
        <v>7620</v>
      </c>
      <c r="E8187">
        <v>1</v>
      </c>
      <c r="F8187">
        <v>7.7065200805664062</v>
      </c>
      <c r="G8187">
        <v>2.309999942779541</v>
      </c>
    </row>
    <row r="8188" spans="1:7">
      <c r="A8188" t="s">
        <v>2979</v>
      </c>
      <c r="B8188" t="s">
        <v>6605</v>
      </c>
      <c r="C8188" t="s">
        <v>274</v>
      </c>
      <c r="D8188" t="s">
        <v>7620</v>
      </c>
      <c r="E8188">
        <v>90</v>
      </c>
      <c r="F8188">
        <v>442.19070434570312</v>
      </c>
      <c r="G8188">
        <v>132.43699645996094</v>
      </c>
    </row>
    <row r="8189" spans="1:7">
      <c r="A8189" t="s">
        <v>2979</v>
      </c>
      <c r="B8189" t="s">
        <v>6605</v>
      </c>
      <c r="C8189" t="s">
        <v>273</v>
      </c>
      <c r="D8189" t="s">
        <v>7620</v>
      </c>
      <c r="E8189">
        <v>166</v>
      </c>
      <c r="F8189">
        <v>1643.6044921875</v>
      </c>
      <c r="G8189">
        <v>492.53900146484375</v>
      </c>
    </row>
    <row r="8190" spans="1:7">
      <c r="A8190" t="s">
        <v>2980</v>
      </c>
      <c r="B8190" t="s">
        <v>6606</v>
      </c>
      <c r="C8190" t="s">
        <v>274</v>
      </c>
      <c r="D8190" t="s">
        <v>7620</v>
      </c>
      <c r="E8190">
        <v>1</v>
      </c>
      <c r="F8190">
        <v>55.270000457763672</v>
      </c>
      <c r="G8190">
        <v>16.554000854492187</v>
      </c>
    </row>
    <row r="8191" spans="1:7">
      <c r="A8191" t="s">
        <v>2980</v>
      </c>
      <c r="B8191" t="s">
        <v>6606</v>
      </c>
      <c r="C8191" t="s">
        <v>273</v>
      </c>
      <c r="D8191" t="s">
        <v>7620</v>
      </c>
      <c r="E8191">
        <v>7</v>
      </c>
      <c r="F8191">
        <v>201.52557373046875</v>
      </c>
      <c r="G8191">
        <v>60.426998138427734</v>
      </c>
    </row>
    <row r="8192" spans="1:7">
      <c r="A8192" t="s">
        <v>2981</v>
      </c>
      <c r="B8192" t="s">
        <v>6607</v>
      </c>
      <c r="C8192" t="s">
        <v>274</v>
      </c>
      <c r="D8192" t="s">
        <v>7620</v>
      </c>
      <c r="E8192">
        <v>4898</v>
      </c>
      <c r="F8192">
        <v>2177.2744140625</v>
      </c>
      <c r="G8192">
        <v>654.20098876953125</v>
      </c>
    </row>
    <row r="8193" spans="1:7">
      <c r="A8193" t="s">
        <v>2981</v>
      </c>
      <c r="B8193" t="s">
        <v>6607</v>
      </c>
      <c r="C8193" t="s">
        <v>327</v>
      </c>
      <c r="D8193" t="s">
        <v>7620</v>
      </c>
      <c r="E8193">
        <v>5</v>
      </c>
      <c r="F8193">
        <v>70.900199890136719</v>
      </c>
      <c r="G8193">
        <v>21.23699951171875</v>
      </c>
    </row>
    <row r="8194" spans="1:7">
      <c r="A8194" t="s">
        <v>2981</v>
      </c>
      <c r="B8194" t="s">
        <v>6607</v>
      </c>
      <c r="C8194" t="s">
        <v>273</v>
      </c>
      <c r="D8194" t="s">
        <v>7620</v>
      </c>
      <c r="E8194">
        <v>1466.469970703125</v>
      </c>
      <c r="F8194">
        <v>5674.9609375</v>
      </c>
      <c r="G8194">
        <v>1695.949951171875</v>
      </c>
    </row>
    <row r="8195" spans="1:7">
      <c r="A8195" t="s">
        <v>2982</v>
      </c>
      <c r="B8195" t="s">
        <v>6608</v>
      </c>
      <c r="C8195" t="s">
        <v>274</v>
      </c>
      <c r="D8195" t="s">
        <v>7620</v>
      </c>
      <c r="E8195">
        <v>1163</v>
      </c>
      <c r="F8195">
        <v>615.34161376953125</v>
      </c>
      <c r="G8195">
        <v>263.81201171875</v>
      </c>
    </row>
    <row r="8196" spans="1:7">
      <c r="A8196" t="s">
        <v>2982</v>
      </c>
      <c r="B8196" t="s">
        <v>6608</v>
      </c>
      <c r="C8196" t="s">
        <v>288</v>
      </c>
      <c r="D8196" t="s">
        <v>7620</v>
      </c>
      <c r="E8196">
        <v>3</v>
      </c>
      <c r="F8196">
        <v>40.543388366699219</v>
      </c>
      <c r="G8196">
        <v>12.211000442504883</v>
      </c>
    </row>
    <row r="8197" spans="1:7">
      <c r="A8197" t="s">
        <v>2982</v>
      </c>
      <c r="B8197" t="s">
        <v>6608</v>
      </c>
      <c r="C8197" t="s">
        <v>273</v>
      </c>
      <c r="D8197" t="s">
        <v>7620</v>
      </c>
      <c r="E8197">
        <v>2145</v>
      </c>
      <c r="F8197">
        <v>19279.6875</v>
      </c>
      <c r="G8197">
        <v>4571.08203125</v>
      </c>
    </row>
    <row r="8198" spans="1:7">
      <c r="A8198" t="s">
        <v>2982</v>
      </c>
      <c r="B8198" t="s">
        <v>6608</v>
      </c>
      <c r="C8198" t="s">
        <v>289</v>
      </c>
      <c r="D8198" t="s">
        <v>7620</v>
      </c>
      <c r="E8198">
        <v>22</v>
      </c>
      <c r="F8198">
        <v>1638.5902099609375</v>
      </c>
      <c r="G8198">
        <v>490.82598876953125</v>
      </c>
    </row>
    <row r="8199" spans="1:7">
      <c r="A8199" t="s">
        <v>2983</v>
      </c>
      <c r="B8199" t="s">
        <v>6609</v>
      </c>
      <c r="C8199" t="s">
        <v>274</v>
      </c>
      <c r="D8199" t="s">
        <v>7620</v>
      </c>
      <c r="E8199">
        <v>1019</v>
      </c>
      <c r="F8199">
        <v>1882.6290283203125</v>
      </c>
      <c r="G8199">
        <v>651.99700927734375</v>
      </c>
    </row>
    <row r="8200" spans="1:7">
      <c r="A8200" t="s">
        <v>2983</v>
      </c>
      <c r="B8200" t="s">
        <v>6609</v>
      </c>
      <c r="C8200" t="s">
        <v>273</v>
      </c>
      <c r="D8200" t="s">
        <v>7620</v>
      </c>
      <c r="E8200">
        <v>8380</v>
      </c>
      <c r="F8200">
        <v>5860.52099609375</v>
      </c>
      <c r="G8200">
        <v>1493.47998046875</v>
      </c>
    </row>
    <row r="8201" spans="1:7">
      <c r="A8201" t="s">
        <v>2983</v>
      </c>
      <c r="B8201" t="s">
        <v>6609</v>
      </c>
      <c r="C8201" t="s">
        <v>289</v>
      </c>
      <c r="D8201" t="s">
        <v>7620</v>
      </c>
      <c r="E8201">
        <v>55</v>
      </c>
      <c r="F8201">
        <v>5545.1416015625</v>
      </c>
      <c r="G8201">
        <v>55.451999664306641</v>
      </c>
    </row>
    <row r="8202" spans="1:7">
      <c r="A8202" t="s">
        <v>2984</v>
      </c>
      <c r="B8202" t="s">
        <v>6610</v>
      </c>
      <c r="C8202" t="s">
        <v>274</v>
      </c>
      <c r="D8202" t="s">
        <v>7620</v>
      </c>
      <c r="E8202">
        <v>399</v>
      </c>
      <c r="F8202">
        <v>192.06881713867187</v>
      </c>
      <c r="G8202">
        <v>49.768001556396484</v>
      </c>
    </row>
    <row r="8203" spans="1:7">
      <c r="A8203" t="s">
        <v>2984</v>
      </c>
      <c r="B8203" t="s">
        <v>6610</v>
      </c>
      <c r="C8203" t="s">
        <v>273</v>
      </c>
      <c r="D8203" t="s">
        <v>7620</v>
      </c>
      <c r="E8203">
        <v>21364</v>
      </c>
      <c r="F8203">
        <v>18257.9921875</v>
      </c>
      <c r="G8203">
        <v>4334.90478515625</v>
      </c>
    </row>
    <row r="8204" spans="1:7">
      <c r="A8204" t="s">
        <v>2984</v>
      </c>
      <c r="B8204" t="s">
        <v>6610</v>
      </c>
      <c r="C8204" t="s">
        <v>278</v>
      </c>
      <c r="D8204" t="s">
        <v>7620</v>
      </c>
      <c r="E8204">
        <v>1</v>
      </c>
      <c r="F8204">
        <v>6</v>
      </c>
      <c r="G8204">
        <v>2.4649999141693115</v>
      </c>
    </row>
    <row r="8205" spans="1:7">
      <c r="A8205" t="s">
        <v>2984</v>
      </c>
      <c r="B8205" t="s">
        <v>6610</v>
      </c>
      <c r="C8205" t="s">
        <v>7738</v>
      </c>
      <c r="D8205" t="s">
        <v>7620</v>
      </c>
      <c r="E8205">
        <v>534</v>
      </c>
      <c r="F8205">
        <v>141.43351745605469</v>
      </c>
      <c r="G8205">
        <v>34.437999725341797</v>
      </c>
    </row>
    <row r="8206" spans="1:7">
      <c r="A8206" t="s">
        <v>2985</v>
      </c>
      <c r="B8206" t="s">
        <v>6611</v>
      </c>
      <c r="C8206" t="s">
        <v>274</v>
      </c>
      <c r="D8206" t="s">
        <v>7620</v>
      </c>
      <c r="E8206">
        <v>989</v>
      </c>
      <c r="F8206">
        <v>1192.5145263671875</v>
      </c>
      <c r="G8206">
        <v>439.552001953125</v>
      </c>
    </row>
    <row r="8207" spans="1:7">
      <c r="A8207" t="s">
        <v>2985</v>
      </c>
      <c r="B8207" t="s">
        <v>6611</v>
      </c>
      <c r="C8207" t="s">
        <v>288</v>
      </c>
      <c r="D8207" t="s">
        <v>7620</v>
      </c>
      <c r="E8207">
        <v>59</v>
      </c>
      <c r="F8207">
        <v>165.50602722167969</v>
      </c>
      <c r="G8207">
        <v>60.397998809814453</v>
      </c>
    </row>
    <row r="8208" spans="1:7">
      <c r="A8208" t="s">
        <v>2985</v>
      </c>
      <c r="B8208" t="s">
        <v>6611</v>
      </c>
      <c r="C8208" t="s">
        <v>275</v>
      </c>
      <c r="D8208" t="s">
        <v>7620</v>
      </c>
      <c r="E8208">
        <v>2</v>
      </c>
      <c r="F8208">
        <v>25.618749618530273</v>
      </c>
      <c r="G8208">
        <v>9.3389997482299805</v>
      </c>
    </row>
    <row r="8209" spans="1:7">
      <c r="A8209" t="s">
        <v>2985</v>
      </c>
      <c r="B8209" t="s">
        <v>6611</v>
      </c>
      <c r="C8209" t="s">
        <v>279</v>
      </c>
      <c r="D8209" t="s">
        <v>7620</v>
      </c>
      <c r="E8209">
        <v>1</v>
      </c>
      <c r="F8209">
        <v>4.2097101211547852</v>
      </c>
      <c r="G8209">
        <v>1.5369999408721924</v>
      </c>
    </row>
    <row r="8210" spans="1:7">
      <c r="A8210" t="s">
        <v>2985</v>
      </c>
      <c r="B8210" t="s">
        <v>6611</v>
      </c>
      <c r="C8210" t="s">
        <v>273</v>
      </c>
      <c r="D8210" t="s">
        <v>7620</v>
      </c>
      <c r="E8210">
        <v>6221.85986328125</v>
      </c>
      <c r="F8210">
        <v>13194.7666015625</v>
      </c>
      <c r="G8210">
        <v>4232.09619140625</v>
      </c>
    </row>
    <row r="8211" spans="1:7">
      <c r="A8211" t="s">
        <v>2985</v>
      </c>
      <c r="B8211" t="s">
        <v>6611</v>
      </c>
      <c r="C8211" t="s">
        <v>293</v>
      </c>
      <c r="D8211" t="s">
        <v>7620</v>
      </c>
      <c r="E8211">
        <v>1</v>
      </c>
      <c r="F8211">
        <v>28.655561447143555</v>
      </c>
      <c r="G8211">
        <v>10.446000099182129</v>
      </c>
    </row>
    <row r="8212" spans="1:7">
      <c r="A8212" t="s">
        <v>2985</v>
      </c>
      <c r="B8212" t="s">
        <v>6611</v>
      </c>
      <c r="C8212" t="s">
        <v>289</v>
      </c>
      <c r="D8212" t="s">
        <v>7620</v>
      </c>
      <c r="E8212">
        <v>9</v>
      </c>
      <c r="F8212">
        <v>101.66828918457031</v>
      </c>
      <c r="G8212">
        <v>37.071998596191406</v>
      </c>
    </row>
    <row r="8213" spans="1:7">
      <c r="A8213" t="s">
        <v>2985</v>
      </c>
      <c r="B8213" t="s">
        <v>6611</v>
      </c>
      <c r="C8213" t="s">
        <v>7736</v>
      </c>
      <c r="D8213" t="s">
        <v>7620</v>
      </c>
      <c r="E8213">
        <v>5</v>
      </c>
      <c r="F8213">
        <v>438.5609130859375</v>
      </c>
      <c r="G8213">
        <v>159.85099792480469</v>
      </c>
    </row>
    <row r="8214" spans="1:7">
      <c r="A8214" t="s">
        <v>2985</v>
      </c>
      <c r="B8214" t="s">
        <v>6611</v>
      </c>
      <c r="C8214" t="s">
        <v>283</v>
      </c>
      <c r="D8214" t="s">
        <v>7620</v>
      </c>
      <c r="E8214">
        <v>4</v>
      </c>
      <c r="F8214">
        <v>117.17978668212891</v>
      </c>
      <c r="G8214">
        <v>42.709999084472656</v>
      </c>
    </row>
    <row r="8215" spans="1:7">
      <c r="A8215" t="s">
        <v>2985</v>
      </c>
      <c r="B8215" t="s">
        <v>6611</v>
      </c>
      <c r="C8215" t="s">
        <v>278</v>
      </c>
      <c r="D8215" t="s">
        <v>7620</v>
      </c>
      <c r="E8215">
        <v>158</v>
      </c>
      <c r="F8215">
        <v>530.86163330078125</v>
      </c>
      <c r="G8215">
        <v>202.33399963378906</v>
      </c>
    </row>
    <row r="8216" spans="1:7">
      <c r="A8216" t="s">
        <v>2985</v>
      </c>
      <c r="B8216" t="s">
        <v>6611</v>
      </c>
      <c r="C8216" t="s">
        <v>7738</v>
      </c>
      <c r="D8216" t="s">
        <v>7620</v>
      </c>
      <c r="E8216">
        <v>5</v>
      </c>
      <c r="F8216">
        <v>2.4293100833892822</v>
      </c>
      <c r="G8216">
        <v>1.2740000486373901</v>
      </c>
    </row>
    <row r="8217" spans="1:7">
      <c r="A8217" t="s">
        <v>2985</v>
      </c>
      <c r="B8217" t="s">
        <v>6611</v>
      </c>
      <c r="C8217" t="s">
        <v>285</v>
      </c>
      <c r="D8217" t="s">
        <v>7620</v>
      </c>
      <c r="E8217">
        <v>3</v>
      </c>
      <c r="F8217">
        <v>104.51420593261719</v>
      </c>
      <c r="G8217">
        <v>38.095001220703125</v>
      </c>
    </row>
    <row r="8218" spans="1:7">
      <c r="A8218" t="s">
        <v>2986</v>
      </c>
      <c r="B8218" t="s">
        <v>6612</v>
      </c>
      <c r="C8218" t="s">
        <v>300</v>
      </c>
      <c r="D8218" t="s">
        <v>7620</v>
      </c>
      <c r="E8218">
        <v>1</v>
      </c>
      <c r="F8218">
        <v>2525.46484375</v>
      </c>
      <c r="G8218">
        <v>6.4999997615814209E-2</v>
      </c>
    </row>
    <row r="8219" spans="1:7">
      <c r="A8219" t="s">
        <v>2986</v>
      </c>
      <c r="B8219" t="s">
        <v>6612</v>
      </c>
      <c r="C8219" t="s">
        <v>274</v>
      </c>
      <c r="D8219" t="s">
        <v>7620</v>
      </c>
      <c r="E8219">
        <v>19</v>
      </c>
      <c r="F8219">
        <v>28206.73046875</v>
      </c>
      <c r="G8219">
        <v>3707.595947265625</v>
      </c>
    </row>
    <row r="8220" spans="1:7">
      <c r="A8220" t="s">
        <v>2986</v>
      </c>
      <c r="B8220" t="s">
        <v>6612</v>
      </c>
      <c r="C8220" t="s">
        <v>273</v>
      </c>
      <c r="D8220" t="s">
        <v>7620</v>
      </c>
      <c r="E8220">
        <v>44</v>
      </c>
      <c r="F8220">
        <v>43775.72265625</v>
      </c>
      <c r="G8220">
        <v>5857.07080078125</v>
      </c>
    </row>
    <row r="8221" spans="1:7">
      <c r="A8221" t="s">
        <v>2986</v>
      </c>
      <c r="B8221" t="s">
        <v>6612</v>
      </c>
      <c r="C8221" t="s">
        <v>289</v>
      </c>
      <c r="D8221" t="s">
        <v>7620</v>
      </c>
      <c r="E8221">
        <v>1</v>
      </c>
      <c r="F8221">
        <v>16140</v>
      </c>
      <c r="G8221">
        <v>6.4999997615814209E-2</v>
      </c>
    </row>
    <row r="8222" spans="1:7">
      <c r="A8222" t="s">
        <v>2987</v>
      </c>
      <c r="B8222" t="s">
        <v>6613</v>
      </c>
      <c r="C8222" t="s">
        <v>274</v>
      </c>
      <c r="D8222" t="s">
        <v>7620</v>
      </c>
      <c r="E8222">
        <v>664</v>
      </c>
      <c r="F8222">
        <v>686.99237060546875</v>
      </c>
      <c r="G8222">
        <v>209.3699951171875</v>
      </c>
    </row>
    <row r="8223" spans="1:7">
      <c r="A8223" t="s">
        <v>2987</v>
      </c>
      <c r="B8223" t="s">
        <v>6613</v>
      </c>
      <c r="C8223" t="s">
        <v>288</v>
      </c>
      <c r="D8223" t="s">
        <v>7620</v>
      </c>
      <c r="E8223">
        <v>1</v>
      </c>
      <c r="F8223">
        <v>423.010498046875</v>
      </c>
      <c r="G8223">
        <v>126.75800323486328</v>
      </c>
    </row>
    <row r="8224" spans="1:7">
      <c r="A8224" t="s">
        <v>2987</v>
      </c>
      <c r="B8224" t="s">
        <v>6613</v>
      </c>
      <c r="C8224" t="s">
        <v>273</v>
      </c>
      <c r="D8224" t="s">
        <v>7620</v>
      </c>
      <c r="E8224">
        <v>224.19999694824219</v>
      </c>
      <c r="F8224">
        <v>41102.13671875</v>
      </c>
      <c r="G8224">
        <v>1027.2149658203125</v>
      </c>
    </row>
    <row r="8225" spans="1:7">
      <c r="A8225" t="s">
        <v>2987</v>
      </c>
      <c r="B8225" t="s">
        <v>6613</v>
      </c>
      <c r="C8225" t="s">
        <v>293</v>
      </c>
      <c r="D8225" t="s">
        <v>7620</v>
      </c>
      <c r="E8225">
        <v>10</v>
      </c>
      <c r="F8225">
        <v>153.05723571777344</v>
      </c>
      <c r="G8225">
        <v>45.907001495361328</v>
      </c>
    </row>
    <row r="8226" spans="1:7">
      <c r="A8226" t="s">
        <v>2987</v>
      </c>
      <c r="B8226" t="s">
        <v>6613</v>
      </c>
      <c r="C8226" t="s">
        <v>7756</v>
      </c>
      <c r="D8226" t="s">
        <v>7620</v>
      </c>
      <c r="E8226">
        <v>2</v>
      </c>
      <c r="F8226">
        <v>93.846885681152344</v>
      </c>
      <c r="G8226">
        <v>28.23900032043457</v>
      </c>
    </row>
    <row r="8227" spans="1:7">
      <c r="A8227" t="s">
        <v>2987</v>
      </c>
      <c r="B8227" t="s">
        <v>6613</v>
      </c>
      <c r="C8227" t="s">
        <v>310</v>
      </c>
      <c r="D8227" t="s">
        <v>7620</v>
      </c>
      <c r="E8227">
        <v>2</v>
      </c>
      <c r="F8227">
        <v>120.74200439453125</v>
      </c>
      <c r="G8227">
        <v>36.16400146484375</v>
      </c>
    </row>
    <row r="8228" spans="1:7">
      <c r="A8228" t="s">
        <v>2987</v>
      </c>
      <c r="B8228" t="s">
        <v>6613</v>
      </c>
      <c r="C8228" t="s">
        <v>307</v>
      </c>
      <c r="D8228" t="s">
        <v>7620</v>
      </c>
      <c r="E8228">
        <v>7</v>
      </c>
      <c r="F8228">
        <v>231.05992126464844</v>
      </c>
      <c r="G8228">
        <v>69.277000427246094</v>
      </c>
    </row>
    <row r="8229" spans="1:7">
      <c r="A8229" t="s">
        <v>2987</v>
      </c>
      <c r="B8229" t="s">
        <v>6613</v>
      </c>
      <c r="C8229" t="s">
        <v>285</v>
      </c>
      <c r="D8229" t="s">
        <v>7620</v>
      </c>
      <c r="E8229">
        <v>1</v>
      </c>
      <c r="F8229">
        <v>4.3812799453735352</v>
      </c>
      <c r="G8229">
        <v>1.3789999485015869</v>
      </c>
    </row>
    <row r="8230" spans="1:7">
      <c r="A8230" t="s">
        <v>2988</v>
      </c>
      <c r="B8230" t="s">
        <v>6614</v>
      </c>
      <c r="C8230" t="s">
        <v>274</v>
      </c>
      <c r="D8230" t="s">
        <v>7620</v>
      </c>
      <c r="E8230">
        <v>996</v>
      </c>
      <c r="F8230">
        <v>4315.8505859375</v>
      </c>
      <c r="G8230">
        <v>1292.675048828125</v>
      </c>
    </row>
    <row r="8231" spans="1:7">
      <c r="A8231" t="s">
        <v>2988</v>
      </c>
      <c r="B8231" t="s">
        <v>6614</v>
      </c>
      <c r="C8231" t="s">
        <v>273</v>
      </c>
      <c r="D8231" t="s">
        <v>7620</v>
      </c>
      <c r="E8231">
        <v>595</v>
      </c>
      <c r="F8231">
        <v>9606.162109375</v>
      </c>
      <c r="G8231">
        <v>2233.05810546875</v>
      </c>
    </row>
    <row r="8232" spans="1:7">
      <c r="A8232" t="s">
        <v>2989</v>
      </c>
      <c r="B8232" t="s">
        <v>6615</v>
      </c>
      <c r="C8232" t="s">
        <v>274</v>
      </c>
      <c r="D8232" t="s">
        <v>7620</v>
      </c>
      <c r="E8232">
        <v>5843</v>
      </c>
      <c r="F8232">
        <v>80446.3046875</v>
      </c>
      <c r="G8232">
        <v>748.93798828125</v>
      </c>
    </row>
    <row r="8233" spans="1:7">
      <c r="A8233" t="s">
        <v>2989</v>
      </c>
      <c r="B8233" t="s">
        <v>6615</v>
      </c>
      <c r="C8233" t="s">
        <v>273</v>
      </c>
      <c r="D8233" t="s">
        <v>7620</v>
      </c>
      <c r="E8233">
        <v>878</v>
      </c>
      <c r="F8233">
        <v>27251.89453125</v>
      </c>
      <c r="G8233">
        <v>371</v>
      </c>
    </row>
    <row r="8234" spans="1:7">
      <c r="A8234" t="s">
        <v>2989</v>
      </c>
      <c r="B8234" t="s">
        <v>6615</v>
      </c>
      <c r="C8234" t="s">
        <v>289</v>
      </c>
      <c r="D8234" t="s">
        <v>7620</v>
      </c>
      <c r="E8234">
        <v>2</v>
      </c>
      <c r="F8234">
        <v>965.48388671875</v>
      </c>
      <c r="G8234">
        <v>9.7200002670288086</v>
      </c>
    </row>
    <row r="8235" spans="1:7">
      <c r="A8235" t="s">
        <v>2990</v>
      </c>
      <c r="B8235" t="s">
        <v>6615</v>
      </c>
      <c r="C8235" t="s">
        <v>274</v>
      </c>
      <c r="D8235" t="s">
        <v>7620</v>
      </c>
      <c r="E8235">
        <v>38</v>
      </c>
      <c r="F8235">
        <v>2199.533447265625</v>
      </c>
      <c r="G8235">
        <v>658.76898193359375</v>
      </c>
    </row>
    <row r="8236" spans="1:7">
      <c r="A8236" t="s">
        <v>2990</v>
      </c>
      <c r="B8236" t="s">
        <v>6615</v>
      </c>
      <c r="C8236" t="s">
        <v>273</v>
      </c>
      <c r="D8236" t="s">
        <v>7620</v>
      </c>
      <c r="E8236">
        <v>8379</v>
      </c>
      <c r="F8236">
        <v>121329.6015625</v>
      </c>
      <c r="G8236">
        <v>27604.423828125</v>
      </c>
    </row>
    <row r="8237" spans="1:7">
      <c r="A8237" t="s">
        <v>2990</v>
      </c>
      <c r="B8237" t="s">
        <v>6615</v>
      </c>
      <c r="C8237" t="s">
        <v>293</v>
      </c>
      <c r="D8237" t="s">
        <v>7620</v>
      </c>
      <c r="E8237">
        <v>1</v>
      </c>
      <c r="F8237">
        <v>52.870059967041016</v>
      </c>
      <c r="G8237">
        <v>15.836000442504883</v>
      </c>
    </row>
    <row r="8238" spans="1:7">
      <c r="A8238" t="s">
        <v>2991</v>
      </c>
      <c r="B8238" t="s">
        <v>4104</v>
      </c>
      <c r="C8238" t="s">
        <v>300</v>
      </c>
      <c r="D8238" t="s">
        <v>7620</v>
      </c>
      <c r="E8238">
        <v>2</v>
      </c>
      <c r="F8238">
        <v>886.36627197265625</v>
      </c>
      <c r="G8238">
        <v>6.4999997615814209E-2</v>
      </c>
    </row>
    <row r="8239" spans="1:7">
      <c r="A8239" t="s">
        <v>2991</v>
      </c>
      <c r="B8239" t="s">
        <v>4104</v>
      </c>
      <c r="C8239" t="s">
        <v>274</v>
      </c>
      <c r="D8239" t="s">
        <v>7620</v>
      </c>
      <c r="E8239">
        <v>54</v>
      </c>
      <c r="F8239">
        <v>6791.5078125</v>
      </c>
      <c r="G8239">
        <v>159.44599914550781</v>
      </c>
    </row>
    <row r="8240" spans="1:7">
      <c r="A8240" t="s">
        <v>2991</v>
      </c>
      <c r="B8240" t="s">
        <v>4104</v>
      </c>
      <c r="C8240" t="s">
        <v>273</v>
      </c>
      <c r="D8240" t="s">
        <v>7620</v>
      </c>
      <c r="E8240">
        <v>2039</v>
      </c>
      <c r="F8240">
        <v>10244.1357421875</v>
      </c>
      <c r="G8240">
        <v>1161.1650390625</v>
      </c>
    </row>
    <row r="8241" spans="1:7">
      <c r="A8241" t="s">
        <v>2991</v>
      </c>
      <c r="B8241" t="s">
        <v>4104</v>
      </c>
      <c r="C8241" t="s">
        <v>291</v>
      </c>
      <c r="D8241" t="s">
        <v>7620</v>
      </c>
      <c r="E8241">
        <v>13</v>
      </c>
      <c r="F8241">
        <v>4185.9853515625</v>
      </c>
      <c r="G8241">
        <v>41.930000305175781</v>
      </c>
    </row>
    <row r="8242" spans="1:7">
      <c r="A8242" t="s">
        <v>2992</v>
      </c>
      <c r="B8242" t="s">
        <v>6616</v>
      </c>
      <c r="C8242" t="s">
        <v>7735</v>
      </c>
      <c r="D8242" t="s">
        <v>7620</v>
      </c>
      <c r="E8242">
        <v>1</v>
      </c>
      <c r="F8242">
        <v>1.502310037612915</v>
      </c>
      <c r="G8242">
        <v>0.45100000500679016</v>
      </c>
    </row>
    <row r="8243" spans="1:7">
      <c r="A8243" t="s">
        <v>2992</v>
      </c>
      <c r="B8243" t="s">
        <v>6616</v>
      </c>
      <c r="C8243" t="s">
        <v>276</v>
      </c>
      <c r="D8243" t="s">
        <v>7620</v>
      </c>
      <c r="E8243">
        <v>1</v>
      </c>
      <c r="F8243">
        <v>4.7288999557495117</v>
      </c>
      <c r="G8243">
        <v>1.4179999828338623</v>
      </c>
    </row>
    <row r="8244" spans="1:7">
      <c r="A8244" t="s">
        <v>2992</v>
      </c>
      <c r="B8244" t="s">
        <v>6616</v>
      </c>
      <c r="C8244" t="s">
        <v>274</v>
      </c>
      <c r="D8244" t="s">
        <v>7620</v>
      </c>
      <c r="E8244">
        <v>28752</v>
      </c>
      <c r="F8244">
        <v>94869.8125</v>
      </c>
      <c r="G8244">
        <v>25100.01953125</v>
      </c>
    </row>
    <row r="8245" spans="1:7">
      <c r="A8245" t="s">
        <v>2992</v>
      </c>
      <c r="B8245" t="s">
        <v>6616</v>
      </c>
      <c r="C8245" t="s">
        <v>288</v>
      </c>
      <c r="D8245" t="s">
        <v>7620</v>
      </c>
      <c r="E8245">
        <v>4</v>
      </c>
      <c r="F8245">
        <v>282.78897094726562</v>
      </c>
      <c r="G8245">
        <v>84.765998840332031</v>
      </c>
    </row>
    <row r="8246" spans="1:7">
      <c r="A8246" t="s">
        <v>2992</v>
      </c>
      <c r="B8246" t="s">
        <v>6616</v>
      </c>
      <c r="C8246" t="s">
        <v>327</v>
      </c>
      <c r="D8246" t="s">
        <v>7620</v>
      </c>
      <c r="E8246">
        <v>1</v>
      </c>
      <c r="F8246">
        <v>114.9171142578125</v>
      </c>
      <c r="G8246">
        <v>34.484001159667969</v>
      </c>
    </row>
    <row r="8247" spans="1:7">
      <c r="A8247" t="s">
        <v>2992</v>
      </c>
      <c r="B8247" t="s">
        <v>6616</v>
      </c>
      <c r="C8247" t="s">
        <v>275</v>
      </c>
      <c r="D8247" t="s">
        <v>7620</v>
      </c>
      <c r="E8247">
        <v>1</v>
      </c>
      <c r="F8247">
        <v>82.42266845703125</v>
      </c>
      <c r="G8247">
        <v>24.75200080871582</v>
      </c>
    </row>
    <row r="8248" spans="1:7">
      <c r="A8248" t="s">
        <v>2992</v>
      </c>
      <c r="B8248" t="s">
        <v>6616</v>
      </c>
      <c r="C8248" t="s">
        <v>273</v>
      </c>
      <c r="D8248" t="s">
        <v>7620</v>
      </c>
      <c r="E8248">
        <v>17685.359375</v>
      </c>
      <c r="F8248">
        <v>77075.2578125</v>
      </c>
      <c r="G8248">
        <v>17708.193359375</v>
      </c>
    </row>
    <row r="8249" spans="1:7">
      <c r="A8249" t="s">
        <v>2992</v>
      </c>
      <c r="B8249" t="s">
        <v>6616</v>
      </c>
      <c r="C8249" t="s">
        <v>293</v>
      </c>
      <c r="D8249" t="s">
        <v>7620</v>
      </c>
      <c r="E8249">
        <v>168</v>
      </c>
      <c r="F8249">
        <v>5138.97509765625</v>
      </c>
      <c r="G8249">
        <v>1539.280029296875</v>
      </c>
    </row>
    <row r="8250" spans="1:7">
      <c r="A8250" t="s">
        <v>2992</v>
      </c>
      <c r="B8250" t="s">
        <v>6616</v>
      </c>
      <c r="C8250" t="s">
        <v>289</v>
      </c>
      <c r="D8250" t="s">
        <v>7620</v>
      </c>
      <c r="E8250">
        <v>12</v>
      </c>
      <c r="F8250">
        <v>882.955810546875</v>
      </c>
      <c r="G8250">
        <v>266.739990234375</v>
      </c>
    </row>
    <row r="8251" spans="1:7">
      <c r="A8251" t="s">
        <v>2992</v>
      </c>
      <c r="B8251" t="s">
        <v>6616</v>
      </c>
      <c r="C8251" t="s">
        <v>7736</v>
      </c>
      <c r="D8251" t="s">
        <v>7620</v>
      </c>
      <c r="E8251">
        <v>1</v>
      </c>
      <c r="F8251">
        <v>17.380800247192383</v>
      </c>
      <c r="G8251">
        <v>5.2069997787475586</v>
      </c>
    </row>
    <row r="8252" spans="1:7">
      <c r="A8252" t="s">
        <v>2992</v>
      </c>
      <c r="B8252" t="s">
        <v>6616</v>
      </c>
      <c r="C8252" t="s">
        <v>324</v>
      </c>
      <c r="D8252" t="s">
        <v>7620</v>
      </c>
      <c r="E8252">
        <v>1</v>
      </c>
      <c r="F8252">
        <v>14.767789840698242</v>
      </c>
      <c r="G8252">
        <v>4.4239997863769531</v>
      </c>
    </row>
    <row r="8253" spans="1:7">
      <c r="A8253" t="s">
        <v>2992</v>
      </c>
      <c r="B8253" t="s">
        <v>6616</v>
      </c>
      <c r="C8253" t="s">
        <v>278</v>
      </c>
      <c r="D8253" t="s">
        <v>7620</v>
      </c>
      <c r="E8253">
        <v>9</v>
      </c>
      <c r="F8253">
        <v>73.047080993652344</v>
      </c>
      <c r="G8253">
        <v>22.142000198364258</v>
      </c>
    </row>
    <row r="8254" spans="1:7">
      <c r="A8254" t="s">
        <v>2992</v>
      </c>
      <c r="B8254" t="s">
        <v>6616</v>
      </c>
      <c r="C8254" t="s">
        <v>7738</v>
      </c>
      <c r="D8254" t="s">
        <v>7620</v>
      </c>
      <c r="E8254">
        <v>7</v>
      </c>
      <c r="F8254">
        <v>59.9080810546875</v>
      </c>
      <c r="G8254">
        <v>18.010000228881836</v>
      </c>
    </row>
    <row r="8255" spans="1:7">
      <c r="A8255" t="s">
        <v>2992</v>
      </c>
      <c r="B8255" t="s">
        <v>6616</v>
      </c>
      <c r="C8255" t="s">
        <v>285</v>
      </c>
      <c r="D8255" t="s">
        <v>7620</v>
      </c>
      <c r="E8255">
        <v>4</v>
      </c>
      <c r="F8255">
        <v>522.231689453125</v>
      </c>
      <c r="G8255">
        <v>156.54200744628906</v>
      </c>
    </row>
    <row r="8256" spans="1:7">
      <c r="A8256" t="s">
        <v>2993</v>
      </c>
      <c r="B8256" t="s">
        <v>6617</v>
      </c>
      <c r="C8256" t="s">
        <v>274</v>
      </c>
      <c r="D8256" t="s">
        <v>7620</v>
      </c>
      <c r="E8256">
        <v>12380</v>
      </c>
      <c r="F8256">
        <v>31470.529296875</v>
      </c>
      <c r="G8256">
        <v>9533.130859375</v>
      </c>
    </row>
    <row r="8257" spans="1:7">
      <c r="A8257" t="s">
        <v>2993</v>
      </c>
      <c r="B8257" t="s">
        <v>6617</v>
      </c>
      <c r="C8257" t="s">
        <v>273</v>
      </c>
      <c r="D8257" t="s">
        <v>7620</v>
      </c>
      <c r="E8257">
        <v>17653</v>
      </c>
      <c r="F8257">
        <v>21687.400390625</v>
      </c>
      <c r="G8257">
        <v>5026.69287109375</v>
      </c>
    </row>
    <row r="8258" spans="1:7">
      <c r="A8258" t="s">
        <v>2993</v>
      </c>
      <c r="B8258" t="s">
        <v>6617</v>
      </c>
      <c r="C8258" t="s">
        <v>303</v>
      </c>
      <c r="D8258" t="s">
        <v>7620</v>
      </c>
      <c r="E8258">
        <v>2</v>
      </c>
      <c r="F8258">
        <v>4</v>
      </c>
      <c r="G8258">
        <v>1.6000000238418579</v>
      </c>
    </row>
    <row r="8259" spans="1:7">
      <c r="A8259" t="s">
        <v>2994</v>
      </c>
      <c r="B8259" t="s">
        <v>6618</v>
      </c>
      <c r="C8259" t="s">
        <v>280</v>
      </c>
      <c r="D8259" t="s">
        <v>7620</v>
      </c>
      <c r="E8259">
        <v>25</v>
      </c>
      <c r="F8259">
        <v>22.883140563964844</v>
      </c>
      <c r="G8259">
        <v>5.5619997978210449</v>
      </c>
    </row>
    <row r="8260" spans="1:7">
      <c r="A8260" t="s">
        <v>2994</v>
      </c>
      <c r="B8260" t="s">
        <v>6618</v>
      </c>
      <c r="C8260" t="s">
        <v>274</v>
      </c>
      <c r="D8260" t="s">
        <v>7620</v>
      </c>
      <c r="E8260">
        <v>37417</v>
      </c>
      <c r="F8260">
        <v>6021.60791015625</v>
      </c>
      <c r="G8260">
        <v>1490.843017578125</v>
      </c>
    </row>
    <row r="8261" spans="1:7">
      <c r="A8261" t="s">
        <v>2994</v>
      </c>
      <c r="B8261" t="s">
        <v>6618</v>
      </c>
      <c r="C8261" t="s">
        <v>288</v>
      </c>
      <c r="D8261" t="s">
        <v>7620</v>
      </c>
      <c r="E8261">
        <v>2</v>
      </c>
      <c r="F8261">
        <v>36.532588958740234</v>
      </c>
      <c r="G8261">
        <v>8.9449996948242187</v>
      </c>
    </row>
    <row r="8262" spans="1:7">
      <c r="A8262" t="s">
        <v>2994</v>
      </c>
      <c r="B8262" t="s">
        <v>6618</v>
      </c>
      <c r="C8262" t="s">
        <v>306</v>
      </c>
      <c r="D8262" t="s">
        <v>7620</v>
      </c>
      <c r="E8262">
        <v>4</v>
      </c>
      <c r="F8262">
        <v>339.02960205078125</v>
      </c>
      <c r="G8262">
        <v>82.449996948242188</v>
      </c>
    </row>
    <row r="8263" spans="1:7">
      <c r="A8263" t="s">
        <v>2994</v>
      </c>
      <c r="B8263" t="s">
        <v>6618</v>
      </c>
      <c r="C8263" t="s">
        <v>294</v>
      </c>
      <c r="D8263" t="s">
        <v>7620</v>
      </c>
      <c r="E8263">
        <v>5</v>
      </c>
      <c r="F8263">
        <v>41.944229125976562</v>
      </c>
      <c r="G8263">
        <v>10.196000099182129</v>
      </c>
    </row>
    <row r="8264" spans="1:7">
      <c r="A8264" t="s">
        <v>2994</v>
      </c>
      <c r="B8264" t="s">
        <v>6618</v>
      </c>
      <c r="C8264" t="s">
        <v>290</v>
      </c>
      <c r="D8264" t="s">
        <v>7620</v>
      </c>
      <c r="E8264">
        <v>400</v>
      </c>
      <c r="F8264">
        <v>123.10171508789062</v>
      </c>
      <c r="G8264">
        <v>29.915000915527344</v>
      </c>
    </row>
    <row r="8265" spans="1:7">
      <c r="A8265" t="s">
        <v>2994</v>
      </c>
      <c r="B8265" t="s">
        <v>6618</v>
      </c>
      <c r="C8265" t="s">
        <v>273</v>
      </c>
      <c r="D8265" t="s">
        <v>7620</v>
      </c>
      <c r="E8265">
        <v>227438</v>
      </c>
      <c r="F8265">
        <v>41417.77734375</v>
      </c>
      <c r="G8265">
        <v>9661.6982421875</v>
      </c>
    </row>
    <row r="8266" spans="1:7">
      <c r="A8266" t="s">
        <v>2994</v>
      </c>
      <c r="B8266" t="s">
        <v>6618</v>
      </c>
      <c r="C8266" t="s">
        <v>293</v>
      </c>
      <c r="D8266" t="s">
        <v>7620</v>
      </c>
      <c r="E8266">
        <v>21</v>
      </c>
      <c r="F8266">
        <v>87.362083435058594</v>
      </c>
      <c r="G8266">
        <v>21.238000869750977</v>
      </c>
    </row>
    <row r="8267" spans="1:7">
      <c r="A8267" t="s">
        <v>2994</v>
      </c>
      <c r="B8267" t="s">
        <v>6618</v>
      </c>
      <c r="C8267" t="s">
        <v>289</v>
      </c>
      <c r="D8267" t="s">
        <v>7620</v>
      </c>
      <c r="E8267">
        <v>44</v>
      </c>
      <c r="F8267">
        <v>309.43905639648437</v>
      </c>
      <c r="G8267">
        <v>75.265998840332031</v>
      </c>
    </row>
    <row r="8268" spans="1:7">
      <c r="A8268" t="s">
        <v>2994</v>
      </c>
      <c r="B8268" t="s">
        <v>6618</v>
      </c>
      <c r="C8268" t="s">
        <v>310</v>
      </c>
      <c r="D8268" t="s">
        <v>7620</v>
      </c>
      <c r="E8268">
        <v>6</v>
      </c>
      <c r="F8268">
        <v>223.26878356933594</v>
      </c>
      <c r="G8268">
        <v>54.323001861572266</v>
      </c>
    </row>
    <row r="8269" spans="1:7">
      <c r="A8269" t="s">
        <v>2994</v>
      </c>
      <c r="B8269" t="s">
        <v>6618</v>
      </c>
      <c r="C8269" t="s">
        <v>324</v>
      </c>
      <c r="D8269" t="s">
        <v>7620</v>
      </c>
      <c r="E8269">
        <v>2</v>
      </c>
      <c r="F8269">
        <v>18.337169647216797</v>
      </c>
      <c r="G8269">
        <v>4.4569997787475586</v>
      </c>
    </row>
    <row r="8270" spans="1:7">
      <c r="A8270" t="s">
        <v>2994</v>
      </c>
      <c r="B8270" t="s">
        <v>6618</v>
      </c>
      <c r="C8270" t="s">
        <v>307</v>
      </c>
      <c r="D8270" t="s">
        <v>7620</v>
      </c>
      <c r="E8270">
        <v>10</v>
      </c>
      <c r="F8270">
        <v>372.66482543945312</v>
      </c>
      <c r="G8270">
        <v>90.563003540039063</v>
      </c>
    </row>
    <row r="8271" spans="1:7">
      <c r="A8271" t="s">
        <v>2994</v>
      </c>
      <c r="B8271" t="s">
        <v>6618</v>
      </c>
      <c r="C8271" t="s">
        <v>286</v>
      </c>
      <c r="D8271" t="s">
        <v>7620</v>
      </c>
      <c r="E8271">
        <v>2</v>
      </c>
      <c r="F8271">
        <v>3.4359300136566162</v>
      </c>
      <c r="G8271">
        <v>0.83600002527236938</v>
      </c>
    </row>
    <row r="8272" spans="1:7">
      <c r="A8272" t="s">
        <v>2994</v>
      </c>
      <c r="B8272" t="s">
        <v>6618</v>
      </c>
      <c r="C8272" t="s">
        <v>285</v>
      </c>
      <c r="D8272" t="s">
        <v>7620</v>
      </c>
      <c r="E8272">
        <v>5</v>
      </c>
      <c r="F8272">
        <v>165.21058654785156</v>
      </c>
      <c r="G8272">
        <v>40.214000701904297</v>
      </c>
    </row>
    <row r="8273" spans="1:7">
      <c r="A8273" t="s">
        <v>2994</v>
      </c>
      <c r="B8273" t="s">
        <v>6618</v>
      </c>
      <c r="C8273" t="s">
        <v>7737</v>
      </c>
      <c r="D8273" t="s">
        <v>7620</v>
      </c>
      <c r="E8273">
        <v>2</v>
      </c>
      <c r="F8273">
        <v>9.0482597351074219</v>
      </c>
      <c r="G8273">
        <v>2.2000000476837158</v>
      </c>
    </row>
    <row r="8274" spans="1:7">
      <c r="A8274" t="s">
        <v>2995</v>
      </c>
      <c r="B8274" t="s">
        <v>6619</v>
      </c>
      <c r="C8274" t="s">
        <v>274</v>
      </c>
      <c r="D8274" t="s">
        <v>7620</v>
      </c>
      <c r="E8274">
        <v>30</v>
      </c>
      <c r="F8274">
        <v>1.0704699754714966</v>
      </c>
      <c r="G8274">
        <v>0.34400001168251038</v>
      </c>
    </row>
    <row r="8275" spans="1:7">
      <c r="A8275" t="s">
        <v>2995</v>
      </c>
      <c r="B8275" t="s">
        <v>6619</v>
      </c>
      <c r="C8275" t="s">
        <v>273</v>
      </c>
      <c r="D8275" t="s">
        <v>7620</v>
      </c>
      <c r="E8275">
        <v>47332</v>
      </c>
      <c r="F8275">
        <v>7251.3232421875</v>
      </c>
      <c r="G8275">
        <v>1769.125</v>
      </c>
    </row>
    <row r="8276" spans="1:7">
      <c r="A8276" t="s">
        <v>2996</v>
      </c>
      <c r="B8276" t="s">
        <v>6620</v>
      </c>
      <c r="C8276" t="s">
        <v>284</v>
      </c>
      <c r="D8276" t="s">
        <v>7620</v>
      </c>
      <c r="E8276">
        <v>1</v>
      </c>
      <c r="F8276">
        <v>28.665260314941406</v>
      </c>
      <c r="G8276">
        <v>8.5860004425048828</v>
      </c>
    </row>
    <row r="8277" spans="1:7">
      <c r="A8277" t="s">
        <v>2996</v>
      </c>
      <c r="B8277" t="s">
        <v>6620</v>
      </c>
      <c r="C8277" t="s">
        <v>274</v>
      </c>
      <c r="D8277" t="s">
        <v>7620</v>
      </c>
      <c r="E8277">
        <v>695</v>
      </c>
      <c r="F8277">
        <v>1097.04248046875</v>
      </c>
      <c r="G8277">
        <v>217.79400634765625</v>
      </c>
    </row>
    <row r="8278" spans="1:7">
      <c r="A8278" t="s">
        <v>2996</v>
      </c>
      <c r="B8278" t="s">
        <v>6620</v>
      </c>
      <c r="C8278" t="s">
        <v>288</v>
      </c>
      <c r="D8278" t="s">
        <v>7620</v>
      </c>
      <c r="E8278">
        <v>1</v>
      </c>
      <c r="F8278">
        <v>1217.1671142578125</v>
      </c>
      <c r="G8278">
        <v>364.60800170898437</v>
      </c>
    </row>
    <row r="8279" spans="1:7">
      <c r="A8279" t="s">
        <v>2996</v>
      </c>
      <c r="B8279" t="s">
        <v>6620</v>
      </c>
      <c r="C8279" t="s">
        <v>273</v>
      </c>
      <c r="D8279" t="s">
        <v>7620</v>
      </c>
      <c r="E8279">
        <v>94</v>
      </c>
      <c r="F8279">
        <v>6988.75048828125</v>
      </c>
      <c r="G8279">
        <v>528.62799072265625</v>
      </c>
    </row>
    <row r="8280" spans="1:7">
      <c r="A8280" t="s">
        <v>2996</v>
      </c>
      <c r="B8280" t="s">
        <v>6620</v>
      </c>
      <c r="C8280" t="s">
        <v>289</v>
      </c>
      <c r="D8280" t="s">
        <v>7620</v>
      </c>
      <c r="E8280">
        <v>1</v>
      </c>
      <c r="F8280">
        <v>91.562026977539063</v>
      </c>
      <c r="G8280">
        <v>27.423999786376953</v>
      </c>
    </row>
    <row r="8281" spans="1:7">
      <c r="A8281" t="s">
        <v>2996</v>
      </c>
      <c r="B8281" t="s">
        <v>6620</v>
      </c>
      <c r="C8281" t="s">
        <v>285</v>
      </c>
      <c r="D8281" t="s">
        <v>7620</v>
      </c>
      <c r="E8281">
        <v>1</v>
      </c>
      <c r="F8281">
        <v>53.571910858154297</v>
      </c>
      <c r="G8281">
        <v>16.045999526977539</v>
      </c>
    </row>
    <row r="8282" spans="1:7">
      <c r="A8282" t="s">
        <v>2997</v>
      </c>
      <c r="B8282" t="s">
        <v>6621</v>
      </c>
      <c r="C8282" t="s">
        <v>274</v>
      </c>
      <c r="D8282" t="s">
        <v>7620</v>
      </c>
      <c r="E8282">
        <v>25617</v>
      </c>
      <c r="F8282">
        <v>1382.1295166015625</v>
      </c>
      <c r="G8282">
        <v>553.14697265625</v>
      </c>
    </row>
    <row r="8283" spans="1:7">
      <c r="A8283" t="s">
        <v>2997</v>
      </c>
      <c r="B8283" t="s">
        <v>6621</v>
      </c>
      <c r="C8283" t="s">
        <v>290</v>
      </c>
      <c r="D8283" t="s">
        <v>7620</v>
      </c>
      <c r="E8283">
        <v>2500</v>
      </c>
      <c r="F8283">
        <v>107.71400451660156</v>
      </c>
      <c r="G8283">
        <v>54.500999450683594</v>
      </c>
    </row>
    <row r="8284" spans="1:7">
      <c r="A8284" t="s">
        <v>2997</v>
      </c>
      <c r="B8284" t="s">
        <v>6621</v>
      </c>
      <c r="C8284" t="s">
        <v>273</v>
      </c>
      <c r="D8284" t="s">
        <v>7620</v>
      </c>
      <c r="E8284">
        <v>14645</v>
      </c>
      <c r="F8284">
        <v>2398.468505859375</v>
      </c>
      <c r="G8284">
        <v>750.44000244140625</v>
      </c>
    </row>
    <row r="8285" spans="1:7">
      <c r="A8285" t="s">
        <v>2997</v>
      </c>
      <c r="B8285" t="s">
        <v>6621</v>
      </c>
      <c r="C8285" t="s">
        <v>7738</v>
      </c>
      <c r="D8285" t="s">
        <v>7620</v>
      </c>
      <c r="E8285">
        <v>20</v>
      </c>
      <c r="F8285">
        <v>10.429309844970703</v>
      </c>
      <c r="G8285">
        <v>3.125</v>
      </c>
    </row>
    <row r="8286" spans="1:7">
      <c r="A8286" t="s">
        <v>2998</v>
      </c>
      <c r="B8286" t="s">
        <v>6622</v>
      </c>
      <c r="C8286" t="s">
        <v>274</v>
      </c>
      <c r="D8286" t="s">
        <v>7620</v>
      </c>
      <c r="E8286">
        <v>2142</v>
      </c>
      <c r="F8286">
        <v>4377.36181640625</v>
      </c>
      <c r="G8286">
        <v>1071.9990234375</v>
      </c>
    </row>
    <row r="8287" spans="1:7">
      <c r="A8287" t="s">
        <v>2998</v>
      </c>
      <c r="B8287" t="s">
        <v>6622</v>
      </c>
      <c r="C8287" t="s">
        <v>273</v>
      </c>
      <c r="D8287" t="s">
        <v>7620</v>
      </c>
      <c r="E8287">
        <v>2744</v>
      </c>
      <c r="F8287">
        <v>9057.6416015625</v>
      </c>
      <c r="G8287">
        <v>2204.097900390625</v>
      </c>
    </row>
    <row r="8288" spans="1:7">
      <c r="A8288" t="s">
        <v>2998</v>
      </c>
      <c r="B8288" t="s">
        <v>6622</v>
      </c>
      <c r="C8288" t="s">
        <v>289</v>
      </c>
      <c r="D8288" t="s">
        <v>7620</v>
      </c>
      <c r="E8288">
        <v>4</v>
      </c>
      <c r="F8288">
        <v>250.91412353515625</v>
      </c>
      <c r="G8288">
        <v>60.974998474121094</v>
      </c>
    </row>
    <row r="8289" spans="1:7">
      <c r="A8289" t="s">
        <v>2998</v>
      </c>
      <c r="B8289" t="s">
        <v>6622</v>
      </c>
      <c r="C8289" t="s">
        <v>296</v>
      </c>
      <c r="D8289" t="s">
        <v>7620</v>
      </c>
      <c r="E8289">
        <v>3</v>
      </c>
      <c r="F8289">
        <v>10.735489845275879</v>
      </c>
      <c r="G8289">
        <v>2.6099998950958252</v>
      </c>
    </row>
    <row r="8290" spans="1:7">
      <c r="A8290" t="s">
        <v>2998</v>
      </c>
      <c r="B8290" t="s">
        <v>6622</v>
      </c>
      <c r="C8290" t="s">
        <v>304</v>
      </c>
      <c r="D8290" t="s">
        <v>7620</v>
      </c>
      <c r="E8290">
        <v>1</v>
      </c>
      <c r="F8290">
        <v>233.89785766601562</v>
      </c>
      <c r="G8290">
        <v>56.902999877929687</v>
      </c>
    </row>
    <row r="8291" spans="1:7">
      <c r="A8291" t="s">
        <v>2998</v>
      </c>
      <c r="B8291" t="s">
        <v>6622</v>
      </c>
      <c r="C8291" t="s">
        <v>278</v>
      </c>
      <c r="D8291" t="s">
        <v>7620</v>
      </c>
      <c r="E8291">
        <v>10</v>
      </c>
      <c r="F8291">
        <v>21.552438735961914</v>
      </c>
      <c r="G8291">
        <v>5.2389998435974121</v>
      </c>
    </row>
    <row r="8292" spans="1:7">
      <c r="A8292" t="s">
        <v>2998</v>
      </c>
      <c r="B8292" t="s">
        <v>6622</v>
      </c>
      <c r="C8292" t="s">
        <v>285</v>
      </c>
      <c r="D8292" t="s">
        <v>7620</v>
      </c>
      <c r="E8292">
        <v>12</v>
      </c>
      <c r="F8292">
        <v>65.592575073242188</v>
      </c>
      <c r="G8292">
        <v>15.939999580383301</v>
      </c>
    </row>
    <row r="8293" spans="1:7">
      <c r="A8293" t="s">
        <v>2999</v>
      </c>
      <c r="B8293" t="s">
        <v>6623</v>
      </c>
      <c r="C8293" t="s">
        <v>274</v>
      </c>
      <c r="D8293" t="s">
        <v>7620</v>
      </c>
      <c r="E8293">
        <v>1410</v>
      </c>
      <c r="F8293">
        <v>39430.2421875</v>
      </c>
      <c r="G8293">
        <v>2341.487060546875</v>
      </c>
    </row>
    <row r="8294" spans="1:7">
      <c r="A8294" t="s">
        <v>2999</v>
      </c>
      <c r="B8294" t="s">
        <v>6623</v>
      </c>
      <c r="C8294" t="s">
        <v>273</v>
      </c>
      <c r="D8294" t="s">
        <v>7620</v>
      </c>
      <c r="E8294">
        <v>642</v>
      </c>
      <c r="F8294">
        <v>34119.47265625</v>
      </c>
      <c r="G8294">
        <v>6885.3291015625</v>
      </c>
    </row>
    <row r="8295" spans="1:7">
      <c r="A8295" t="s">
        <v>2999</v>
      </c>
      <c r="B8295" t="s">
        <v>6623</v>
      </c>
      <c r="C8295" t="s">
        <v>285</v>
      </c>
      <c r="D8295" t="s">
        <v>7620</v>
      </c>
      <c r="E8295">
        <v>2</v>
      </c>
      <c r="F8295">
        <v>269.80535888671875</v>
      </c>
      <c r="G8295">
        <v>65.564002990722656</v>
      </c>
    </row>
    <row r="8296" spans="1:7">
      <c r="A8296" t="s">
        <v>3000</v>
      </c>
      <c r="B8296" t="s">
        <v>6624</v>
      </c>
      <c r="C8296" t="s">
        <v>7735</v>
      </c>
      <c r="D8296" t="s">
        <v>7620</v>
      </c>
      <c r="E8296">
        <v>1</v>
      </c>
      <c r="F8296">
        <v>10.9375</v>
      </c>
      <c r="G8296">
        <v>4.375999927520752</v>
      </c>
    </row>
    <row r="8297" spans="1:7">
      <c r="A8297" t="s">
        <v>3000</v>
      </c>
      <c r="B8297" t="s">
        <v>6624</v>
      </c>
      <c r="C8297" t="s">
        <v>274</v>
      </c>
      <c r="D8297" t="s">
        <v>7620</v>
      </c>
      <c r="E8297">
        <v>11380</v>
      </c>
      <c r="F8297">
        <v>3006.061767578125</v>
      </c>
      <c r="G8297">
        <v>766.6240234375</v>
      </c>
    </row>
    <row r="8298" spans="1:7">
      <c r="A8298" t="s">
        <v>3000</v>
      </c>
      <c r="B8298" t="s">
        <v>6624</v>
      </c>
      <c r="C8298" t="s">
        <v>273</v>
      </c>
      <c r="D8298" t="s">
        <v>7620</v>
      </c>
      <c r="E8298">
        <v>53045</v>
      </c>
      <c r="F8298">
        <v>67039.2109375</v>
      </c>
      <c r="G8298">
        <v>14764.24609375</v>
      </c>
    </row>
    <row r="8299" spans="1:7">
      <c r="A8299" t="s">
        <v>3001</v>
      </c>
      <c r="B8299" t="s">
        <v>6625</v>
      </c>
      <c r="C8299" t="s">
        <v>300</v>
      </c>
      <c r="D8299" t="s">
        <v>7620</v>
      </c>
      <c r="E8299">
        <v>1</v>
      </c>
      <c r="F8299">
        <v>3956.98876953125</v>
      </c>
      <c r="G8299">
        <v>6.4999997615814209E-2</v>
      </c>
    </row>
    <row r="8300" spans="1:7">
      <c r="A8300" t="s">
        <v>3001</v>
      </c>
      <c r="B8300" t="s">
        <v>6625</v>
      </c>
      <c r="C8300" t="s">
        <v>274</v>
      </c>
      <c r="D8300" t="s">
        <v>7620</v>
      </c>
      <c r="E8300">
        <v>15208</v>
      </c>
      <c r="F8300">
        <v>31415.13671875</v>
      </c>
      <c r="G8300">
        <v>9471.06640625</v>
      </c>
    </row>
    <row r="8301" spans="1:7">
      <c r="A8301" t="s">
        <v>3001</v>
      </c>
      <c r="B8301" t="s">
        <v>6625</v>
      </c>
      <c r="C8301" t="s">
        <v>288</v>
      </c>
      <c r="D8301" t="s">
        <v>7620</v>
      </c>
      <c r="E8301">
        <v>5</v>
      </c>
      <c r="F8301">
        <v>855.34918212890625</v>
      </c>
      <c r="G8301">
        <v>256.24798583984375</v>
      </c>
    </row>
    <row r="8302" spans="1:7">
      <c r="A8302" t="s">
        <v>3001</v>
      </c>
      <c r="B8302" t="s">
        <v>6625</v>
      </c>
      <c r="C8302" t="s">
        <v>294</v>
      </c>
      <c r="D8302" t="s">
        <v>7620</v>
      </c>
      <c r="E8302">
        <v>1</v>
      </c>
      <c r="F8302">
        <v>479.93853759765625</v>
      </c>
      <c r="G8302">
        <v>143.8070068359375</v>
      </c>
    </row>
    <row r="8303" spans="1:7">
      <c r="A8303" t="s">
        <v>3001</v>
      </c>
      <c r="B8303" t="s">
        <v>6625</v>
      </c>
      <c r="C8303" t="s">
        <v>322</v>
      </c>
      <c r="D8303" t="s">
        <v>7620</v>
      </c>
      <c r="E8303">
        <v>1</v>
      </c>
      <c r="F8303">
        <v>9.6804409027099609</v>
      </c>
      <c r="G8303">
        <v>2.9010000228881836</v>
      </c>
    </row>
    <row r="8304" spans="1:7">
      <c r="A8304" t="s">
        <v>3001</v>
      </c>
      <c r="B8304" t="s">
        <v>6625</v>
      </c>
      <c r="C8304" t="s">
        <v>273</v>
      </c>
      <c r="D8304" t="s">
        <v>7620</v>
      </c>
      <c r="E8304">
        <v>3409</v>
      </c>
      <c r="F8304">
        <v>54356.6328125</v>
      </c>
      <c r="G8304">
        <v>13301.724609375</v>
      </c>
    </row>
    <row r="8305" spans="1:7">
      <c r="A8305" t="s">
        <v>3001</v>
      </c>
      <c r="B8305" t="s">
        <v>6625</v>
      </c>
      <c r="C8305" t="s">
        <v>293</v>
      </c>
      <c r="D8305" t="s">
        <v>7620</v>
      </c>
      <c r="E8305">
        <v>1</v>
      </c>
      <c r="F8305">
        <v>0.68032002449035645</v>
      </c>
      <c r="G8305">
        <v>0.20499999821186066</v>
      </c>
    </row>
    <row r="8306" spans="1:7">
      <c r="A8306" t="s">
        <v>3001</v>
      </c>
      <c r="B8306" t="s">
        <v>6625</v>
      </c>
      <c r="C8306" t="s">
        <v>289</v>
      </c>
      <c r="D8306" t="s">
        <v>7620</v>
      </c>
      <c r="E8306">
        <v>6</v>
      </c>
      <c r="F8306">
        <v>47.394119262695313</v>
      </c>
      <c r="G8306">
        <v>14.201000213623047</v>
      </c>
    </row>
    <row r="8307" spans="1:7">
      <c r="A8307" t="s">
        <v>3001</v>
      </c>
      <c r="B8307" t="s">
        <v>6625</v>
      </c>
      <c r="C8307" t="s">
        <v>7736</v>
      </c>
      <c r="D8307" t="s">
        <v>7620</v>
      </c>
      <c r="E8307">
        <v>2</v>
      </c>
      <c r="F8307">
        <v>42.6959228515625</v>
      </c>
      <c r="G8307">
        <v>12.854000091552734</v>
      </c>
    </row>
    <row r="8308" spans="1:7">
      <c r="A8308" t="s">
        <v>3001</v>
      </c>
      <c r="B8308" t="s">
        <v>6625</v>
      </c>
      <c r="C8308" t="s">
        <v>283</v>
      </c>
      <c r="D8308" t="s">
        <v>7620</v>
      </c>
      <c r="E8308">
        <v>36</v>
      </c>
      <c r="F8308">
        <v>25.540069580078125</v>
      </c>
      <c r="G8308">
        <v>7.6510000228881836</v>
      </c>
    </row>
    <row r="8309" spans="1:7">
      <c r="A8309" t="s">
        <v>3001</v>
      </c>
      <c r="B8309" t="s">
        <v>6625</v>
      </c>
      <c r="C8309" t="s">
        <v>304</v>
      </c>
      <c r="D8309" t="s">
        <v>7620</v>
      </c>
      <c r="E8309">
        <v>60</v>
      </c>
      <c r="F8309">
        <v>8.1146097183227539</v>
      </c>
      <c r="G8309">
        <v>2.4319999217987061</v>
      </c>
    </row>
    <row r="8310" spans="1:7">
      <c r="A8310" t="s">
        <v>3001</v>
      </c>
      <c r="B8310" t="s">
        <v>6625</v>
      </c>
      <c r="C8310" t="s">
        <v>303</v>
      </c>
      <c r="D8310" t="s">
        <v>7620</v>
      </c>
      <c r="E8310">
        <v>4</v>
      </c>
      <c r="F8310">
        <v>5</v>
      </c>
      <c r="G8310">
        <v>2</v>
      </c>
    </row>
    <row r="8311" spans="1:7">
      <c r="A8311" t="s">
        <v>3001</v>
      </c>
      <c r="B8311" t="s">
        <v>6625</v>
      </c>
      <c r="C8311" t="s">
        <v>278</v>
      </c>
      <c r="D8311" t="s">
        <v>7620</v>
      </c>
      <c r="E8311">
        <v>24</v>
      </c>
      <c r="F8311">
        <v>76.847999572753906</v>
      </c>
      <c r="G8311">
        <v>23.110000610351563</v>
      </c>
    </row>
    <row r="8312" spans="1:7">
      <c r="A8312" t="s">
        <v>3001</v>
      </c>
      <c r="B8312" t="s">
        <v>6625</v>
      </c>
      <c r="C8312" t="s">
        <v>7738</v>
      </c>
      <c r="D8312" t="s">
        <v>7620</v>
      </c>
      <c r="E8312">
        <v>7</v>
      </c>
      <c r="F8312">
        <v>142.73159790039063</v>
      </c>
      <c r="G8312">
        <v>42.750999450683594</v>
      </c>
    </row>
    <row r="8313" spans="1:7">
      <c r="A8313" t="s">
        <v>3002</v>
      </c>
      <c r="B8313" t="s">
        <v>6626</v>
      </c>
      <c r="C8313" t="s">
        <v>274</v>
      </c>
      <c r="D8313" t="s">
        <v>7620</v>
      </c>
      <c r="E8313">
        <v>7757</v>
      </c>
      <c r="F8313">
        <v>35632.859375</v>
      </c>
      <c r="G8313">
        <v>10673.4951171875</v>
      </c>
    </row>
    <row r="8314" spans="1:7">
      <c r="A8314" t="s">
        <v>3002</v>
      </c>
      <c r="B8314" t="s">
        <v>6626</v>
      </c>
      <c r="C8314" t="s">
        <v>273</v>
      </c>
      <c r="D8314" t="s">
        <v>7620</v>
      </c>
      <c r="E8314">
        <v>4089.52001953125</v>
      </c>
      <c r="F8314">
        <v>22295.052734375</v>
      </c>
      <c r="G8314">
        <v>5115.55810546875</v>
      </c>
    </row>
    <row r="8315" spans="1:7">
      <c r="A8315" t="s">
        <v>3003</v>
      </c>
      <c r="B8315" t="s">
        <v>6627</v>
      </c>
      <c r="C8315" t="s">
        <v>274</v>
      </c>
      <c r="D8315" t="s">
        <v>7620</v>
      </c>
      <c r="E8315">
        <v>1750</v>
      </c>
      <c r="F8315">
        <v>12947.404296875</v>
      </c>
      <c r="G8315">
        <v>1704.864990234375</v>
      </c>
    </row>
    <row r="8316" spans="1:7">
      <c r="A8316" t="s">
        <v>3003</v>
      </c>
      <c r="B8316" t="s">
        <v>6627</v>
      </c>
      <c r="C8316" t="s">
        <v>290</v>
      </c>
      <c r="D8316" t="s">
        <v>7620</v>
      </c>
      <c r="E8316">
        <v>2</v>
      </c>
      <c r="F8316">
        <v>22.018560409545898</v>
      </c>
      <c r="G8316">
        <v>5.4159998893737793</v>
      </c>
    </row>
    <row r="8317" spans="1:7">
      <c r="A8317" t="s">
        <v>3003</v>
      </c>
      <c r="B8317" t="s">
        <v>6627</v>
      </c>
      <c r="C8317" t="s">
        <v>273</v>
      </c>
      <c r="D8317" t="s">
        <v>7620</v>
      </c>
      <c r="E8317">
        <v>169</v>
      </c>
      <c r="F8317">
        <v>33213.12109375</v>
      </c>
      <c r="G8317">
        <v>7733.22021484375</v>
      </c>
    </row>
    <row r="8318" spans="1:7">
      <c r="A8318" t="s">
        <v>3003</v>
      </c>
      <c r="B8318" t="s">
        <v>6627</v>
      </c>
      <c r="C8318" t="s">
        <v>293</v>
      </c>
      <c r="D8318" t="s">
        <v>7620</v>
      </c>
      <c r="E8318">
        <v>10</v>
      </c>
      <c r="F8318">
        <v>77.255813598632813</v>
      </c>
      <c r="G8318">
        <v>18.841999053955078</v>
      </c>
    </row>
    <row r="8319" spans="1:7">
      <c r="A8319" t="s">
        <v>3003</v>
      </c>
      <c r="B8319" t="s">
        <v>6627</v>
      </c>
      <c r="C8319" t="s">
        <v>278</v>
      </c>
      <c r="D8319" t="s">
        <v>7620</v>
      </c>
      <c r="E8319">
        <v>3</v>
      </c>
      <c r="F8319">
        <v>185.593994140625</v>
      </c>
      <c r="G8319">
        <v>45.101001739501953</v>
      </c>
    </row>
    <row r="8320" spans="1:7">
      <c r="A8320" t="s">
        <v>3003</v>
      </c>
      <c r="B8320" t="s">
        <v>6627</v>
      </c>
      <c r="C8320" t="s">
        <v>285</v>
      </c>
      <c r="D8320" t="s">
        <v>7620</v>
      </c>
      <c r="E8320">
        <v>10</v>
      </c>
      <c r="F8320">
        <v>206.59378051757812</v>
      </c>
      <c r="G8320">
        <v>50.203998565673828</v>
      </c>
    </row>
    <row r="8321" spans="1:7">
      <c r="A8321" t="s">
        <v>3004</v>
      </c>
      <c r="B8321" t="s">
        <v>6628</v>
      </c>
      <c r="C8321" t="s">
        <v>297</v>
      </c>
      <c r="D8321" t="s">
        <v>7620</v>
      </c>
      <c r="E8321">
        <v>3</v>
      </c>
      <c r="F8321">
        <v>122.89485931396484</v>
      </c>
      <c r="G8321">
        <v>36.811000823974609</v>
      </c>
    </row>
    <row r="8322" spans="1:7">
      <c r="A8322" t="s">
        <v>3004</v>
      </c>
      <c r="B8322" t="s">
        <v>6628</v>
      </c>
      <c r="C8322" t="s">
        <v>274</v>
      </c>
      <c r="D8322" t="s">
        <v>7620</v>
      </c>
      <c r="E8322">
        <v>13857</v>
      </c>
      <c r="F8322">
        <v>1902.4073486328125</v>
      </c>
      <c r="G8322">
        <v>529.1810302734375</v>
      </c>
    </row>
    <row r="8323" spans="1:7">
      <c r="A8323" t="s">
        <v>3004</v>
      </c>
      <c r="B8323" t="s">
        <v>6628</v>
      </c>
      <c r="C8323" t="s">
        <v>288</v>
      </c>
      <c r="D8323" t="s">
        <v>7620</v>
      </c>
      <c r="E8323">
        <v>11</v>
      </c>
      <c r="F8323">
        <v>332.59841918945312</v>
      </c>
      <c r="G8323">
        <v>99.617996215820313</v>
      </c>
    </row>
    <row r="8324" spans="1:7">
      <c r="A8324" t="s">
        <v>3004</v>
      </c>
      <c r="B8324" t="s">
        <v>6628</v>
      </c>
      <c r="C8324" t="s">
        <v>275</v>
      </c>
      <c r="D8324" t="s">
        <v>7620</v>
      </c>
      <c r="E8324">
        <v>39</v>
      </c>
      <c r="F8324">
        <v>329.19894409179687</v>
      </c>
      <c r="G8324">
        <v>98.661003112792969</v>
      </c>
    </row>
    <row r="8325" spans="1:7">
      <c r="A8325" t="s">
        <v>3004</v>
      </c>
      <c r="B8325" t="s">
        <v>6628</v>
      </c>
      <c r="C8325" t="s">
        <v>322</v>
      </c>
      <c r="D8325" t="s">
        <v>7620</v>
      </c>
      <c r="E8325">
        <v>1</v>
      </c>
      <c r="F8325">
        <v>37.705959320068359</v>
      </c>
      <c r="G8325">
        <v>11.293999671936035</v>
      </c>
    </row>
    <row r="8326" spans="1:7">
      <c r="A8326" t="s">
        <v>3004</v>
      </c>
      <c r="B8326" t="s">
        <v>6628</v>
      </c>
      <c r="C8326" t="s">
        <v>273</v>
      </c>
      <c r="D8326" t="s">
        <v>7620</v>
      </c>
      <c r="E8326">
        <v>139447</v>
      </c>
      <c r="F8326">
        <v>26715.025390625</v>
      </c>
      <c r="G8326">
        <v>7750.05322265625</v>
      </c>
    </row>
    <row r="8327" spans="1:7">
      <c r="A8327" t="s">
        <v>3004</v>
      </c>
      <c r="B8327" t="s">
        <v>6628</v>
      </c>
      <c r="C8327" t="s">
        <v>289</v>
      </c>
      <c r="D8327" t="s">
        <v>7620</v>
      </c>
      <c r="E8327">
        <v>2</v>
      </c>
      <c r="F8327">
        <v>4.7274904251098633</v>
      </c>
      <c r="G8327">
        <v>1.4170000553131104</v>
      </c>
    </row>
    <row r="8328" spans="1:7">
      <c r="A8328" t="s">
        <v>3004</v>
      </c>
      <c r="B8328" t="s">
        <v>6628</v>
      </c>
      <c r="C8328" t="s">
        <v>334</v>
      </c>
      <c r="D8328" t="s">
        <v>7620</v>
      </c>
      <c r="E8328">
        <v>2</v>
      </c>
      <c r="F8328">
        <v>6.9036002159118652</v>
      </c>
      <c r="G8328">
        <v>2.8269999027252197</v>
      </c>
    </row>
    <row r="8329" spans="1:7">
      <c r="A8329" t="s">
        <v>3004</v>
      </c>
      <c r="B8329" t="s">
        <v>6628</v>
      </c>
      <c r="C8329" t="s">
        <v>307</v>
      </c>
      <c r="D8329" t="s">
        <v>7620</v>
      </c>
      <c r="E8329">
        <v>4</v>
      </c>
      <c r="F8329">
        <v>309.22335815429687</v>
      </c>
      <c r="G8329">
        <v>92.682998657226563</v>
      </c>
    </row>
    <row r="8330" spans="1:7">
      <c r="A8330" t="s">
        <v>3004</v>
      </c>
      <c r="B8330" t="s">
        <v>6628</v>
      </c>
      <c r="C8330" t="s">
        <v>278</v>
      </c>
      <c r="D8330" t="s">
        <v>7620</v>
      </c>
      <c r="E8330">
        <v>877</v>
      </c>
      <c r="F8330">
        <v>159.15339660644531</v>
      </c>
      <c r="G8330">
        <v>47.810001373291016</v>
      </c>
    </row>
    <row r="8331" spans="1:7">
      <c r="A8331" t="s">
        <v>3004</v>
      </c>
      <c r="B8331" t="s">
        <v>6628</v>
      </c>
      <c r="C8331" t="s">
        <v>7738</v>
      </c>
      <c r="D8331" t="s">
        <v>7620</v>
      </c>
      <c r="E8331">
        <v>5</v>
      </c>
      <c r="F8331">
        <v>77.535171508789063</v>
      </c>
      <c r="G8331">
        <v>23.288000106811523</v>
      </c>
    </row>
    <row r="8332" spans="1:7">
      <c r="A8332" t="s">
        <v>3004</v>
      </c>
      <c r="B8332" t="s">
        <v>6628</v>
      </c>
      <c r="C8332" t="s">
        <v>285</v>
      </c>
      <c r="D8332" t="s">
        <v>7620</v>
      </c>
      <c r="E8332">
        <v>5</v>
      </c>
      <c r="F8332">
        <v>526.373046875</v>
      </c>
      <c r="G8332">
        <v>157.71699523925781</v>
      </c>
    </row>
    <row r="8333" spans="1:7">
      <c r="A8333" t="s">
        <v>3005</v>
      </c>
      <c r="B8333" t="s">
        <v>6629</v>
      </c>
      <c r="C8333" t="s">
        <v>274</v>
      </c>
      <c r="D8333" t="s">
        <v>7620</v>
      </c>
      <c r="E8333">
        <v>6142</v>
      </c>
      <c r="F8333">
        <v>220581.609375</v>
      </c>
      <c r="G8333">
        <v>103469.4921875</v>
      </c>
    </row>
    <row r="8334" spans="1:7">
      <c r="A8334" t="s">
        <v>3005</v>
      </c>
      <c r="B8334" t="s">
        <v>6629</v>
      </c>
      <c r="C8334" t="s">
        <v>273</v>
      </c>
      <c r="D8334" t="s">
        <v>7620</v>
      </c>
      <c r="E8334">
        <v>3304</v>
      </c>
      <c r="F8334">
        <v>123762.5234375</v>
      </c>
      <c r="G8334">
        <v>56162.78125</v>
      </c>
    </row>
    <row r="8335" spans="1:7">
      <c r="A8335" t="s">
        <v>3005</v>
      </c>
      <c r="B8335" t="s">
        <v>6629</v>
      </c>
      <c r="C8335" t="s">
        <v>7736</v>
      </c>
      <c r="D8335" t="s">
        <v>7620</v>
      </c>
      <c r="E8335">
        <v>38</v>
      </c>
      <c r="F8335">
        <v>2844.955078125</v>
      </c>
      <c r="G8335">
        <v>1334.3599853515625</v>
      </c>
    </row>
    <row r="8336" spans="1:7">
      <c r="A8336" t="s">
        <v>3005</v>
      </c>
      <c r="B8336" t="s">
        <v>6629</v>
      </c>
      <c r="C8336" t="s">
        <v>283</v>
      </c>
      <c r="D8336" t="s">
        <v>7620</v>
      </c>
      <c r="E8336">
        <v>79</v>
      </c>
      <c r="F8336">
        <v>3554.837646484375</v>
      </c>
      <c r="G8336">
        <v>1667.29296875</v>
      </c>
    </row>
    <row r="8337" spans="1:7">
      <c r="A8337" t="s">
        <v>3005</v>
      </c>
      <c r="B8337" t="s">
        <v>6629</v>
      </c>
      <c r="C8337" t="s">
        <v>278</v>
      </c>
      <c r="D8337" t="s">
        <v>7620</v>
      </c>
      <c r="E8337">
        <v>594</v>
      </c>
      <c r="F8337">
        <v>23632.494140625</v>
      </c>
      <c r="G8337">
        <v>11083.857421875</v>
      </c>
    </row>
    <row r="8338" spans="1:7">
      <c r="A8338" t="s">
        <v>3006</v>
      </c>
      <c r="B8338" t="s">
        <v>6630</v>
      </c>
      <c r="C8338" t="s">
        <v>274</v>
      </c>
      <c r="D8338" t="s">
        <v>7620</v>
      </c>
      <c r="E8338">
        <v>1</v>
      </c>
      <c r="F8338">
        <v>118.09728240966797</v>
      </c>
      <c r="G8338">
        <v>55.388999938964844</v>
      </c>
    </row>
    <row r="8339" spans="1:7">
      <c r="A8339" t="s">
        <v>3006</v>
      </c>
      <c r="B8339" t="s">
        <v>6630</v>
      </c>
      <c r="C8339" t="s">
        <v>273</v>
      </c>
      <c r="D8339" t="s">
        <v>7620</v>
      </c>
      <c r="E8339">
        <v>70</v>
      </c>
      <c r="F8339">
        <v>14635.16796875</v>
      </c>
      <c r="G8339">
        <v>6864.3759765625</v>
      </c>
    </row>
    <row r="8340" spans="1:7">
      <c r="A8340" t="s">
        <v>3007</v>
      </c>
      <c r="B8340" t="s">
        <v>6631</v>
      </c>
      <c r="C8340" t="s">
        <v>276</v>
      </c>
      <c r="D8340" t="s">
        <v>7620</v>
      </c>
      <c r="E8340">
        <v>40</v>
      </c>
      <c r="F8340">
        <v>1686.0125732421875</v>
      </c>
      <c r="G8340">
        <v>790.8060302734375</v>
      </c>
    </row>
    <row r="8341" spans="1:7">
      <c r="A8341" t="s">
        <v>3007</v>
      </c>
      <c r="B8341" t="s">
        <v>6631</v>
      </c>
      <c r="C8341" t="s">
        <v>274</v>
      </c>
      <c r="D8341" t="s">
        <v>7620</v>
      </c>
      <c r="E8341">
        <v>2869</v>
      </c>
      <c r="F8341">
        <v>89427.40625</v>
      </c>
      <c r="G8341">
        <v>41942.33203125</v>
      </c>
    </row>
    <row r="8342" spans="1:7">
      <c r="A8342" t="s">
        <v>3007</v>
      </c>
      <c r="B8342" t="s">
        <v>6631</v>
      </c>
      <c r="C8342" t="s">
        <v>273</v>
      </c>
      <c r="D8342" t="s">
        <v>7620</v>
      </c>
      <c r="E8342">
        <v>16</v>
      </c>
      <c r="F8342">
        <v>319.87252807617187</v>
      </c>
      <c r="G8342">
        <v>150.23100280761719</v>
      </c>
    </row>
    <row r="8343" spans="1:7">
      <c r="A8343" t="s">
        <v>3007</v>
      </c>
      <c r="B8343" t="s">
        <v>6631</v>
      </c>
      <c r="C8343" t="s">
        <v>334</v>
      </c>
      <c r="D8343" t="s">
        <v>7620</v>
      </c>
      <c r="E8343">
        <v>2</v>
      </c>
      <c r="F8343">
        <v>6</v>
      </c>
      <c r="G8343">
        <v>2.4000000953674316</v>
      </c>
    </row>
    <row r="8344" spans="1:7">
      <c r="A8344" t="s">
        <v>3007</v>
      </c>
      <c r="B8344" t="s">
        <v>6631</v>
      </c>
      <c r="C8344" t="s">
        <v>303</v>
      </c>
      <c r="D8344" t="s">
        <v>7620</v>
      </c>
      <c r="E8344">
        <v>1</v>
      </c>
      <c r="F8344">
        <v>5</v>
      </c>
      <c r="G8344">
        <v>2</v>
      </c>
    </row>
    <row r="8345" spans="1:7">
      <c r="A8345" t="s">
        <v>3007</v>
      </c>
      <c r="B8345" t="s">
        <v>6631</v>
      </c>
      <c r="C8345" t="s">
        <v>278</v>
      </c>
      <c r="D8345" t="s">
        <v>7620</v>
      </c>
      <c r="E8345">
        <v>95</v>
      </c>
      <c r="F8345">
        <v>4254.82470703125</v>
      </c>
      <c r="G8345">
        <v>1995.5830078125</v>
      </c>
    </row>
    <row r="8346" spans="1:7">
      <c r="A8346" t="s">
        <v>3008</v>
      </c>
      <c r="B8346" t="s">
        <v>6632</v>
      </c>
      <c r="C8346" t="s">
        <v>274</v>
      </c>
      <c r="D8346" t="s">
        <v>7620</v>
      </c>
      <c r="E8346">
        <v>170</v>
      </c>
      <c r="F8346">
        <v>4017.401611328125</v>
      </c>
      <c r="G8346">
        <v>1884.1639404296875</v>
      </c>
    </row>
    <row r="8347" spans="1:7">
      <c r="A8347" t="s">
        <v>3008</v>
      </c>
      <c r="B8347" t="s">
        <v>6632</v>
      </c>
      <c r="C8347" t="s">
        <v>288</v>
      </c>
      <c r="D8347" t="s">
        <v>7620</v>
      </c>
      <c r="E8347">
        <v>1</v>
      </c>
      <c r="F8347">
        <v>321.74374389648437</v>
      </c>
      <c r="G8347">
        <v>150.89900207519531</v>
      </c>
    </row>
    <row r="8348" spans="1:7">
      <c r="A8348" t="s">
        <v>3008</v>
      </c>
      <c r="B8348" t="s">
        <v>6632</v>
      </c>
      <c r="C8348" t="s">
        <v>273</v>
      </c>
      <c r="D8348" t="s">
        <v>7620</v>
      </c>
      <c r="E8348">
        <v>19</v>
      </c>
      <c r="F8348">
        <v>1801.1832275390625</v>
      </c>
      <c r="G8348">
        <v>826.8480224609375</v>
      </c>
    </row>
    <row r="8349" spans="1:7">
      <c r="A8349" t="s">
        <v>3009</v>
      </c>
      <c r="B8349" t="s">
        <v>6633</v>
      </c>
      <c r="C8349" t="s">
        <v>274</v>
      </c>
      <c r="D8349" t="s">
        <v>7620</v>
      </c>
      <c r="E8349">
        <v>1</v>
      </c>
      <c r="F8349">
        <v>16.618499755859375</v>
      </c>
      <c r="G8349">
        <v>7.8600001335144043</v>
      </c>
    </row>
    <row r="8350" spans="1:7">
      <c r="A8350" t="s">
        <v>3009</v>
      </c>
      <c r="B8350" t="s">
        <v>6633</v>
      </c>
      <c r="C8350" t="s">
        <v>273</v>
      </c>
      <c r="D8350" t="s">
        <v>7620</v>
      </c>
      <c r="E8350">
        <v>23</v>
      </c>
      <c r="F8350">
        <v>24039.65234375</v>
      </c>
      <c r="G8350">
        <v>3856.0419921875</v>
      </c>
    </row>
    <row r="8351" spans="1:7">
      <c r="A8351" t="s">
        <v>3009</v>
      </c>
      <c r="B8351" t="s">
        <v>6633</v>
      </c>
      <c r="C8351" t="s">
        <v>283</v>
      </c>
      <c r="D8351" t="s">
        <v>7620</v>
      </c>
      <c r="E8351">
        <v>3</v>
      </c>
      <c r="F8351">
        <v>3038.200927734375</v>
      </c>
      <c r="G8351">
        <v>1424.9840087890625</v>
      </c>
    </row>
    <row r="8352" spans="1:7">
      <c r="A8352" t="s">
        <v>3010</v>
      </c>
      <c r="B8352" t="s">
        <v>6634</v>
      </c>
      <c r="C8352" t="s">
        <v>7735</v>
      </c>
      <c r="D8352" t="s">
        <v>7620</v>
      </c>
      <c r="E8352">
        <v>9</v>
      </c>
      <c r="F8352">
        <v>12.89586067199707</v>
      </c>
      <c r="G8352">
        <v>6.1180000305175781</v>
      </c>
    </row>
    <row r="8353" spans="1:7">
      <c r="A8353" t="s">
        <v>3010</v>
      </c>
      <c r="B8353" t="s">
        <v>6634</v>
      </c>
      <c r="C8353" t="s">
        <v>274</v>
      </c>
      <c r="D8353" t="s">
        <v>7620</v>
      </c>
      <c r="E8353">
        <v>790</v>
      </c>
      <c r="F8353">
        <v>1427.611083984375</v>
      </c>
      <c r="G8353">
        <v>677.9000244140625</v>
      </c>
    </row>
    <row r="8354" spans="1:7">
      <c r="A8354" t="s">
        <v>3010</v>
      </c>
      <c r="B8354" t="s">
        <v>6634</v>
      </c>
      <c r="C8354" t="s">
        <v>273</v>
      </c>
      <c r="D8354" t="s">
        <v>7620</v>
      </c>
      <c r="E8354">
        <v>4467</v>
      </c>
      <c r="F8354">
        <v>10918.7333984375</v>
      </c>
      <c r="G8354">
        <v>4811.5087890625</v>
      </c>
    </row>
    <row r="8355" spans="1:7">
      <c r="A8355" t="s">
        <v>3010</v>
      </c>
      <c r="B8355" t="s">
        <v>6634</v>
      </c>
      <c r="C8355" t="s">
        <v>289</v>
      </c>
      <c r="D8355" t="s">
        <v>7620</v>
      </c>
      <c r="E8355">
        <v>42</v>
      </c>
      <c r="F8355">
        <v>2333.263427734375</v>
      </c>
      <c r="G8355">
        <v>1094.43505859375</v>
      </c>
    </row>
    <row r="8356" spans="1:7">
      <c r="A8356" t="s">
        <v>3010</v>
      </c>
      <c r="B8356" t="s">
        <v>6634</v>
      </c>
      <c r="C8356" t="s">
        <v>7736</v>
      </c>
      <c r="D8356" t="s">
        <v>7620</v>
      </c>
      <c r="E8356">
        <v>106</v>
      </c>
      <c r="F8356">
        <v>516.393310546875</v>
      </c>
      <c r="G8356">
        <v>242.3489990234375</v>
      </c>
    </row>
    <row r="8357" spans="1:7">
      <c r="A8357" t="s">
        <v>3010</v>
      </c>
      <c r="B8357" t="s">
        <v>6634</v>
      </c>
      <c r="C8357" t="s">
        <v>283</v>
      </c>
      <c r="D8357" t="s">
        <v>7620</v>
      </c>
      <c r="E8357">
        <v>47</v>
      </c>
      <c r="F8357">
        <v>676.35137939453125</v>
      </c>
      <c r="G8357">
        <v>317.21200561523438</v>
      </c>
    </row>
    <row r="8358" spans="1:7">
      <c r="A8358" t="s">
        <v>3010</v>
      </c>
      <c r="B8358" t="s">
        <v>6634</v>
      </c>
      <c r="C8358" t="s">
        <v>278</v>
      </c>
      <c r="D8358" t="s">
        <v>7620</v>
      </c>
      <c r="E8358">
        <v>326</v>
      </c>
      <c r="F8358">
        <v>380.84921264648437</v>
      </c>
      <c r="G8358">
        <v>178.82899475097656</v>
      </c>
    </row>
    <row r="8359" spans="1:7">
      <c r="A8359" t="s">
        <v>3010</v>
      </c>
      <c r="B8359" t="s">
        <v>6634</v>
      </c>
      <c r="C8359" t="s">
        <v>285</v>
      </c>
      <c r="D8359" t="s">
        <v>7620</v>
      </c>
      <c r="E8359">
        <v>32</v>
      </c>
      <c r="F8359">
        <v>97.827705383300781</v>
      </c>
      <c r="G8359">
        <v>45.897998809814453</v>
      </c>
    </row>
    <row r="8360" spans="1:7">
      <c r="A8360" t="s">
        <v>3011</v>
      </c>
      <c r="B8360" t="s">
        <v>6635</v>
      </c>
      <c r="C8360" t="s">
        <v>273</v>
      </c>
      <c r="D8360" t="s">
        <v>7620</v>
      </c>
      <c r="E8360">
        <v>391</v>
      </c>
      <c r="F8360">
        <v>912.597412109375</v>
      </c>
      <c r="G8360">
        <v>42.805999755859375</v>
      </c>
    </row>
    <row r="8361" spans="1:7">
      <c r="A8361" t="s">
        <v>3012</v>
      </c>
      <c r="B8361" t="s">
        <v>6636</v>
      </c>
      <c r="C8361" t="s">
        <v>273</v>
      </c>
      <c r="D8361" t="s">
        <v>7620</v>
      </c>
      <c r="E8361">
        <v>191</v>
      </c>
      <c r="F8361">
        <v>898.6326904296875</v>
      </c>
      <c r="G8361">
        <v>40.778999328613281</v>
      </c>
    </row>
    <row r="8362" spans="1:7">
      <c r="A8362" t="s">
        <v>8523</v>
      </c>
      <c r="B8362" t="s">
        <v>8524</v>
      </c>
      <c r="C8362" t="s">
        <v>274</v>
      </c>
      <c r="D8362" t="s">
        <v>7620</v>
      </c>
      <c r="E8362">
        <v>3406</v>
      </c>
      <c r="F8362">
        <v>1104.3653564453125</v>
      </c>
      <c r="G8362">
        <v>55.527000427246094</v>
      </c>
    </row>
    <row r="8363" spans="1:7">
      <c r="A8363" t="s">
        <v>8523</v>
      </c>
      <c r="B8363" t="s">
        <v>8524</v>
      </c>
      <c r="C8363" t="s">
        <v>273</v>
      </c>
      <c r="D8363" t="s">
        <v>7620</v>
      </c>
      <c r="E8363">
        <v>1179</v>
      </c>
      <c r="F8363">
        <v>385.30224609375</v>
      </c>
      <c r="G8363">
        <v>18.010000228881836</v>
      </c>
    </row>
    <row r="8364" spans="1:7">
      <c r="A8364" t="s">
        <v>3013</v>
      </c>
      <c r="B8364" t="s">
        <v>6637</v>
      </c>
      <c r="C8364" t="s">
        <v>273</v>
      </c>
      <c r="D8364" t="s">
        <v>7620</v>
      </c>
      <c r="E8364">
        <v>1812</v>
      </c>
      <c r="F8364">
        <v>10205.888671875</v>
      </c>
      <c r="G8364">
        <v>1903.885009765625</v>
      </c>
    </row>
    <row r="8365" spans="1:7">
      <c r="A8365" t="s">
        <v>3014</v>
      </c>
      <c r="B8365" t="s">
        <v>6638</v>
      </c>
      <c r="C8365" t="s">
        <v>274</v>
      </c>
      <c r="D8365" t="s">
        <v>7620</v>
      </c>
      <c r="E8365">
        <v>2</v>
      </c>
      <c r="F8365">
        <v>5.6694998741149902</v>
      </c>
      <c r="G8365">
        <v>0.42199999094009399</v>
      </c>
    </row>
    <row r="8366" spans="1:7">
      <c r="A8366" t="s">
        <v>3014</v>
      </c>
      <c r="B8366" t="s">
        <v>6638</v>
      </c>
      <c r="C8366" t="s">
        <v>273</v>
      </c>
      <c r="D8366" t="s">
        <v>7620</v>
      </c>
      <c r="E8366">
        <v>18</v>
      </c>
      <c r="F8366">
        <v>74553.28125</v>
      </c>
      <c r="G8366">
        <v>3010.824951171875</v>
      </c>
    </row>
    <row r="8367" spans="1:7">
      <c r="A8367" t="s">
        <v>3015</v>
      </c>
      <c r="B8367" t="s">
        <v>6639</v>
      </c>
      <c r="C8367" t="s">
        <v>274</v>
      </c>
      <c r="D8367" t="s">
        <v>7620</v>
      </c>
      <c r="E8367">
        <v>201</v>
      </c>
      <c r="F8367">
        <v>3728.318359375</v>
      </c>
      <c r="G8367">
        <v>190.81500244140625</v>
      </c>
    </row>
    <row r="8368" spans="1:7">
      <c r="A8368" t="s">
        <v>3015</v>
      </c>
      <c r="B8368" t="s">
        <v>6639</v>
      </c>
      <c r="C8368" t="s">
        <v>273</v>
      </c>
      <c r="D8368" t="s">
        <v>7620</v>
      </c>
      <c r="E8368">
        <v>11</v>
      </c>
      <c r="F8368">
        <v>4497.79638671875</v>
      </c>
      <c r="G8368">
        <v>188.531005859375</v>
      </c>
    </row>
    <row r="8369" spans="1:7">
      <c r="A8369" t="s">
        <v>3015</v>
      </c>
      <c r="B8369" t="s">
        <v>6639</v>
      </c>
      <c r="C8369" t="s">
        <v>7738</v>
      </c>
      <c r="D8369" t="s">
        <v>7620</v>
      </c>
      <c r="E8369">
        <v>13</v>
      </c>
      <c r="F8369">
        <v>25.330801010131836</v>
      </c>
      <c r="G8369">
        <v>1.2669999599456787</v>
      </c>
    </row>
    <row r="8370" spans="1:7">
      <c r="A8370" t="s">
        <v>3016</v>
      </c>
      <c r="B8370" t="s">
        <v>6640</v>
      </c>
      <c r="C8370" t="s">
        <v>273</v>
      </c>
      <c r="D8370" t="s">
        <v>7620</v>
      </c>
      <c r="E8370">
        <v>13534</v>
      </c>
      <c r="F8370">
        <v>9927.11328125</v>
      </c>
      <c r="G8370">
        <v>401.43499755859375</v>
      </c>
    </row>
    <row r="8371" spans="1:7">
      <c r="A8371" t="s">
        <v>3017</v>
      </c>
      <c r="B8371" t="s">
        <v>6641</v>
      </c>
      <c r="C8371" t="s">
        <v>288</v>
      </c>
      <c r="D8371" t="s">
        <v>7620</v>
      </c>
      <c r="E8371">
        <v>10</v>
      </c>
      <c r="F8371">
        <v>339.13363647460937</v>
      </c>
      <c r="G8371">
        <v>63.313999176025391</v>
      </c>
    </row>
    <row r="8372" spans="1:7">
      <c r="A8372" t="s">
        <v>3017</v>
      </c>
      <c r="B8372" t="s">
        <v>6641</v>
      </c>
      <c r="C8372" t="s">
        <v>273</v>
      </c>
      <c r="D8372" t="s">
        <v>7620</v>
      </c>
      <c r="E8372">
        <v>17912</v>
      </c>
      <c r="F8372">
        <v>6097.70068359375</v>
      </c>
      <c r="G8372">
        <v>1132.9189453125</v>
      </c>
    </row>
    <row r="8373" spans="1:7">
      <c r="A8373" t="s">
        <v>3018</v>
      </c>
      <c r="B8373" t="s">
        <v>6642</v>
      </c>
      <c r="C8373" t="s">
        <v>274</v>
      </c>
      <c r="D8373" t="s">
        <v>7620</v>
      </c>
      <c r="E8373">
        <v>4148</v>
      </c>
      <c r="F8373">
        <v>64518.29296875</v>
      </c>
      <c r="G8373">
        <v>23516.37109375</v>
      </c>
    </row>
    <row r="8374" spans="1:7">
      <c r="A8374" t="s">
        <v>3018</v>
      </c>
      <c r="B8374" t="s">
        <v>6642</v>
      </c>
      <c r="C8374" t="s">
        <v>273</v>
      </c>
      <c r="D8374" t="s">
        <v>7620</v>
      </c>
      <c r="E8374">
        <v>382</v>
      </c>
      <c r="F8374">
        <v>3665.43701171875</v>
      </c>
      <c r="G8374">
        <v>1292.8070068359375</v>
      </c>
    </row>
    <row r="8375" spans="1:7">
      <c r="A8375" t="s">
        <v>3018</v>
      </c>
      <c r="B8375" t="s">
        <v>6642</v>
      </c>
      <c r="C8375" t="s">
        <v>278</v>
      </c>
      <c r="D8375" t="s">
        <v>7620</v>
      </c>
      <c r="E8375">
        <v>159</v>
      </c>
      <c r="F8375">
        <v>7684.419921875</v>
      </c>
      <c r="G8375">
        <v>2800.94091796875</v>
      </c>
    </row>
    <row r="8376" spans="1:7">
      <c r="A8376" t="s">
        <v>3019</v>
      </c>
      <c r="B8376" t="s">
        <v>6643</v>
      </c>
      <c r="C8376" t="s">
        <v>274</v>
      </c>
      <c r="D8376" t="s">
        <v>7620</v>
      </c>
      <c r="E8376">
        <v>8835</v>
      </c>
      <c r="F8376">
        <v>104255.921875</v>
      </c>
      <c r="G8376">
        <v>38000.125</v>
      </c>
    </row>
    <row r="8377" spans="1:7">
      <c r="A8377" t="s">
        <v>3019</v>
      </c>
      <c r="B8377" t="s">
        <v>6643</v>
      </c>
      <c r="C8377" t="s">
        <v>273</v>
      </c>
      <c r="D8377" t="s">
        <v>7620</v>
      </c>
      <c r="E8377">
        <v>39906</v>
      </c>
      <c r="F8377">
        <v>515616.40625</v>
      </c>
      <c r="G8377">
        <v>184206.171875</v>
      </c>
    </row>
    <row r="8378" spans="1:7">
      <c r="A8378" t="s">
        <v>3019</v>
      </c>
      <c r="B8378" t="s">
        <v>6643</v>
      </c>
      <c r="C8378" t="s">
        <v>7736</v>
      </c>
      <c r="D8378" t="s">
        <v>7620</v>
      </c>
      <c r="E8378">
        <v>1</v>
      </c>
      <c r="F8378">
        <v>40.357589721679688</v>
      </c>
      <c r="G8378">
        <v>14.711000442504883</v>
      </c>
    </row>
    <row r="8379" spans="1:7">
      <c r="A8379" t="s">
        <v>3019</v>
      </c>
      <c r="B8379" t="s">
        <v>6643</v>
      </c>
      <c r="C8379" t="s">
        <v>278</v>
      </c>
      <c r="D8379" t="s">
        <v>7620</v>
      </c>
      <c r="E8379">
        <v>42</v>
      </c>
      <c r="F8379">
        <v>2264.8984375</v>
      </c>
      <c r="G8379">
        <v>825.56597900390625</v>
      </c>
    </row>
    <row r="8380" spans="1:7">
      <c r="A8380" t="s">
        <v>3020</v>
      </c>
      <c r="B8380" t="s">
        <v>6644</v>
      </c>
      <c r="C8380" t="s">
        <v>274</v>
      </c>
      <c r="D8380" t="s">
        <v>7620</v>
      </c>
      <c r="E8380">
        <v>629</v>
      </c>
      <c r="F8380">
        <v>3405.865234375</v>
      </c>
      <c r="G8380">
        <v>1245.8580322265625</v>
      </c>
    </row>
    <row r="8381" spans="1:7">
      <c r="A8381" t="s">
        <v>3020</v>
      </c>
      <c r="B8381" t="s">
        <v>6644</v>
      </c>
      <c r="C8381" t="s">
        <v>305</v>
      </c>
      <c r="D8381" t="s">
        <v>7620</v>
      </c>
      <c r="E8381">
        <v>1</v>
      </c>
      <c r="F8381">
        <v>568.684326171875</v>
      </c>
      <c r="G8381">
        <v>207.27299499511719</v>
      </c>
    </row>
    <row r="8382" spans="1:7">
      <c r="A8382" t="s">
        <v>3020</v>
      </c>
      <c r="B8382" t="s">
        <v>6644</v>
      </c>
      <c r="C8382" t="s">
        <v>279</v>
      </c>
      <c r="D8382" t="s">
        <v>7620</v>
      </c>
      <c r="E8382">
        <v>164</v>
      </c>
      <c r="F8382">
        <v>2264.650146484375</v>
      </c>
      <c r="G8382">
        <v>825.4749755859375</v>
      </c>
    </row>
    <row r="8383" spans="1:7">
      <c r="A8383" t="s">
        <v>3020</v>
      </c>
      <c r="B8383" t="s">
        <v>6644</v>
      </c>
      <c r="C8383" t="s">
        <v>273</v>
      </c>
      <c r="D8383" t="s">
        <v>7620</v>
      </c>
      <c r="E8383">
        <v>5492</v>
      </c>
      <c r="F8383">
        <v>96053.8046875</v>
      </c>
      <c r="G8383">
        <v>34063.9609375</v>
      </c>
    </row>
    <row r="8384" spans="1:7">
      <c r="A8384" t="s">
        <v>3020</v>
      </c>
      <c r="B8384" t="s">
        <v>6644</v>
      </c>
      <c r="C8384" t="s">
        <v>334</v>
      </c>
      <c r="D8384" t="s">
        <v>7620</v>
      </c>
      <c r="E8384">
        <v>1</v>
      </c>
      <c r="F8384">
        <v>12</v>
      </c>
      <c r="G8384">
        <v>4.8000001907348633</v>
      </c>
    </row>
    <row r="8385" spans="1:7">
      <c r="A8385" t="s">
        <v>3020</v>
      </c>
      <c r="B8385" t="s">
        <v>6644</v>
      </c>
      <c r="C8385" t="s">
        <v>7756</v>
      </c>
      <c r="D8385" t="s">
        <v>7620</v>
      </c>
      <c r="E8385">
        <v>2</v>
      </c>
      <c r="F8385">
        <v>15.07140064239502</v>
      </c>
      <c r="G8385">
        <v>5.5590000152587891</v>
      </c>
    </row>
    <row r="8386" spans="1:7">
      <c r="A8386" t="s">
        <v>3020</v>
      </c>
      <c r="B8386" t="s">
        <v>6644</v>
      </c>
      <c r="C8386" t="s">
        <v>303</v>
      </c>
      <c r="D8386" t="s">
        <v>7620</v>
      </c>
      <c r="E8386">
        <v>5</v>
      </c>
      <c r="F8386">
        <v>43</v>
      </c>
      <c r="G8386">
        <v>20.065000534057617</v>
      </c>
    </row>
    <row r="8387" spans="1:7">
      <c r="A8387" t="s">
        <v>3020</v>
      </c>
      <c r="B8387" t="s">
        <v>6644</v>
      </c>
      <c r="C8387" t="s">
        <v>282</v>
      </c>
      <c r="D8387" t="s">
        <v>7620</v>
      </c>
      <c r="E8387">
        <v>1</v>
      </c>
      <c r="F8387">
        <v>10</v>
      </c>
      <c r="G8387">
        <v>4.065000057220459</v>
      </c>
    </row>
    <row r="8388" spans="1:7">
      <c r="A8388" t="s">
        <v>3021</v>
      </c>
      <c r="B8388" t="s">
        <v>6645</v>
      </c>
      <c r="C8388" t="s">
        <v>274</v>
      </c>
      <c r="D8388" t="s">
        <v>7620</v>
      </c>
      <c r="E8388">
        <v>3494</v>
      </c>
      <c r="F8388">
        <v>57579.7109375</v>
      </c>
      <c r="G8388">
        <v>21010.287109375</v>
      </c>
    </row>
    <row r="8389" spans="1:7">
      <c r="A8389" t="s">
        <v>3021</v>
      </c>
      <c r="B8389" t="s">
        <v>6645</v>
      </c>
      <c r="C8389" t="s">
        <v>273</v>
      </c>
      <c r="D8389" t="s">
        <v>7620</v>
      </c>
      <c r="E8389">
        <v>266</v>
      </c>
      <c r="F8389">
        <v>5784.23681640625</v>
      </c>
      <c r="G8389">
        <v>2060.39599609375</v>
      </c>
    </row>
    <row r="8390" spans="1:7">
      <c r="A8390" t="s">
        <v>3022</v>
      </c>
      <c r="B8390" t="s">
        <v>6646</v>
      </c>
      <c r="C8390" t="s">
        <v>7735</v>
      </c>
      <c r="D8390" t="s">
        <v>7620</v>
      </c>
      <c r="E8390">
        <v>1</v>
      </c>
      <c r="F8390">
        <v>12.5</v>
      </c>
      <c r="G8390">
        <v>5</v>
      </c>
    </row>
    <row r="8391" spans="1:7">
      <c r="A8391" t="s">
        <v>3022</v>
      </c>
      <c r="B8391" t="s">
        <v>6646</v>
      </c>
      <c r="C8391" t="s">
        <v>274</v>
      </c>
      <c r="D8391" t="s">
        <v>7620</v>
      </c>
      <c r="E8391">
        <v>4</v>
      </c>
      <c r="F8391">
        <v>263.25979614257812</v>
      </c>
      <c r="G8391">
        <v>96.665000915527344</v>
      </c>
    </row>
    <row r="8392" spans="1:7">
      <c r="A8392" t="s">
        <v>3022</v>
      </c>
      <c r="B8392" t="s">
        <v>6646</v>
      </c>
      <c r="C8392" t="s">
        <v>273</v>
      </c>
      <c r="D8392" t="s">
        <v>7620</v>
      </c>
      <c r="E8392">
        <v>38</v>
      </c>
      <c r="F8392">
        <v>995.498291015625</v>
      </c>
      <c r="G8392">
        <v>344.92498779296875</v>
      </c>
    </row>
    <row r="8393" spans="1:7">
      <c r="A8393" t="s">
        <v>3023</v>
      </c>
      <c r="B8393" t="s">
        <v>6647</v>
      </c>
      <c r="C8393" t="s">
        <v>274</v>
      </c>
      <c r="D8393" t="s">
        <v>7620</v>
      </c>
      <c r="E8393">
        <v>692</v>
      </c>
      <c r="F8393">
        <v>24303.966796875</v>
      </c>
      <c r="G8393">
        <v>8863.71484375</v>
      </c>
    </row>
    <row r="8394" spans="1:7">
      <c r="A8394" t="s">
        <v>3023</v>
      </c>
      <c r="B8394" t="s">
        <v>6647</v>
      </c>
      <c r="C8394" t="s">
        <v>273</v>
      </c>
      <c r="D8394" t="s">
        <v>7620</v>
      </c>
      <c r="E8394">
        <v>70986</v>
      </c>
      <c r="F8394">
        <v>134180.5</v>
      </c>
      <c r="G8394">
        <v>48737.91015625</v>
      </c>
    </row>
    <row r="8395" spans="1:7">
      <c r="A8395" t="s">
        <v>3023</v>
      </c>
      <c r="B8395" t="s">
        <v>6647</v>
      </c>
      <c r="C8395" t="s">
        <v>353</v>
      </c>
      <c r="D8395" t="s">
        <v>7620</v>
      </c>
      <c r="E8395">
        <v>2</v>
      </c>
      <c r="F8395">
        <v>680.8685302734375</v>
      </c>
      <c r="G8395">
        <v>248.23100280761719</v>
      </c>
    </row>
    <row r="8396" spans="1:7">
      <c r="A8396" t="s">
        <v>3023</v>
      </c>
      <c r="B8396" t="s">
        <v>6647</v>
      </c>
      <c r="C8396" t="s">
        <v>283</v>
      </c>
      <c r="D8396" t="s">
        <v>7620</v>
      </c>
      <c r="E8396">
        <v>2</v>
      </c>
      <c r="F8396">
        <v>1.2217400074005127</v>
      </c>
      <c r="G8396">
        <v>0.44800001382827759</v>
      </c>
    </row>
    <row r="8397" spans="1:7">
      <c r="A8397" t="s">
        <v>3024</v>
      </c>
      <c r="B8397" t="s">
        <v>6648</v>
      </c>
      <c r="C8397" t="s">
        <v>274</v>
      </c>
      <c r="D8397" t="s">
        <v>7620</v>
      </c>
      <c r="E8397">
        <v>3</v>
      </c>
      <c r="F8397">
        <v>525.64910888671875</v>
      </c>
      <c r="G8397">
        <v>157.43299865722656</v>
      </c>
    </row>
    <row r="8398" spans="1:7">
      <c r="A8398" t="s">
        <v>3024</v>
      </c>
      <c r="B8398" t="s">
        <v>6648</v>
      </c>
      <c r="C8398" t="s">
        <v>273</v>
      </c>
      <c r="D8398" t="s">
        <v>7620</v>
      </c>
      <c r="E8398">
        <v>10</v>
      </c>
      <c r="F8398">
        <v>2175.90771484375</v>
      </c>
      <c r="G8398">
        <v>651.82000732421875</v>
      </c>
    </row>
    <row r="8399" spans="1:7">
      <c r="A8399" t="s">
        <v>3025</v>
      </c>
      <c r="B8399" t="s">
        <v>6649</v>
      </c>
      <c r="C8399" t="s">
        <v>274</v>
      </c>
      <c r="D8399" t="s">
        <v>7620</v>
      </c>
      <c r="E8399">
        <v>118</v>
      </c>
      <c r="F8399">
        <v>16333.361328125</v>
      </c>
      <c r="G8399">
        <v>4678.36083984375</v>
      </c>
    </row>
    <row r="8400" spans="1:7">
      <c r="A8400" t="s">
        <v>3025</v>
      </c>
      <c r="B8400" t="s">
        <v>6649</v>
      </c>
      <c r="C8400" t="s">
        <v>288</v>
      </c>
      <c r="D8400" t="s">
        <v>7620</v>
      </c>
      <c r="E8400">
        <v>4</v>
      </c>
      <c r="F8400">
        <v>2353.0244140625</v>
      </c>
      <c r="G8400">
        <v>704.79901123046875</v>
      </c>
    </row>
    <row r="8401" spans="1:7">
      <c r="A8401" t="s">
        <v>3025</v>
      </c>
      <c r="B8401" t="s">
        <v>6649</v>
      </c>
      <c r="C8401" t="s">
        <v>273</v>
      </c>
      <c r="D8401" t="s">
        <v>7620</v>
      </c>
      <c r="E8401">
        <v>6409</v>
      </c>
      <c r="F8401">
        <v>27857.416015625</v>
      </c>
      <c r="G8401">
        <v>7370.36279296875</v>
      </c>
    </row>
    <row r="8402" spans="1:7">
      <c r="A8402" t="s">
        <v>3025</v>
      </c>
      <c r="B8402" t="s">
        <v>6649</v>
      </c>
      <c r="C8402" t="s">
        <v>293</v>
      </c>
      <c r="D8402" t="s">
        <v>7620</v>
      </c>
      <c r="E8402">
        <v>13</v>
      </c>
      <c r="F8402">
        <v>2274.94384765625</v>
      </c>
      <c r="G8402">
        <v>681.5469970703125</v>
      </c>
    </row>
    <row r="8403" spans="1:7">
      <c r="A8403" t="s">
        <v>3025</v>
      </c>
      <c r="B8403" t="s">
        <v>6649</v>
      </c>
      <c r="C8403" t="s">
        <v>289</v>
      </c>
      <c r="D8403" t="s">
        <v>7620</v>
      </c>
      <c r="E8403">
        <v>1</v>
      </c>
      <c r="F8403">
        <v>280.81280517578125</v>
      </c>
      <c r="G8403">
        <v>84.103996276855469</v>
      </c>
    </row>
    <row r="8404" spans="1:7">
      <c r="A8404" t="s">
        <v>3025</v>
      </c>
      <c r="B8404" t="s">
        <v>6649</v>
      </c>
      <c r="C8404" t="s">
        <v>282</v>
      </c>
      <c r="D8404" t="s">
        <v>7620</v>
      </c>
      <c r="E8404">
        <v>1</v>
      </c>
      <c r="F8404">
        <v>7</v>
      </c>
      <c r="G8404">
        <v>2.8650000095367432</v>
      </c>
    </row>
    <row r="8405" spans="1:7">
      <c r="A8405" t="s">
        <v>3026</v>
      </c>
      <c r="B8405" t="s">
        <v>6650</v>
      </c>
      <c r="C8405" t="s">
        <v>274</v>
      </c>
      <c r="D8405" t="s">
        <v>7620</v>
      </c>
      <c r="E8405">
        <v>46</v>
      </c>
      <c r="F8405">
        <v>21.157110214233398</v>
      </c>
      <c r="G8405">
        <v>11.831999778747559</v>
      </c>
    </row>
    <row r="8406" spans="1:7">
      <c r="A8406" t="s">
        <v>3026</v>
      </c>
      <c r="B8406" t="s">
        <v>6650</v>
      </c>
      <c r="C8406" t="s">
        <v>273</v>
      </c>
      <c r="D8406" t="s">
        <v>7620</v>
      </c>
      <c r="E8406">
        <v>210</v>
      </c>
      <c r="F8406">
        <v>85.562019348144531</v>
      </c>
      <c r="G8406">
        <v>25.829000473022461</v>
      </c>
    </row>
    <row r="8407" spans="1:7">
      <c r="A8407" t="s">
        <v>3026</v>
      </c>
      <c r="B8407" t="s">
        <v>6650</v>
      </c>
      <c r="C8407" t="s">
        <v>303</v>
      </c>
      <c r="D8407" t="s">
        <v>7620</v>
      </c>
      <c r="E8407">
        <v>1</v>
      </c>
      <c r="F8407">
        <v>6.5</v>
      </c>
      <c r="G8407">
        <v>2.6649999618530273</v>
      </c>
    </row>
    <row r="8408" spans="1:7">
      <c r="A8408" t="s">
        <v>3027</v>
      </c>
      <c r="B8408" t="s">
        <v>6651</v>
      </c>
      <c r="C8408" t="s">
        <v>7735</v>
      </c>
      <c r="D8408" t="s">
        <v>7620</v>
      </c>
      <c r="E8408">
        <v>97</v>
      </c>
      <c r="F8408">
        <v>49.147071838378906</v>
      </c>
      <c r="G8408">
        <v>14.732000350952148</v>
      </c>
    </row>
    <row r="8409" spans="1:7">
      <c r="A8409" t="s">
        <v>3027</v>
      </c>
      <c r="B8409" t="s">
        <v>6651</v>
      </c>
      <c r="C8409" t="s">
        <v>274</v>
      </c>
      <c r="D8409" t="s">
        <v>7620</v>
      </c>
      <c r="E8409">
        <v>16065.599609375</v>
      </c>
      <c r="F8409">
        <v>3780.525634765625</v>
      </c>
      <c r="G8409">
        <v>1191.52197265625</v>
      </c>
    </row>
    <row r="8410" spans="1:7">
      <c r="A8410" t="s">
        <v>3027</v>
      </c>
      <c r="B8410" t="s">
        <v>6651</v>
      </c>
      <c r="C8410" t="s">
        <v>306</v>
      </c>
      <c r="D8410" t="s">
        <v>7620</v>
      </c>
      <c r="E8410">
        <v>1</v>
      </c>
      <c r="F8410">
        <v>54.339420318603516</v>
      </c>
      <c r="G8410">
        <v>16.274999618530273</v>
      </c>
    </row>
    <row r="8411" spans="1:7">
      <c r="A8411" t="s">
        <v>3027</v>
      </c>
      <c r="B8411" t="s">
        <v>6651</v>
      </c>
      <c r="C8411" t="s">
        <v>294</v>
      </c>
      <c r="D8411" t="s">
        <v>7620</v>
      </c>
      <c r="E8411">
        <v>2</v>
      </c>
      <c r="F8411">
        <v>200.17692565917969</v>
      </c>
      <c r="G8411">
        <v>0</v>
      </c>
    </row>
    <row r="8412" spans="1:7">
      <c r="A8412" t="s">
        <v>3027</v>
      </c>
      <c r="B8412" t="s">
        <v>6651</v>
      </c>
      <c r="C8412" t="s">
        <v>322</v>
      </c>
      <c r="D8412" t="s">
        <v>7620</v>
      </c>
      <c r="E8412">
        <v>4</v>
      </c>
      <c r="F8412">
        <v>0.58406001329421997</v>
      </c>
      <c r="G8412">
        <v>0.17800000309944153</v>
      </c>
    </row>
    <row r="8413" spans="1:7">
      <c r="A8413" t="s">
        <v>3027</v>
      </c>
      <c r="B8413" t="s">
        <v>6651</v>
      </c>
      <c r="C8413" t="s">
        <v>273</v>
      </c>
      <c r="D8413" t="s">
        <v>7620</v>
      </c>
      <c r="E8413">
        <v>13534</v>
      </c>
      <c r="F8413">
        <v>9437.7783203125</v>
      </c>
      <c r="G8413">
        <v>2847.9541015625</v>
      </c>
    </row>
    <row r="8414" spans="1:7">
      <c r="A8414" t="s">
        <v>3027</v>
      </c>
      <c r="B8414" t="s">
        <v>6651</v>
      </c>
      <c r="C8414" t="s">
        <v>289</v>
      </c>
      <c r="D8414" t="s">
        <v>7620</v>
      </c>
      <c r="E8414">
        <v>8</v>
      </c>
      <c r="F8414">
        <v>92.29364013671875</v>
      </c>
      <c r="G8414">
        <v>27.71299934387207</v>
      </c>
    </row>
    <row r="8415" spans="1:7">
      <c r="A8415" t="s">
        <v>3027</v>
      </c>
      <c r="B8415" t="s">
        <v>6651</v>
      </c>
      <c r="C8415" t="s">
        <v>7736</v>
      </c>
      <c r="D8415" t="s">
        <v>7620</v>
      </c>
      <c r="E8415">
        <v>244</v>
      </c>
      <c r="F8415">
        <v>639.56329345703125</v>
      </c>
      <c r="G8415">
        <v>191.593994140625</v>
      </c>
    </row>
    <row r="8416" spans="1:7">
      <c r="A8416" t="s">
        <v>3027</v>
      </c>
      <c r="B8416" t="s">
        <v>6651</v>
      </c>
      <c r="C8416" t="s">
        <v>308</v>
      </c>
      <c r="D8416" t="s">
        <v>7620</v>
      </c>
      <c r="E8416">
        <v>1</v>
      </c>
      <c r="F8416">
        <v>237.69590759277344</v>
      </c>
      <c r="G8416">
        <v>71.255996704101563</v>
      </c>
    </row>
    <row r="8417" spans="1:7">
      <c r="A8417" t="s">
        <v>3027</v>
      </c>
      <c r="B8417" t="s">
        <v>6651</v>
      </c>
      <c r="C8417" t="s">
        <v>283</v>
      </c>
      <c r="D8417" t="s">
        <v>7620</v>
      </c>
      <c r="E8417">
        <v>5</v>
      </c>
      <c r="F8417">
        <v>0.44121000170707703</v>
      </c>
      <c r="G8417">
        <v>0.13400000333786011</v>
      </c>
    </row>
    <row r="8418" spans="1:7">
      <c r="A8418" t="s">
        <v>3027</v>
      </c>
      <c r="B8418" t="s">
        <v>6651</v>
      </c>
      <c r="C8418" t="s">
        <v>296</v>
      </c>
      <c r="D8418" t="s">
        <v>7620</v>
      </c>
      <c r="E8418">
        <v>14</v>
      </c>
      <c r="F8418">
        <v>5.0351800918579102</v>
      </c>
      <c r="G8418">
        <v>1.5099999904632568</v>
      </c>
    </row>
    <row r="8419" spans="1:7">
      <c r="A8419" t="s">
        <v>3027</v>
      </c>
      <c r="B8419" t="s">
        <v>6651</v>
      </c>
      <c r="C8419" t="s">
        <v>7756</v>
      </c>
      <c r="D8419" t="s">
        <v>7620</v>
      </c>
      <c r="E8419">
        <v>82</v>
      </c>
      <c r="F8419">
        <v>159.12623596191406</v>
      </c>
      <c r="G8419">
        <v>47.659999847412109</v>
      </c>
    </row>
    <row r="8420" spans="1:7">
      <c r="A8420" t="s">
        <v>3027</v>
      </c>
      <c r="B8420" t="s">
        <v>6651</v>
      </c>
      <c r="C8420" t="s">
        <v>7741</v>
      </c>
      <c r="D8420" t="s">
        <v>7620</v>
      </c>
      <c r="E8420">
        <v>34</v>
      </c>
      <c r="F8420">
        <v>17.326089859008789</v>
      </c>
      <c r="G8420">
        <v>5.1939997673034668</v>
      </c>
    </row>
    <row r="8421" spans="1:7">
      <c r="A8421" t="s">
        <v>3027</v>
      </c>
      <c r="B8421" t="s">
        <v>6651</v>
      </c>
      <c r="C8421" t="s">
        <v>291</v>
      </c>
      <c r="D8421" t="s">
        <v>7620</v>
      </c>
      <c r="E8421">
        <v>5</v>
      </c>
      <c r="F8421">
        <v>16.657480239868164</v>
      </c>
      <c r="G8421">
        <v>4.9899997711181641</v>
      </c>
    </row>
    <row r="8422" spans="1:7">
      <c r="A8422" t="s">
        <v>3027</v>
      </c>
      <c r="B8422" t="s">
        <v>6651</v>
      </c>
      <c r="C8422" t="s">
        <v>278</v>
      </c>
      <c r="D8422" t="s">
        <v>7620</v>
      </c>
      <c r="E8422">
        <v>10</v>
      </c>
      <c r="F8422">
        <v>14.226770401000977</v>
      </c>
      <c r="G8422">
        <v>4.4619998931884766</v>
      </c>
    </row>
    <row r="8423" spans="1:7">
      <c r="A8423" t="s">
        <v>3027</v>
      </c>
      <c r="B8423" t="s">
        <v>6651</v>
      </c>
      <c r="C8423" t="s">
        <v>286</v>
      </c>
      <c r="D8423" t="s">
        <v>7620</v>
      </c>
      <c r="E8423">
        <v>8</v>
      </c>
      <c r="F8423">
        <v>1.8140600919723511</v>
      </c>
      <c r="G8423">
        <v>0.54900002479553223</v>
      </c>
    </row>
    <row r="8424" spans="1:7">
      <c r="A8424" t="s">
        <v>3027</v>
      </c>
      <c r="B8424" t="s">
        <v>6651</v>
      </c>
      <c r="C8424" t="s">
        <v>285</v>
      </c>
      <c r="D8424" t="s">
        <v>7620</v>
      </c>
      <c r="E8424">
        <v>304</v>
      </c>
      <c r="F8424">
        <v>481.94049072265625</v>
      </c>
      <c r="G8424">
        <v>144.44999694824219</v>
      </c>
    </row>
    <row r="8425" spans="1:7">
      <c r="A8425" t="s">
        <v>3027</v>
      </c>
      <c r="B8425" t="s">
        <v>6651</v>
      </c>
      <c r="C8425" t="s">
        <v>7737</v>
      </c>
      <c r="D8425" t="s">
        <v>7620</v>
      </c>
      <c r="E8425">
        <v>12</v>
      </c>
      <c r="F8425">
        <v>7.8785305023193359</v>
      </c>
      <c r="G8425">
        <v>2.3619999885559082</v>
      </c>
    </row>
    <row r="8426" spans="1:7">
      <c r="A8426" t="s">
        <v>3028</v>
      </c>
      <c r="B8426" t="s">
        <v>6652</v>
      </c>
      <c r="C8426" t="s">
        <v>274</v>
      </c>
      <c r="D8426" t="s">
        <v>7620</v>
      </c>
      <c r="E8426">
        <v>20245</v>
      </c>
      <c r="F8426">
        <v>63213.38671875</v>
      </c>
      <c r="G8426">
        <v>15363.3740234375</v>
      </c>
    </row>
    <row r="8427" spans="1:7">
      <c r="A8427" t="s">
        <v>3028</v>
      </c>
      <c r="B8427" t="s">
        <v>6652</v>
      </c>
      <c r="C8427" t="s">
        <v>273</v>
      </c>
      <c r="D8427" t="s">
        <v>7620</v>
      </c>
      <c r="E8427">
        <v>33</v>
      </c>
      <c r="F8427">
        <v>286.72015380859375</v>
      </c>
      <c r="G8427">
        <v>66.541000366210938</v>
      </c>
    </row>
    <row r="8428" spans="1:7">
      <c r="A8428" t="s">
        <v>3028</v>
      </c>
      <c r="B8428" t="s">
        <v>6652</v>
      </c>
      <c r="C8428" t="s">
        <v>285</v>
      </c>
      <c r="D8428" t="s">
        <v>7620</v>
      </c>
      <c r="E8428">
        <v>3</v>
      </c>
      <c r="F8428">
        <v>36.239307403564453</v>
      </c>
      <c r="G8428">
        <v>8.8070001602172852</v>
      </c>
    </row>
    <row r="8429" spans="1:7">
      <c r="A8429" t="s">
        <v>3029</v>
      </c>
      <c r="B8429" t="s">
        <v>6653</v>
      </c>
      <c r="C8429" t="s">
        <v>274</v>
      </c>
      <c r="D8429" t="s">
        <v>7620</v>
      </c>
      <c r="E8429">
        <v>11150.400390625</v>
      </c>
      <c r="F8429">
        <v>93798.765625</v>
      </c>
      <c r="G8429">
        <v>2181.3291015625</v>
      </c>
    </row>
    <row r="8430" spans="1:7">
      <c r="A8430" t="s">
        <v>3029</v>
      </c>
      <c r="B8430" t="s">
        <v>6653</v>
      </c>
      <c r="C8430" t="s">
        <v>273</v>
      </c>
      <c r="D8430" t="s">
        <v>7620</v>
      </c>
      <c r="E8430">
        <v>95067</v>
      </c>
      <c r="F8430">
        <v>1459.5296630859375</v>
      </c>
      <c r="G8430">
        <v>297.94500732421875</v>
      </c>
    </row>
    <row r="8431" spans="1:7">
      <c r="A8431" t="s">
        <v>3030</v>
      </c>
      <c r="B8431" t="s">
        <v>6654</v>
      </c>
      <c r="C8431" t="s">
        <v>274</v>
      </c>
      <c r="D8431" t="s">
        <v>7620</v>
      </c>
      <c r="E8431">
        <v>135</v>
      </c>
      <c r="F8431">
        <v>1542.1646728515625</v>
      </c>
      <c r="G8431">
        <v>77.305999755859375</v>
      </c>
    </row>
    <row r="8432" spans="1:7">
      <c r="A8432" t="s">
        <v>3030</v>
      </c>
      <c r="B8432" t="s">
        <v>6654</v>
      </c>
      <c r="C8432" t="s">
        <v>294</v>
      </c>
      <c r="D8432" t="s">
        <v>7620</v>
      </c>
      <c r="E8432">
        <v>1</v>
      </c>
      <c r="F8432">
        <v>12.61653995513916</v>
      </c>
      <c r="G8432">
        <v>0.69599997997283936</v>
      </c>
    </row>
    <row r="8433" spans="1:7">
      <c r="A8433" t="s">
        <v>3030</v>
      </c>
      <c r="B8433" t="s">
        <v>6654</v>
      </c>
      <c r="C8433" t="s">
        <v>273</v>
      </c>
      <c r="D8433" t="s">
        <v>7620</v>
      </c>
      <c r="E8433">
        <v>1966</v>
      </c>
      <c r="F8433">
        <v>24094.900390625</v>
      </c>
      <c r="G8433">
        <v>1143.991943359375</v>
      </c>
    </row>
    <row r="8434" spans="1:7">
      <c r="A8434" t="s">
        <v>3031</v>
      </c>
      <c r="B8434" t="s">
        <v>6655</v>
      </c>
      <c r="C8434" t="s">
        <v>273</v>
      </c>
      <c r="D8434" t="s">
        <v>7620</v>
      </c>
      <c r="E8434">
        <v>26</v>
      </c>
      <c r="F8434">
        <v>12391.3525390625</v>
      </c>
      <c r="G8434">
        <v>497.24398803710937</v>
      </c>
    </row>
    <row r="8435" spans="1:7">
      <c r="A8435" t="s">
        <v>3032</v>
      </c>
      <c r="B8435" t="s">
        <v>6656</v>
      </c>
      <c r="C8435" t="s">
        <v>273</v>
      </c>
      <c r="D8435" t="s">
        <v>7620</v>
      </c>
      <c r="E8435">
        <v>225</v>
      </c>
      <c r="F8435">
        <v>6264.46484375</v>
      </c>
      <c r="G8435">
        <v>251.07499694824219</v>
      </c>
    </row>
    <row r="8436" spans="1:7">
      <c r="A8436" t="s">
        <v>3033</v>
      </c>
      <c r="B8436" t="s">
        <v>6657</v>
      </c>
      <c r="C8436" t="s">
        <v>274</v>
      </c>
      <c r="D8436" t="s">
        <v>7620</v>
      </c>
      <c r="E8436">
        <v>104</v>
      </c>
      <c r="F8436">
        <v>6160.77294921875</v>
      </c>
      <c r="G8436">
        <v>269.5570068359375</v>
      </c>
    </row>
    <row r="8437" spans="1:7">
      <c r="A8437" t="s">
        <v>3033</v>
      </c>
      <c r="B8437" t="s">
        <v>6657</v>
      </c>
      <c r="C8437" t="s">
        <v>273</v>
      </c>
      <c r="D8437" t="s">
        <v>7620</v>
      </c>
      <c r="E8437">
        <v>324</v>
      </c>
      <c r="F8437">
        <v>6917.1044921875</v>
      </c>
      <c r="G8437">
        <v>300.46798706054687</v>
      </c>
    </row>
    <row r="8438" spans="1:7">
      <c r="A8438" t="s">
        <v>3034</v>
      </c>
      <c r="B8438" t="s">
        <v>6658</v>
      </c>
      <c r="C8438" t="s">
        <v>274</v>
      </c>
      <c r="D8438" t="s">
        <v>7620</v>
      </c>
      <c r="E8438">
        <v>9</v>
      </c>
      <c r="F8438">
        <v>637</v>
      </c>
      <c r="G8438">
        <v>31.982000350952148</v>
      </c>
    </row>
    <row r="8439" spans="1:7">
      <c r="A8439" t="s">
        <v>3034</v>
      </c>
      <c r="B8439" t="s">
        <v>6658</v>
      </c>
      <c r="C8439" t="s">
        <v>273</v>
      </c>
      <c r="D8439" t="s">
        <v>7620</v>
      </c>
      <c r="E8439">
        <v>15</v>
      </c>
      <c r="F8439">
        <v>24161.78515625</v>
      </c>
      <c r="G8439">
        <v>969.43499755859375</v>
      </c>
    </row>
    <row r="8440" spans="1:7">
      <c r="A8440" t="s">
        <v>3035</v>
      </c>
      <c r="B8440" t="s">
        <v>6659</v>
      </c>
      <c r="C8440" t="s">
        <v>274</v>
      </c>
      <c r="D8440" t="s">
        <v>7620</v>
      </c>
      <c r="E8440">
        <v>11</v>
      </c>
      <c r="F8440">
        <v>1968.404296875</v>
      </c>
      <c r="G8440">
        <v>77.696998596191406</v>
      </c>
    </row>
    <row r="8441" spans="1:7">
      <c r="A8441" t="s">
        <v>3035</v>
      </c>
      <c r="B8441" t="s">
        <v>6659</v>
      </c>
      <c r="C8441" t="s">
        <v>288</v>
      </c>
      <c r="D8441" t="s">
        <v>7620</v>
      </c>
      <c r="E8441">
        <v>2</v>
      </c>
      <c r="F8441">
        <v>5132.228515625</v>
      </c>
      <c r="G8441">
        <v>256.677001953125</v>
      </c>
    </row>
    <row r="8442" spans="1:7">
      <c r="A8442" t="s">
        <v>3035</v>
      </c>
      <c r="B8442" t="s">
        <v>6659</v>
      </c>
      <c r="C8442" t="s">
        <v>275</v>
      </c>
      <c r="D8442" t="s">
        <v>7620</v>
      </c>
      <c r="E8442">
        <v>6</v>
      </c>
      <c r="F8442">
        <v>1475.3017578125</v>
      </c>
      <c r="G8442">
        <v>73.831001281738281</v>
      </c>
    </row>
    <row r="8443" spans="1:7">
      <c r="A8443" t="s">
        <v>3035</v>
      </c>
      <c r="B8443" t="s">
        <v>6659</v>
      </c>
      <c r="C8443" t="s">
        <v>273</v>
      </c>
      <c r="D8443" t="s">
        <v>7620</v>
      </c>
      <c r="E8443">
        <v>129</v>
      </c>
      <c r="F8443">
        <v>19604.46875</v>
      </c>
      <c r="G8443">
        <v>816.37298583984375</v>
      </c>
    </row>
    <row r="8444" spans="1:7">
      <c r="A8444" t="s">
        <v>3035</v>
      </c>
      <c r="B8444" t="s">
        <v>6659</v>
      </c>
      <c r="C8444" t="s">
        <v>285</v>
      </c>
      <c r="D8444" t="s">
        <v>7620</v>
      </c>
      <c r="E8444">
        <v>1</v>
      </c>
      <c r="F8444">
        <v>1481.3974609375</v>
      </c>
      <c r="G8444">
        <v>74.135002136230469</v>
      </c>
    </row>
    <row r="8445" spans="1:7">
      <c r="A8445" t="s">
        <v>3036</v>
      </c>
      <c r="B8445" t="s">
        <v>6660</v>
      </c>
      <c r="C8445" t="s">
        <v>274</v>
      </c>
      <c r="D8445" t="s">
        <v>7620</v>
      </c>
      <c r="E8445">
        <v>1</v>
      </c>
      <c r="F8445">
        <v>7125.27880859375</v>
      </c>
      <c r="G8445">
        <v>285.07699584960937</v>
      </c>
    </row>
    <row r="8446" spans="1:7">
      <c r="A8446" t="s">
        <v>3036</v>
      </c>
      <c r="B8446" t="s">
        <v>6660</v>
      </c>
      <c r="C8446" t="s">
        <v>273</v>
      </c>
      <c r="D8446" t="s">
        <v>7620</v>
      </c>
      <c r="E8446">
        <v>1</v>
      </c>
      <c r="F8446">
        <v>416.3404541015625</v>
      </c>
      <c r="G8446">
        <v>20.882999420166016</v>
      </c>
    </row>
    <row r="8447" spans="1:7">
      <c r="A8447" t="s">
        <v>3037</v>
      </c>
      <c r="B8447" t="s">
        <v>6661</v>
      </c>
      <c r="C8447" t="s">
        <v>274</v>
      </c>
      <c r="D8447" t="s">
        <v>7620</v>
      </c>
      <c r="E8447">
        <v>145</v>
      </c>
      <c r="F8447">
        <v>1682.21142578125</v>
      </c>
      <c r="G8447">
        <v>79.654998779296875</v>
      </c>
    </row>
    <row r="8448" spans="1:7">
      <c r="A8448" t="s">
        <v>3037</v>
      </c>
      <c r="B8448" t="s">
        <v>6661</v>
      </c>
      <c r="C8448" t="s">
        <v>288</v>
      </c>
      <c r="D8448" t="s">
        <v>7620</v>
      </c>
      <c r="E8448">
        <v>2</v>
      </c>
      <c r="F8448">
        <v>1125.5992431640625</v>
      </c>
      <c r="G8448">
        <v>56.346000671386719</v>
      </c>
    </row>
    <row r="8449" spans="1:7">
      <c r="A8449" t="s">
        <v>3037</v>
      </c>
      <c r="B8449" t="s">
        <v>6661</v>
      </c>
      <c r="C8449" t="s">
        <v>305</v>
      </c>
      <c r="D8449" t="s">
        <v>7620</v>
      </c>
      <c r="E8449">
        <v>3</v>
      </c>
      <c r="F8449">
        <v>1930.33203125</v>
      </c>
      <c r="G8449">
        <v>89.652000427246094</v>
      </c>
    </row>
    <row r="8450" spans="1:7">
      <c r="A8450" t="s">
        <v>3037</v>
      </c>
      <c r="B8450" t="s">
        <v>6661</v>
      </c>
      <c r="C8450" t="s">
        <v>294</v>
      </c>
      <c r="D8450" t="s">
        <v>7620</v>
      </c>
      <c r="E8450">
        <v>2</v>
      </c>
      <c r="F8450">
        <v>67.553459167480469</v>
      </c>
      <c r="G8450">
        <v>3.4430000782012939</v>
      </c>
    </row>
    <row r="8451" spans="1:7">
      <c r="A8451" t="s">
        <v>3037</v>
      </c>
      <c r="B8451" t="s">
        <v>6661</v>
      </c>
      <c r="C8451" t="s">
        <v>273</v>
      </c>
      <c r="D8451" t="s">
        <v>7620</v>
      </c>
      <c r="E8451">
        <v>32</v>
      </c>
      <c r="F8451">
        <v>626.34844970703125</v>
      </c>
      <c r="G8451">
        <v>31.322000503540039</v>
      </c>
    </row>
    <row r="8452" spans="1:7">
      <c r="A8452" t="s">
        <v>3037</v>
      </c>
      <c r="B8452" t="s">
        <v>6661</v>
      </c>
      <c r="C8452" t="s">
        <v>285</v>
      </c>
      <c r="D8452" t="s">
        <v>7620</v>
      </c>
      <c r="E8452">
        <v>3</v>
      </c>
      <c r="F8452">
        <v>857.2803955078125</v>
      </c>
      <c r="G8452">
        <v>42.865001678466797</v>
      </c>
    </row>
    <row r="8453" spans="1:7">
      <c r="A8453" t="s">
        <v>3038</v>
      </c>
      <c r="B8453" t="s">
        <v>6662</v>
      </c>
      <c r="C8453" t="s">
        <v>274</v>
      </c>
      <c r="D8453" t="s">
        <v>7620</v>
      </c>
      <c r="E8453">
        <v>130</v>
      </c>
      <c r="F8453">
        <v>8752.2607421875</v>
      </c>
      <c r="G8453">
        <v>0.12999999523162842</v>
      </c>
    </row>
    <row r="8454" spans="1:7">
      <c r="A8454" t="s">
        <v>3038</v>
      </c>
      <c r="B8454" t="s">
        <v>6662</v>
      </c>
      <c r="C8454" t="s">
        <v>273</v>
      </c>
      <c r="D8454" t="s">
        <v>7620</v>
      </c>
      <c r="E8454">
        <v>65</v>
      </c>
      <c r="F8454">
        <v>14647.337890625</v>
      </c>
      <c r="G8454">
        <v>119.43499755859375</v>
      </c>
    </row>
    <row r="8455" spans="1:7">
      <c r="A8455" t="s">
        <v>3039</v>
      </c>
      <c r="B8455" t="s">
        <v>6663</v>
      </c>
      <c r="C8455" t="s">
        <v>274</v>
      </c>
      <c r="D8455" t="s">
        <v>7620</v>
      </c>
      <c r="E8455">
        <v>1620</v>
      </c>
      <c r="F8455">
        <v>2317.30908203125</v>
      </c>
      <c r="G8455">
        <v>301.260009765625</v>
      </c>
    </row>
    <row r="8456" spans="1:7">
      <c r="A8456" t="s">
        <v>3039</v>
      </c>
      <c r="B8456" t="s">
        <v>6663</v>
      </c>
      <c r="C8456" t="s">
        <v>288</v>
      </c>
      <c r="D8456" t="s">
        <v>7620</v>
      </c>
      <c r="E8456">
        <v>156</v>
      </c>
      <c r="F8456">
        <v>58.726871490478516</v>
      </c>
      <c r="G8456">
        <v>7.7020001411437988</v>
      </c>
    </row>
    <row r="8457" spans="1:7">
      <c r="A8457" t="s">
        <v>3039</v>
      </c>
      <c r="B8457" t="s">
        <v>6663</v>
      </c>
      <c r="C8457" t="s">
        <v>305</v>
      </c>
      <c r="D8457" t="s">
        <v>7620</v>
      </c>
      <c r="E8457">
        <v>2</v>
      </c>
      <c r="F8457">
        <v>243.24917602539062</v>
      </c>
      <c r="G8457">
        <v>31.688999176025391</v>
      </c>
    </row>
    <row r="8458" spans="1:7">
      <c r="A8458" t="s">
        <v>3039</v>
      </c>
      <c r="B8458" t="s">
        <v>6663</v>
      </c>
      <c r="C8458" t="s">
        <v>294</v>
      </c>
      <c r="D8458" t="s">
        <v>7620</v>
      </c>
      <c r="E8458">
        <v>2</v>
      </c>
      <c r="F8458">
        <v>271.71466064453125</v>
      </c>
      <c r="G8458">
        <v>35.453998565673828</v>
      </c>
    </row>
    <row r="8459" spans="1:7">
      <c r="A8459" t="s">
        <v>3039</v>
      </c>
      <c r="B8459" t="s">
        <v>6663</v>
      </c>
      <c r="C8459" t="s">
        <v>273</v>
      </c>
      <c r="D8459" t="s">
        <v>7620</v>
      </c>
      <c r="E8459">
        <v>62382</v>
      </c>
      <c r="F8459">
        <v>6385.03515625</v>
      </c>
      <c r="G8459">
        <v>831.8289794921875</v>
      </c>
    </row>
    <row r="8460" spans="1:7">
      <c r="A8460" t="s">
        <v>3039</v>
      </c>
      <c r="B8460" t="s">
        <v>6663</v>
      </c>
      <c r="C8460" t="s">
        <v>285</v>
      </c>
      <c r="D8460" t="s">
        <v>7620</v>
      </c>
      <c r="E8460">
        <v>2</v>
      </c>
      <c r="F8460">
        <v>94.180831909179688</v>
      </c>
      <c r="G8460">
        <v>12.310000419616699</v>
      </c>
    </row>
    <row r="8461" spans="1:7">
      <c r="A8461" t="s">
        <v>3040</v>
      </c>
      <c r="B8461" t="s">
        <v>6664</v>
      </c>
      <c r="C8461" t="s">
        <v>274</v>
      </c>
      <c r="D8461" t="s">
        <v>7620</v>
      </c>
      <c r="E8461">
        <v>1</v>
      </c>
      <c r="F8461">
        <v>292.79736328125</v>
      </c>
      <c r="G8461">
        <v>14.704999923706055</v>
      </c>
    </row>
    <row r="8462" spans="1:7">
      <c r="A8462" t="s">
        <v>3040</v>
      </c>
      <c r="B8462" t="s">
        <v>6664</v>
      </c>
      <c r="C8462" t="s">
        <v>273</v>
      </c>
      <c r="D8462" t="s">
        <v>7620</v>
      </c>
      <c r="E8462">
        <v>104</v>
      </c>
      <c r="F8462">
        <v>4890.5302734375</v>
      </c>
      <c r="G8462">
        <v>191.3280029296875</v>
      </c>
    </row>
    <row r="8463" spans="1:7">
      <c r="A8463" t="s">
        <v>3041</v>
      </c>
      <c r="B8463" t="s">
        <v>6665</v>
      </c>
      <c r="C8463" t="s">
        <v>274</v>
      </c>
      <c r="D8463" t="s">
        <v>7620</v>
      </c>
      <c r="E8463">
        <v>2</v>
      </c>
      <c r="F8463">
        <v>2901.63623046875</v>
      </c>
      <c r="G8463">
        <v>29.311000823974609</v>
      </c>
    </row>
    <row r="8464" spans="1:7">
      <c r="A8464" t="s">
        <v>3041</v>
      </c>
      <c r="B8464" t="s">
        <v>6665</v>
      </c>
      <c r="C8464" t="s">
        <v>273</v>
      </c>
      <c r="D8464" t="s">
        <v>7620</v>
      </c>
      <c r="E8464">
        <v>34</v>
      </c>
      <c r="F8464">
        <v>5365.67431640625</v>
      </c>
      <c r="G8464">
        <v>987.406005859375</v>
      </c>
    </row>
    <row r="8465" spans="1:7">
      <c r="A8465" t="s">
        <v>3042</v>
      </c>
      <c r="B8465" t="s">
        <v>6666</v>
      </c>
      <c r="C8465" t="s">
        <v>273</v>
      </c>
      <c r="D8465" t="s">
        <v>7620</v>
      </c>
      <c r="E8465">
        <v>478</v>
      </c>
      <c r="F8465">
        <v>722.5035400390625</v>
      </c>
      <c r="G8465">
        <v>131.39700317382812</v>
      </c>
    </row>
    <row r="8466" spans="1:7">
      <c r="A8466" t="s">
        <v>3043</v>
      </c>
      <c r="B8466" t="s">
        <v>6667</v>
      </c>
      <c r="C8466" t="s">
        <v>273</v>
      </c>
      <c r="D8466" t="s">
        <v>7620</v>
      </c>
      <c r="E8466">
        <v>143</v>
      </c>
      <c r="F8466">
        <v>2558.059814453125</v>
      </c>
      <c r="G8466">
        <v>104.85900115966797</v>
      </c>
    </row>
    <row r="8467" spans="1:7">
      <c r="A8467" t="s">
        <v>3044</v>
      </c>
      <c r="B8467" t="s">
        <v>6668</v>
      </c>
      <c r="C8467" t="s">
        <v>273</v>
      </c>
      <c r="D8467" t="s">
        <v>7620</v>
      </c>
      <c r="E8467">
        <v>95</v>
      </c>
      <c r="F8467">
        <v>313.87271118164062</v>
      </c>
      <c r="G8467">
        <v>15.847000122070313</v>
      </c>
    </row>
    <row r="8468" spans="1:7">
      <c r="A8468" t="s">
        <v>3045</v>
      </c>
      <c r="B8468" t="s">
        <v>6669</v>
      </c>
      <c r="C8468" t="s">
        <v>274</v>
      </c>
      <c r="D8468" t="s">
        <v>7620</v>
      </c>
      <c r="E8468">
        <v>8</v>
      </c>
      <c r="F8468">
        <v>418.4024658203125</v>
      </c>
      <c r="G8468">
        <v>21.052000045776367</v>
      </c>
    </row>
    <row r="8469" spans="1:7">
      <c r="A8469" t="s">
        <v>3045</v>
      </c>
      <c r="B8469" t="s">
        <v>6669</v>
      </c>
      <c r="C8469" t="s">
        <v>273</v>
      </c>
      <c r="D8469" t="s">
        <v>7620</v>
      </c>
      <c r="E8469">
        <v>568</v>
      </c>
      <c r="F8469">
        <v>23026.03125</v>
      </c>
      <c r="G8469">
        <v>826.177001953125</v>
      </c>
    </row>
    <row r="8470" spans="1:7">
      <c r="A8470" t="s">
        <v>3045</v>
      </c>
      <c r="B8470" t="s">
        <v>6669</v>
      </c>
      <c r="C8470" t="s">
        <v>289</v>
      </c>
      <c r="D8470" t="s">
        <v>7620</v>
      </c>
      <c r="E8470">
        <v>2</v>
      </c>
      <c r="F8470">
        <v>231.058349609375</v>
      </c>
      <c r="G8470">
        <v>11.553000450134277</v>
      </c>
    </row>
    <row r="8471" spans="1:7">
      <c r="A8471" t="s">
        <v>3045</v>
      </c>
      <c r="B8471" t="s">
        <v>6669</v>
      </c>
      <c r="C8471" t="s">
        <v>310</v>
      </c>
      <c r="D8471" t="s">
        <v>7620</v>
      </c>
      <c r="E8471">
        <v>3</v>
      </c>
      <c r="F8471">
        <v>640.48468017578125</v>
      </c>
      <c r="G8471">
        <v>32.154998779296875</v>
      </c>
    </row>
    <row r="8472" spans="1:7">
      <c r="A8472" t="s">
        <v>3045</v>
      </c>
      <c r="B8472" t="s">
        <v>6669</v>
      </c>
      <c r="C8472" t="s">
        <v>285</v>
      </c>
      <c r="D8472" t="s">
        <v>7620</v>
      </c>
      <c r="E8472">
        <v>1</v>
      </c>
      <c r="F8472">
        <v>365.64974975585937</v>
      </c>
      <c r="G8472">
        <v>18.347999572753906</v>
      </c>
    </row>
    <row r="8473" spans="1:7">
      <c r="A8473" t="s">
        <v>3046</v>
      </c>
      <c r="B8473" t="s">
        <v>6670</v>
      </c>
      <c r="C8473" t="s">
        <v>309</v>
      </c>
      <c r="D8473" t="s">
        <v>7620</v>
      </c>
      <c r="E8473">
        <v>1</v>
      </c>
      <c r="F8473">
        <v>13.53307056427002</v>
      </c>
      <c r="G8473">
        <v>0.67699998617172241</v>
      </c>
    </row>
    <row r="8474" spans="1:7">
      <c r="A8474" t="s">
        <v>3046</v>
      </c>
      <c r="B8474" t="s">
        <v>6670</v>
      </c>
      <c r="C8474" t="s">
        <v>276</v>
      </c>
      <c r="D8474" t="s">
        <v>7620</v>
      </c>
      <c r="E8474">
        <v>54</v>
      </c>
      <c r="F8474">
        <v>161.09735107421875</v>
      </c>
      <c r="G8474">
        <v>8.055999755859375</v>
      </c>
    </row>
    <row r="8475" spans="1:7">
      <c r="A8475" t="s">
        <v>3046</v>
      </c>
      <c r="B8475" t="s">
        <v>6670</v>
      </c>
      <c r="C8475" t="s">
        <v>274</v>
      </c>
      <c r="D8475" t="s">
        <v>7620</v>
      </c>
      <c r="E8475">
        <v>10395</v>
      </c>
      <c r="F8475">
        <v>6145.25244140625</v>
      </c>
      <c r="G8475">
        <v>244.52400207519531</v>
      </c>
    </row>
    <row r="8476" spans="1:7">
      <c r="A8476" t="s">
        <v>3046</v>
      </c>
      <c r="B8476" t="s">
        <v>6670</v>
      </c>
      <c r="C8476" t="s">
        <v>288</v>
      </c>
      <c r="D8476" t="s">
        <v>7620</v>
      </c>
      <c r="E8476">
        <v>3</v>
      </c>
      <c r="F8476">
        <v>12.432769775390625</v>
      </c>
      <c r="G8476">
        <v>0.62199997901916504</v>
      </c>
    </row>
    <row r="8477" spans="1:7">
      <c r="A8477" t="s">
        <v>3046</v>
      </c>
      <c r="B8477" t="s">
        <v>6670</v>
      </c>
      <c r="C8477" t="s">
        <v>305</v>
      </c>
      <c r="D8477" t="s">
        <v>7620</v>
      </c>
      <c r="E8477">
        <v>1</v>
      </c>
      <c r="F8477">
        <v>1978.193359375</v>
      </c>
      <c r="G8477">
        <v>98.974998474121094</v>
      </c>
    </row>
    <row r="8478" spans="1:7">
      <c r="A8478" t="s">
        <v>3046</v>
      </c>
      <c r="B8478" t="s">
        <v>6670</v>
      </c>
      <c r="C8478" t="s">
        <v>275</v>
      </c>
      <c r="D8478" t="s">
        <v>7620</v>
      </c>
      <c r="E8478">
        <v>3</v>
      </c>
      <c r="F8478">
        <v>123.97695159912109</v>
      </c>
      <c r="G8478">
        <v>6.1999998092651367</v>
      </c>
    </row>
    <row r="8479" spans="1:7">
      <c r="A8479" t="s">
        <v>3046</v>
      </c>
      <c r="B8479" t="s">
        <v>6670</v>
      </c>
      <c r="C8479" t="s">
        <v>273</v>
      </c>
      <c r="D8479" t="s">
        <v>7620</v>
      </c>
      <c r="E8479">
        <v>46979</v>
      </c>
      <c r="F8479">
        <v>115441.2734375</v>
      </c>
      <c r="G8479">
        <v>5503.71484375</v>
      </c>
    </row>
    <row r="8480" spans="1:7">
      <c r="A8480" t="s">
        <v>3046</v>
      </c>
      <c r="B8480" t="s">
        <v>6670</v>
      </c>
      <c r="C8480" t="s">
        <v>289</v>
      </c>
      <c r="D8480" t="s">
        <v>7620</v>
      </c>
      <c r="E8480">
        <v>3</v>
      </c>
      <c r="F8480">
        <v>1427.45751953125</v>
      </c>
      <c r="G8480">
        <v>71.439002990722656</v>
      </c>
    </row>
    <row r="8481" spans="1:7">
      <c r="A8481" t="s">
        <v>3046</v>
      </c>
      <c r="B8481" t="s">
        <v>6670</v>
      </c>
      <c r="C8481" t="s">
        <v>303</v>
      </c>
      <c r="D8481" t="s">
        <v>7620</v>
      </c>
      <c r="E8481">
        <v>1</v>
      </c>
      <c r="F8481">
        <v>2</v>
      </c>
      <c r="G8481">
        <v>0.80000001192092896</v>
      </c>
    </row>
    <row r="8482" spans="1:7">
      <c r="A8482" t="s">
        <v>3046</v>
      </c>
      <c r="B8482" t="s">
        <v>6670</v>
      </c>
      <c r="C8482" t="s">
        <v>7738</v>
      </c>
      <c r="D8482" t="s">
        <v>7620</v>
      </c>
      <c r="E8482">
        <v>4</v>
      </c>
      <c r="F8482">
        <v>424.53353881835937</v>
      </c>
      <c r="G8482">
        <v>21.292999267578125</v>
      </c>
    </row>
    <row r="8483" spans="1:7">
      <c r="A8483" t="s">
        <v>3046</v>
      </c>
      <c r="B8483" t="s">
        <v>6670</v>
      </c>
      <c r="C8483" t="s">
        <v>285</v>
      </c>
      <c r="D8483" t="s">
        <v>7620</v>
      </c>
      <c r="E8483">
        <v>421</v>
      </c>
      <c r="F8483">
        <v>694.7315673828125</v>
      </c>
      <c r="G8483">
        <v>38.051998138427734</v>
      </c>
    </row>
    <row r="8484" spans="1:7">
      <c r="A8484" t="s">
        <v>3047</v>
      </c>
      <c r="B8484" t="s">
        <v>6671</v>
      </c>
      <c r="C8484" t="s">
        <v>274</v>
      </c>
      <c r="D8484" t="s">
        <v>7620</v>
      </c>
      <c r="E8484">
        <v>1</v>
      </c>
      <c r="F8484">
        <v>692.51904296875</v>
      </c>
      <c r="G8484">
        <v>27.766000747680664</v>
      </c>
    </row>
    <row r="8485" spans="1:7">
      <c r="A8485" t="s">
        <v>3047</v>
      </c>
      <c r="B8485" t="s">
        <v>6671</v>
      </c>
      <c r="C8485" t="s">
        <v>273</v>
      </c>
      <c r="D8485" t="s">
        <v>7620</v>
      </c>
      <c r="E8485">
        <v>87</v>
      </c>
      <c r="F8485">
        <v>6103.35107421875</v>
      </c>
      <c r="G8485">
        <v>277.10101318359375</v>
      </c>
    </row>
    <row r="8486" spans="1:7">
      <c r="A8486" t="s">
        <v>3048</v>
      </c>
      <c r="B8486" t="s">
        <v>6672</v>
      </c>
      <c r="C8486" t="s">
        <v>7735</v>
      </c>
      <c r="D8486" t="s">
        <v>7620</v>
      </c>
      <c r="E8486">
        <v>12</v>
      </c>
      <c r="F8486">
        <v>56.73419189453125</v>
      </c>
      <c r="G8486">
        <v>20.680999755859375</v>
      </c>
    </row>
    <row r="8487" spans="1:7">
      <c r="A8487" t="s">
        <v>3048</v>
      </c>
      <c r="B8487" t="s">
        <v>6672</v>
      </c>
      <c r="C8487" t="s">
        <v>309</v>
      </c>
      <c r="D8487" t="s">
        <v>7620</v>
      </c>
      <c r="E8487">
        <v>89</v>
      </c>
      <c r="F8487">
        <v>138.96798706054687</v>
      </c>
      <c r="G8487">
        <v>50.659999847412109</v>
      </c>
    </row>
    <row r="8488" spans="1:7">
      <c r="A8488" t="s">
        <v>3048</v>
      </c>
      <c r="B8488" t="s">
        <v>6672</v>
      </c>
      <c r="C8488" t="s">
        <v>332</v>
      </c>
      <c r="D8488" t="s">
        <v>7620</v>
      </c>
      <c r="E8488">
        <v>11</v>
      </c>
      <c r="F8488">
        <v>101.87622833251953</v>
      </c>
      <c r="G8488">
        <v>37.133998870849609</v>
      </c>
    </row>
    <row r="8489" spans="1:7">
      <c r="A8489" t="s">
        <v>3048</v>
      </c>
      <c r="B8489" t="s">
        <v>6672</v>
      </c>
      <c r="C8489" t="s">
        <v>297</v>
      </c>
      <c r="D8489" t="s">
        <v>7620</v>
      </c>
      <c r="E8489">
        <v>12</v>
      </c>
      <c r="F8489">
        <v>120.59770202636719</v>
      </c>
      <c r="G8489">
        <v>43.958000183105469</v>
      </c>
    </row>
    <row r="8490" spans="1:7">
      <c r="A8490" t="s">
        <v>3048</v>
      </c>
      <c r="B8490" t="s">
        <v>6672</v>
      </c>
      <c r="C8490" t="s">
        <v>274</v>
      </c>
      <c r="D8490" t="s">
        <v>7620</v>
      </c>
      <c r="E8490">
        <v>18390</v>
      </c>
      <c r="F8490">
        <v>11642.6572265625</v>
      </c>
      <c r="G8490">
        <v>4373.4638671875</v>
      </c>
    </row>
    <row r="8491" spans="1:7">
      <c r="A8491" t="s">
        <v>3048</v>
      </c>
      <c r="B8491" t="s">
        <v>6672</v>
      </c>
      <c r="C8491" t="s">
        <v>315</v>
      </c>
      <c r="D8491" t="s">
        <v>7620</v>
      </c>
      <c r="E8491">
        <v>293</v>
      </c>
      <c r="F8491">
        <v>715.74468994140625</v>
      </c>
      <c r="G8491">
        <v>260.89801025390625</v>
      </c>
    </row>
    <row r="8492" spans="1:7">
      <c r="A8492" t="s">
        <v>3048</v>
      </c>
      <c r="B8492" t="s">
        <v>6672</v>
      </c>
      <c r="C8492" t="s">
        <v>288</v>
      </c>
      <c r="D8492" t="s">
        <v>7620</v>
      </c>
      <c r="E8492">
        <v>393</v>
      </c>
      <c r="F8492">
        <v>3005.942138671875</v>
      </c>
      <c r="G8492">
        <v>1095.991943359375</v>
      </c>
    </row>
    <row r="8493" spans="1:7">
      <c r="A8493" t="s">
        <v>3048</v>
      </c>
      <c r="B8493" t="s">
        <v>6672</v>
      </c>
      <c r="C8493" t="s">
        <v>305</v>
      </c>
      <c r="D8493" t="s">
        <v>7620</v>
      </c>
      <c r="E8493">
        <v>22</v>
      </c>
      <c r="F8493">
        <v>54.196060180664063</v>
      </c>
      <c r="G8493">
        <v>19.757999420166016</v>
      </c>
    </row>
    <row r="8494" spans="1:7">
      <c r="A8494" t="s">
        <v>3048</v>
      </c>
      <c r="B8494" t="s">
        <v>6672</v>
      </c>
      <c r="C8494" t="s">
        <v>327</v>
      </c>
      <c r="D8494" t="s">
        <v>7620</v>
      </c>
      <c r="E8494">
        <v>1</v>
      </c>
      <c r="F8494">
        <v>13.278739929199219</v>
      </c>
      <c r="G8494">
        <v>4.8410000801086426</v>
      </c>
    </row>
    <row r="8495" spans="1:7">
      <c r="A8495" t="s">
        <v>3048</v>
      </c>
      <c r="B8495" t="s">
        <v>6672</v>
      </c>
      <c r="C8495" t="s">
        <v>275</v>
      </c>
      <c r="D8495" t="s">
        <v>7620</v>
      </c>
      <c r="E8495">
        <v>82</v>
      </c>
      <c r="F8495">
        <v>528.53790283203125</v>
      </c>
      <c r="G8495">
        <v>192.65499877929687</v>
      </c>
    </row>
    <row r="8496" spans="1:7">
      <c r="A8496" t="s">
        <v>3048</v>
      </c>
      <c r="B8496" t="s">
        <v>6672</v>
      </c>
      <c r="C8496" t="s">
        <v>294</v>
      </c>
      <c r="D8496" t="s">
        <v>7620</v>
      </c>
      <c r="E8496">
        <v>125</v>
      </c>
      <c r="F8496">
        <v>201.75892639160156</v>
      </c>
      <c r="G8496">
        <v>73.623001098632812</v>
      </c>
    </row>
    <row r="8497" spans="1:7">
      <c r="A8497" t="s">
        <v>3048</v>
      </c>
      <c r="B8497" t="s">
        <v>6672</v>
      </c>
      <c r="C8497" t="s">
        <v>290</v>
      </c>
      <c r="D8497" t="s">
        <v>7620</v>
      </c>
      <c r="E8497">
        <v>10</v>
      </c>
      <c r="F8497">
        <v>71.446990966796875</v>
      </c>
      <c r="G8497">
        <v>26.108999252319336</v>
      </c>
    </row>
    <row r="8498" spans="1:7">
      <c r="A8498" t="s">
        <v>3048</v>
      </c>
      <c r="B8498" t="s">
        <v>6672</v>
      </c>
      <c r="C8498" t="s">
        <v>279</v>
      </c>
      <c r="D8498" t="s">
        <v>7620</v>
      </c>
      <c r="E8498">
        <v>9868</v>
      </c>
      <c r="F8498">
        <v>5086.91357421875</v>
      </c>
      <c r="G8498">
        <v>1854.8900146484375</v>
      </c>
    </row>
    <row r="8499" spans="1:7">
      <c r="A8499" t="s">
        <v>3048</v>
      </c>
      <c r="B8499" t="s">
        <v>6672</v>
      </c>
      <c r="C8499" t="s">
        <v>273</v>
      </c>
      <c r="D8499" t="s">
        <v>7620</v>
      </c>
      <c r="E8499">
        <v>438795.75</v>
      </c>
      <c r="F8499">
        <v>158650.125</v>
      </c>
      <c r="G8499">
        <v>55839.3515625</v>
      </c>
    </row>
    <row r="8500" spans="1:7">
      <c r="A8500" t="s">
        <v>3048</v>
      </c>
      <c r="B8500" t="s">
        <v>6672</v>
      </c>
      <c r="C8500" t="s">
        <v>293</v>
      </c>
      <c r="D8500" t="s">
        <v>7620</v>
      </c>
      <c r="E8500">
        <v>130</v>
      </c>
      <c r="F8500">
        <v>833.0194091796875</v>
      </c>
      <c r="G8500">
        <v>303.7650146484375</v>
      </c>
    </row>
    <row r="8501" spans="1:7">
      <c r="A8501" t="s">
        <v>3048</v>
      </c>
      <c r="B8501" t="s">
        <v>6672</v>
      </c>
      <c r="C8501" t="s">
        <v>289</v>
      </c>
      <c r="D8501" t="s">
        <v>7620</v>
      </c>
      <c r="E8501">
        <v>1486</v>
      </c>
      <c r="F8501">
        <v>1718.4053955078125</v>
      </c>
      <c r="G8501">
        <v>638.593994140625</v>
      </c>
    </row>
    <row r="8502" spans="1:7">
      <c r="A8502" t="s">
        <v>3048</v>
      </c>
      <c r="B8502" t="s">
        <v>6672</v>
      </c>
      <c r="C8502" t="s">
        <v>7736</v>
      </c>
      <c r="D8502" t="s">
        <v>7620</v>
      </c>
      <c r="E8502">
        <v>16224</v>
      </c>
      <c r="F8502">
        <v>13521.0146484375</v>
      </c>
      <c r="G8502">
        <v>4928.4189453125</v>
      </c>
    </row>
    <row r="8503" spans="1:7">
      <c r="A8503" t="s">
        <v>3048</v>
      </c>
      <c r="B8503" t="s">
        <v>6672</v>
      </c>
      <c r="C8503" t="s">
        <v>308</v>
      </c>
      <c r="D8503" t="s">
        <v>7620</v>
      </c>
      <c r="E8503">
        <v>683.5999755859375</v>
      </c>
      <c r="F8503">
        <v>983.8465576171875</v>
      </c>
      <c r="G8503">
        <v>358.63101196289062</v>
      </c>
    </row>
    <row r="8504" spans="1:7">
      <c r="A8504" t="s">
        <v>3048</v>
      </c>
      <c r="B8504" t="s">
        <v>6672</v>
      </c>
      <c r="C8504" t="s">
        <v>296</v>
      </c>
      <c r="D8504" t="s">
        <v>7620</v>
      </c>
      <c r="E8504">
        <v>1</v>
      </c>
      <c r="F8504">
        <v>1.1497199535369873</v>
      </c>
      <c r="G8504">
        <v>0.48600000143051147</v>
      </c>
    </row>
    <row r="8505" spans="1:7">
      <c r="A8505" t="s">
        <v>3048</v>
      </c>
      <c r="B8505" t="s">
        <v>6672</v>
      </c>
      <c r="C8505" t="s">
        <v>7756</v>
      </c>
      <c r="D8505" t="s">
        <v>7620</v>
      </c>
      <c r="E8505">
        <v>375</v>
      </c>
      <c r="F8505">
        <v>277.607666015625</v>
      </c>
      <c r="G8505">
        <v>101.25399780273437</v>
      </c>
    </row>
    <row r="8506" spans="1:7">
      <c r="A8506" t="s">
        <v>3048</v>
      </c>
      <c r="B8506" t="s">
        <v>6672</v>
      </c>
      <c r="C8506" t="s">
        <v>311</v>
      </c>
      <c r="D8506" t="s">
        <v>7620</v>
      </c>
      <c r="E8506">
        <v>10</v>
      </c>
      <c r="F8506">
        <v>8.3290996551513672</v>
      </c>
      <c r="G8506">
        <v>3.0369999408721924</v>
      </c>
    </row>
    <row r="8507" spans="1:7">
      <c r="A8507" t="s">
        <v>3048</v>
      </c>
      <c r="B8507" t="s">
        <v>6672</v>
      </c>
      <c r="C8507" t="s">
        <v>310</v>
      </c>
      <c r="D8507" t="s">
        <v>7620</v>
      </c>
      <c r="E8507">
        <v>60</v>
      </c>
      <c r="F8507">
        <v>62.019420623779297</v>
      </c>
      <c r="G8507">
        <v>22.607000350952148</v>
      </c>
    </row>
    <row r="8508" spans="1:7">
      <c r="A8508" t="s">
        <v>3048</v>
      </c>
      <c r="B8508" t="s">
        <v>6672</v>
      </c>
      <c r="C8508" t="s">
        <v>324</v>
      </c>
      <c r="D8508" t="s">
        <v>7620</v>
      </c>
      <c r="E8508">
        <v>1</v>
      </c>
      <c r="F8508">
        <v>7.9990296363830566</v>
      </c>
      <c r="G8508">
        <v>2.9159998893737793</v>
      </c>
    </row>
    <row r="8509" spans="1:7">
      <c r="A8509" t="s">
        <v>3048</v>
      </c>
      <c r="B8509" t="s">
        <v>6672</v>
      </c>
      <c r="C8509" t="s">
        <v>312</v>
      </c>
      <c r="D8509" t="s">
        <v>7620</v>
      </c>
      <c r="E8509">
        <v>4</v>
      </c>
      <c r="F8509">
        <v>50.209560394287109</v>
      </c>
      <c r="G8509">
        <v>18.302000045776367</v>
      </c>
    </row>
    <row r="8510" spans="1:7">
      <c r="A8510" t="s">
        <v>3048</v>
      </c>
      <c r="B8510" t="s">
        <v>6672</v>
      </c>
      <c r="C8510" t="s">
        <v>307</v>
      </c>
      <c r="D8510" t="s">
        <v>7620</v>
      </c>
      <c r="E8510">
        <v>2</v>
      </c>
      <c r="F8510">
        <v>20.649749755859375</v>
      </c>
      <c r="G8510">
        <v>7.5279998779296875</v>
      </c>
    </row>
    <row r="8511" spans="1:7">
      <c r="A8511" t="s">
        <v>3048</v>
      </c>
      <c r="B8511" t="s">
        <v>6672</v>
      </c>
      <c r="C8511" t="s">
        <v>348</v>
      </c>
      <c r="D8511" t="s">
        <v>7620</v>
      </c>
      <c r="E8511">
        <v>2</v>
      </c>
      <c r="F8511">
        <v>0.41418999433517456</v>
      </c>
      <c r="G8511">
        <v>0.15299999713897705</v>
      </c>
    </row>
    <row r="8512" spans="1:7">
      <c r="A8512" t="s">
        <v>3048</v>
      </c>
      <c r="B8512" t="s">
        <v>6672</v>
      </c>
      <c r="C8512" t="s">
        <v>8525</v>
      </c>
      <c r="D8512" t="s">
        <v>7620</v>
      </c>
      <c r="E8512">
        <v>1</v>
      </c>
      <c r="F8512">
        <v>14.945010185241699</v>
      </c>
      <c r="G8512">
        <v>5.4489998817443848</v>
      </c>
    </row>
    <row r="8513" spans="1:7">
      <c r="A8513" t="s">
        <v>3048</v>
      </c>
      <c r="B8513" t="s">
        <v>6672</v>
      </c>
      <c r="C8513" t="s">
        <v>278</v>
      </c>
      <c r="D8513" t="s">
        <v>7620</v>
      </c>
      <c r="E8513">
        <v>3232</v>
      </c>
      <c r="F8513">
        <v>4235.5771484375</v>
      </c>
      <c r="G8513">
        <v>1544.970947265625</v>
      </c>
    </row>
    <row r="8514" spans="1:7">
      <c r="A8514" t="s">
        <v>3048</v>
      </c>
      <c r="B8514" t="s">
        <v>6672</v>
      </c>
      <c r="C8514" t="s">
        <v>286</v>
      </c>
      <c r="D8514" t="s">
        <v>7620</v>
      </c>
      <c r="E8514">
        <v>80</v>
      </c>
      <c r="F8514">
        <v>199.06437683105469</v>
      </c>
      <c r="G8514">
        <v>72.63800048828125</v>
      </c>
    </row>
    <row r="8515" spans="1:7">
      <c r="A8515" t="s">
        <v>3048</v>
      </c>
      <c r="B8515" t="s">
        <v>6672</v>
      </c>
      <c r="C8515" t="s">
        <v>7738</v>
      </c>
      <c r="D8515" t="s">
        <v>7620</v>
      </c>
      <c r="E8515">
        <v>67</v>
      </c>
      <c r="F8515">
        <v>124.03302764892578</v>
      </c>
      <c r="G8515">
        <v>45.216999053955078</v>
      </c>
    </row>
    <row r="8516" spans="1:7">
      <c r="A8516" t="s">
        <v>3048</v>
      </c>
      <c r="B8516" t="s">
        <v>6672</v>
      </c>
      <c r="C8516" t="s">
        <v>285</v>
      </c>
      <c r="D8516" t="s">
        <v>7620</v>
      </c>
      <c r="E8516">
        <v>1137.300048828125</v>
      </c>
      <c r="F8516">
        <v>3515.819091796875</v>
      </c>
      <c r="G8516">
        <v>1281.7679443359375</v>
      </c>
    </row>
    <row r="8517" spans="1:7">
      <c r="A8517" t="s">
        <v>3048</v>
      </c>
      <c r="B8517" t="s">
        <v>6672</v>
      </c>
      <c r="C8517" t="s">
        <v>7737</v>
      </c>
      <c r="D8517" t="s">
        <v>7620</v>
      </c>
      <c r="E8517">
        <v>14</v>
      </c>
      <c r="F8517">
        <v>150.7437744140625</v>
      </c>
      <c r="G8517">
        <v>55.015998840332031</v>
      </c>
    </row>
    <row r="8518" spans="1:7">
      <c r="A8518" t="s">
        <v>3049</v>
      </c>
      <c r="B8518" t="s">
        <v>6673</v>
      </c>
      <c r="C8518" t="s">
        <v>7735</v>
      </c>
      <c r="D8518" t="s">
        <v>7620</v>
      </c>
      <c r="E8518">
        <v>54</v>
      </c>
      <c r="F8518">
        <v>80.01043701171875</v>
      </c>
      <c r="G8518">
        <v>19.444999694824219</v>
      </c>
    </row>
    <row r="8519" spans="1:7">
      <c r="A8519" t="s">
        <v>3049</v>
      </c>
      <c r="B8519" t="s">
        <v>6673</v>
      </c>
      <c r="C8519" t="s">
        <v>274</v>
      </c>
      <c r="D8519" t="s">
        <v>7620</v>
      </c>
      <c r="E8519">
        <v>6885</v>
      </c>
      <c r="F8519">
        <v>1868.0723876953125</v>
      </c>
      <c r="G8519">
        <v>281.9849853515625</v>
      </c>
    </row>
    <row r="8520" spans="1:7">
      <c r="A8520" t="s">
        <v>3049</v>
      </c>
      <c r="B8520" t="s">
        <v>6673</v>
      </c>
      <c r="C8520" t="s">
        <v>288</v>
      </c>
      <c r="D8520" t="s">
        <v>7620</v>
      </c>
      <c r="E8520">
        <v>21</v>
      </c>
      <c r="F8520">
        <v>517.7064208984375</v>
      </c>
      <c r="G8520">
        <v>125.87000274658203</v>
      </c>
    </row>
    <row r="8521" spans="1:7">
      <c r="A8521" t="s">
        <v>3049</v>
      </c>
      <c r="B8521" t="s">
        <v>6673</v>
      </c>
      <c r="C8521" t="s">
        <v>294</v>
      </c>
      <c r="D8521" t="s">
        <v>7620</v>
      </c>
      <c r="E8521">
        <v>0.5</v>
      </c>
      <c r="F8521">
        <v>84.805206298828125</v>
      </c>
      <c r="G8521">
        <v>20.673999786376953</v>
      </c>
    </row>
    <row r="8522" spans="1:7">
      <c r="A8522" t="s">
        <v>3049</v>
      </c>
      <c r="B8522" t="s">
        <v>6673</v>
      </c>
      <c r="C8522" t="s">
        <v>290</v>
      </c>
      <c r="D8522" t="s">
        <v>7620</v>
      </c>
      <c r="E8522">
        <v>3</v>
      </c>
      <c r="F8522">
        <v>1.283270001411438</v>
      </c>
      <c r="G8522">
        <v>0.31299999356269836</v>
      </c>
    </row>
    <row r="8523" spans="1:7">
      <c r="A8523" t="s">
        <v>3049</v>
      </c>
      <c r="B8523" t="s">
        <v>6673</v>
      </c>
      <c r="C8523" t="s">
        <v>273</v>
      </c>
      <c r="D8523" t="s">
        <v>7620</v>
      </c>
      <c r="E8523">
        <v>2463</v>
      </c>
      <c r="F8523">
        <v>7110.1396484375</v>
      </c>
      <c r="G8523">
        <v>1168.7130126953125</v>
      </c>
    </row>
    <row r="8524" spans="1:7">
      <c r="A8524" t="s">
        <v>3049</v>
      </c>
      <c r="B8524" t="s">
        <v>6673</v>
      </c>
      <c r="C8524" t="s">
        <v>289</v>
      </c>
      <c r="D8524" t="s">
        <v>7620</v>
      </c>
      <c r="E8524">
        <v>2</v>
      </c>
      <c r="F8524">
        <v>12.074629783630371</v>
      </c>
      <c r="G8524">
        <v>3</v>
      </c>
    </row>
    <row r="8525" spans="1:7">
      <c r="A8525" t="s">
        <v>3049</v>
      </c>
      <c r="B8525" t="s">
        <v>6673</v>
      </c>
      <c r="C8525" t="s">
        <v>7736</v>
      </c>
      <c r="D8525" t="s">
        <v>7620</v>
      </c>
      <c r="E8525">
        <v>1</v>
      </c>
      <c r="F8525">
        <v>20.402219772338867</v>
      </c>
      <c r="G8525">
        <v>4.9590001106262207</v>
      </c>
    </row>
    <row r="8526" spans="1:7">
      <c r="A8526" t="s">
        <v>3049</v>
      </c>
      <c r="B8526" t="s">
        <v>6673</v>
      </c>
      <c r="C8526" t="s">
        <v>285</v>
      </c>
      <c r="D8526" t="s">
        <v>7620</v>
      </c>
      <c r="E8526">
        <v>82</v>
      </c>
      <c r="F8526">
        <v>112.407470703125</v>
      </c>
      <c r="G8526">
        <v>27.381999969482422</v>
      </c>
    </row>
    <row r="8527" spans="1:7">
      <c r="A8527" t="s">
        <v>3049</v>
      </c>
      <c r="B8527" t="s">
        <v>6673</v>
      </c>
      <c r="C8527" t="s">
        <v>7737</v>
      </c>
      <c r="D8527" t="s">
        <v>7620</v>
      </c>
      <c r="E8527">
        <v>10</v>
      </c>
      <c r="F8527">
        <v>203.13150024414062</v>
      </c>
      <c r="G8527">
        <v>49.494998931884766</v>
      </c>
    </row>
    <row r="8528" spans="1:7">
      <c r="A8528" t="s">
        <v>3050</v>
      </c>
      <c r="B8528" t="s">
        <v>6674</v>
      </c>
      <c r="C8528" t="s">
        <v>7735</v>
      </c>
      <c r="D8528" t="s">
        <v>7620</v>
      </c>
      <c r="E8528">
        <v>34</v>
      </c>
      <c r="F8528">
        <v>148.95722961425781</v>
      </c>
      <c r="G8528">
        <v>54.301998138427734</v>
      </c>
    </row>
    <row r="8529" spans="1:7">
      <c r="A8529" t="s">
        <v>3050</v>
      </c>
      <c r="B8529" t="s">
        <v>6674</v>
      </c>
      <c r="C8529" t="s">
        <v>309</v>
      </c>
      <c r="D8529" t="s">
        <v>7620</v>
      </c>
      <c r="E8529">
        <v>10</v>
      </c>
      <c r="F8529">
        <v>6.1108598709106445</v>
      </c>
      <c r="G8529">
        <v>2.2290000915527344</v>
      </c>
    </row>
    <row r="8530" spans="1:7">
      <c r="A8530" t="s">
        <v>3050</v>
      </c>
      <c r="B8530" t="s">
        <v>6674</v>
      </c>
      <c r="C8530" t="s">
        <v>284</v>
      </c>
      <c r="D8530" t="s">
        <v>7620</v>
      </c>
      <c r="E8530">
        <v>18</v>
      </c>
      <c r="F8530">
        <v>135.58491516113281</v>
      </c>
      <c r="G8530">
        <v>49.423000335693359</v>
      </c>
    </row>
    <row r="8531" spans="1:7">
      <c r="A8531" t="s">
        <v>3050</v>
      </c>
      <c r="B8531" t="s">
        <v>6674</v>
      </c>
      <c r="C8531" t="s">
        <v>292</v>
      </c>
      <c r="D8531" t="s">
        <v>7620</v>
      </c>
      <c r="E8531">
        <v>10</v>
      </c>
      <c r="F8531">
        <v>0.28045001626014709</v>
      </c>
      <c r="G8531">
        <v>0.10499999672174454</v>
      </c>
    </row>
    <row r="8532" spans="1:7">
      <c r="A8532" t="s">
        <v>3050</v>
      </c>
      <c r="B8532" t="s">
        <v>6674</v>
      </c>
      <c r="C8532" t="s">
        <v>277</v>
      </c>
      <c r="D8532" t="s">
        <v>7620</v>
      </c>
      <c r="E8532">
        <v>78</v>
      </c>
      <c r="F8532">
        <v>658.0052490234375</v>
      </c>
      <c r="G8532">
        <v>239.90199279785156</v>
      </c>
    </row>
    <row r="8533" spans="1:7">
      <c r="A8533" t="s">
        <v>3050</v>
      </c>
      <c r="B8533" t="s">
        <v>6674</v>
      </c>
      <c r="C8533" t="s">
        <v>274</v>
      </c>
      <c r="D8533" t="s">
        <v>7620</v>
      </c>
      <c r="E8533">
        <v>4086</v>
      </c>
      <c r="F8533">
        <v>3051.175537109375</v>
      </c>
      <c r="G8533">
        <v>1149.157958984375</v>
      </c>
    </row>
    <row r="8534" spans="1:7">
      <c r="A8534" t="s">
        <v>3050</v>
      </c>
      <c r="B8534" t="s">
        <v>6674</v>
      </c>
      <c r="C8534" t="s">
        <v>315</v>
      </c>
      <c r="D8534" t="s">
        <v>7620</v>
      </c>
      <c r="E8534">
        <v>93</v>
      </c>
      <c r="F8534">
        <v>351.64813232421875</v>
      </c>
      <c r="G8534">
        <v>128.23699951171875</v>
      </c>
    </row>
    <row r="8535" spans="1:7">
      <c r="A8535" t="s">
        <v>3050</v>
      </c>
      <c r="B8535" t="s">
        <v>6674</v>
      </c>
      <c r="C8535" t="s">
        <v>288</v>
      </c>
      <c r="D8535" t="s">
        <v>7620</v>
      </c>
      <c r="E8535">
        <v>182</v>
      </c>
      <c r="F8535">
        <v>1366.787353515625</v>
      </c>
      <c r="G8535">
        <v>498.32901000976562</v>
      </c>
    </row>
    <row r="8536" spans="1:7">
      <c r="A8536" t="s">
        <v>3050</v>
      </c>
      <c r="B8536" t="s">
        <v>6674</v>
      </c>
      <c r="C8536" t="s">
        <v>305</v>
      </c>
      <c r="D8536" t="s">
        <v>7620</v>
      </c>
      <c r="E8536">
        <v>4</v>
      </c>
      <c r="F8536">
        <v>10.820809364318848</v>
      </c>
      <c r="G8536">
        <v>3.9460000991821289</v>
      </c>
    </row>
    <row r="8537" spans="1:7">
      <c r="A8537" t="s">
        <v>3050</v>
      </c>
      <c r="B8537" t="s">
        <v>6674</v>
      </c>
      <c r="C8537" t="s">
        <v>275</v>
      </c>
      <c r="D8537" t="s">
        <v>7620</v>
      </c>
      <c r="E8537">
        <v>17</v>
      </c>
      <c r="F8537">
        <v>149.84562683105469</v>
      </c>
      <c r="G8537">
        <v>54.618999481201172</v>
      </c>
    </row>
    <row r="8538" spans="1:7">
      <c r="A8538" t="s">
        <v>3050</v>
      </c>
      <c r="B8538" t="s">
        <v>6674</v>
      </c>
      <c r="C8538" t="s">
        <v>294</v>
      </c>
      <c r="D8538" t="s">
        <v>7620</v>
      </c>
      <c r="E8538">
        <v>44</v>
      </c>
      <c r="F8538">
        <v>144.84333801269531</v>
      </c>
      <c r="G8538">
        <v>52.810001373291016</v>
      </c>
    </row>
    <row r="8539" spans="1:7">
      <c r="A8539" t="s">
        <v>3050</v>
      </c>
      <c r="B8539" t="s">
        <v>6674</v>
      </c>
      <c r="C8539" t="s">
        <v>290</v>
      </c>
      <c r="D8539" t="s">
        <v>7620</v>
      </c>
      <c r="E8539">
        <v>1</v>
      </c>
      <c r="F8539">
        <v>17.199600219726563</v>
      </c>
      <c r="G8539">
        <v>6.2690000534057617</v>
      </c>
    </row>
    <row r="8540" spans="1:7">
      <c r="A8540" t="s">
        <v>3050</v>
      </c>
      <c r="B8540" t="s">
        <v>6674</v>
      </c>
      <c r="C8540" t="s">
        <v>279</v>
      </c>
      <c r="D8540" t="s">
        <v>7620</v>
      </c>
      <c r="E8540">
        <v>3854</v>
      </c>
      <c r="F8540">
        <v>1414.6114501953125</v>
      </c>
      <c r="G8540">
        <v>515.760009765625</v>
      </c>
    </row>
    <row r="8541" spans="1:7">
      <c r="A8541" t="s">
        <v>3050</v>
      </c>
      <c r="B8541" t="s">
        <v>6674</v>
      </c>
      <c r="C8541" t="s">
        <v>273</v>
      </c>
      <c r="D8541" t="s">
        <v>7620</v>
      </c>
      <c r="E8541">
        <v>319380.65625</v>
      </c>
      <c r="F8541">
        <v>68265.4140625</v>
      </c>
      <c r="G8541">
        <v>23961.0078125</v>
      </c>
    </row>
    <row r="8542" spans="1:7">
      <c r="A8542" t="s">
        <v>3050</v>
      </c>
      <c r="B8542" t="s">
        <v>6674</v>
      </c>
      <c r="C8542" t="s">
        <v>293</v>
      </c>
      <c r="D8542" t="s">
        <v>7620</v>
      </c>
      <c r="E8542">
        <v>24</v>
      </c>
      <c r="F8542">
        <v>96.779151916503906</v>
      </c>
      <c r="G8542">
        <v>35.344001770019531</v>
      </c>
    </row>
    <row r="8543" spans="1:7">
      <c r="A8543" t="s">
        <v>3050</v>
      </c>
      <c r="B8543" t="s">
        <v>6674</v>
      </c>
      <c r="C8543" t="s">
        <v>289</v>
      </c>
      <c r="D8543" t="s">
        <v>7620</v>
      </c>
      <c r="E8543">
        <v>234</v>
      </c>
      <c r="F8543">
        <v>747.99932861328125</v>
      </c>
      <c r="G8543">
        <v>272.7340087890625</v>
      </c>
    </row>
    <row r="8544" spans="1:7">
      <c r="A8544" t="s">
        <v>3050</v>
      </c>
      <c r="B8544" t="s">
        <v>6674</v>
      </c>
      <c r="C8544" t="s">
        <v>7736</v>
      </c>
      <c r="D8544" t="s">
        <v>7620</v>
      </c>
      <c r="E8544">
        <v>745</v>
      </c>
      <c r="F8544">
        <v>715.11639404296875</v>
      </c>
      <c r="G8544">
        <v>260.70001220703125</v>
      </c>
    </row>
    <row r="8545" spans="1:7">
      <c r="A8545" t="s">
        <v>3050</v>
      </c>
      <c r="B8545" t="s">
        <v>6674</v>
      </c>
      <c r="C8545" t="s">
        <v>308</v>
      </c>
      <c r="D8545" t="s">
        <v>7620</v>
      </c>
      <c r="E8545">
        <v>90</v>
      </c>
      <c r="F8545">
        <v>157.41738891601562</v>
      </c>
      <c r="G8545">
        <v>57.384998321533203</v>
      </c>
    </row>
    <row r="8546" spans="1:7">
      <c r="A8546" t="s">
        <v>3050</v>
      </c>
      <c r="B8546" t="s">
        <v>6674</v>
      </c>
      <c r="C8546" t="s">
        <v>283</v>
      </c>
      <c r="D8546" t="s">
        <v>7620</v>
      </c>
      <c r="E8546">
        <v>5</v>
      </c>
      <c r="F8546">
        <v>24.045368194580078</v>
      </c>
      <c r="G8546">
        <v>8.7650003433227539</v>
      </c>
    </row>
    <row r="8547" spans="1:7">
      <c r="A8547" t="s">
        <v>3050</v>
      </c>
      <c r="B8547" t="s">
        <v>6674</v>
      </c>
      <c r="C8547" t="s">
        <v>7756</v>
      </c>
      <c r="D8547" t="s">
        <v>7620</v>
      </c>
      <c r="E8547">
        <v>256</v>
      </c>
      <c r="F8547">
        <v>242.38861083984375</v>
      </c>
      <c r="G8547">
        <v>88.3489990234375</v>
      </c>
    </row>
    <row r="8548" spans="1:7">
      <c r="A8548" t="s">
        <v>3050</v>
      </c>
      <c r="B8548" t="s">
        <v>6674</v>
      </c>
      <c r="C8548" t="s">
        <v>311</v>
      </c>
      <c r="D8548" t="s">
        <v>7620</v>
      </c>
      <c r="E8548">
        <v>4</v>
      </c>
      <c r="F8548">
        <v>5.2607202529907227</v>
      </c>
      <c r="G8548">
        <v>1.9199999570846558</v>
      </c>
    </row>
    <row r="8549" spans="1:7">
      <c r="A8549" t="s">
        <v>3050</v>
      </c>
      <c r="B8549" t="s">
        <v>6674</v>
      </c>
      <c r="C8549" t="s">
        <v>304</v>
      </c>
      <c r="D8549" t="s">
        <v>7620</v>
      </c>
      <c r="E8549">
        <v>12</v>
      </c>
      <c r="F8549">
        <v>121.21645355224609</v>
      </c>
      <c r="G8549">
        <v>44.183998107910156</v>
      </c>
    </row>
    <row r="8550" spans="1:7">
      <c r="A8550" t="s">
        <v>3050</v>
      </c>
      <c r="B8550" t="s">
        <v>6674</v>
      </c>
      <c r="C8550" t="s">
        <v>310</v>
      </c>
      <c r="D8550" t="s">
        <v>7620</v>
      </c>
      <c r="E8550">
        <v>18</v>
      </c>
      <c r="F8550">
        <v>26.605520248413086</v>
      </c>
      <c r="G8550">
        <v>9.6979999542236328</v>
      </c>
    </row>
    <row r="8551" spans="1:7">
      <c r="A8551" t="s">
        <v>3050</v>
      </c>
      <c r="B8551" t="s">
        <v>6674</v>
      </c>
      <c r="C8551" t="s">
        <v>291</v>
      </c>
      <c r="D8551" t="s">
        <v>7620</v>
      </c>
      <c r="E8551">
        <v>2</v>
      </c>
      <c r="F8551">
        <v>23.261449813842773</v>
      </c>
      <c r="G8551">
        <v>8.5450000762939453</v>
      </c>
    </row>
    <row r="8552" spans="1:7">
      <c r="A8552" t="s">
        <v>3050</v>
      </c>
      <c r="B8552" t="s">
        <v>6674</v>
      </c>
      <c r="C8552" t="s">
        <v>278</v>
      </c>
      <c r="D8552" t="s">
        <v>7620</v>
      </c>
      <c r="E8552">
        <v>86</v>
      </c>
      <c r="F8552">
        <v>279.15255737304687</v>
      </c>
      <c r="G8552">
        <v>101.83699798583984</v>
      </c>
    </row>
    <row r="8553" spans="1:7">
      <c r="A8553" t="s">
        <v>3050</v>
      </c>
      <c r="B8553" t="s">
        <v>6674</v>
      </c>
      <c r="C8553" t="s">
        <v>286</v>
      </c>
      <c r="D8553" t="s">
        <v>7620</v>
      </c>
      <c r="E8553">
        <v>28</v>
      </c>
      <c r="F8553">
        <v>80.044578552246094</v>
      </c>
      <c r="G8553">
        <v>29.25</v>
      </c>
    </row>
    <row r="8554" spans="1:7">
      <c r="A8554" t="s">
        <v>3050</v>
      </c>
      <c r="B8554" t="s">
        <v>6674</v>
      </c>
      <c r="C8554" t="s">
        <v>7738</v>
      </c>
      <c r="D8554" t="s">
        <v>7620</v>
      </c>
      <c r="E8554">
        <v>4</v>
      </c>
      <c r="F8554">
        <v>11.206450462341309</v>
      </c>
      <c r="G8554">
        <v>4.0869998931884766</v>
      </c>
    </row>
    <row r="8555" spans="1:7">
      <c r="A8555" t="s">
        <v>3050</v>
      </c>
      <c r="B8555" t="s">
        <v>6674</v>
      </c>
      <c r="C8555" t="s">
        <v>285</v>
      </c>
      <c r="D8555" t="s">
        <v>7620</v>
      </c>
      <c r="E8555">
        <v>69</v>
      </c>
      <c r="F8555">
        <v>189.40228271484375</v>
      </c>
      <c r="G8555">
        <v>69.0469970703125</v>
      </c>
    </row>
    <row r="8556" spans="1:7">
      <c r="A8556" t="s">
        <v>3050</v>
      </c>
      <c r="B8556" t="s">
        <v>6674</v>
      </c>
      <c r="C8556" t="s">
        <v>7737</v>
      </c>
      <c r="D8556" t="s">
        <v>7620</v>
      </c>
      <c r="E8556">
        <v>12</v>
      </c>
      <c r="F8556">
        <v>353.40216064453125</v>
      </c>
      <c r="G8556">
        <v>128.81199645996094</v>
      </c>
    </row>
    <row r="8557" spans="1:7">
      <c r="A8557" t="s">
        <v>3050</v>
      </c>
      <c r="B8557" t="s">
        <v>6674</v>
      </c>
      <c r="C8557" t="s">
        <v>281</v>
      </c>
      <c r="D8557" t="s">
        <v>7620</v>
      </c>
      <c r="E8557">
        <v>4</v>
      </c>
      <c r="F8557">
        <v>18.662481307983398</v>
      </c>
      <c r="G8557">
        <v>6.8039999008178711</v>
      </c>
    </row>
    <row r="8558" spans="1:7">
      <c r="A8558" t="s">
        <v>3051</v>
      </c>
      <c r="B8558" t="s">
        <v>6675</v>
      </c>
      <c r="C8558" t="s">
        <v>7735</v>
      </c>
      <c r="D8558" t="s">
        <v>7620</v>
      </c>
      <c r="E8558">
        <v>4</v>
      </c>
      <c r="F8558">
        <v>15.467610359191895</v>
      </c>
      <c r="G8558">
        <v>0.77399998903274536</v>
      </c>
    </row>
    <row r="8559" spans="1:7">
      <c r="A8559" t="s">
        <v>3051</v>
      </c>
      <c r="B8559" t="s">
        <v>6675</v>
      </c>
      <c r="C8559" t="s">
        <v>274</v>
      </c>
      <c r="D8559" t="s">
        <v>7620</v>
      </c>
      <c r="E8559">
        <v>1048</v>
      </c>
      <c r="F8559">
        <v>7723.32666015625</v>
      </c>
      <c r="G8559">
        <v>387.15399169921875</v>
      </c>
    </row>
    <row r="8560" spans="1:7">
      <c r="A8560" t="s">
        <v>3051</v>
      </c>
      <c r="B8560" t="s">
        <v>6675</v>
      </c>
      <c r="C8560" t="s">
        <v>288</v>
      </c>
      <c r="D8560" t="s">
        <v>7620</v>
      </c>
      <c r="E8560">
        <v>68</v>
      </c>
      <c r="F8560">
        <v>88.044166564941406</v>
      </c>
      <c r="G8560">
        <v>4.4029998779296875</v>
      </c>
    </row>
    <row r="8561" spans="1:7">
      <c r="A8561" t="s">
        <v>3051</v>
      </c>
      <c r="B8561" t="s">
        <v>6675</v>
      </c>
      <c r="C8561" t="s">
        <v>322</v>
      </c>
      <c r="D8561" t="s">
        <v>7620</v>
      </c>
      <c r="E8561">
        <v>1</v>
      </c>
      <c r="F8561">
        <v>9.0752696990966797</v>
      </c>
      <c r="G8561">
        <v>0.45399999618530273</v>
      </c>
    </row>
    <row r="8562" spans="1:7">
      <c r="A8562" t="s">
        <v>3051</v>
      </c>
      <c r="B8562" t="s">
        <v>6675</v>
      </c>
      <c r="C8562" t="s">
        <v>273</v>
      </c>
      <c r="D8562" t="s">
        <v>7620</v>
      </c>
      <c r="E8562">
        <v>476</v>
      </c>
      <c r="F8562">
        <v>79288.125</v>
      </c>
      <c r="G8562">
        <v>1663.407958984375</v>
      </c>
    </row>
    <row r="8563" spans="1:7">
      <c r="A8563" t="s">
        <v>3051</v>
      </c>
      <c r="B8563" t="s">
        <v>6675</v>
      </c>
      <c r="C8563" t="s">
        <v>293</v>
      </c>
      <c r="D8563" t="s">
        <v>7620</v>
      </c>
      <c r="E8563">
        <v>8</v>
      </c>
      <c r="F8563">
        <v>31.609760284423828</v>
      </c>
      <c r="G8563">
        <v>1.6460000276565552</v>
      </c>
    </row>
    <row r="8564" spans="1:7">
      <c r="A8564" t="s">
        <v>3051</v>
      </c>
      <c r="B8564" t="s">
        <v>6675</v>
      </c>
      <c r="C8564" t="s">
        <v>289</v>
      </c>
      <c r="D8564" t="s">
        <v>7620</v>
      </c>
      <c r="E8564">
        <v>1</v>
      </c>
      <c r="F8564">
        <v>225.52101135253906</v>
      </c>
      <c r="G8564">
        <v>0</v>
      </c>
    </row>
    <row r="8565" spans="1:7">
      <c r="A8565" t="s">
        <v>3051</v>
      </c>
      <c r="B8565" t="s">
        <v>6675</v>
      </c>
      <c r="C8565" t="s">
        <v>7736</v>
      </c>
      <c r="D8565" t="s">
        <v>7620</v>
      </c>
      <c r="E8565">
        <v>50</v>
      </c>
      <c r="F8565">
        <v>1505.873046875</v>
      </c>
      <c r="G8565">
        <v>75.359001159667969</v>
      </c>
    </row>
    <row r="8566" spans="1:7">
      <c r="A8566" t="s">
        <v>3051</v>
      </c>
      <c r="B8566" t="s">
        <v>6675</v>
      </c>
      <c r="C8566" t="s">
        <v>307</v>
      </c>
      <c r="D8566" t="s">
        <v>7620</v>
      </c>
      <c r="E8566">
        <v>360</v>
      </c>
      <c r="F8566">
        <v>691.38983154296875</v>
      </c>
      <c r="G8566">
        <v>34.569999694824219</v>
      </c>
    </row>
    <row r="8567" spans="1:7">
      <c r="A8567" t="s">
        <v>3051</v>
      </c>
      <c r="B8567" t="s">
        <v>6675</v>
      </c>
      <c r="C8567" t="s">
        <v>285</v>
      </c>
      <c r="D8567" t="s">
        <v>7620</v>
      </c>
      <c r="E8567">
        <v>9</v>
      </c>
      <c r="F8567">
        <v>14.948609352111816</v>
      </c>
      <c r="G8567">
        <v>0.74900001287460327</v>
      </c>
    </row>
    <row r="8568" spans="1:7">
      <c r="A8568" t="s">
        <v>3051</v>
      </c>
      <c r="B8568" t="s">
        <v>6675</v>
      </c>
      <c r="C8568" t="s">
        <v>7737</v>
      </c>
      <c r="D8568" t="s">
        <v>7620</v>
      </c>
      <c r="E8568">
        <v>2</v>
      </c>
      <c r="F8568">
        <v>75.405609130859375</v>
      </c>
      <c r="G8568">
        <v>3.7709999084472656</v>
      </c>
    </row>
    <row r="8569" spans="1:7">
      <c r="A8569" t="s">
        <v>3052</v>
      </c>
      <c r="B8569" t="s">
        <v>6676</v>
      </c>
      <c r="C8569" t="s">
        <v>273</v>
      </c>
      <c r="D8569" t="s">
        <v>7620</v>
      </c>
      <c r="E8569">
        <v>126</v>
      </c>
      <c r="F8569">
        <v>352.78915405273437</v>
      </c>
      <c r="G8569">
        <v>46.231998443603516</v>
      </c>
    </row>
    <row r="8570" spans="1:7">
      <c r="A8570" t="s">
        <v>3053</v>
      </c>
      <c r="B8570" t="s">
        <v>6677</v>
      </c>
      <c r="C8570" t="s">
        <v>274</v>
      </c>
      <c r="D8570" t="s">
        <v>7620</v>
      </c>
      <c r="E8570">
        <v>14616</v>
      </c>
      <c r="F8570">
        <v>8641.333984375</v>
      </c>
      <c r="G8570">
        <v>1617.2099609375</v>
      </c>
    </row>
    <row r="8571" spans="1:7">
      <c r="A8571" t="s">
        <v>3053</v>
      </c>
      <c r="B8571" t="s">
        <v>6677</v>
      </c>
      <c r="C8571" t="s">
        <v>288</v>
      </c>
      <c r="D8571" t="s">
        <v>7620</v>
      </c>
      <c r="E8571">
        <v>50</v>
      </c>
      <c r="F8571">
        <v>36.861309051513672</v>
      </c>
      <c r="G8571">
        <v>7.0120000839233398</v>
      </c>
    </row>
    <row r="8572" spans="1:7">
      <c r="A8572" t="s">
        <v>3053</v>
      </c>
      <c r="B8572" t="s">
        <v>6677</v>
      </c>
      <c r="C8572" t="s">
        <v>294</v>
      </c>
      <c r="D8572" t="s">
        <v>7620</v>
      </c>
      <c r="E8572">
        <v>25</v>
      </c>
      <c r="F8572">
        <v>112.08394622802734</v>
      </c>
      <c r="G8572">
        <v>20.906999588012695</v>
      </c>
    </row>
    <row r="8573" spans="1:7">
      <c r="A8573" t="s">
        <v>3053</v>
      </c>
      <c r="B8573" t="s">
        <v>6677</v>
      </c>
      <c r="C8573" t="s">
        <v>273</v>
      </c>
      <c r="D8573" t="s">
        <v>7620</v>
      </c>
      <c r="E8573">
        <v>169460.5</v>
      </c>
      <c r="F8573">
        <v>53757.96875</v>
      </c>
      <c r="G8573">
        <v>9189.9560546875</v>
      </c>
    </row>
    <row r="8574" spans="1:7">
      <c r="A8574" t="s">
        <v>3053</v>
      </c>
      <c r="B8574" t="s">
        <v>6677</v>
      </c>
      <c r="C8574" t="s">
        <v>289</v>
      </c>
      <c r="D8574" t="s">
        <v>7620</v>
      </c>
      <c r="E8574">
        <v>115</v>
      </c>
      <c r="F8574">
        <v>250.14152526855469</v>
      </c>
      <c r="G8574">
        <v>46.658000946044922</v>
      </c>
    </row>
    <row r="8575" spans="1:7">
      <c r="A8575" t="s">
        <v>3053</v>
      </c>
      <c r="B8575" t="s">
        <v>6677</v>
      </c>
      <c r="C8575" t="s">
        <v>283</v>
      </c>
      <c r="D8575" t="s">
        <v>7620</v>
      </c>
      <c r="E8575">
        <v>1</v>
      </c>
      <c r="F8575">
        <v>0.17219999432563782</v>
      </c>
      <c r="G8575">
        <v>3.2999999821186066E-2</v>
      </c>
    </row>
    <row r="8576" spans="1:7">
      <c r="A8576" t="s">
        <v>3053</v>
      </c>
      <c r="B8576" t="s">
        <v>6677</v>
      </c>
      <c r="C8576" t="s">
        <v>7744</v>
      </c>
      <c r="D8576" t="s">
        <v>7620</v>
      </c>
      <c r="E8576">
        <v>10</v>
      </c>
      <c r="F8576">
        <v>261.49896240234375</v>
      </c>
      <c r="G8576">
        <v>48.770000457763672</v>
      </c>
    </row>
    <row r="8577" spans="1:7">
      <c r="A8577" t="s">
        <v>3053</v>
      </c>
      <c r="B8577" t="s">
        <v>6677</v>
      </c>
      <c r="C8577" t="s">
        <v>7741</v>
      </c>
      <c r="D8577" t="s">
        <v>7620</v>
      </c>
      <c r="E8577">
        <v>5</v>
      </c>
      <c r="F8577">
        <v>270.12432861328125</v>
      </c>
      <c r="G8577">
        <v>50.444999694824219</v>
      </c>
    </row>
    <row r="8578" spans="1:7">
      <c r="A8578" t="s">
        <v>3053</v>
      </c>
      <c r="B8578" t="s">
        <v>6677</v>
      </c>
      <c r="C8578" t="s">
        <v>278</v>
      </c>
      <c r="D8578" t="s">
        <v>7620</v>
      </c>
      <c r="E8578">
        <v>535</v>
      </c>
      <c r="F8578">
        <v>1075.394287109375</v>
      </c>
      <c r="G8578">
        <v>200.63600158691406</v>
      </c>
    </row>
    <row r="8579" spans="1:7">
      <c r="A8579" t="s">
        <v>3053</v>
      </c>
      <c r="B8579" t="s">
        <v>6677</v>
      </c>
      <c r="C8579" t="s">
        <v>286</v>
      </c>
      <c r="D8579" t="s">
        <v>7620</v>
      </c>
      <c r="E8579">
        <v>9</v>
      </c>
      <c r="F8579">
        <v>17.403919219970703</v>
      </c>
      <c r="G8579">
        <v>3.250999927520752</v>
      </c>
    </row>
    <row r="8580" spans="1:7">
      <c r="A8580" t="s">
        <v>3053</v>
      </c>
      <c r="B8580" t="s">
        <v>6677</v>
      </c>
      <c r="C8580" t="s">
        <v>285</v>
      </c>
      <c r="D8580" t="s">
        <v>7620</v>
      </c>
      <c r="E8580">
        <v>21</v>
      </c>
      <c r="F8580">
        <v>173.66168212890625</v>
      </c>
      <c r="G8580">
        <v>33.185001373291016</v>
      </c>
    </row>
    <row r="8581" spans="1:7">
      <c r="A8581" t="s">
        <v>3054</v>
      </c>
      <c r="B8581" t="s">
        <v>6678</v>
      </c>
      <c r="C8581" t="s">
        <v>7746</v>
      </c>
      <c r="D8581" t="s">
        <v>7620</v>
      </c>
      <c r="E8581">
        <v>1</v>
      </c>
      <c r="F8581">
        <v>5.1503796577453613</v>
      </c>
      <c r="G8581">
        <v>2.4170000553131104</v>
      </c>
    </row>
    <row r="8582" spans="1:7">
      <c r="A8582" t="s">
        <v>3054</v>
      </c>
      <c r="B8582" t="s">
        <v>6678</v>
      </c>
      <c r="C8582" t="s">
        <v>273</v>
      </c>
      <c r="D8582" t="s">
        <v>7620</v>
      </c>
      <c r="E8582">
        <v>65</v>
      </c>
      <c r="F8582">
        <v>1812.1409912109375</v>
      </c>
      <c r="G8582">
        <v>505.135009765625</v>
      </c>
    </row>
    <row r="8583" spans="1:7">
      <c r="A8583" t="s">
        <v>3055</v>
      </c>
      <c r="B8583" t="s">
        <v>6679</v>
      </c>
      <c r="C8583" t="s">
        <v>274</v>
      </c>
      <c r="D8583" t="s">
        <v>7620</v>
      </c>
      <c r="E8583">
        <v>3</v>
      </c>
      <c r="F8583">
        <v>1695.035400390625</v>
      </c>
      <c r="G8583">
        <v>69.083999633789063</v>
      </c>
    </row>
    <row r="8584" spans="1:7">
      <c r="A8584" t="s">
        <v>3055</v>
      </c>
      <c r="B8584" t="s">
        <v>6679</v>
      </c>
      <c r="C8584" t="s">
        <v>273</v>
      </c>
      <c r="D8584" t="s">
        <v>7620</v>
      </c>
      <c r="E8584">
        <v>167</v>
      </c>
      <c r="F8584">
        <v>76.412864685058594</v>
      </c>
      <c r="G8584">
        <v>3.2669999599456787</v>
      </c>
    </row>
    <row r="8585" spans="1:7">
      <c r="A8585" t="s">
        <v>3055</v>
      </c>
      <c r="B8585" t="s">
        <v>6679</v>
      </c>
      <c r="C8585" t="s">
        <v>286</v>
      </c>
      <c r="D8585" t="s">
        <v>7620</v>
      </c>
      <c r="E8585">
        <v>8</v>
      </c>
      <c r="F8585">
        <v>1274.62548828125</v>
      </c>
      <c r="G8585">
        <v>63.798000335693359</v>
      </c>
    </row>
    <row r="8586" spans="1:7">
      <c r="A8586" t="s">
        <v>3056</v>
      </c>
      <c r="B8586" t="s">
        <v>6680</v>
      </c>
      <c r="C8586" t="s">
        <v>274</v>
      </c>
      <c r="D8586" t="s">
        <v>7620</v>
      </c>
      <c r="E8586">
        <v>12</v>
      </c>
      <c r="F8586">
        <v>114.81565856933594</v>
      </c>
      <c r="G8586">
        <v>4.7069997787475586</v>
      </c>
    </row>
    <row r="8587" spans="1:7">
      <c r="A8587" t="s">
        <v>3056</v>
      </c>
      <c r="B8587" t="s">
        <v>6680</v>
      </c>
      <c r="C8587" t="s">
        <v>273</v>
      </c>
      <c r="D8587" t="s">
        <v>7620</v>
      </c>
      <c r="E8587">
        <v>23</v>
      </c>
      <c r="F8587">
        <v>1598.849609375</v>
      </c>
      <c r="G8587">
        <v>64.431999206542969</v>
      </c>
    </row>
    <row r="8588" spans="1:7">
      <c r="A8588" t="s">
        <v>3057</v>
      </c>
      <c r="B8588" t="s">
        <v>6681</v>
      </c>
      <c r="C8588" t="s">
        <v>309</v>
      </c>
      <c r="D8588" t="s">
        <v>7620</v>
      </c>
      <c r="E8588">
        <v>1</v>
      </c>
      <c r="F8588">
        <v>1616.798583984375</v>
      </c>
      <c r="G8588">
        <v>64.6719970703125</v>
      </c>
    </row>
    <row r="8589" spans="1:7">
      <c r="A8589" t="s">
        <v>3057</v>
      </c>
      <c r="B8589" t="s">
        <v>6681</v>
      </c>
      <c r="C8589" t="s">
        <v>274</v>
      </c>
      <c r="D8589" t="s">
        <v>7620</v>
      </c>
      <c r="E8589">
        <v>1060</v>
      </c>
      <c r="F8589">
        <v>20801.017578125</v>
      </c>
      <c r="G8589">
        <v>854.17401123046875</v>
      </c>
    </row>
    <row r="8590" spans="1:7">
      <c r="A8590" t="s">
        <v>3057</v>
      </c>
      <c r="B8590" t="s">
        <v>6681</v>
      </c>
      <c r="C8590" t="s">
        <v>306</v>
      </c>
      <c r="D8590" t="s">
        <v>7620</v>
      </c>
      <c r="E8590">
        <v>12</v>
      </c>
      <c r="F8590">
        <v>5401.884765625</v>
      </c>
      <c r="G8590">
        <v>216.14100646972656</v>
      </c>
    </row>
    <row r="8591" spans="1:7">
      <c r="A8591" t="s">
        <v>3057</v>
      </c>
      <c r="B8591" t="s">
        <v>6681</v>
      </c>
      <c r="C8591" t="s">
        <v>275</v>
      </c>
      <c r="D8591" t="s">
        <v>7620</v>
      </c>
      <c r="E8591">
        <v>1</v>
      </c>
      <c r="F8591">
        <v>40057.3125</v>
      </c>
      <c r="G8591">
        <v>1602.3580322265625</v>
      </c>
    </row>
    <row r="8592" spans="1:7">
      <c r="A8592" t="s">
        <v>3057</v>
      </c>
      <c r="B8592" t="s">
        <v>6681</v>
      </c>
      <c r="C8592" t="s">
        <v>273</v>
      </c>
      <c r="D8592" t="s">
        <v>7620</v>
      </c>
      <c r="E8592">
        <v>658</v>
      </c>
      <c r="F8592">
        <v>128596.8828125</v>
      </c>
      <c r="G8592">
        <v>5219.455078125</v>
      </c>
    </row>
    <row r="8593" spans="1:7">
      <c r="A8593" t="s">
        <v>3057</v>
      </c>
      <c r="B8593" t="s">
        <v>6681</v>
      </c>
      <c r="C8593" t="s">
        <v>278</v>
      </c>
      <c r="D8593" t="s">
        <v>7620</v>
      </c>
      <c r="E8593">
        <v>1</v>
      </c>
      <c r="F8593">
        <v>254.31364440917969</v>
      </c>
      <c r="G8593">
        <v>12.715999603271484</v>
      </c>
    </row>
    <row r="8594" spans="1:7">
      <c r="A8594" t="s">
        <v>3058</v>
      </c>
      <c r="B8594" t="s">
        <v>6682</v>
      </c>
      <c r="C8594" t="s">
        <v>274</v>
      </c>
      <c r="D8594" t="s">
        <v>7620</v>
      </c>
      <c r="E8594">
        <v>37</v>
      </c>
      <c r="F8594">
        <v>6387.95068359375</v>
      </c>
      <c r="G8594">
        <v>270.58700561523437</v>
      </c>
    </row>
    <row r="8595" spans="1:7">
      <c r="A8595" t="s">
        <v>3058</v>
      </c>
      <c r="B8595" t="s">
        <v>6682</v>
      </c>
      <c r="C8595" t="s">
        <v>273</v>
      </c>
      <c r="D8595" t="s">
        <v>7620</v>
      </c>
      <c r="E8595">
        <v>170</v>
      </c>
      <c r="F8595">
        <v>53842.46875</v>
      </c>
      <c r="G8595">
        <v>2184.243896484375</v>
      </c>
    </row>
    <row r="8596" spans="1:7">
      <c r="A8596" t="s">
        <v>3059</v>
      </c>
      <c r="B8596" t="s">
        <v>6683</v>
      </c>
      <c r="C8596" t="s">
        <v>309</v>
      </c>
      <c r="D8596" t="s">
        <v>7620</v>
      </c>
      <c r="E8596">
        <v>12</v>
      </c>
      <c r="F8596">
        <v>1355.39453125</v>
      </c>
      <c r="G8596">
        <v>252.84700012207031</v>
      </c>
    </row>
    <row r="8597" spans="1:7">
      <c r="A8597" t="s">
        <v>3059</v>
      </c>
      <c r="B8597" t="s">
        <v>6683</v>
      </c>
      <c r="C8597" t="s">
        <v>274</v>
      </c>
      <c r="D8597" t="s">
        <v>7620</v>
      </c>
      <c r="E8597">
        <v>1125.0999755859375</v>
      </c>
      <c r="F8597">
        <v>2411.27001953125</v>
      </c>
      <c r="G8597">
        <v>450.0679931640625</v>
      </c>
    </row>
    <row r="8598" spans="1:7">
      <c r="A8598" t="s">
        <v>3059</v>
      </c>
      <c r="B8598" t="s">
        <v>6683</v>
      </c>
      <c r="C8598" t="s">
        <v>315</v>
      </c>
      <c r="D8598" t="s">
        <v>7620</v>
      </c>
      <c r="E8598">
        <v>2</v>
      </c>
      <c r="F8598">
        <v>8.5343093872070312</v>
      </c>
      <c r="G8598">
        <v>1.593000054359436</v>
      </c>
    </row>
    <row r="8599" spans="1:7">
      <c r="A8599" t="s">
        <v>3059</v>
      </c>
      <c r="B8599" t="s">
        <v>6683</v>
      </c>
      <c r="C8599" t="s">
        <v>288</v>
      </c>
      <c r="D8599" t="s">
        <v>7620</v>
      </c>
      <c r="E8599">
        <v>15</v>
      </c>
      <c r="F8599">
        <v>315.375244140625</v>
      </c>
      <c r="G8599">
        <v>58.826999664306641</v>
      </c>
    </row>
    <row r="8600" spans="1:7">
      <c r="A8600" t="s">
        <v>3059</v>
      </c>
      <c r="B8600" t="s">
        <v>6683</v>
      </c>
      <c r="C8600" t="s">
        <v>306</v>
      </c>
      <c r="D8600" t="s">
        <v>7620</v>
      </c>
      <c r="E8600">
        <v>2</v>
      </c>
      <c r="F8600">
        <v>719.81060791015625</v>
      </c>
      <c r="G8600">
        <v>134.37800598144531</v>
      </c>
    </row>
    <row r="8601" spans="1:7">
      <c r="A8601" t="s">
        <v>3059</v>
      </c>
      <c r="B8601" t="s">
        <v>6683</v>
      </c>
      <c r="C8601" t="s">
        <v>275</v>
      </c>
      <c r="D8601" t="s">
        <v>7620</v>
      </c>
      <c r="E8601">
        <v>1</v>
      </c>
      <c r="F8601">
        <v>31.169910430908203</v>
      </c>
      <c r="G8601">
        <v>5.879000186920166</v>
      </c>
    </row>
    <row r="8602" spans="1:7">
      <c r="A8602" t="s">
        <v>3059</v>
      </c>
      <c r="B8602" t="s">
        <v>6683</v>
      </c>
      <c r="C8602" t="s">
        <v>273</v>
      </c>
      <c r="D8602" t="s">
        <v>7620</v>
      </c>
      <c r="E8602">
        <v>10504.2001953125</v>
      </c>
      <c r="F8602">
        <v>18378.6328125</v>
      </c>
      <c r="G8602">
        <v>3432.60693359375</v>
      </c>
    </row>
    <row r="8603" spans="1:7">
      <c r="A8603" t="s">
        <v>3059</v>
      </c>
      <c r="B8603" t="s">
        <v>6683</v>
      </c>
      <c r="C8603" t="s">
        <v>293</v>
      </c>
      <c r="D8603" t="s">
        <v>7620</v>
      </c>
      <c r="E8603">
        <v>172</v>
      </c>
      <c r="F8603">
        <v>4104.30517578125</v>
      </c>
      <c r="G8603">
        <v>765.739013671875</v>
      </c>
    </row>
    <row r="8604" spans="1:7">
      <c r="A8604" t="s">
        <v>3059</v>
      </c>
      <c r="B8604" t="s">
        <v>6683</v>
      </c>
      <c r="C8604" t="s">
        <v>289</v>
      </c>
      <c r="D8604" t="s">
        <v>7620</v>
      </c>
      <c r="E8604">
        <v>4</v>
      </c>
      <c r="F8604">
        <v>31.620279312133789</v>
      </c>
      <c r="G8604">
        <v>5.8990001678466797</v>
      </c>
    </row>
    <row r="8605" spans="1:7">
      <c r="A8605" t="s">
        <v>3059</v>
      </c>
      <c r="B8605" t="s">
        <v>6683</v>
      </c>
      <c r="C8605" t="s">
        <v>283</v>
      </c>
      <c r="D8605" t="s">
        <v>7620</v>
      </c>
      <c r="E8605">
        <v>1</v>
      </c>
      <c r="F8605">
        <v>193.43368530273437</v>
      </c>
      <c r="G8605">
        <v>36.140998840332031</v>
      </c>
    </row>
    <row r="8606" spans="1:7">
      <c r="A8606" t="s">
        <v>3059</v>
      </c>
      <c r="B8606" t="s">
        <v>6683</v>
      </c>
      <c r="C8606" t="s">
        <v>310</v>
      </c>
      <c r="D8606" t="s">
        <v>7620</v>
      </c>
      <c r="E8606">
        <v>20</v>
      </c>
      <c r="F8606">
        <v>128.34434509277344</v>
      </c>
      <c r="G8606">
        <v>24.014999389648437</v>
      </c>
    </row>
    <row r="8607" spans="1:7">
      <c r="A8607" t="s">
        <v>3059</v>
      </c>
      <c r="B8607" t="s">
        <v>6683</v>
      </c>
      <c r="C8607" t="s">
        <v>307</v>
      </c>
      <c r="D8607" t="s">
        <v>7620</v>
      </c>
      <c r="E8607">
        <v>1439.9000244140625</v>
      </c>
      <c r="F8607">
        <v>1842.3162841796875</v>
      </c>
      <c r="G8607">
        <v>343.80300903320312</v>
      </c>
    </row>
    <row r="8608" spans="1:7">
      <c r="A8608" t="s">
        <v>3059</v>
      </c>
      <c r="B8608" t="s">
        <v>6683</v>
      </c>
      <c r="C8608" t="s">
        <v>278</v>
      </c>
      <c r="D8608" t="s">
        <v>7620</v>
      </c>
      <c r="E8608">
        <v>6</v>
      </c>
      <c r="F8608">
        <v>126.51852416992187</v>
      </c>
      <c r="G8608">
        <v>23.596000671386719</v>
      </c>
    </row>
    <row r="8609" spans="1:7">
      <c r="A8609" t="s">
        <v>3059</v>
      </c>
      <c r="B8609" t="s">
        <v>6683</v>
      </c>
      <c r="C8609" t="s">
        <v>285</v>
      </c>
      <c r="D8609" t="s">
        <v>7620</v>
      </c>
      <c r="E8609">
        <v>45</v>
      </c>
      <c r="F8609">
        <v>849.7874755859375</v>
      </c>
      <c r="G8609">
        <v>158.55900573730469</v>
      </c>
    </row>
    <row r="8610" spans="1:7">
      <c r="A8610" t="s">
        <v>3060</v>
      </c>
      <c r="B8610" t="s">
        <v>6684</v>
      </c>
      <c r="C8610" t="s">
        <v>274</v>
      </c>
      <c r="D8610" t="s">
        <v>7620</v>
      </c>
      <c r="E8610">
        <v>13617</v>
      </c>
      <c r="F8610">
        <v>1835.6146240234375</v>
      </c>
      <c r="G8610">
        <v>505.08200073242187</v>
      </c>
    </row>
    <row r="8611" spans="1:7">
      <c r="A8611" t="s">
        <v>3060</v>
      </c>
      <c r="B8611" t="s">
        <v>6684</v>
      </c>
      <c r="C8611" t="s">
        <v>273</v>
      </c>
      <c r="D8611" t="s">
        <v>7620</v>
      </c>
      <c r="E8611">
        <v>5819</v>
      </c>
      <c r="F8611">
        <v>4837.59765625</v>
      </c>
      <c r="G8611">
        <v>1162.802001953125</v>
      </c>
    </row>
    <row r="8612" spans="1:7">
      <c r="A8612" t="s">
        <v>3061</v>
      </c>
      <c r="B8612" t="s">
        <v>6685</v>
      </c>
      <c r="C8612" t="s">
        <v>274</v>
      </c>
      <c r="D8612" t="s">
        <v>7620</v>
      </c>
      <c r="E8612">
        <v>5983</v>
      </c>
      <c r="F8612">
        <v>2713.40625</v>
      </c>
      <c r="G8612">
        <v>506.19699096679687</v>
      </c>
    </row>
    <row r="8613" spans="1:7">
      <c r="A8613" t="s">
        <v>3061</v>
      </c>
      <c r="B8613" t="s">
        <v>6685</v>
      </c>
      <c r="C8613" t="s">
        <v>273</v>
      </c>
      <c r="D8613" t="s">
        <v>7620</v>
      </c>
      <c r="E8613">
        <v>1153</v>
      </c>
      <c r="F8613">
        <v>1814.880615234375</v>
      </c>
      <c r="G8613">
        <v>338.98199462890625</v>
      </c>
    </row>
    <row r="8614" spans="1:7">
      <c r="A8614" t="s">
        <v>3062</v>
      </c>
      <c r="B8614" t="s">
        <v>6686</v>
      </c>
      <c r="C8614" t="s">
        <v>274</v>
      </c>
      <c r="D8614" t="s">
        <v>7620</v>
      </c>
      <c r="E8614">
        <v>2</v>
      </c>
      <c r="F8614">
        <v>0.40933999419212341</v>
      </c>
      <c r="G8614">
        <v>7.9000003635883331E-2</v>
      </c>
    </row>
    <row r="8615" spans="1:7">
      <c r="A8615" t="s">
        <v>3062</v>
      </c>
      <c r="B8615" t="s">
        <v>6686</v>
      </c>
      <c r="C8615" t="s">
        <v>273</v>
      </c>
      <c r="D8615" t="s">
        <v>7620</v>
      </c>
      <c r="E8615">
        <v>563</v>
      </c>
      <c r="F8615">
        <v>1108.9530029296875</v>
      </c>
      <c r="G8615">
        <v>207.03500366210937</v>
      </c>
    </row>
    <row r="8616" spans="1:7">
      <c r="A8616" t="s">
        <v>3063</v>
      </c>
      <c r="B8616" t="s">
        <v>6687</v>
      </c>
      <c r="C8616" t="s">
        <v>274</v>
      </c>
      <c r="D8616" t="s">
        <v>7620</v>
      </c>
      <c r="E8616">
        <v>1915</v>
      </c>
      <c r="F8616">
        <v>2476.19970703125</v>
      </c>
      <c r="G8616">
        <v>484.15200805664062</v>
      </c>
    </row>
    <row r="8617" spans="1:7">
      <c r="A8617" t="s">
        <v>3063</v>
      </c>
      <c r="B8617" t="s">
        <v>6687</v>
      </c>
      <c r="C8617" t="s">
        <v>273</v>
      </c>
      <c r="D8617" t="s">
        <v>7620</v>
      </c>
      <c r="E8617">
        <v>5640</v>
      </c>
      <c r="F8617">
        <v>7908.4716796875</v>
      </c>
      <c r="G8617">
        <v>1480.8680419921875</v>
      </c>
    </row>
    <row r="8618" spans="1:7">
      <c r="A8618" t="s">
        <v>3064</v>
      </c>
      <c r="B8618" t="s">
        <v>6688</v>
      </c>
      <c r="C8618" t="s">
        <v>274</v>
      </c>
      <c r="D8618" t="s">
        <v>7620</v>
      </c>
      <c r="E8618">
        <v>3900</v>
      </c>
      <c r="F8618">
        <v>6978.31787109375</v>
      </c>
      <c r="G8618">
        <v>1301.6800537109375</v>
      </c>
    </row>
    <row r="8619" spans="1:7">
      <c r="A8619" t="s">
        <v>3064</v>
      </c>
      <c r="B8619" t="s">
        <v>6688</v>
      </c>
      <c r="C8619" t="s">
        <v>273</v>
      </c>
      <c r="D8619" t="s">
        <v>7620</v>
      </c>
      <c r="E8619">
        <v>4413</v>
      </c>
      <c r="F8619">
        <v>16941.92578125</v>
      </c>
      <c r="G8619">
        <v>2905.987060546875</v>
      </c>
    </row>
    <row r="8620" spans="1:7">
      <c r="A8620" t="s">
        <v>3064</v>
      </c>
      <c r="B8620" t="s">
        <v>6688</v>
      </c>
      <c r="C8620" t="s">
        <v>349</v>
      </c>
      <c r="D8620" t="s">
        <v>7620</v>
      </c>
      <c r="E8620">
        <v>30</v>
      </c>
      <c r="F8620">
        <v>61.743988037109375</v>
      </c>
      <c r="G8620">
        <v>11.517000198364258</v>
      </c>
    </row>
    <row r="8621" spans="1:7">
      <c r="A8621" t="s">
        <v>3065</v>
      </c>
      <c r="B8621" t="s">
        <v>6689</v>
      </c>
      <c r="C8621" t="s">
        <v>274</v>
      </c>
      <c r="D8621" t="s">
        <v>7620</v>
      </c>
      <c r="E8621">
        <v>51</v>
      </c>
      <c r="F8621">
        <v>53.545101165771484</v>
      </c>
      <c r="G8621">
        <v>2.6800000667572021</v>
      </c>
    </row>
    <row r="8622" spans="1:7">
      <c r="A8622" t="s">
        <v>3065</v>
      </c>
      <c r="B8622" t="s">
        <v>6689</v>
      </c>
      <c r="C8622" t="s">
        <v>273</v>
      </c>
      <c r="D8622" t="s">
        <v>7620</v>
      </c>
      <c r="E8622">
        <v>221</v>
      </c>
      <c r="F8622">
        <v>9525.181640625</v>
      </c>
      <c r="G8622">
        <v>412.593994140625</v>
      </c>
    </row>
    <row r="8623" spans="1:7">
      <c r="A8623" t="s">
        <v>3066</v>
      </c>
      <c r="B8623" t="s">
        <v>6690</v>
      </c>
      <c r="C8623" t="s">
        <v>274</v>
      </c>
      <c r="D8623" t="s">
        <v>7620</v>
      </c>
      <c r="E8623">
        <v>83</v>
      </c>
      <c r="F8623">
        <v>130.95339965820312</v>
      </c>
      <c r="G8623">
        <v>24.429000854492188</v>
      </c>
    </row>
    <row r="8624" spans="1:7">
      <c r="A8624" t="s">
        <v>3066</v>
      </c>
      <c r="B8624" t="s">
        <v>6690</v>
      </c>
      <c r="C8624" t="s">
        <v>273</v>
      </c>
      <c r="D8624" t="s">
        <v>7620</v>
      </c>
      <c r="E8624">
        <v>11314</v>
      </c>
      <c r="F8624">
        <v>19012.158203125</v>
      </c>
      <c r="G8624">
        <v>3415.243896484375</v>
      </c>
    </row>
    <row r="8625" spans="1:7">
      <c r="A8625" t="s">
        <v>3066</v>
      </c>
      <c r="B8625" t="s">
        <v>6690</v>
      </c>
      <c r="C8625" t="s">
        <v>7738</v>
      </c>
      <c r="D8625" t="s">
        <v>7620</v>
      </c>
      <c r="E8625">
        <v>4</v>
      </c>
      <c r="F8625">
        <v>49.565010070800781</v>
      </c>
      <c r="G8625">
        <v>9.244999885559082</v>
      </c>
    </row>
    <row r="8626" spans="1:7">
      <c r="A8626" t="s">
        <v>3067</v>
      </c>
      <c r="B8626" t="s">
        <v>6691</v>
      </c>
      <c r="C8626" t="s">
        <v>274</v>
      </c>
      <c r="D8626" t="s">
        <v>7620</v>
      </c>
      <c r="E8626">
        <v>243</v>
      </c>
      <c r="F8626">
        <v>1357.745849609375</v>
      </c>
      <c r="G8626">
        <v>262.70599365234375</v>
      </c>
    </row>
    <row r="8627" spans="1:7">
      <c r="A8627" t="s">
        <v>3067</v>
      </c>
      <c r="B8627" t="s">
        <v>6691</v>
      </c>
      <c r="C8627" t="s">
        <v>288</v>
      </c>
      <c r="D8627" t="s">
        <v>7620</v>
      </c>
      <c r="E8627">
        <v>1</v>
      </c>
      <c r="F8627">
        <v>295.90130615234375</v>
      </c>
      <c r="G8627">
        <v>55.251998901367187</v>
      </c>
    </row>
    <row r="8628" spans="1:7">
      <c r="A8628" t="s">
        <v>3067</v>
      </c>
      <c r="B8628" t="s">
        <v>6691</v>
      </c>
      <c r="C8628" t="s">
        <v>273</v>
      </c>
      <c r="D8628" t="s">
        <v>7620</v>
      </c>
      <c r="E8628">
        <v>9211.2998046875</v>
      </c>
      <c r="F8628">
        <v>14883.9599609375</v>
      </c>
      <c r="G8628">
        <v>2995.571044921875</v>
      </c>
    </row>
    <row r="8629" spans="1:7">
      <c r="A8629" t="s">
        <v>3067</v>
      </c>
      <c r="B8629" t="s">
        <v>6691</v>
      </c>
      <c r="C8629" t="s">
        <v>285</v>
      </c>
      <c r="D8629" t="s">
        <v>7620</v>
      </c>
      <c r="E8629">
        <v>18</v>
      </c>
      <c r="F8629">
        <v>974.1324462890625</v>
      </c>
      <c r="G8629">
        <v>181.87699890136719</v>
      </c>
    </row>
    <row r="8630" spans="1:7">
      <c r="A8630" t="s">
        <v>3068</v>
      </c>
      <c r="B8630" t="s">
        <v>6692</v>
      </c>
      <c r="C8630" t="s">
        <v>274</v>
      </c>
      <c r="D8630" t="s">
        <v>7620</v>
      </c>
      <c r="E8630">
        <v>32220</v>
      </c>
      <c r="F8630">
        <v>18229.6328125</v>
      </c>
      <c r="G8630">
        <v>3448.738037109375</v>
      </c>
    </row>
    <row r="8631" spans="1:7">
      <c r="A8631" t="s">
        <v>3068</v>
      </c>
      <c r="B8631" t="s">
        <v>6692</v>
      </c>
      <c r="C8631" t="s">
        <v>288</v>
      </c>
      <c r="D8631" t="s">
        <v>7620</v>
      </c>
      <c r="E8631">
        <v>81</v>
      </c>
      <c r="F8631">
        <v>841.96002197265625</v>
      </c>
      <c r="G8631">
        <v>157.031005859375</v>
      </c>
    </row>
    <row r="8632" spans="1:7">
      <c r="A8632" t="s">
        <v>3068</v>
      </c>
      <c r="B8632" t="s">
        <v>6692</v>
      </c>
      <c r="C8632" t="s">
        <v>273</v>
      </c>
      <c r="D8632" t="s">
        <v>7620</v>
      </c>
      <c r="E8632">
        <v>32775</v>
      </c>
      <c r="F8632">
        <v>24224.501953125</v>
      </c>
      <c r="G8632">
        <v>1465.823974609375</v>
      </c>
    </row>
    <row r="8633" spans="1:7">
      <c r="A8633" t="s">
        <v>3068</v>
      </c>
      <c r="B8633" t="s">
        <v>6692</v>
      </c>
      <c r="C8633" t="s">
        <v>293</v>
      </c>
      <c r="D8633" t="s">
        <v>7620</v>
      </c>
      <c r="E8633">
        <v>503</v>
      </c>
      <c r="F8633">
        <v>91.161476135253906</v>
      </c>
      <c r="G8633">
        <v>17.003000259399414</v>
      </c>
    </row>
    <row r="8634" spans="1:7">
      <c r="A8634" t="s">
        <v>3068</v>
      </c>
      <c r="B8634" t="s">
        <v>6692</v>
      </c>
      <c r="C8634" t="s">
        <v>7738</v>
      </c>
      <c r="D8634" t="s">
        <v>7620</v>
      </c>
      <c r="E8634">
        <v>2</v>
      </c>
      <c r="F8634">
        <v>2.511699914932251</v>
      </c>
      <c r="G8634">
        <v>0.46900001168251038</v>
      </c>
    </row>
    <row r="8635" spans="1:7">
      <c r="A8635" t="s">
        <v>3068</v>
      </c>
      <c r="B8635" t="s">
        <v>6692</v>
      </c>
      <c r="C8635" t="s">
        <v>285</v>
      </c>
      <c r="D8635" t="s">
        <v>7620</v>
      </c>
      <c r="E8635">
        <v>2</v>
      </c>
      <c r="F8635">
        <v>54.550678253173828</v>
      </c>
      <c r="G8635">
        <v>21.88599967956543</v>
      </c>
    </row>
    <row r="8636" spans="1:7">
      <c r="A8636" t="s">
        <v>3069</v>
      </c>
      <c r="B8636" t="s">
        <v>6693</v>
      </c>
      <c r="C8636" t="s">
        <v>7753</v>
      </c>
      <c r="D8636" t="s">
        <v>7620</v>
      </c>
      <c r="E8636">
        <v>12</v>
      </c>
      <c r="F8636">
        <v>202.82598876953125</v>
      </c>
      <c r="G8636">
        <v>37.827999114990234</v>
      </c>
    </row>
    <row r="8637" spans="1:7">
      <c r="A8637" t="s">
        <v>3069</v>
      </c>
      <c r="B8637" t="s">
        <v>6693</v>
      </c>
      <c r="C8637" t="s">
        <v>274</v>
      </c>
      <c r="D8637" t="s">
        <v>7620</v>
      </c>
      <c r="E8637">
        <v>114</v>
      </c>
      <c r="F8637">
        <v>636.154541015625</v>
      </c>
      <c r="G8637">
        <v>118.64900207519531</v>
      </c>
    </row>
    <row r="8638" spans="1:7">
      <c r="A8638" t="s">
        <v>3069</v>
      </c>
      <c r="B8638" t="s">
        <v>6693</v>
      </c>
      <c r="C8638" t="s">
        <v>288</v>
      </c>
      <c r="D8638" t="s">
        <v>7620</v>
      </c>
      <c r="E8638">
        <v>4</v>
      </c>
      <c r="F8638">
        <v>570.09857177734375</v>
      </c>
      <c r="G8638">
        <v>106.38999938964844</v>
      </c>
    </row>
    <row r="8639" spans="1:7">
      <c r="A8639" t="s">
        <v>3069</v>
      </c>
      <c r="B8639" t="s">
        <v>6693</v>
      </c>
      <c r="C8639" t="s">
        <v>273</v>
      </c>
      <c r="D8639" t="s">
        <v>7620</v>
      </c>
      <c r="E8639">
        <v>14</v>
      </c>
      <c r="F8639">
        <v>481.21337890625</v>
      </c>
      <c r="G8639">
        <v>90.170997619628906</v>
      </c>
    </row>
    <row r="8640" spans="1:7">
      <c r="A8640" t="s">
        <v>8526</v>
      </c>
      <c r="B8640" t="s">
        <v>8527</v>
      </c>
      <c r="C8640" t="s">
        <v>274</v>
      </c>
      <c r="D8640" t="s">
        <v>7620</v>
      </c>
      <c r="E8640">
        <v>15420</v>
      </c>
      <c r="F8640">
        <v>3229.299560546875</v>
      </c>
      <c r="G8640">
        <v>620.03399658203125</v>
      </c>
    </row>
    <row r="8641" spans="1:7">
      <c r="A8641" t="s">
        <v>8526</v>
      </c>
      <c r="B8641" t="s">
        <v>8527</v>
      </c>
      <c r="C8641" t="s">
        <v>273</v>
      </c>
      <c r="D8641" t="s">
        <v>7620</v>
      </c>
      <c r="E8641">
        <v>18190</v>
      </c>
      <c r="F8641">
        <v>11407.3330078125</v>
      </c>
      <c r="G8641">
        <v>2236.844970703125</v>
      </c>
    </row>
    <row r="8642" spans="1:7">
      <c r="A8642" t="s">
        <v>3070</v>
      </c>
      <c r="B8642" t="s">
        <v>4395</v>
      </c>
      <c r="C8642" t="s">
        <v>274</v>
      </c>
      <c r="D8642" t="s">
        <v>7620</v>
      </c>
      <c r="E8642">
        <v>1934</v>
      </c>
      <c r="F8642">
        <v>410.85467529296875</v>
      </c>
      <c r="G8642">
        <v>76.727996826171875</v>
      </c>
    </row>
    <row r="8643" spans="1:7">
      <c r="A8643" t="s">
        <v>3070</v>
      </c>
      <c r="B8643" t="s">
        <v>4395</v>
      </c>
      <c r="C8643" t="s">
        <v>290</v>
      </c>
      <c r="D8643" t="s">
        <v>7620</v>
      </c>
      <c r="E8643">
        <v>42000</v>
      </c>
      <c r="F8643">
        <v>387.77041625976562</v>
      </c>
      <c r="G8643">
        <v>95.30999755859375</v>
      </c>
    </row>
    <row r="8644" spans="1:7">
      <c r="A8644" t="s">
        <v>3070</v>
      </c>
      <c r="B8644" t="s">
        <v>4395</v>
      </c>
      <c r="C8644" t="s">
        <v>273</v>
      </c>
      <c r="D8644" t="s">
        <v>7620</v>
      </c>
      <c r="E8644">
        <v>802</v>
      </c>
      <c r="F8644">
        <v>3046.167236328125</v>
      </c>
      <c r="G8644">
        <v>587.29998779296875</v>
      </c>
    </row>
    <row r="8645" spans="1:7">
      <c r="A8645" t="s">
        <v>3071</v>
      </c>
      <c r="B8645" t="s">
        <v>6694</v>
      </c>
      <c r="C8645" t="s">
        <v>274</v>
      </c>
      <c r="D8645" t="s">
        <v>7620</v>
      </c>
      <c r="E8645">
        <v>4655</v>
      </c>
      <c r="F8645">
        <v>7254.541015625</v>
      </c>
      <c r="G8645">
        <v>1065.35498046875</v>
      </c>
    </row>
    <row r="8646" spans="1:7">
      <c r="A8646" t="s">
        <v>3071</v>
      </c>
      <c r="B8646" t="s">
        <v>6694</v>
      </c>
      <c r="C8646" t="s">
        <v>273</v>
      </c>
      <c r="D8646" t="s">
        <v>7620</v>
      </c>
      <c r="E8646">
        <v>327873</v>
      </c>
      <c r="F8646">
        <v>16359.9501953125</v>
      </c>
      <c r="G8646">
        <v>2318.6298828125</v>
      </c>
    </row>
    <row r="8647" spans="1:7">
      <c r="A8647" t="s">
        <v>3072</v>
      </c>
      <c r="B8647" t="s">
        <v>6695</v>
      </c>
      <c r="C8647" t="s">
        <v>274</v>
      </c>
      <c r="D8647" t="s">
        <v>7620</v>
      </c>
      <c r="E8647">
        <v>12187</v>
      </c>
      <c r="F8647">
        <v>398.4105224609375</v>
      </c>
      <c r="G8647">
        <v>56.148998260498047</v>
      </c>
    </row>
    <row r="8648" spans="1:7">
      <c r="A8648" t="s">
        <v>3072</v>
      </c>
      <c r="B8648" t="s">
        <v>6695</v>
      </c>
      <c r="C8648" t="s">
        <v>273</v>
      </c>
      <c r="D8648" t="s">
        <v>7620</v>
      </c>
      <c r="E8648">
        <v>1726</v>
      </c>
      <c r="F8648">
        <v>19442.91796875</v>
      </c>
      <c r="G8648">
        <v>776.1290283203125</v>
      </c>
    </row>
    <row r="8649" spans="1:7">
      <c r="A8649" t="s">
        <v>3072</v>
      </c>
      <c r="B8649" t="s">
        <v>6695</v>
      </c>
      <c r="C8649" t="s">
        <v>293</v>
      </c>
      <c r="D8649" t="s">
        <v>7620</v>
      </c>
      <c r="E8649">
        <v>4</v>
      </c>
      <c r="F8649">
        <v>0.18175999820232391</v>
      </c>
      <c r="G8649">
        <v>7.2999998927116394E-2</v>
      </c>
    </row>
    <row r="8650" spans="1:7">
      <c r="A8650" t="s">
        <v>3072</v>
      </c>
      <c r="B8650" t="s">
        <v>6695</v>
      </c>
      <c r="C8650" t="s">
        <v>291</v>
      </c>
      <c r="D8650" t="s">
        <v>7620</v>
      </c>
      <c r="E8650">
        <v>3</v>
      </c>
      <c r="F8650">
        <v>34.625480651855469</v>
      </c>
      <c r="G8650">
        <v>4.5019998550415039</v>
      </c>
    </row>
    <row r="8651" spans="1:7">
      <c r="A8651" t="s">
        <v>3073</v>
      </c>
      <c r="B8651" t="s">
        <v>6696</v>
      </c>
      <c r="C8651" t="s">
        <v>295</v>
      </c>
      <c r="D8651" t="s">
        <v>7620</v>
      </c>
      <c r="E8651">
        <v>1</v>
      </c>
      <c r="F8651">
        <v>8.1808395385742187</v>
      </c>
      <c r="G8651">
        <v>1.0640000104904175</v>
      </c>
    </row>
    <row r="8652" spans="1:7">
      <c r="A8652" t="s">
        <v>3073</v>
      </c>
      <c r="B8652" t="s">
        <v>6696</v>
      </c>
      <c r="C8652" t="s">
        <v>274</v>
      </c>
      <c r="D8652" t="s">
        <v>7620</v>
      </c>
      <c r="E8652">
        <v>3216</v>
      </c>
      <c r="F8652">
        <v>549.1602783203125</v>
      </c>
      <c r="G8652">
        <v>63.792999267578125</v>
      </c>
    </row>
    <row r="8653" spans="1:7">
      <c r="A8653" t="s">
        <v>3073</v>
      </c>
      <c r="B8653" t="s">
        <v>6696</v>
      </c>
      <c r="C8653" t="s">
        <v>315</v>
      </c>
      <c r="D8653" t="s">
        <v>7620</v>
      </c>
      <c r="E8653">
        <v>9</v>
      </c>
      <c r="F8653">
        <v>1.7287600040435791</v>
      </c>
      <c r="G8653">
        <v>0.22499999403953552</v>
      </c>
    </row>
    <row r="8654" spans="1:7">
      <c r="A8654" t="s">
        <v>3073</v>
      </c>
      <c r="B8654" t="s">
        <v>6696</v>
      </c>
      <c r="C8654" t="s">
        <v>288</v>
      </c>
      <c r="D8654" t="s">
        <v>7620</v>
      </c>
      <c r="E8654">
        <v>187.13800048828125</v>
      </c>
      <c r="F8654">
        <v>447.75039672851562</v>
      </c>
      <c r="G8654">
        <v>58.229000091552734</v>
      </c>
    </row>
    <row r="8655" spans="1:7">
      <c r="A8655" t="s">
        <v>3073</v>
      </c>
      <c r="B8655" t="s">
        <v>6696</v>
      </c>
      <c r="C8655" t="s">
        <v>279</v>
      </c>
      <c r="D8655" t="s">
        <v>7620</v>
      </c>
      <c r="E8655">
        <v>6</v>
      </c>
      <c r="F8655">
        <v>1.1281099319458008</v>
      </c>
      <c r="G8655">
        <v>0.14699999988079071</v>
      </c>
    </row>
    <row r="8656" spans="1:7">
      <c r="A8656" t="s">
        <v>3073</v>
      </c>
      <c r="B8656" t="s">
        <v>6696</v>
      </c>
      <c r="C8656" t="s">
        <v>273</v>
      </c>
      <c r="D8656" t="s">
        <v>7620</v>
      </c>
      <c r="E8656">
        <v>58865</v>
      </c>
      <c r="F8656">
        <v>3721.14794921875</v>
      </c>
      <c r="G8656">
        <v>552.48101806640625</v>
      </c>
    </row>
    <row r="8657" spans="1:7">
      <c r="A8657" t="s">
        <v>3073</v>
      </c>
      <c r="B8657" t="s">
        <v>6696</v>
      </c>
      <c r="C8657" t="s">
        <v>293</v>
      </c>
      <c r="D8657" t="s">
        <v>7620</v>
      </c>
      <c r="E8657">
        <v>100</v>
      </c>
      <c r="F8657">
        <v>103.76420593261719</v>
      </c>
      <c r="G8657">
        <v>13.49899959564209</v>
      </c>
    </row>
    <row r="8658" spans="1:7">
      <c r="A8658" t="s">
        <v>3073</v>
      </c>
      <c r="B8658" t="s">
        <v>6696</v>
      </c>
      <c r="C8658" t="s">
        <v>336</v>
      </c>
      <c r="D8658" t="s">
        <v>7620</v>
      </c>
      <c r="E8658">
        <v>5</v>
      </c>
      <c r="F8658">
        <v>23.649869918823242</v>
      </c>
      <c r="G8658">
        <v>3.0750000476837158</v>
      </c>
    </row>
    <row r="8659" spans="1:7">
      <c r="A8659" t="s">
        <v>3073</v>
      </c>
      <c r="B8659" t="s">
        <v>6696</v>
      </c>
      <c r="C8659" t="s">
        <v>7756</v>
      </c>
      <c r="D8659" t="s">
        <v>7620</v>
      </c>
      <c r="E8659">
        <v>50</v>
      </c>
      <c r="F8659">
        <v>75.064750671386719</v>
      </c>
      <c r="G8659">
        <v>9.7589998245239258</v>
      </c>
    </row>
    <row r="8660" spans="1:7">
      <c r="A8660" t="s">
        <v>3073</v>
      </c>
      <c r="B8660" t="s">
        <v>6696</v>
      </c>
      <c r="C8660" t="s">
        <v>312</v>
      </c>
      <c r="D8660" t="s">
        <v>7620</v>
      </c>
      <c r="E8660">
        <v>12</v>
      </c>
      <c r="F8660">
        <v>11.431209564208984</v>
      </c>
      <c r="G8660">
        <v>1.4869999885559082</v>
      </c>
    </row>
    <row r="8661" spans="1:7">
      <c r="A8661" t="s">
        <v>3073</v>
      </c>
      <c r="B8661" t="s">
        <v>6696</v>
      </c>
      <c r="C8661" t="s">
        <v>7745</v>
      </c>
      <c r="D8661" t="s">
        <v>7620</v>
      </c>
      <c r="E8661">
        <v>33</v>
      </c>
      <c r="F8661">
        <v>6.9314103126525879</v>
      </c>
      <c r="G8661">
        <v>0.90399998426437378</v>
      </c>
    </row>
    <row r="8662" spans="1:7">
      <c r="A8662" t="s">
        <v>3073</v>
      </c>
      <c r="B8662" t="s">
        <v>6696</v>
      </c>
      <c r="C8662" t="s">
        <v>7738</v>
      </c>
      <c r="D8662" t="s">
        <v>7620</v>
      </c>
      <c r="E8662">
        <v>30</v>
      </c>
      <c r="F8662">
        <v>10.792710304260254</v>
      </c>
      <c r="G8662">
        <v>1.4040000438690186</v>
      </c>
    </row>
    <row r="8663" spans="1:7">
      <c r="A8663" t="s">
        <v>3073</v>
      </c>
      <c r="B8663" t="s">
        <v>6696</v>
      </c>
      <c r="C8663" t="s">
        <v>285</v>
      </c>
      <c r="D8663" t="s">
        <v>7620</v>
      </c>
      <c r="E8663">
        <v>96</v>
      </c>
      <c r="F8663">
        <v>422.64834594726562</v>
      </c>
      <c r="G8663">
        <v>55.013999938964844</v>
      </c>
    </row>
    <row r="8664" spans="1:7">
      <c r="A8664" t="s">
        <v>3074</v>
      </c>
      <c r="B8664" t="s">
        <v>6697</v>
      </c>
      <c r="C8664" t="s">
        <v>274</v>
      </c>
      <c r="D8664" t="s">
        <v>7620</v>
      </c>
      <c r="E8664">
        <v>475</v>
      </c>
      <c r="F8664">
        <v>12403.51953125</v>
      </c>
      <c r="G8664">
        <v>1111.4930419921875</v>
      </c>
    </row>
    <row r="8665" spans="1:7">
      <c r="A8665" t="s">
        <v>3074</v>
      </c>
      <c r="B8665" t="s">
        <v>6697</v>
      </c>
      <c r="C8665" t="s">
        <v>273</v>
      </c>
      <c r="D8665" t="s">
        <v>7620</v>
      </c>
      <c r="E8665">
        <v>129</v>
      </c>
      <c r="F8665">
        <v>6514.05615234375</v>
      </c>
      <c r="G8665">
        <v>1199.2969970703125</v>
      </c>
    </row>
    <row r="8666" spans="1:7">
      <c r="A8666" t="s">
        <v>3075</v>
      </c>
      <c r="B8666" t="s">
        <v>6698</v>
      </c>
      <c r="C8666" t="s">
        <v>274</v>
      </c>
      <c r="D8666" t="s">
        <v>7620</v>
      </c>
      <c r="E8666">
        <v>624</v>
      </c>
      <c r="F8666">
        <v>2446.610107421875</v>
      </c>
      <c r="G8666">
        <v>464.43499755859375</v>
      </c>
    </row>
    <row r="8667" spans="1:7">
      <c r="A8667" t="s">
        <v>3075</v>
      </c>
      <c r="B8667" t="s">
        <v>6698</v>
      </c>
      <c r="C8667" t="s">
        <v>273</v>
      </c>
      <c r="D8667" t="s">
        <v>7620</v>
      </c>
      <c r="E8667">
        <v>426</v>
      </c>
      <c r="F8667">
        <v>3413.594482421875</v>
      </c>
      <c r="G8667">
        <v>637.5679931640625</v>
      </c>
    </row>
    <row r="8668" spans="1:7">
      <c r="A8668" t="s">
        <v>3076</v>
      </c>
      <c r="B8668" t="s">
        <v>6699</v>
      </c>
      <c r="C8668" t="s">
        <v>274</v>
      </c>
      <c r="D8668" t="s">
        <v>7620</v>
      </c>
      <c r="E8668">
        <v>13</v>
      </c>
      <c r="F8668">
        <v>599.4283447265625</v>
      </c>
      <c r="G8668">
        <v>32.61199951171875</v>
      </c>
    </row>
    <row r="8669" spans="1:7">
      <c r="A8669" t="s">
        <v>3076</v>
      </c>
      <c r="B8669" t="s">
        <v>6699</v>
      </c>
      <c r="C8669" t="s">
        <v>273</v>
      </c>
      <c r="D8669" t="s">
        <v>7620</v>
      </c>
      <c r="E8669">
        <v>3</v>
      </c>
      <c r="F8669">
        <v>1043.1217041015625</v>
      </c>
      <c r="G8669">
        <v>194.74000549316406</v>
      </c>
    </row>
    <row r="8670" spans="1:7">
      <c r="A8670" t="s">
        <v>3077</v>
      </c>
      <c r="B8670" t="s">
        <v>6700</v>
      </c>
      <c r="C8670" t="s">
        <v>274</v>
      </c>
      <c r="D8670" t="s">
        <v>7620</v>
      </c>
      <c r="E8670">
        <v>1779</v>
      </c>
      <c r="F8670">
        <v>2478.513427734375</v>
      </c>
      <c r="G8670">
        <v>225.27000427246094</v>
      </c>
    </row>
    <row r="8671" spans="1:7">
      <c r="A8671" t="s">
        <v>3077</v>
      </c>
      <c r="B8671" t="s">
        <v>6700</v>
      </c>
      <c r="C8671" t="s">
        <v>273</v>
      </c>
      <c r="D8671" t="s">
        <v>7620</v>
      </c>
      <c r="E8671">
        <v>13</v>
      </c>
      <c r="F8671">
        <v>738.0260009765625</v>
      </c>
      <c r="G8671">
        <v>137.90899658203125</v>
      </c>
    </row>
    <row r="8672" spans="1:7">
      <c r="A8672" t="s">
        <v>3078</v>
      </c>
      <c r="B8672" t="s">
        <v>6701</v>
      </c>
      <c r="C8672" t="s">
        <v>274</v>
      </c>
      <c r="D8672" t="s">
        <v>7620</v>
      </c>
      <c r="E8672">
        <v>53</v>
      </c>
      <c r="F8672">
        <v>98.993721008300781</v>
      </c>
      <c r="G8672">
        <v>24.121999740600586</v>
      </c>
    </row>
    <row r="8673" spans="1:7">
      <c r="A8673" t="s">
        <v>3078</v>
      </c>
      <c r="B8673" t="s">
        <v>6701</v>
      </c>
      <c r="C8673" t="s">
        <v>273</v>
      </c>
      <c r="D8673" t="s">
        <v>7620</v>
      </c>
      <c r="E8673">
        <v>921</v>
      </c>
      <c r="F8673">
        <v>7551.9228515625</v>
      </c>
      <c r="G8673">
        <v>1824.9720458984375</v>
      </c>
    </row>
    <row r="8674" spans="1:7">
      <c r="A8674" t="s">
        <v>3079</v>
      </c>
      <c r="B8674" t="s">
        <v>6702</v>
      </c>
      <c r="C8674" t="s">
        <v>274</v>
      </c>
      <c r="D8674" t="s">
        <v>7620</v>
      </c>
      <c r="E8674">
        <v>4427</v>
      </c>
      <c r="F8674">
        <v>7623.93017578125</v>
      </c>
      <c r="G8674">
        <v>1325.2049560546875</v>
      </c>
    </row>
    <row r="8675" spans="1:7">
      <c r="A8675" t="s">
        <v>3079</v>
      </c>
      <c r="B8675" t="s">
        <v>6702</v>
      </c>
      <c r="C8675" t="s">
        <v>273</v>
      </c>
      <c r="D8675" t="s">
        <v>7620</v>
      </c>
      <c r="E8675">
        <v>2575</v>
      </c>
      <c r="F8675">
        <v>11546.67578125</v>
      </c>
      <c r="G8675">
        <v>2588.173095703125</v>
      </c>
    </row>
    <row r="8676" spans="1:7">
      <c r="A8676" t="s">
        <v>3080</v>
      </c>
      <c r="B8676" t="s">
        <v>6703</v>
      </c>
      <c r="C8676" t="s">
        <v>274</v>
      </c>
      <c r="D8676" t="s">
        <v>7620</v>
      </c>
      <c r="E8676">
        <v>4808</v>
      </c>
      <c r="F8676">
        <v>4908.240234375</v>
      </c>
      <c r="G8676">
        <v>1186.5069580078125</v>
      </c>
    </row>
    <row r="8677" spans="1:7">
      <c r="A8677" t="s">
        <v>3080</v>
      </c>
      <c r="B8677" t="s">
        <v>6703</v>
      </c>
      <c r="C8677" t="s">
        <v>273</v>
      </c>
      <c r="D8677" t="s">
        <v>7620</v>
      </c>
      <c r="E8677">
        <v>1253</v>
      </c>
      <c r="F8677">
        <v>4043.293212890625</v>
      </c>
      <c r="G8677">
        <v>974.87701416015625</v>
      </c>
    </row>
    <row r="8678" spans="1:7">
      <c r="A8678" t="s">
        <v>3081</v>
      </c>
      <c r="B8678" t="s">
        <v>6704</v>
      </c>
      <c r="C8678" t="s">
        <v>274</v>
      </c>
      <c r="D8678" t="s">
        <v>7620</v>
      </c>
      <c r="E8678">
        <v>2</v>
      </c>
      <c r="F8678">
        <v>4449.27490234375</v>
      </c>
      <c r="G8678">
        <v>222.52999877929687</v>
      </c>
    </row>
    <row r="8679" spans="1:7">
      <c r="A8679" t="s">
        <v>3081</v>
      </c>
      <c r="B8679" t="s">
        <v>6704</v>
      </c>
      <c r="C8679" t="s">
        <v>273</v>
      </c>
      <c r="D8679" t="s">
        <v>7620</v>
      </c>
      <c r="E8679">
        <v>23</v>
      </c>
      <c r="F8679">
        <v>85717.6171875</v>
      </c>
      <c r="G8679">
        <v>2835.7958984375</v>
      </c>
    </row>
    <row r="8680" spans="1:7">
      <c r="A8680" t="s">
        <v>3082</v>
      </c>
      <c r="B8680" t="s">
        <v>6705</v>
      </c>
      <c r="C8680" t="s">
        <v>273</v>
      </c>
      <c r="D8680" t="s">
        <v>7620</v>
      </c>
      <c r="E8680">
        <v>5</v>
      </c>
      <c r="F8680">
        <v>17111.80859375</v>
      </c>
      <c r="G8680">
        <v>611.3170166015625</v>
      </c>
    </row>
    <row r="8681" spans="1:7">
      <c r="A8681" t="s">
        <v>3083</v>
      </c>
      <c r="B8681" t="s">
        <v>6706</v>
      </c>
      <c r="C8681" t="s">
        <v>273</v>
      </c>
      <c r="D8681" t="s">
        <v>7620</v>
      </c>
      <c r="E8681">
        <v>8.0520000457763672</v>
      </c>
      <c r="F8681">
        <v>21656.390625</v>
      </c>
      <c r="G8681">
        <v>99.660003662109375</v>
      </c>
    </row>
    <row r="8682" spans="1:7">
      <c r="A8682" t="s">
        <v>3083</v>
      </c>
      <c r="B8682" t="s">
        <v>6706</v>
      </c>
      <c r="C8682" t="s">
        <v>289</v>
      </c>
      <c r="D8682" t="s">
        <v>7620</v>
      </c>
      <c r="E8682">
        <v>2</v>
      </c>
      <c r="F8682">
        <v>31289.46484375</v>
      </c>
      <c r="G8682">
        <v>6.4999997615814209E-2</v>
      </c>
    </row>
    <row r="8683" spans="1:7">
      <c r="A8683" t="s">
        <v>8528</v>
      </c>
      <c r="B8683" t="s">
        <v>8529</v>
      </c>
      <c r="C8683" t="s">
        <v>273</v>
      </c>
      <c r="D8683" t="s">
        <v>7620</v>
      </c>
      <c r="E8683">
        <v>684</v>
      </c>
      <c r="F8683">
        <v>24154.74609375</v>
      </c>
      <c r="G8683">
        <v>966.2550048828125</v>
      </c>
    </row>
    <row r="8684" spans="1:7">
      <c r="A8684" t="s">
        <v>8530</v>
      </c>
      <c r="B8684" t="s">
        <v>8531</v>
      </c>
      <c r="C8684" t="s">
        <v>273</v>
      </c>
      <c r="D8684" t="s">
        <v>7620</v>
      </c>
      <c r="E8684">
        <v>1</v>
      </c>
      <c r="F8684">
        <v>452.66397094726562</v>
      </c>
      <c r="G8684">
        <v>22.698999404907227</v>
      </c>
    </row>
    <row r="8685" spans="1:7">
      <c r="A8685" t="s">
        <v>3084</v>
      </c>
      <c r="B8685" t="s">
        <v>6707</v>
      </c>
      <c r="C8685" t="s">
        <v>273</v>
      </c>
      <c r="D8685" t="s">
        <v>7620</v>
      </c>
      <c r="E8685">
        <v>14</v>
      </c>
      <c r="F8685">
        <v>31114.970703125</v>
      </c>
      <c r="G8685">
        <v>1245.1240234375</v>
      </c>
    </row>
    <row r="8686" spans="1:7">
      <c r="A8686" t="s">
        <v>3084</v>
      </c>
      <c r="B8686" t="s">
        <v>6707</v>
      </c>
      <c r="C8686" t="s">
        <v>289</v>
      </c>
      <c r="D8686" t="s">
        <v>7620</v>
      </c>
      <c r="E8686">
        <v>1</v>
      </c>
      <c r="F8686">
        <v>5543.18408203125</v>
      </c>
      <c r="G8686">
        <v>277.22500610351562</v>
      </c>
    </row>
    <row r="8687" spans="1:7">
      <c r="A8687" t="s">
        <v>3085</v>
      </c>
      <c r="B8687" t="s">
        <v>6708</v>
      </c>
      <c r="C8687" t="s">
        <v>274</v>
      </c>
      <c r="D8687" t="s">
        <v>7620</v>
      </c>
      <c r="E8687">
        <v>4</v>
      </c>
      <c r="F8687">
        <v>17522.451171875</v>
      </c>
      <c r="G8687">
        <v>255.08900451660156</v>
      </c>
    </row>
    <row r="8688" spans="1:7">
      <c r="A8688" t="s">
        <v>3085</v>
      </c>
      <c r="B8688" t="s">
        <v>6708</v>
      </c>
      <c r="C8688" t="s">
        <v>273</v>
      </c>
      <c r="D8688" t="s">
        <v>7620</v>
      </c>
      <c r="E8688">
        <v>3</v>
      </c>
      <c r="F8688">
        <v>146.45718383789062</v>
      </c>
      <c r="G8688">
        <v>6.9569997787475586</v>
      </c>
    </row>
    <row r="8689" spans="1:7">
      <c r="A8689" t="s">
        <v>3086</v>
      </c>
      <c r="B8689" t="s">
        <v>6709</v>
      </c>
      <c r="C8689" t="s">
        <v>273</v>
      </c>
      <c r="D8689" t="s">
        <v>7620</v>
      </c>
      <c r="E8689">
        <v>2</v>
      </c>
      <c r="F8689">
        <v>7690.94189453125</v>
      </c>
      <c r="G8689">
        <v>307.76800537109375</v>
      </c>
    </row>
    <row r="8690" spans="1:7">
      <c r="A8690" t="s">
        <v>3087</v>
      </c>
      <c r="B8690" t="s">
        <v>6710</v>
      </c>
      <c r="C8690" t="s">
        <v>274</v>
      </c>
      <c r="D8690" t="s">
        <v>7620</v>
      </c>
      <c r="E8690">
        <v>1</v>
      </c>
      <c r="F8690">
        <v>76.853904724121094</v>
      </c>
      <c r="G8690">
        <v>3.8429999351501465</v>
      </c>
    </row>
    <row r="8691" spans="1:7">
      <c r="A8691" t="s">
        <v>3087</v>
      </c>
      <c r="B8691" t="s">
        <v>6710</v>
      </c>
      <c r="C8691" t="s">
        <v>273</v>
      </c>
      <c r="D8691" t="s">
        <v>7620</v>
      </c>
      <c r="E8691">
        <v>3</v>
      </c>
      <c r="F8691">
        <v>14112.416015625</v>
      </c>
      <c r="G8691">
        <v>561.92401123046875</v>
      </c>
    </row>
    <row r="8692" spans="1:7">
      <c r="A8692" t="s">
        <v>3088</v>
      </c>
      <c r="B8692" t="s">
        <v>6711</v>
      </c>
      <c r="C8692" t="s">
        <v>274</v>
      </c>
      <c r="D8692" t="s">
        <v>7620</v>
      </c>
      <c r="E8692">
        <v>5</v>
      </c>
      <c r="F8692">
        <v>75.243362426757813</v>
      </c>
      <c r="G8692">
        <v>18.285999298095703</v>
      </c>
    </row>
    <row r="8693" spans="1:7">
      <c r="A8693" t="s">
        <v>3088</v>
      </c>
      <c r="B8693" t="s">
        <v>6711</v>
      </c>
      <c r="C8693" t="s">
        <v>273</v>
      </c>
      <c r="D8693" t="s">
        <v>7620</v>
      </c>
      <c r="E8693">
        <v>1</v>
      </c>
      <c r="F8693">
        <v>1704.8212890625</v>
      </c>
      <c r="G8693">
        <v>337.27999877929687</v>
      </c>
    </row>
    <row r="8694" spans="1:7">
      <c r="A8694" t="s">
        <v>3089</v>
      </c>
      <c r="B8694" t="s">
        <v>6712</v>
      </c>
      <c r="C8694" t="s">
        <v>274</v>
      </c>
      <c r="D8694" t="s">
        <v>7620</v>
      </c>
      <c r="E8694">
        <v>32</v>
      </c>
      <c r="F8694">
        <v>2541.668701171875</v>
      </c>
      <c r="G8694">
        <v>617.6929931640625</v>
      </c>
    </row>
    <row r="8695" spans="1:7">
      <c r="A8695" t="s">
        <v>3089</v>
      </c>
      <c r="B8695" t="s">
        <v>6712</v>
      </c>
      <c r="C8695" t="s">
        <v>273</v>
      </c>
      <c r="D8695" t="s">
        <v>7620</v>
      </c>
      <c r="E8695">
        <v>3</v>
      </c>
      <c r="F8695">
        <v>1625.2294921875</v>
      </c>
      <c r="G8695">
        <v>395.06399536132812</v>
      </c>
    </row>
    <row r="8696" spans="1:7">
      <c r="A8696" t="s">
        <v>3090</v>
      </c>
      <c r="B8696" t="s">
        <v>6713</v>
      </c>
      <c r="C8696" t="s">
        <v>274</v>
      </c>
      <c r="D8696" t="s">
        <v>7620</v>
      </c>
      <c r="E8696">
        <v>9</v>
      </c>
      <c r="F8696">
        <v>147729.46875</v>
      </c>
      <c r="G8696">
        <v>32.321998596191406</v>
      </c>
    </row>
    <row r="8697" spans="1:7">
      <c r="A8697" t="s">
        <v>3090</v>
      </c>
      <c r="B8697" t="s">
        <v>6713</v>
      </c>
      <c r="C8697" t="s">
        <v>273</v>
      </c>
      <c r="D8697" t="s">
        <v>7620</v>
      </c>
      <c r="E8697">
        <v>37</v>
      </c>
      <c r="F8697">
        <v>2907.05908203125</v>
      </c>
      <c r="G8697">
        <v>642.364013671875</v>
      </c>
    </row>
    <row r="8698" spans="1:7">
      <c r="A8698" t="s">
        <v>3090</v>
      </c>
      <c r="B8698" t="s">
        <v>6713</v>
      </c>
      <c r="C8698" t="s">
        <v>289</v>
      </c>
      <c r="D8698" t="s">
        <v>7620</v>
      </c>
      <c r="E8698">
        <v>3</v>
      </c>
      <c r="F8698">
        <v>12545.7919921875</v>
      </c>
      <c r="G8698">
        <v>6.4999997615814209E-2</v>
      </c>
    </row>
    <row r="8699" spans="1:7">
      <c r="A8699" t="s">
        <v>3091</v>
      </c>
      <c r="B8699" t="s">
        <v>6714</v>
      </c>
      <c r="C8699" t="s">
        <v>274</v>
      </c>
      <c r="D8699" t="s">
        <v>7620</v>
      </c>
      <c r="E8699">
        <v>3016</v>
      </c>
      <c r="F8699">
        <v>22561.548828125</v>
      </c>
      <c r="G8699">
        <v>4207.93212890625</v>
      </c>
    </row>
    <row r="8700" spans="1:7">
      <c r="A8700" t="s">
        <v>3091</v>
      </c>
      <c r="B8700" t="s">
        <v>6714</v>
      </c>
      <c r="C8700" t="s">
        <v>273</v>
      </c>
      <c r="D8700" t="s">
        <v>7620</v>
      </c>
      <c r="E8700">
        <v>287</v>
      </c>
      <c r="F8700">
        <v>121970.3984375</v>
      </c>
      <c r="G8700">
        <v>22478.388671875</v>
      </c>
    </row>
    <row r="8701" spans="1:7">
      <c r="A8701" t="s">
        <v>3092</v>
      </c>
      <c r="B8701" t="s">
        <v>6715</v>
      </c>
      <c r="C8701" t="s">
        <v>274</v>
      </c>
      <c r="D8701" t="s">
        <v>7620</v>
      </c>
      <c r="E8701">
        <v>9</v>
      </c>
      <c r="F8701">
        <v>204.86152648925781</v>
      </c>
      <c r="G8701">
        <v>38.272998809814453</v>
      </c>
    </row>
    <row r="8702" spans="1:7">
      <c r="A8702" t="s">
        <v>3092</v>
      </c>
      <c r="B8702" t="s">
        <v>6715</v>
      </c>
      <c r="C8702" t="s">
        <v>273</v>
      </c>
      <c r="D8702" t="s">
        <v>7620</v>
      </c>
      <c r="E8702">
        <v>54</v>
      </c>
      <c r="F8702">
        <v>37536.765625</v>
      </c>
      <c r="G8702">
        <v>6979.56005859375</v>
      </c>
    </row>
    <row r="8703" spans="1:7">
      <c r="A8703" t="s">
        <v>3092</v>
      </c>
      <c r="B8703" t="s">
        <v>6715</v>
      </c>
      <c r="C8703" t="s">
        <v>307</v>
      </c>
      <c r="D8703" t="s">
        <v>7620</v>
      </c>
      <c r="E8703">
        <v>4</v>
      </c>
      <c r="F8703">
        <v>59.668838500976562</v>
      </c>
      <c r="G8703">
        <v>11.194999694824219</v>
      </c>
    </row>
    <row r="8704" spans="1:7">
      <c r="A8704" t="s">
        <v>8532</v>
      </c>
      <c r="B8704" t="s">
        <v>8533</v>
      </c>
      <c r="C8704" t="s">
        <v>278</v>
      </c>
      <c r="D8704" t="s">
        <v>7620</v>
      </c>
      <c r="E8704">
        <v>1</v>
      </c>
      <c r="F8704">
        <v>68.230575561523438</v>
      </c>
      <c r="G8704">
        <v>3.4769999980926514</v>
      </c>
    </row>
    <row r="8705" spans="1:7">
      <c r="A8705" t="s">
        <v>3093</v>
      </c>
      <c r="B8705" t="s">
        <v>6716</v>
      </c>
      <c r="C8705" t="s">
        <v>274</v>
      </c>
      <c r="D8705" t="s">
        <v>7620</v>
      </c>
      <c r="E8705">
        <v>4</v>
      </c>
      <c r="F8705">
        <v>662.32086181640625</v>
      </c>
      <c r="G8705">
        <v>27.555000305175781</v>
      </c>
    </row>
    <row r="8706" spans="1:7">
      <c r="A8706" t="s">
        <v>3093</v>
      </c>
      <c r="B8706" t="s">
        <v>6716</v>
      </c>
      <c r="C8706" t="s">
        <v>273</v>
      </c>
      <c r="D8706" t="s">
        <v>7620</v>
      </c>
      <c r="E8706">
        <v>3</v>
      </c>
      <c r="F8706">
        <v>1576.2716064453125</v>
      </c>
      <c r="G8706">
        <v>63.158000946044922</v>
      </c>
    </row>
    <row r="8707" spans="1:7">
      <c r="A8707" t="s">
        <v>3094</v>
      </c>
      <c r="B8707" t="s">
        <v>6717</v>
      </c>
      <c r="C8707" t="s">
        <v>274</v>
      </c>
      <c r="D8707" t="s">
        <v>7620</v>
      </c>
      <c r="E8707">
        <v>16</v>
      </c>
      <c r="F8707">
        <v>13759.4033203125</v>
      </c>
      <c r="G8707">
        <v>69.002998352050781</v>
      </c>
    </row>
    <row r="8708" spans="1:7">
      <c r="A8708" t="s">
        <v>3094</v>
      </c>
      <c r="B8708" t="s">
        <v>6717</v>
      </c>
      <c r="C8708" t="s">
        <v>273</v>
      </c>
      <c r="D8708" t="s">
        <v>7620</v>
      </c>
      <c r="E8708">
        <v>10</v>
      </c>
      <c r="F8708">
        <v>7309.49560546875</v>
      </c>
      <c r="G8708">
        <v>297.08999633789062</v>
      </c>
    </row>
    <row r="8709" spans="1:7">
      <c r="A8709" t="s">
        <v>3094</v>
      </c>
      <c r="B8709" t="s">
        <v>6717</v>
      </c>
      <c r="C8709" t="s">
        <v>302</v>
      </c>
      <c r="D8709" t="s">
        <v>7620</v>
      </c>
      <c r="E8709">
        <v>1</v>
      </c>
      <c r="F8709">
        <v>23589.892578125</v>
      </c>
      <c r="G8709">
        <v>943.6610107421875</v>
      </c>
    </row>
    <row r="8710" spans="1:7">
      <c r="A8710" t="s">
        <v>3095</v>
      </c>
      <c r="B8710" t="s">
        <v>6718</v>
      </c>
      <c r="C8710" t="s">
        <v>274</v>
      </c>
      <c r="D8710" t="s">
        <v>7620</v>
      </c>
      <c r="E8710">
        <v>110</v>
      </c>
      <c r="F8710">
        <v>1019.3701171875</v>
      </c>
      <c r="G8710">
        <v>46.034000396728516</v>
      </c>
    </row>
    <row r="8711" spans="1:7">
      <c r="A8711" t="s">
        <v>3095</v>
      </c>
      <c r="B8711" t="s">
        <v>6718</v>
      </c>
      <c r="C8711" t="s">
        <v>273</v>
      </c>
      <c r="D8711" t="s">
        <v>7620</v>
      </c>
      <c r="E8711">
        <v>87.713996887207031</v>
      </c>
      <c r="F8711">
        <v>25824.9765625</v>
      </c>
      <c r="G8711">
        <v>782.75701904296875</v>
      </c>
    </row>
    <row r="8712" spans="1:7">
      <c r="A8712" t="s">
        <v>3095</v>
      </c>
      <c r="B8712" t="s">
        <v>6718</v>
      </c>
      <c r="C8712" t="s">
        <v>286</v>
      </c>
      <c r="D8712" t="s">
        <v>7620</v>
      </c>
      <c r="E8712">
        <v>1</v>
      </c>
      <c r="F8712">
        <v>5761.93896484375</v>
      </c>
      <c r="G8712">
        <v>230.54299926757813</v>
      </c>
    </row>
    <row r="8713" spans="1:7">
      <c r="A8713" t="s">
        <v>8534</v>
      </c>
      <c r="B8713" t="s">
        <v>8535</v>
      </c>
      <c r="C8713" t="s">
        <v>274</v>
      </c>
      <c r="D8713" t="s">
        <v>7620</v>
      </c>
      <c r="E8713">
        <v>1</v>
      </c>
      <c r="F8713">
        <v>14855.478515625</v>
      </c>
      <c r="G8713">
        <v>6.4999997615814209E-2</v>
      </c>
    </row>
    <row r="8714" spans="1:7">
      <c r="A8714" t="s">
        <v>3096</v>
      </c>
      <c r="B8714" t="s">
        <v>6719</v>
      </c>
      <c r="C8714" t="s">
        <v>273</v>
      </c>
      <c r="D8714" t="s">
        <v>7620</v>
      </c>
      <c r="E8714">
        <v>4</v>
      </c>
      <c r="F8714">
        <v>1253.4166259765625</v>
      </c>
      <c r="G8714">
        <v>57.891998291015625</v>
      </c>
    </row>
    <row r="8715" spans="1:7">
      <c r="A8715" t="s">
        <v>3097</v>
      </c>
      <c r="B8715" t="s">
        <v>6720</v>
      </c>
      <c r="C8715" t="s">
        <v>274</v>
      </c>
      <c r="D8715" t="s">
        <v>7620</v>
      </c>
      <c r="E8715">
        <v>9</v>
      </c>
      <c r="F8715">
        <v>55389.2734375</v>
      </c>
      <c r="G8715">
        <v>2216.0859375</v>
      </c>
    </row>
    <row r="8716" spans="1:7">
      <c r="A8716" t="s">
        <v>3097</v>
      </c>
      <c r="B8716" t="s">
        <v>6720</v>
      </c>
      <c r="C8716" t="s">
        <v>273</v>
      </c>
      <c r="D8716" t="s">
        <v>7620</v>
      </c>
      <c r="E8716">
        <v>20</v>
      </c>
      <c r="F8716">
        <v>3584.186279296875</v>
      </c>
      <c r="G8716">
        <v>151.4530029296875</v>
      </c>
    </row>
    <row r="8717" spans="1:7">
      <c r="A8717" t="s">
        <v>3098</v>
      </c>
      <c r="B8717" t="s">
        <v>6721</v>
      </c>
      <c r="C8717" t="s">
        <v>274</v>
      </c>
      <c r="D8717" t="s">
        <v>7620</v>
      </c>
      <c r="E8717">
        <v>6</v>
      </c>
      <c r="F8717">
        <v>49921.984375</v>
      </c>
      <c r="G8717">
        <v>6.4999997615814209E-2</v>
      </c>
    </row>
    <row r="8718" spans="1:7">
      <c r="A8718" t="s">
        <v>3098</v>
      </c>
      <c r="B8718" t="s">
        <v>6721</v>
      </c>
      <c r="C8718" t="s">
        <v>273</v>
      </c>
      <c r="D8718" t="s">
        <v>7620</v>
      </c>
      <c r="E8718">
        <v>20</v>
      </c>
      <c r="F8718">
        <v>53884.06640625</v>
      </c>
      <c r="G8718">
        <v>2171.799072265625</v>
      </c>
    </row>
    <row r="8719" spans="1:7">
      <c r="A8719" t="s">
        <v>3099</v>
      </c>
      <c r="B8719" t="s">
        <v>6722</v>
      </c>
      <c r="C8719" t="s">
        <v>274</v>
      </c>
      <c r="D8719" t="s">
        <v>7620</v>
      </c>
      <c r="E8719">
        <v>16</v>
      </c>
      <c r="F8719">
        <v>67078.3515625</v>
      </c>
      <c r="G8719">
        <v>2402.02197265625</v>
      </c>
    </row>
    <row r="8720" spans="1:7">
      <c r="A8720" t="s">
        <v>3099</v>
      </c>
      <c r="B8720" t="s">
        <v>6722</v>
      </c>
      <c r="C8720" t="s">
        <v>273</v>
      </c>
      <c r="D8720" t="s">
        <v>7620</v>
      </c>
      <c r="E8720">
        <v>2</v>
      </c>
      <c r="F8720">
        <v>9584.9765625</v>
      </c>
      <c r="G8720">
        <v>383.52999877929687</v>
      </c>
    </row>
    <row r="8721" spans="1:7">
      <c r="A8721" t="s">
        <v>3100</v>
      </c>
      <c r="B8721" t="s">
        <v>6723</v>
      </c>
      <c r="C8721" t="s">
        <v>273</v>
      </c>
      <c r="D8721" t="s">
        <v>7620</v>
      </c>
      <c r="E8721">
        <v>23</v>
      </c>
      <c r="F8721">
        <v>197472.671875</v>
      </c>
      <c r="G8721">
        <v>7653</v>
      </c>
    </row>
    <row r="8722" spans="1:7">
      <c r="A8722" t="s">
        <v>3100</v>
      </c>
      <c r="B8722" t="s">
        <v>6723</v>
      </c>
      <c r="C8722" t="s">
        <v>7736</v>
      </c>
      <c r="D8722" t="s">
        <v>7620</v>
      </c>
      <c r="E8722">
        <v>10</v>
      </c>
      <c r="F8722">
        <v>80229.890625</v>
      </c>
      <c r="G8722">
        <v>3209.261962890625</v>
      </c>
    </row>
    <row r="8723" spans="1:7">
      <c r="A8723" t="s">
        <v>3101</v>
      </c>
      <c r="B8723" t="s">
        <v>6724</v>
      </c>
      <c r="C8723" t="s">
        <v>274</v>
      </c>
      <c r="D8723" t="s">
        <v>7620</v>
      </c>
      <c r="E8723">
        <v>16</v>
      </c>
      <c r="F8723">
        <v>144844.140625</v>
      </c>
      <c r="G8723">
        <v>5793.9609375</v>
      </c>
    </row>
    <row r="8724" spans="1:7">
      <c r="A8724" t="s">
        <v>3101</v>
      </c>
      <c r="B8724" t="s">
        <v>6724</v>
      </c>
      <c r="C8724" t="s">
        <v>273</v>
      </c>
      <c r="D8724" t="s">
        <v>7620</v>
      </c>
      <c r="E8724">
        <v>139</v>
      </c>
      <c r="F8724">
        <v>525750.75</v>
      </c>
      <c r="G8724">
        <v>20641.96875</v>
      </c>
    </row>
    <row r="8725" spans="1:7">
      <c r="A8725" t="s">
        <v>3101</v>
      </c>
      <c r="B8725" t="s">
        <v>6724</v>
      </c>
      <c r="C8725" t="s">
        <v>289</v>
      </c>
      <c r="D8725" t="s">
        <v>7620</v>
      </c>
      <c r="E8725">
        <v>2</v>
      </c>
      <c r="F8725">
        <v>19322.025390625</v>
      </c>
      <c r="G8725">
        <v>6.4999997615814209E-2</v>
      </c>
    </row>
    <row r="8726" spans="1:7">
      <c r="A8726" t="s">
        <v>3102</v>
      </c>
      <c r="B8726" t="s">
        <v>6725</v>
      </c>
      <c r="C8726" t="s">
        <v>274</v>
      </c>
      <c r="D8726" t="s">
        <v>7620</v>
      </c>
      <c r="E8726">
        <v>11</v>
      </c>
      <c r="F8726">
        <v>2454.309326171875</v>
      </c>
      <c r="G8726">
        <v>122.71600341796875</v>
      </c>
    </row>
    <row r="8727" spans="1:7">
      <c r="A8727" t="s">
        <v>3102</v>
      </c>
      <c r="B8727" t="s">
        <v>6725</v>
      </c>
      <c r="C8727" t="s">
        <v>273</v>
      </c>
      <c r="D8727" t="s">
        <v>7620</v>
      </c>
      <c r="E8727">
        <v>3</v>
      </c>
      <c r="F8727">
        <v>4170.3671875</v>
      </c>
      <c r="G8727">
        <v>24.732000350952148</v>
      </c>
    </row>
    <row r="8728" spans="1:7">
      <c r="A8728" t="s">
        <v>8536</v>
      </c>
      <c r="B8728" t="s">
        <v>8537</v>
      </c>
      <c r="C8728" t="s">
        <v>274</v>
      </c>
      <c r="D8728" t="s">
        <v>7620</v>
      </c>
      <c r="E8728">
        <v>183</v>
      </c>
      <c r="F8728">
        <v>292.64971923828125</v>
      </c>
      <c r="G8728">
        <v>15.154000282287598</v>
      </c>
    </row>
    <row r="8729" spans="1:7">
      <c r="A8729" t="s">
        <v>3103</v>
      </c>
      <c r="B8729" t="s">
        <v>6726</v>
      </c>
      <c r="C8729" t="s">
        <v>327</v>
      </c>
      <c r="D8729" t="s">
        <v>7620</v>
      </c>
      <c r="E8729">
        <v>1</v>
      </c>
      <c r="F8729">
        <v>52977.0546875</v>
      </c>
      <c r="G8729">
        <v>2119.14794921875</v>
      </c>
    </row>
    <row r="8730" spans="1:7">
      <c r="A8730" t="s">
        <v>3103</v>
      </c>
      <c r="B8730" t="s">
        <v>6726</v>
      </c>
      <c r="C8730" t="s">
        <v>273</v>
      </c>
      <c r="D8730" t="s">
        <v>7620</v>
      </c>
      <c r="E8730">
        <v>1</v>
      </c>
      <c r="F8730">
        <v>63517.12109375</v>
      </c>
      <c r="G8730">
        <v>6.4999997615814209E-2</v>
      </c>
    </row>
    <row r="8731" spans="1:7">
      <c r="A8731" t="s">
        <v>3104</v>
      </c>
      <c r="B8731" t="s">
        <v>6727</v>
      </c>
      <c r="C8731" t="s">
        <v>274</v>
      </c>
      <c r="D8731" t="s">
        <v>7620</v>
      </c>
      <c r="E8731">
        <v>2</v>
      </c>
      <c r="F8731">
        <v>248.65681457519531</v>
      </c>
      <c r="G8731">
        <v>12.432999610900879</v>
      </c>
    </row>
    <row r="8732" spans="1:7">
      <c r="A8732" t="s">
        <v>3104</v>
      </c>
      <c r="B8732" t="s">
        <v>6727</v>
      </c>
      <c r="C8732" t="s">
        <v>273</v>
      </c>
      <c r="D8732" t="s">
        <v>7620</v>
      </c>
      <c r="E8732">
        <v>4</v>
      </c>
      <c r="F8732">
        <v>8.0074996948242187</v>
      </c>
      <c r="G8732">
        <v>0.40200001001358032</v>
      </c>
    </row>
    <row r="8733" spans="1:7">
      <c r="A8733" t="s">
        <v>3105</v>
      </c>
      <c r="B8733" t="s">
        <v>6728</v>
      </c>
      <c r="C8733" t="s">
        <v>274</v>
      </c>
      <c r="D8733" t="s">
        <v>7620</v>
      </c>
      <c r="E8733">
        <v>5</v>
      </c>
      <c r="F8733">
        <v>51852.3203125</v>
      </c>
      <c r="G8733">
        <v>84.128997802734375</v>
      </c>
    </row>
    <row r="8734" spans="1:7">
      <c r="A8734" t="s">
        <v>3105</v>
      </c>
      <c r="B8734" t="s">
        <v>6728</v>
      </c>
      <c r="C8734" t="s">
        <v>289</v>
      </c>
      <c r="D8734" t="s">
        <v>7620</v>
      </c>
      <c r="E8734">
        <v>1</v>
      </c>
      <c r="F8734">
        <v>8066.4443359375</v>
      </c>
      <c r="G8734">
        <v>322.72299194335937</v>
      </c>
    </row>
    <row r="8735" spans="1:7">
      <c r="A8735" t="s">
        <v>3106</v>
      </c>
      <c r="B8735" t="s">
        <v>6729</v>
      </c>
      <c r="C8735" t="s">
        <v>274</v>
      </c>
      <c r="D8735" t="s">
        <v>7620</v>
      </c>
      <c r="E8735">
        <v>8</v>
      </c>
      <c r="F8735">
        <v>4273.9658203125</v>
      </c>
      <c r="G8735">
        <v>190.09300231933594</v>
      </c>
    </row>
    <row r="8736" spans="1:7">
      <c r="A8736" t="s">
        <v>3106</v>
      </c>
      <c r="B8736" t="s">
        <v>6729</v>
      </c>
      <c r="C8736" t="s">
        <v>273</v>
      </c>
      <c r="D8736" t="s">
        <v>7620</v>
      </c>
      <c r="E8736">
        <v>2</v>
      </c>
      <c r="F8736">
        <v>737.2025146484375</v>
      </c>
      <c r="G8736">
        <v>29.618999481201172</v>
      </c>
    </row>
    <row r="8737" spans="1:7">
      <c r="A8737" t="s">
        <v>3107</v>
      </c>
      <c r="B8737" t="s">
        <v>6730</v>
      </c>
      <c r="C8737" t="s">
        <v>273</v>
      </c>
      <c r="D8737" t="s">
        <v>7620</v>
      </c>
      <c r="E8737">
        <v>1</v>
      </c>
      <c r="F8737">
        <v>6.0216403007507324</v>
      </c>
      <c r="G8737">
        <v>0.30199998617172241</v>
      </c>
    </row>
    <row r="8738" spans="1:7">
      <c r="A8738" t="s">
        <v>3107</v>
      </c>
      <c r="B8738" t="s">
        <v>6730</v>
      </c>
      <c r="C8738" t="s">
        <v>289</v>
      </c>
      <c r="D8738" t="s">
        <v>7620</v>
      </c>
      <c r="E8738">
        <v>1</v>
      </c>
      <c r="F8738">
        <v>232.01748657226562</v>
      </c>
      <c r="G8738">
        <v>0</v>
      </c>
    </row>
    <row r="8739" spans="1:7">
      <c r="A8739" t="s">
        <v>3108</v>
      </c>
      <c r="B8739" t="s">
        <v>6731</v>
      </c>
      <c r="C8739" t="s">
        <v>274</v>
      </c>
      <c r="D8739" t="s">
        <v>7620</v>
      </c>
      <c r="E8739">
        <v>44</v>
      </c>
      <c r="F8739">
        <v>1431.9515380859375</v>
      </c>
      <c r="G8739">
        <v>60.303001403808594</v>
      </c>
    </row>
    <row r="8740" spans="1:7">
      <c r="A8740" t="s">
        <v>3108</v>
      </c>
      <c r="B8740" t="s">
        <v>6731</v>
      </c>
      <c r="C8740" t="s">
        <v>288</v>
      </c>
      <c r="D8740" t="s">
        <v>7620</v>
      </c>
      <c r="E8740">
        <v>10</v>
      </c>
      <c r="F8740">
        <v>1727.5264892578125</v>
      </c>
      <c r="G8740">
        <v>69.166999816894531</v>
      </c>
    </row>
    <row r="8741" spans="1:7">
      <c r="A8741" t="s">
        <v>3108</v>
      </c>
      <c r="B8741" t="s">
        <v>6731</v>
      </c>
      <c r="C8741" t="s">
        <v>273</v>
      </c>
      <c r="D8741" t="s">
        <v>7620</v>
      </c>
      <c r="E8741">
        <v>1</v>
      </c>
      <c r="F8741">
        <v>47.084140777587891</v>
      </c>
      <c r="G8741">
        <v>1.8839999437332153</v>
      </c>
    </row>
    <row r="8742" spans="1:7">
      <c r="A8742" t="s">
        <v>3108</v>
      </c>
      <c r="B8742" t="s">
        <v>6731</v>
      </c>
      <c r="C8742" t="s">
        <v>289</v>
      </c>
      <c r="D8742" t="s">
        <v>7620</v>
      </c>
      <c r="E8742">
        <v>3</v>
      </c>
      <c r="F8742">
        <v>745.77349853515625</v>
      </c>
      <c r="G8742">
        <v>0</v>
      </c>
    </row>
    <row r="8743" spans="1:7">
      <c r="A8743" t="s">
        <v>3109</v>
      </c>
      <c r="B8743" t="s">
        <v>6732</v>
      </c>
      <c r="C8743" t="s">
        <v>274</v>
      </c>
      <c r="D8743" t="s">
        <v>7620</v>
      </c>
      <c r="E8743">
        <v>22</v>
      </c>
      <c r="F8743">
        <v>1949.01123046875</v>
      </c>
      <c r="G8743">
        <v>97.582000732421875</v>
      </c>
    </row>
    <row r="8744" spans="1:7">
      <c r="A8744" t="s">
        <v>3109</v>
      </c>
      <c r="B8744" t="s">
        <v>6732</v>
      </c>
      <c r="C8744" t="s">
        <v>288</v>
      </c>
      <c r="D8744" t="s">
        <v>7620</v>
      </c>
      <c r="E8744">
        <v>20</v>
      </c>
      <c r="F8744">
        <v>6865.9892578125</v>
      </c>
      <c r="G8744">
        <v>274.6409912109375</v>
      </c>
    </row>
    <row r="8745" spans="1:7">
      <c r="A8745" t="s">
        <v>3109</v>
      </c>
      <c r="B8745" t="s">
        <v>6732</v>
      </c>
      <c r="C8745" t="s">
        <v>273</v>
      </c>
      <c r="D8745" t="s">
        <v>7620</v>
      </c>
      <c r="E8745">
        <v>1</v>
      </c>
      <c r="F8745">
        <v>45.084140777587891</v>
      </c>
      <c r="G8745">
        <v>2.255000114440918</v>
      </c>
    </row>
    <row r="8746" spans="1:7">
      <c r="A8746" t="s">
        <v>3110</v>
      </c>
      <c r="B8746" t="s">
        <v>6733</v>
      </c>
      <c r="C8746" t="s">
        <v>274</v>
      </c>
      <c r="D8746" t="s">
        <v>7620</v>
      </c>
      <c r="E8746">
        <v>380</v>
      </c>
      <c r="F8746">
        <v>184.05967712402344</v>
      </c>
      <c r="G8746">
        <v>34.328998565673828</v>
      </c>
    </row>
    <row r="8747" spans="1:7">
      <c r="A8747" t="s">
        <v>3110</v>
      </c>
      <c r="B8747" t="s">
        <v>6733</v>
      </c>
      <c r="C8747" t="s">
        <v>290</v>
      </c>
      <c r="D8747" t="s">
        <v>7620</v>
      </c>
      <c r="E8747">
        <v>2</v>
      </c>
      <c r="F8747">
        <v>0.47098001837730408</v>
      </c>
      <c r="G8747">
        <v>8.9000001549720764E-2</v>
      </c>
    </row>
    <row r="8748" spans="1:7">
      <c r="A8748" t="s">
        <v>3110</v>
      </c>
      <c r="B8748" t="s">
        <v>6733</v>
      </c>
      <c r="C8748" t="s">
        <v>273</v>
      </c>
      <c r="D8748" t="s">
        <v>7620</v>
      </c>
      <c r="E8748">
        <v>1088</v>
      </c>
      <c r="F8748">
        <v>1340.124755859375</v>
      </c>
      <c r="G8748">
        <v>176.19200134277344</v>
      </c>
    </row>
    <row r="8749" spans="1:7">
      <c r="A8749" t="s">
        <v>3111</v>
      </c>
      <c r="B8749" t="s">
        <v>6734</v>
      </c>
      <c r="C8749" t="s">
        <v>274</v>
      </c>
      <c r="D8749" t="s">
        <v>7620</v>
      </c>
      <c r="E8749">
        <v>33</v>
      </c>
      <c r="F8749">
        <v>525.73199462890625</v>
      </c>
      <c r="G8749">
        <v>98.130996704101563</v>
      </c>
    </row>
    <row r="8750" spans="1:7">
      <c r="A8750" t="s">
        <v>3111</v>
      </c>
      <c r="B8750" t="s">
        <v>6734</v>
      </c>
      <c r="C8750" t="s">
        <v>273</v>
      </c>
      <c r="D8750" t="s">
        <v>7620</v>
      </c>
      <c r="E8750">
        <v>868</v>
      </c>
      <c r="F8750">
        <v>4050.567138671875</v>
      </c>
      <c r="G8750">
        <v>754.70001220703125</v>
      </c>
    </row>
    <row r="8751" spans="1:7">
      <c r="A8751" t="s">
        <v>3111</v>
      </c>
      <c r="B8751" t="s">
        <v>6734</v>
      </c>
      <c r="C8751" t="s">
        <v>289</v>
      </c>
      <c r="D8751" t="s">
        <v>7620</v>
      </c>
      <c r="E8751">
        <v>6</v>
      </c>
      <c r="F8751">
        <v>57.636493682861328</v>
      </c>
      <c r="G8751">
        <v>10.817000389099121</v>
      </c>
    </row>
    <row r="8752" spans="1:7">
      <c r="A8752" t="s">
        <v>3112</v>
      </c>
      <c r="B8752" t="s">
        <v>6735</v>
      </c>
      <c r="C8752" t="s">
        <v>274</v>
      </c>
      <c r="D8752" t="s">
        <v>7620</v>
      </c>
      <c r="E8752">
        <v>142</v>
      </c>
      <c r="F8752">
        <v>159.50105285644531</v>
      </c>
      <c r="G8752">
        <v>29.884000778198242</v>
      </c>
    </row>
    <row r="8753" spans="1:7">
      <c r="A8753" t="s">
        <v>3112</v>
      </c>
      <c r="B8753" t="s">
        <v>6735</v>
      </c>
      <c r="C8753" t="s">
        <v>273</v>
      </c>
      <c r="D8753" t="s">
        <v>7620</v>
      </c>
      <c r="E8753">
        <v>4385</v>
      </c>
      <c r="F8753">
        <v>4828.34033203125</v>
      </c>
      <c r="G8753">
        <v>902.65301513671875</v>
      </c>
    </row>
    <row r="8754" spans="1:7">
      <c r="A8754" t="s">
        <v>3113</v>
      </c>
      <c r="B8754" t="s">
        <v>6736</v>
      </c>
      <c r="C8754" t="s">
        <v>274</v>
      </c>
      <c r="D8754" t="s">
        <v>7620</v>
      </c>
      <c r="E8754">
        <v>149</v>
      </c>
      <c r="F8754">
        <v>804.418212890625</v>
      </c>
      <c r="G8754">
        <v>150.09700012207031</v>
      </c>
    </row>
    <row r="8755" spans="1:7">
      <c r="A8755" t="s">
        <v>3113</v>
      </c>
      <c r="B8755" t="s">
        <v>6736</v>
      </c>
      <c r="C8755" t="s">
        <v>288</v>
      </c>
      <c r="D8755" t="s">
        <v>7620</v>
      </c>
      <c r="E8755">
        <v>1</v>
      </c>
      <c r="F8755">
        <v>94.296394348144531</v>
      </c>
      <c r="G8755">
        <v>17.586999893188477</v>
      </c>
    </row>
    <row r="8756" spans="1:7">
      <c r="A8756" t="s">
        <v>3113</v>
      </c>
      <c r="B8756" t="s">
        <v>6736</v>
      </c>
      <c r="C8756" t="s">
        <v>273</v>
      </c>
      <c r="D8756" t="s">
        <v>7620</v>
      </c>
      <c r="E8756">
        <v>8443</v>
      </c>
      <c r="F8756">
        <v>20807.74609375</v>
      </c>
      <c r="G8756">
        <v>3362.47802734375</v>
      </c>
    </row>
    <row r="8757" spans="1:7">
      <c r="A8757" t="s">
        <v>3113</v>
      </c>
      <c r="B8757" t="s">
        <v>6736</v>
      </c>
      <c r="C8757" t="s">
        <v>293</v>
      </c>
      <c r="D8757" t="s">
        <v>7620</v>
      </c>
      <c r="E8757">
        <v>6</v>
      </c>
      <c r="F8757">
        <v>14.240288734436035</v>
      </c>
      <c r="G8757">
        <v>2.6600000858306885</v>
      </c>
    </row>
    <row r="8758" spans="1:7">
      <c r="A8758" t="s">
        <v>3113</v>
      </c>
      <c r="B8758" t="s">
        <v>6736</v>
      </c>
      <c r="C8758" t="s">
        <v>289</v>
      </c>
      <c r="D8758" t="s">
        <v>7620</v>
      </c>
      <c r="E8758">
        <v>3</v>
      </c>
      <c r="F8758">
        <v>78.141075134277344</v>
      </c>
      <c r="G8758">
        <v>14.574999809265137</v>
      </c>
    </row>
    <row r="8759" spans="1:7">
      <c r="A8759" t="s">
        <v>3113</v>
      </c>
      <c r="B8759" t="s">
        <v>6736</v>
      </c>
      <c r="C8759" t="s">
        <v>7736</v>
      </c>
      <c r="D8759" t="s">
        <v>7620</v>
      </c>
      <c r="E8759">
        <v>282</v>
      </c>
      <c r="F8759">
        <v>336.69326782226562</v>
      </c>
      <c r="G8759">
        <v>62.887001037597656</v>
      </c>
    </row>
    <row r="8760" spans="1:7">
      <c r="A8760" t="s">
        <v>3113</v>
      </c>
      <c r="B8760" t="s">
        <v>6736</v>
      </c>
      <c r="C8760" t="s">
        <v>283</v>
      </c>
      <c r="D8760" t="s">
        <v>7620</v>
      </c>
      <c r="E8760">
        <v>4</v>
      </c>
      <c r="F8760">
        <v>39.537460327148438</v>
      </c>
      <c r="G8760">
        <v>7.375999927520752</v>
      </c>
    </row>
    <row r="8761" spans="1:7">
      <c r="A8761" t="s">
        <v>3113</v>
      </c>
      <c r="B8761" t="s">
        <v>6736</v>
      </c>
      <c r="C8761" t="s">
        <v>307</v>
      </c>
      <c r="D8761" t="s">
        <v>7620</v>
      </c>
      <c r="E8761">
        <v>4</v>
      </c>
      <c r="F8761">
        <v>65.091217041015625</v>
      </c>
      <c r="G8761">
        <v>12.206000328063965</v>
      </c>
    </row>
    <row r="8762" spans="1:7">
      <c r="A8762" t="s">
        <v>3113</v>
      </c>
      <c r="B8762" t="s">
        <v>6736</v>
      </c>
      <c r="C8762" t="s">
        <v>7738</v>
      </c>
      <c r="D8762" t="s">
        <v>7620</v>
      </c>
      <c r="E8762">
        <v>4</v>
      </c>
      <c r="F8762">
        <v>12.023839950561523</v>
      </c>
      <c r="G8762">
        <v>2.244999885559082</v>
      </c>
    </row>
    <row r="8763" spans="1:7">
      <c r="A8763" t="s">
        <v>3114</v>
      </c>
      <c r="B8763" t="s">
        <v>6737</v>
      </c>
      <c r="C8763" t="s">
        <v>274</v>
      </c>
      <c r="D8763" t="s">
        <v>7620</v>
      </c>
      <c r="E8763">
        <v>1</v>
      </c>
      <c r="F8763">
        <v>9.0748500823974609</v>
      </c>
      <c r="G8763">
        <v>1.6929999589920044</v>
      </c>
    </row>
    <row r="8764" spans="1:7">
      <c r="A8764" t="s">
        <v>3114</v>
      </c>
      <c r="B8764" t="s">
        <v>6737</v>
      </c>
      <c r="C8764" t="s">
        <v>273</v>
      </c>
      <c r="D8764" t="s">
        <v>7620</v>
      </c>
      <c r="E8764">
        <v>6138</v>
      </c>
      <c r="F8764">
        <v>2939.5146484375</v>
      </c>
      <c r="G8764">
        <v>547.06298828125</v>
      </c>
    </row>
    <row r="8765" spans="1:7">
      <c r="A8765" t="s">
        <v>3115</v>
      </c>
      <c r="B8765" t="s">
        <v>6738</v>
      </c>
      <c r="C8765" t="s">
        <v>274</v>
      </c>
      <c r="D8765" t="s">
        <v>7620</v>
      </c>
      <c r="E8765">
        <v>3867</v>
      </c>
      <c r="F8765">
        <v>1635.4356689453125</v>
      </c>
      <c r="G8765">
        <v>305.07901000976562</v>
      </c>
    </row>
    <row r="8766" spans="1:7">
      <c r="A8766" t="s">
        <v>3115</v>
      </c>
      <c r="B8766" t="s">
        <v>6738</v>
      </c>
      <c r="C8766" t="s">
        <v>273</v>
      </c>
      <c r="D8766" t="s">
        <v>7620</v>
      </c>
      <c r="E8766">
        <v>94</v>
      </c>
      <c r="F8766">
        <v>70.007881164550781</v>
      </c>
      <c r="G8766">
        <v>14.187999725341797</v>
      </c>
    </row>
    <row r="8767" spans="1:7">
      <c r="A8767" t="s">
        <v>3116</v>
      </c>
      <c r="B8767" t="s">
        <v>6739</v>
      </c>
      <c r="C8767" t="s">
        <v>309</v>
      </c>
      <c r="D8767" t="s">
        <v>7620</v>
      </c>
      <c r="E8767">
        <v>50</v>
      </c>
      <c r="F8767">
        <v>328.567626953125</v>
      </c>
      <c r="G8767">
        <v>61.278999328613281</v>
      </c>
    </row>
    <row r="8768" spans="1:7">
      <c r="A8768" t="s">
        <v>3116</v>
      </c>
      <c r="B8768" t="s">
        <v>6739</v>
      </c>
      <c r="C8768" t="s">
        <v>274</v>
      </c>
      <c r="D8768" t="s">
        <v>7620</v>
      </c>
      <c r="E8768">
        <v>169</v>
      </c>
      <c r="F8768">
        <v>547.32073974609375</v>
      </c>
      <c r="G8768">
        <v>102.29399871826172</v>
      </c>
    </row>
    <row r="8769" spans="1:7">
      <c r="A8769" t="s">
        <v>3116</v>
      </c>
      <c r="B8769" t="s">
        <v>6739</v>
      </c>
      <c r="C8769" t="s">
        <v>361</v>
      </c>
      <c r="D8769" t="s">
        <v>7620</v>
      </c>
      <c r="E8769">
        <v>6</v>
      </c>
      <c r="F8769">
        <v>215.11317443847656</v>
      </c>
      <c r="G8769">
        <v>40.120998382568359</v>
      </c>
    </row>
    <row r="8770" spans="1:7">
      <c r="A8770" t="s">
        <v>3116</v>
      </c>
      <c r="B8770" t="s">
        <v>6739</v>
      </c>
      <c r="C8770" t="s">
        <v>294</v>
      </c>
      <c r="D8770" t="s">
        <v>7620</v>
      </c>
      <c r="E8770">
        <v>10</v>
      </c>
      <c r="F8770">
        <v>131.13934326171875</v>
      </c>
      <c r="G8770">
        <v>24.458000183105469</v>
      </c>
    </row>
    <row r="8771" spans="1:7">
      <c r="A8771" t="s">
        <v>3116</v>
      </c>
      <c r="B8771" t="s">
        <v>6739</v>
      </c>
      <c r="C8771" t="s">
        <v>273</v>
      </c>
      <c r="D8771" t="s">
        <v>7620</v>
      </c>
      <c r="E8771">
        <v>689.5999755859375</v>
      </c>
      <c r="F8771">
        <v>7851.650390625</v>
      </c>
      <c r="G8771">
        <v>1458.762939453125</v>
      </c>
    </row>
    <row r="8772" spans="1:7">
      <c r="A8772" t="s">
        <v>3116</v>
      </c>
      <c r="B8772" t="s">
        <v>6739</v>
      </c>
      <c r="C8772" t="s">
        <v>307</v>
      </c>
      <c r="D8772" t="s">
        <v>7620</v>
      </c>
      <c r="E8772">
        <v>159</v>
      </c>
      <c r="F8772">
        <v>3119.356689453125</v>
      </c>
      <c r="G8772">
        <v>581.97100830078125</v>
      </c>
    </row>
    <row r="8773" spans="1:7">
      <c r="A8773" t="s">
        <v>3117</v>
      </c>
      <c r="B8773" t="s">
        <v>6740</v>
      </c>
      <c r="C8773" t="s">
        <v>7735</v>
      </c>
      <c r="D8773" t="s">
        <v>7620</v>
      </c>
      <c r="E8773">
        <v>88</v>
      </c>
      <c r="F8773">
        <v>292.56573486328125</v>
      </c>
      <c r="G8773">
        <v>54.634998321533203</v>
      </c>
    </row>
    <row r="8774" spans="1:7">
      <c r="A8774" t="s">
        <v>3117</v>
      </c>
      <c r="B8774" t="s">
        <v>6740</v>
      </c>
      <c r="C8774" t="s">
        <v>277</v>
      </c>
      <c r="D8774" t="s">
        <v>7620</v>
      </c>
      <c r="E8774">
        <v>30</v>
      </c>
      <c r="F8774">
        <v>75.790603637695312</v>
      </c>
      <c r="G8774">
        <v>14.13599967956543</v>
      </c>
    </row>
    <row r="8775" spans="1:7">
      <c r="A8775" t="s">
        <v>3117</v>
      </c>
      <c r="B8775" t="s">
        <v>6740</v>
      </c>
      <c r="C8775" t="s">
        <v>274</v>
      </c>
      <c r="D8775" t="s">
        <v>7620</v>
      </c>
      <c r="E8775">
        <v>71638</v>
      </c>
      <c r="F8775">
        <v>68271.7734375</v>
      </c>
      <c r="G8775">
        <v>12772.85546875</v>
      </c>
    </row>
    <row r="8776" spans="1:7">
      <c r="A8776" t="s">
        <v>3117</v>
      </c>
      <c r="B8776" t="s">
        <v>6740</v>
      </c>
      <c r="C8776" t="s">
        <v>288</v>
      </c>
      <c r="D8776" t="s">
        <v>7620</v>
      </c>
      <c r="E8776">
        <v>4</v>
      </c>
      <c r="F8776">
        <v>19.020481109619141</v>
      </c>
      <c r="G8776">
        <v>3.5490000247955322</v>
      </c>
    </row>
    <row r="8777" spans="1:7">
      <c r="A8777" t="s">
        <v>3117</v>
      </c>
      <c r="B8777" t="s">
        <v>6740</v>
      </c>
      <c r="C8777" t="s">
        <v>273</v>
      </c>
      <c r="D8777" t="s">
        <v>7620</v>
      </c>
      <c r="E8777">
        <v>143020.15625</v>
      </c>
      <c r="F8777">
        <v>90142.359375</v>
      </c>
      <c r="G8777">
        <v>16723.130859375</v>
      </c>
    </row>
    <row r="8778" spans="1:7">
      <c r="A8778" t="s">
        <v>3117</v>
      </c>
      <c r="B8778" t="s">
        <v>6740</v>
      </c>
      <c r="C8778" t="s">
        <v>293</v>
      </c>
      <c r="D8778" t="s">
        <v>7620</v>
      </c>
      <c r="E8778">
        <v>2</v>
      </c>
      <c r="F8778">
        <v>39.046138763427734</v>
      </c>
      <c r="G8778">
        <v>7.2829999923706055</v>
      </c>
    </row>
    <row r="8779" spans="1:7">
      <c r="A8779" t="s">
        <v>3117</v>
      </c>
      <c r="B8779" t="s">
        <v>6740</v>
      </c>
      <c r="C8779" t="s">
        <v>289</v>
      </c>
      <c r="D8779" t="s">
        <v>7620</v>
      </c>
      <c r="E8779">
        <v>59</v>
      </c>
      <c r="F8779">
        <v>1252.488525390625</v>
      </c>
      <c r="G8779">
        <v>60.581001281738281</v>
      </c>
    </row>
    <row r="8780" spans="1:7">
      <c r="A8780" t="s">
        <v>3117</v>
      </c>
      <c r="B8780" t="s">
        <v>6740</v>
      </c>
      <c r="C8780" t="s">
        <v>7736</v>
      </c>
      <c r="D8780" t="s">
        <v>7620</v>
      </c>
      <c r="E8780">
        <v>1081</v>
      </c>
      <c r="F8780">
        <v>34831.4609375</v>
      </c>
      <c r="G8780">
        <v>6496.421875</v>
      </c>
    </row>
    <row r="8781" spans="1:7">
      <c r="A8781" t="s">
        <v>3117</v>
      </c>
      <c r="B8781" t="s">
        <v>6740</v>
      </c>
      <c r="C8781" t="s">
        <v>296</v>
      </c>
      <c r="D8781" t="s">
        <v>7620</v>
      </c>
      <c r="E8781">
        <v>8</v>
      </c>
      <c r="F8781">
        <v>88.060028076171875</v>
      </c>
      <c r="G8781">
        <v>16.489999771118164</v>
      </c>
    </row>
    <row r="8782" spans="1:7">
      <c r="A8782" t="s">
        <v>3117</v>
      </c>
      <c r="B8782" t="s">
        <v>6740</v>
      </c>
      <c r="C8782" t="s">
        <v>304</v>
      </c>
      <c r="D8782" t="s">
        <v>7620</v>
      </c>
      <c r="E8782">
        <v>1</v>
      </c>
      <c r="F8782">
        <v>6.4265398979187012</v>
      </c>
      <c r="G8782">
        <v>1.2000000476837158</v>
      </c>
    </row>
    <row r="8783" spans="1:7">
      <c r="A8783" t="s">
        <v>3117</v>
      </c>
      <c r="B8783" t="s">
        <v>6740</v>
      </c>
      <c r="C8783" t="s">
        <v>278</v>
      </c>
      <c r="D8783" t="s">
        <v>7620</v>
      </c>
      <c r="E8783">
        <v>30</v>
      </c>
      <c r="F8783">
        <v>37.895301818847656</v>
      </c>
      <c r="G8783">
        <v>7.0679998397827148</v>
      </c>
    </row>
    <row r="8784" spans="1:7">
      <c r="A8784" t="s">
        <v>3117</v>
      </c>
      <c r="B8784" t="s">
        <v>6740</v>
      </c>
      <c r="C8784" t="s">
        <v>286</v>
      </c>
      <c r="D8784" t="s">
        <v>7620</v>
      </c>
      <c r="E8784">
        <v>4</v>
      </c>
      <c r="F8784">
        <v>38.467441558837891</v>
      </c>
      <c r="G8784">
        <v>7.1789999008178711</v>
      </c>
    </row>
    <row r="8785" spans="1:7">
      <c r="A8785" t="s">
        <v>3118</v>
      </c>
      <c r="B8785" t="s">
        <v>6741</v>
      </c>
      <c r="C8785" t="s">
        <v>274</v>
      </c>
      <c r="D8785" t="s">
        <v>7620</v>
      </c>
      <c r="E8785">
        <v>14</v>
      </c>
      <c r="F8785">
        <v>22.921749114990234</v>
      </c>
      <c r="G8785">
        <v>0.23100000619888306</v>
      </c>
    </row>
    <row r="8786" spans="1:7">
      <c r="A8786" t="s">
        <v>3118</v>
      </c>
      <c r="B8786" t="s">
        <v>6741</v>
      </c>
      <c r="C8786" t="s">
        <v>273</v>
      </c>
      <c r="D8786" t="s">
        <v>7620</v>
      </c>
      <c r="E8786">
        <v>6478</v>
      </c>
      <c r="F8786">
        <v>2528.84912109375</v>
      </c>
      <c r="G8786">
        <v>25.672000885009766</v>
      </c>
    </row>
    <row r="8787" spans="1:7">
      <c r="A8787" t="s">
        <v>3119</v>
      </c>
      <c r="B8787" t="s">
        <v>6742</v>
      </c>
      <c r="C8787" t="s">
        <v>273</v>
      </c>
      <c r="D8787" t="s">
        <v>7620</v>
      </c>
      <c r="E8787">
        <v>144</v>
      </c>
      <c r="F8787">
        <v>5746.591796875</v>
      </c>
      <c r="G8787">
        <v>54.694999694824219</v>
      </c>
    </row>
    <row r="8788" spans="1:7">
      <c r="A8788" t="s">
        <v>3120</v>
      </c>
      <c r="B8788" t="s">
        <v>6743</v>
      </c>
      <c r="C8788" t="s">
        <v>274</v>
      </c>
      <c r="D8788" t="s">
        <v>7620</v>
      </c>
      <c r="E8788">
        <v>737</v>
      </c>
      <c r="F8788">
        <v>17807.65625</v>
      </c>
      <c r="G8788">
        <v>178.281005859375</v>
      </c>
    </row>
    <row r="8789" spans="1:7">
      <c r="A8789" t="s">
        <v>3120</v>
      </c>
      <c r="B8789" t="s">
        <v>6743</v>
      </c>
      <c r="C8789" t="s">
        <v>273</v>
      </c>
      <c r="D8789" t="s">
        <v>7620</v>
      </c>
      <c r="E8789">
        <v>8712</v>
      </c>
      <c r="F8789">
        <v>52111.93359375</v>
      </c>
      <c r="G8789">
        <v>535.8489990234375</v>
      </c>
    </row>
    <row r="8790" spans="1:7">
      <c r="A8790" t="s">
        <v>3121</v>
      </c>
      <c r="B8790" t="s">
        <v>6744</v>
      </c>
      <c r="C8790" t="s">
        <v>273</v>
      </c>
      <c r="D8790" t="s">
        <v>7620</v>
      </c>
      <c r="E8790">
        <v>3912</v>
      </c>
      <c r="F8790">
        <v>2079.85400390625</v>
      </c>
      <c r="G8790">
        <v>20.931999206542969</v>
      </c>
    </row>
    <row r="8791" spans="1:7">
      <c r="A8791" t="s">
        <v>8538</v>
      </c>
      <c r="B8791" t="s">
        <v>8539</v>
      </c>
      <c r="C8791" t="s">
        <v>274</v>
      </c>
      <c r="D8791" t="s">
        <v>7620</v>
      </c>
      <c r="E8791">
        <v>301</v>
      </c>
      <c r="F8791">
        <v>1042.8131103515625</v>
      </c>
      <c r="G8791">
        <v>10.428999900817871</v>
      </c>
    </row>
    <row r="8792" spans="1:7">
      <c r="A8792" t="s">
        <v>8538</v>
      </c>
      <c r="B8792" t="s">
        <v>8539</v>
      </c>
      <c r="C8792" t="s">
        <v>273</v>
      </c>
      <c r="D8792" t="s">
        <v>7620</v>
      </c>
      <c r="E8792">
        <v>11</v>
      </c>
      <c r="F8792">
        <v>588.39813232421875</v>
      </c>
      <c r="G8792">
        <v>39.63800048828125</v>
      </c>
    </row>
    <row r="8793" spans="1:7">
      <c r="A8793" t="s">
        <v>8540</v>
      </c>
      <c r="B8793" t="s">
        <v>4395</v>
      </c>
      <c r="C8793" t="s">
        <v>274</v>
      </c>
      <c r="D8793" t="s">
        <v>7620</v>
      </c>
      <c r="E8793">
        <v>2</v>
      </c>
      <c r="F8793">
        <v>2.4186100959777832</v>
      </c>
      <c r="G8793">
        <v>0.34299999475479126</v>
      </c>
    </row>
    <row r="8794" spans="1:7">
      <c r="A8794" t="s">
        <v>8540</v>
      </c>
      <c r="B8794" t="s">
        <v>4395</v>
      </c>
      <c r="C8794" t="s">
        <v>273</v>
      </c>
      <c r="D8794" t="s">
        <v>7620</v>
      </c>
      <c r="E8794">
        <v>4</v>
      </c>
      <c r="F8794">
        <v>53.784610748291016</v>
      </c>
      <c r="G8794">
        <v>7.5999999046325684</v>
      </c>
    </row>
    <row r="8795" spans="1:7">
      <c r="A8795" t="s">
        <v>8541</v>
      </c>
      <c r="B8795" t="s">
        <v>8542</v>
      </c>
      <c r="C8795" t="s">
        <v>273</v>
      </c>
      <c r="D8795" t="s">
        <v>7620</v>
      </c>
      <c r="E8795">
        <v>1</v>
      </c>
      <c r="F8795">
        <v>70.947502136230469</v>
      </c>
      <c r="G8795">
        <v>0.77499997615814209</v>
      </c>
    </row>
    <row r="8796" spans="1:7">
      <c r="A8796" t="s">
        <v>8543</v>
      </c>
      <c r="B8796" t="s">
        <v>8544</v>
      </c>
      <c r="C8796" t="s">
        <v>273</v>
      </c>
      <c r="D8796" t="s">
        <v>7620</v>
      </c>
      <c r="E8796">
        <v>400</v>
      </c>
      <c r="F8796">
        <v>201.694091796875</v>
      </c>
      <c r="G8796">
        <v>28.5</v>
      </c>
    </row>
    <row r="8797" spans="1:7">
      <c r="A8797" t="s">
        <v>3122</v>
      </c>
      <c r="B8797" t="s">
        <v>6745</v>
      </c>
      <c r="C8797" t="s">
        <v>274</v>
      </c>
      <c r="D8797" t="s">
        <v>7620</v>
      </c>
      <c r="E8797">
        <v>6797</v>
      </c>
      <c r="F8797">
        <v>15622.9580078125</v>
      </c>
      <c r="G8797">
        <v>156.43099975585938</v>
      </c>
    </row>
    <row r="8798" spans="1:7">
      <c r="A8798" t="s">
        <v>3122</v>
      </c>
      <c r="B8798" t="s">
        <v>6745</v>
      </c>
      <c r="C8798" t="s">
        <v>273</v>
      </c>
      <c r="D8798" t="s">
        <v>7620</v>
      </c>
      <c r="E8798">
        <v>412</v>
      </c>
      <c r="F8798">
        <v>35787.8828125</v>
      </c>
      <c r="G8798">
        <v>358.7449951171875</v>
      </c>
    </row>
    <row r="8799" spans="1:7">
      <c r="A8799" t="s">
        <v>3123</v>
      </c>
      <c r="B8799" t="s">
        <v>6746</v>
      </c>
      <c r="C8799" t="s">
        <v>274</v>
      </c>
      <c r="D8799" t="s">
        <v>7763</v>
      </c>
      <c r="E8799">
        <v>2268.5</v>
      </c>
      <c r="F8799">
        <v>195.31971740722656</v>
      </c>
      <c r="G8799">
        <v>27.617000579833984</v>
      </c>
    </row>
    <row r="8800" spans="1:7">
      <c r="A8800" t="s">
        <v>3123</v>
      </c>
      <c r="B8800" t="s">
        <v>6746</v>
      </c>
      <c r="C8800" t="s">
        <v>273</v>
      </c>
      <c r="D8800" t="s">
        <v>7763</v>
      </c>
      <c r="E8800">
        <v>10993.400390625</v>
      </c>
      <c r="F8800">
        <v>2411.274169921875</v>
      </c>
      <c r="G8800">
        <v>341.1510009765625</v>
      </c>
    </row>
    <row r="8801" spans="1:7">
      <c r="A8801" t="s">
        <v>3123</v>
      </c>
      <c r="B8801" t="s">
        <v>6746</v>
      </c>
      <c r="C8801" t="s">
        <v>285</v>
      </c>
      <c r="D8801" t="s">
        <v>7763</v>
      </c>
      <c r="E8801">
        <v>35</v>
      </c>
      <c r="F8801">
        <v>13.631999969482422</v>
      </c>
      <c r="G8801">
        <v>5.5180001258850098</v>
      </c>
    </row>
    <row r="8802" spans="1:7">
      <c r="A8802" t="s">
        <v>3124</v>
      </c>
      <c r="B8802" t="s">
        <v>6747</v>
      </c>
      <c r="C8802" t="s">
        <v>274</v>
      </c>
      <c r="D8802" t="s">
        <v>7620</v>
      </c>
      <c r="E8802">
        <v>161</v>
      </c>
      <c r="F8802">
        <v>2417.734619140625</v>
      </c>
      <c r="G8802">
        <v>24.180999755859375</v>
      </c>
    </row>
    <row r="8803" spans="1:7">
      <c r="A8803" t="s">
        <v>3124</v>
      </c>
      <c r="B8803" t="s">
        <v>6747</v>
      </c>
      <c r="C8803" t="s">
        <v>273</v>
      </c>
      <c r="D8803" t="s">
        <v>7620</v>
      </c>
      <c r="E8803">
        <v>11</v>
      </c>
      <c r="F8803">
        <v>2190.989501953125</v>
      </c>
      <c r="G8803">
        <v>22.174999237060547</v>
      </c>
    </row>
    <row r="8804" spans="1:7">
      <c r="A8804" t="s">
        <v>3125</v>
      </c>
      <c r="B8804" t="s">
        <v>6748</v>
      </c>
      <c r="C8804" t="s">
        <v>274</v>
      </c>
      <c r="D8804" t="s">
        <v>7620</v>
      </c>
      <c r="E8804">
        <v>90</v>
      </c>
      <c r="F8804">
        <v>591.96368408203125</v>
      </c>
      <c r="G8804">
        <v>5.9229998588562012</v>
      </c>
    </row>
    <row r="8805" spans="1:7">
      <c r="A8805" t="s">
        <v>3125</v>
      </c>
      <c r="B8805" t="s">
        <v>6748</v>
      </c>
      <c r="C8805" t="s">
        <v>273</v>
      </c>
      <c r="D8805" t="s">
        <v>7620</v>
      </c>
      <c r="E8805">
        <v>57</v>
      </c>
      <c r="F8805">
        <v>661.073974609375</v>
      </c>
      <c r="G8805">
        <v>7.4000000953674316</v>
      </c>
    </row>
    <row r="8806" spans="1:7">
      <c r="A8806" t="s">
        <v>3126</v>
      </c>
      <c r="B8806" t="s">
        <v>6749</v>
      </c>
      <c r="C8806" t="s">
        <v>274</v>
      </c>
      <c r="D8806" t="s">
        <v>7620</v>
      </c>
      <c r="E8806">
        <v>38</v>
      </c>
      <c r="F8806">
        <v>1670.1405029296875</v>
      </c>
      <c r="G8806">
        <v>16.768999099731445</v>
      </c>
    </row>
    <row r="8807" spans="1:7">
      <c r="A8807" t="s">
        <v>3126</v>
      </c>
      <c r="B8807" t="s">
        <v>6749</v>
      </c>
      <c r="C8807" t="s">
        <v>273</v>
      </c>
      <c r="D8807" t="s">
        <v>7620</v>
      </c>
      <c r="E8807">
        <v>38</v>
      </c>
      <c r="F8807">
        <v>225.70989990234375</v>
      </c>
      <c r="G8807">
        <v>2.3889999389648437</v>
      </c>
    </row>
    <row r="8808" spans="1:7">
      <c r="A8808" t="s">
        <v>3126</v>
      </c>
      <c r="B8808" t="s">
        <v>6749</v>
      </c>
      <c r="C8808" t="s">
        <v>296</v>
      </c>
      <c r="D8808" t="s">
        <v>7620</v>
      </c>
      <c r="E8808">
        <v>1</v>
      </c>
      <c r="F8808">
        <v>12224.744140625</v>
      </c>
      <c r="G8808">
        <v>122.31300354003906</v>
      </c>
    </row>
    <row r="8809" spans="1:7">
      <c r="A8809" t="s">
        <v>8545</v>
      </c>
      <c r="B8809" t="s">
        <v>8546</v>
      </c>
      <c r="C8809" t="s">
        <v>274</v>
      </c>
      <c r="D8809" t="s">
        <v>7620</v>
      </c>
      <c r="E8809">
        <v>115</v>
      </c>
      <c r="F8809">
        <v>2044.0615234375</v>
      </c>
      <c r="G8809">
        <v>20.506999969482422</v>
      </c>
    </row>
    <row r="8810" spans="1:7">
      <c r="A8810" t="s">
        <v>8545</v>
      </c>
      <c r="B8810" t="s">
        <v>8546</v>
      </c>
      <c r="C8810" t="s">
        <v>273</v>
      </c>
      <c r="D8810" t="s">
        <v>7620</v>
      </c>
      <c r="E8810">
        <v>15</v>
      </c>
      <c r="F8810">
        <v>720.23150634765625</v>
      </c>
      <c r="G8810">
        <v>9.2180004119873047</v>
      </c>
    </row>
    <row r="8811" spans="1:7">
      <c r="A8811" t="s">
        <v>3127</v>
      </c>
      <c r="B8811" t="s">
        <v>6750</v>
      </c>
      <c r="C8811" t="s">
        <v>274</v>
      </c>
      <c r="D8811" t="s">
        <v>7620</v>
      </c>
      <c r="E8811">
        <v>1</v>
      </c>
      <c r="F8811">
        <v>845.5810546875</v>
      </c>
      <c r="G8811">
        <v>8.5209999084472656</v>
      </c>
    </row>
    <row r="8812" spans="1:7">
      <c r="A8812" t="s">
        <v>3127</v>
      </c>
      <c r="B8812" t="s">
        <v>6750</v>
      </c>
      <c r="C8812" t="s">
        <v>273</v>
      </c>
      <c r="D8812" t="s">
        <v>7620</v>
      </c>
      <c r="E8812">
        <v>13</v>
      </c>
      <c r="F8812">
        <v>1493.8480224609375</v>
      </c>
      <c r="G8812">
        <v>15.267999649047852</v>
      </c>
    </row>
    <row r="8813" spans="1:7">
      <c r="A8813" t="s">
        <v>3128</v>
      </c>
      <c r="B8813" t="s">
        <v>6751</v>
      </c>
      <c r="C8813" t="s">
        <v>273</v>
      </c>
      <c r="D8813" t="s">
        <v>7620</v>
      </c>
      <c r="E8813">
        <v>8</v>
      </c>
      <c r="F8813">
        <v>23503.7734375</v>
      </c>
      <c r="G8813">
        <v>235.56199645996094</v>
      </c>
    </row>
    <row r="8814" spans="1:7">
      <c r="A8814" t="s">
        <v>3129</v>
      </c>
      <c r="B8814" t="s">
        <v>6752</v>
      </c>
      <c r="C8814" t="s">
        <v>274</v>
      </c>
      <c r="D8814" t="s">
        <v>7620</v>
      </c>
      <c r="E8814">
        <v>411</v>
      </c>
      <c r="F8814">
        <v>3848.833740234375</v>
      </c>
      <c r="G8814">
        <v>38.492000579833984</v>
      </c>
    </row>
    <row r="8815" spans="1:7">
      <c r="A8815" t="s">
        <v>3129</v>
      </c>
      <c r="B8815" t="s">
        <v>6752</v>
      </c>
      <c r="C8815" t="s">
        <v>273</v>
      </c>
      <c r="D8815" t="s">
        <v>7620</v>
      </c>
      <c r="E8815">
        <v>1481</v>
      </c>
      <c r="F8815">
        <v>125495.6953125</v>
      </c>
      <c r="G8815">
        <v>1255.677001953125</v>
      </c>
    </row>
    <row r="8816" spans="1:7">
      <c r="A8816" t="s">
        <v>8547</v>
      </c>
      <c r="B8816" t="s">
        <v>8548</v>
      </c>
      <c r="C8816" t="s">
        <v>274</v>
      </c>
      <c r="D8816" t="s">
        <v>7620</v>
      </c>
      <c r="E8816">
        <v>20</v>
      </c>
      <c r="F8816">
        <v>8.324009895324707</v>
      </c>
      <c r="G8816">
        <v>8.3999998867511749E-2</v>
      </c>
    </row>
    <row r="8817" spans="1:7">
      <c r="A8817" t="s">
        <v>8547</v>
      </c>
      <c r="B8817" t="s">
        <v>8548</v>
      </c>
      <c r="C8817" t="s">
        <v>273</v>
      </c>
      <c r="D8817" t="s">
        <v>7620</v>
      </c>
      <c r="E8817">
        <v>1</v>
      </c>
      <c r="F8817">
        <v>4.4842100143432617</v>
      </c>
      <c r="G8817">
        <v>4.5000001788139343E-2</v>
      </c>
    </row>
    <row r="8818" spans="1:7">
      <c r="A8818" t="s">
        <v>3130</v>
      </c>
      <c r="B8818" t="s">
        <v>6753</v>
      </c>
      <c r="C8818" t="s">
        <v>274</v>
      </c>
      <c r="D8818" t="s">
        <v>7620</v>
      </c>
      <c r="E8818">
        <v>129</v>
      </c>
      <c r="F8818">
        <v>6854.10546875</v>
      </c>
      <c r="G8818">
        <v>68.608001708984375</v>
      </c>
    </row>
    <row r="8819" spans="1:7">
      <c r="A8819" t="s">
        <v>3130</v>
      </c>
      <c r="B8819" t="s">
        <v>6753</v>
      </c>
      <c r="C8819" t="s">
        <v>273</v>
      </c>
      <c r="D8819" t="s">
        <v>7620</v>
      </c>
      <c r="E8819">
        <v>60</v>
      </c>
      <c r="F8819">
        <v>2773.14599609375</v>
      </c>
      <c r="G8819">
        <v>28.191999435424805</v>
      </c>
    </row>
    <row r="8820" spans="1:7">
      <c r="A8820" t="s">
        <v>3131</v>
      </c>
      <c r="B8820" t="s">
        <v>6754</v>
      </c>
      <c r="C8820" t="s">
        <v>273</v>
      </c>
      <c r="D8820" t="s">
        <v>7620</v>
      </c>
      <c r="E8820">
        <v>9010</v>
      </c>
      <c r="F8820">
        <v>1699.408447265625</v>
      </c>
      <c r="G8820">
        <v>31.465000152587891</v>
      </c>
    </row>
    <row r="8821" spans="1:7">
      <c r="A8821" t="s">
        <v>3132</v>
      </c>
      <c r="B8821" t="s">
        <v>6755</v>
      </c>
      <c r="C8821" t="s">
        <v>274</v>
      </c>
      <c r="D8821" t="s">
        <v>7620</v>
      </c>
      <c r="E8821">
        <v>132</v>
      </c>
      <c r="F8821">
        <v>573.7398681640625</v>
      </c>
      <c r="G8821">
        <v>81.074996948242188</v>
      </c>
    </row>
    <row r="8822" spans="1:7">
      <c r="A8822" t="s">
        <v>3132</v>
      </c>
      <c r="B8822" t="s">
        <v>6755</v>
      </c>
      <c r="C8822" t="s">
        <v>273</v>
      </c>
      <c r="D8822" t="s">
        <v>7620</v>
      </c>
      <c r="E8822">
        <v>898</v>
      </c>
      <c r="F8822">
        <v>180.51419067382812</v>
      </c>
      <c r="G8822">
        <v>25.518999099731445</v>
      </c>
    </row>
    <row r="8823" spans="1:7">
      <c r="A8823" t="s">
        <v>3133</v>
      </c>
      <c r="B8823" t="s">
        <v>6756</v>
      </c>
      <c r="C8823" t="s">
        <v>273</v>
      </c>
      <c r="D8823" t="s">
        <v>7620</v>
      </c>
      <c r="E8823">
        <v>72</v>
      </c>
      <c r="F8823">
        <v>13937.939453125</v>
      </c>
      <c r="G8823">
        <v>139.83999633789062</v>
      </c>
    </row>
    <row r="8824" spans="1:7">
      <c r="A8824" t="s">
        <v>3134</v>
      </c>
      <c r="B8824" t="s">
        <v>6757</v>
      </c>
      <c r="C8824" t="s">
        <v>274</v>
      </c>
      <c r="D8824" t="s">
        <v>7620</v>
      </c>
      <c r="E8824">
        <v>1</v>
      </c>
      <c r="F8824">
        <v>23.592288970947266</v>
      </c>
      <c r="G8824">
        <v>0.23600000143051147</v>
      </c>
    </row>
    <row r="8825" spans="1:7">
      <c r="A8825" t="s">
        <v>3134</v>
      </c>
      <c r="B8825" t="s">
        <v>6757</v>
      </c>
      <c r="C8825" t="s">
        <v>273</v>
      </c>
      <c r="D8825" t="s">
        <v>7620</v>
      </c>
      <c r="E8825">
        <v>37</v>
      </c>
      <c r="F8825">
        <v>35815.35546875</v>
      </c>
      <c r="G8825">
        <v>359.27398681640625</v>
      </c>
    </row>
    <row r="8826" spans="1:7">
      <c r="A8826" t="s">
        <v>3135</v>
      </c>
      <c r="B8826" t="s">
        <v>6758</v>
      </c>
      <c r="C8826" t="s">
        <v>273</v>
      </c>
      <c r="D8826" t="s">
        <v>7620</v>
      </c>
      <c r="E8826">
        <v>881</v>
      </c>
      <c r="F8826">
        <v>527.943115234375</v>
      </c>
      <c r="G8826">
        <v>68.459999084472656</v>
      </c>
    </row>
    <row r="8827" spans="1:7">
      <c r="A8827" t="s">
        <v>3136</v>
      </c>
      <c r="B8827" t="s">
        <v>6759</v>
      </c>
      <c r="C8827" t="s">
        <v>274</v>
      </c>
      <c r="D8827" t="s">
        <v>7620</v>
      </c>
      <c r="E8827">
        <v>1</v>
      </c>
      <c r="F8827">
        <v>40.762672424316406</v>
      </c>
      <c r="G8827">
        <v>0.40799999237060547</v>
      </c>
    </row>
    <row r="8828" spans="1:7">
      <c r="A8828" t="s">
        <v>3136</v>
      </c>
      <c r="B8828" t="s">
        <v>6759</v>
      </c>
      <c r="C8828" t="s">
        <v>273</v>
      </c>
      <c r="D8828" t="s">
        <v>7620</v>
      </c>
      <c r="E8828">
        <v>19</v>
      </c>
      <c r="F8828">
        <v>28751.7734375</v>
      </c>
      <c r="G8828">
        <v>289.18099975585937</v>
      </c>
    </row>
    <row r="8829" spans="1:7">
      <c r="A8829" t="s">
        <v>3137</v>
      </c>
      <c r="B8829" t="s">
        <v>6760</v>
      </c>
      <c r="C8829" t="s">
        <v>273</v>
      </c>
      <c r="D8829" t="s">
        <v>7620</v>
      </c>
      <c r="E8829">
        <v>104</v>
      </c>
      <c r="F8829">
        <v>61.113620758056641</v>
      </c>
      <c r="G8829">
        <v>8.6389999389648437</v>
      </c>
    </row>
    <row r="8830" spans="1:7">
      <c r="A8830" t="s">
        <v>3138</v>
      </c>
      <c r="B8830" t="s">
        <v>6761</v>
      </c>
      <c r="C8830" t="s">
        <v>274</v>
      </c>
      <c r="D8830" t="s">
        <v>7620</v>
      </c>
      <c r="E8830">
        <v>11</v>
      </c>
      <c r="F8830">
        <v>53276.5625</v>
      </c>
      <c r="G8830">
        <v>533.1610107421875</v>
      </c>
    </row>
    <row r="8831" spans="1:7">
      <c r="A8831" t="s">
        <v>3138</v>
      </c>
      <c r="B8831" t="s">
        <v>6761</v>
      </c>
      <c r="C8831" t="s">
        <v>273</v>
      </c>
      <c r="D8831" t="s">
        <v>7620</v>
      </c>
      <c r="E8831">
        <v>2294.35009765625</v>
      </c>
      <c r="F8831">
        <v>39972.578125</v>
      </c>
      <c r="G8831">
        <v>403.87899780273437</v>
      </c>
    </row>
    <row r="8832" spans="1:7">
      <c r="A8832" t="s">
        <v>3139</v>
      </c>
      <c r="B8832" t="s">
        <v>6762</v>
      </c>
      <c r="C8832" t="s">
        <v>274</v>
      </c>
      <c r="D8832" t="s">
        <v>7620</v>
      </c>
      <c r="E8832">
        <v>130</v>
      </c>
      <c r="F8832">
        <v>3573.717041015625</v>
      </c>
      <c r="G8832">
        <v>36.152000427246094</v>
      </c>
    </row>
    <row r="8833" spans="1:7">
      <c r="A8833" t="s">
        <v>3139</v>
      </c>
      <c r="B8833" t="s">
        <v>6762</v>
      </c>
      <c r="C8833" t="s">
        <v>294</v>
      </c>
      <c r="D8833" t="s">
        <v>7620</v>
      </c>
      <c r="E8833">
        <v>2</v>
      </c>
      <c r="F8833">
        <v>704.39654541015625</v>
      </c>
      <c r="G8833">
        <v>7.1090002059936523</v>
      </c>
    </row>
    <row r="8834" spans="1:7">
      <c r="A8834" t="s">
        <v>3139</v>
      </c>
      <c r="B8834" t="s">
        <v>6762</v>
      </c>
      <c r="C8834" t="s">
        <v>273</v>
      </c>
      <c r="D8834" t="s">
        <v>7620</v>
      </c>
      <c r="E8834">
        <v>144121</v>
      </c>
      <c r="F8834">
        <v>23044.740234375</v>
      </c>
      <c r="G8834">
        <v>231.71800231933594</v>
      </c>
    </row>
    <row r="8835" spans="1:7">
      <c r="A8835" t="s">
        <v>3139</v>
      </c>
      <c r="B8835" t="s">
        <v>6762</v>
      </c>
      <c r="C8835" t="s">
        <v>283</v>
      </c>
      <c r="D8835" t="s">
        <v>7620</v>
      </c>
      <c r="E8835">
        <v>1</v>
      </c>
      <c r="F8835">
        <v>22827.28125</v>
      </c>
      <c r="G8835">
        <v>228.33799743652344</v>
      </c>
    </row>
    <row r="8836" spans="1:7">
      <c r="A8836" t="s">
        <v>3140</v>
      </c>
      <c r="B8836" t="s">
        <v>6763</v>
      </c>
      <c r="C8836" t="s">
        <v>274</v>
      </c>
      <c r="D8836" t="s">
        <v>7620</v>
      </c>
      <c r="E8836">
        <v>11</v>
      </c>
      <c r="F8836">
        <v>37693.859375</v>
      </c>
      <c r="G8836">
        <v>377.07000732421875</v>
      </c>
    </row>
    <row r="8837" spans="1:7">
      <c r="A8837" t="s">
        <v>3140</v>
      </c>
      <c r="B8837" t="s">
        <v>6763</v>
      </c>
      <c r="C8837" t="s">
        <v>288</v>
      </c>
      <c r="D8837" t="s">
        <v>7620</v>
      </c>
      <c r="E8837">
        <v>238</v>
      </c>
      <c r="F8837">
        <v>72.672882080078125</v>
      </c>
      <c r="G8837">
        <v>0.79699999094009399</v>
      </c>
    </row>
    <row r="8838" spans="1:7">
      <c r="A8838" t="s">
        <v>3140</v>
      </c>
      <c r="B8838" t="s">
        <v>6763</v>
      </c>
      <c r="C8838" t="s">
        <v>275</v>
      </c>
      <c r="D8838" t="s">
        <v>7620</v>
      </c>
      <c r="E8838">
        <v>1</v>
      </c>
      <c r="F8838">
        <v>3587.5</v>
      </c>
      <c r="G8838">
        <v>35.939998626708984</v>
      </c>
    </row>
    <row r="8839" spans="1:7">
      <c r="A8839" t="s">
        <v>3140</v>
      </c>
      <c r="B8839" t="s">
        <v>6763</v>
      </c>
      <c r="C8839" t="s">
        <v>298</v>
      </c>
      <c r="D8839" t="s">
        <v>7620</v>
      </c>
      <c r="E8839">
        <v>330</v>
      </c>
      <c r="F8839">
        <v>1382.4180908203125</v>
      </c>
      <c r="G8839">
        <v>13.892000198364258</v>
      </c>
    </row>
    <row r="8840" spans="1:7">
      <c r="A8840" t="s">
        <v>3140</v>
      </c>
      <c r="B8840" t="s">
        <v>6763</v>
      </c>
      <c r="C8840" t="s">
        <v>273</v>
      </c>
      <c r="D8840" t="s">
        <v>7620</v>
      </c>
      <c r="E8840">
        <v>163761</v>
      </c>
      <c r="F8840">
        <v>39760.03515625</v>
      </c>
      <c r="G8840">
        <v>399.01199340820312</v>
      </c>
    </row>
    <row r="8841" spans="1:7">
      <c r="A8841" t="s">
        <v>3140</v>
      </c>
      <c r="B8841" t="s">
        <v>6763</v>
      </c>
      <c r="C8841" t="s">
        <v>283</v>
      </c>
      <c r="D8841" t="s">
        <v>7620</v>
      </c>
      <c r="E8841">
        <v>275</v>
      </c>
      <c r="F8841">
        <v>56991.625</v>
      </c>
      <c r="G8841">
        <v>570.25799560546875</v>
      </c>
    </row>
    <row r="8842" spans="1:7">
      <c r="A8842" t="s">
        <v>3140</v>
      </c>
      <c r="B8842" t="s">
        <v>6763</v>
      </c>
      <c r="C8842" t="s">
        <v>7756</v>
      </c>
      <c r="D8842" t="s">
        <v>7620</v>
      </c>
      <c r="E8842">
        <v>6000</v>
      </c>
      <c r="F8842">
        <v>919.67694091796875</v>
      </c>
      <c r="G8842">
        <v>9.2620000839233398</v>
      </c>
    </row>
    <row r="8843" spans="1:7">
      <c r="A8843" t="s">
        <v>3140</v>
      </c>
      <c r="B8843" t="s">
        <v>6763</v>
      </c>
      <c r="C8843" t="s">
        <v>7738</v>
      </c>
      <c r="D8843" t="s">
        <v>7620</v>
      </c>
      <c r="E8843">
        <v>3080</v>
      </c>
      <c r="F8843">
        <v>26.450481414794922</v>
      </c>
      <c r="G8843">
        <v>0.26499998569488525</v>
      </c>
    </row>
    <row r="8844" spans="1:7">
      <c r="A8844" t="s">
        <v>3141</v>
      </c>
      <c r="B8844" t="s">
        <v>6764</v>
      </c>
      <c r="C8844" t="s">
        <v>274</v>
      </c>
      <c r="D8844" t="s">
        <v>7620</v>
      </c>
      <c r="E8844">
        <v>21</v>
      </c>
      <c r="F8844">
        <v>274.14718627929687</v>
      </c>
      <c r="G8844">
        <v>2.8580000400543213</v>
      </c>
    </row>
    <row r="8845" spans="1:7">
      <c r="A8845" t="s">
        <v>3141</v>
      </c>
      <c r="B8845" t="s">
        <v>6764</v>
      </c>
      <c r="C8845" t="s">
        <v>273</v>
      </c>
      <c r="D8845" t="s">
        <v>7620</v>
      </c>
      <c r="E8845">
        <v>1238</v>
      </c>
      <c r="F8845">
        <v>1715.7235107421875</v>
      </c>
      <c r="G8845">
        <v>17.485000610351562</v>
      </c>
    </row>
    <row r="8846" spans="1:7">
      <c r="A8846" t="s">
        <v>3142</v>
      </c>
      <c r="B8846" t="s">
        <v>6765</v>
      </c>
      <c r="C8846" t="s">
        <v>297</v>
      </c>
      <c r="D8846" t="s">
        <v>7620</v>
      </c>
      <c r="E8846">
        <v>3.0566000938415527</v>
      </c>
      <c r="F8846">
        <v>26.85460090637207</v>
      </c>
      <c r="G8846">
        <v>0.27000001072883606</v>
      </c>
    </row>
    <row r="8847" spans="1:7">
      <c r="A8847" t="s">
        <v>3142</v>
      </c>
      <c r="B8847" t="s">
        <v>6765</v>
      </c>
      <c r="C8847" t="s">
        <v>274</v>
      </c>
      <c r="D8847" t="s">
        <v>7620</v>
      </c>
      <c r="E8847">
        <v>1745</v>
      </c>
      <c r="F8847">
        <v>2565.75341796875</v>
      </c>
      <c r="G8847">
        <v>25.930999755859375</v>
      </c>
    </row>
    <row r="8848" spans="1:7">
      <c r="A8848" t="s">
        <v>3142</v>
      </c>
      <c r="B8848" t="s">
        <v>6765</v>
      </c>
      <c r="C8848" t="s">
        <v>306</v>
      </c>
      <c r="D8848" t="s">
        <v>7620</v>
      </c>
      <c r="E8848">
        <v>7.5659999847412109</v>
      </c>
      <c r="F8848">
        <v>7.7360004186630249E-2</v>
      </c>
      <c r="G8848">
        <v>2.0000000949949026E-3</v>
      </c>
    </row>
    <row r="8849" spans="1:7">
      <c r="A8849" t="s">
        <v>3142</v>
      </c>
      <c r="B8849" t="s">
        <v>6765</v>
      </c>
      <c r="C8849" t="s">
        <v>273</v>
      </c>
      <c r="D8849" t="s">
        <v>7620</v>
      </c>
      <c r="E8849">
        <v>769.3499755859375</v>
      </c>
      <c r="F8849">
        <v>10829.953125</v>
      </c>
      <c r="G8849">
        <v>109.28099822998047</v>
      </c>
    </row>
    <row r="8850" spans="1:7">
      <c r="A8850" t="s">
        <v>3142</v>
      </c>
      <c r="B8850" t="s">
        <v>6765</v>
      </c>
      <c r="C8850" t="s">
        <v>283</v>
      </c>
      <c r="D8850" t="s">
        <v>7620</v>
      </c>
      <c r="E8850">
        <v>514</v>
      </c>
      <c r="F8850">
        <v>26.583171844482422</v>
      </c>
      <c r="G8850">
        <v>0.33300000429153442</v>
      </c>
    </row>
    <row r="8851" spans="1:7">
      <c r="A8851" t="s">
        <v>3142</v>
      </c>
      <c r="B8851" t="s">
        <v>6765</v>
      </c>
      <c r="C8851" t="s">
        <v>7756</v>
      </c>
      <c r="D8851" t="s">
        <v>7620</v>
      </c>
      <c r="E8851">
        <v>0.16899999976158142</v>
      </c>
      <c r="F8851">
        <v>1.659369945526123</v>
      </c>
      <c r="G8851">
        <v>1.7000000923871994E-2</v>
      </c>
    </row>
    <row r="8852" spans="1:7">
      <c r="A8852" t="s">
        <v>3142</v>
      </c>
      <c r="B8852" t="s">
        <v>6765</v>
      </c>
      <c r="C8852" t="s">
        <v>286</v>
      </c>
      <c r="D8852" t="s">
        <v>7620</v>
      </c>
      <c r="E8852">
        <v>1</v>
      </c>
      <c r="F8852">
        <v>133.69972229003906</v>
      </c>
      <c r="G8852">
        <v>1.4019999504089355</v>
      </c>
    </row>
    <row r="8853" spans="1:7">
      <c r="A8853" t="s">
        <v>3143</v>
      </c>
      <c r="B8853" t="s">
        <v>6766</v>
      </c>
      <c r="C8853" t="s">
        <v>274</v>
      </c>
      <c r="D8853" t="s">
        <v>7620</v>
      </c>
      <c r="E8853">
        <v>29</v>
      </c>
      <c r="F8853">
        <v>1253.3521728515625</v>
      </c>
      <c r="G8853">
        <v>177.16700744628906</v>
      </c>
    </row>
    <row r="8854" spans="1:7">
      <c r="A8854" t="s">
        <v>3143</v>
      </c>
      <c r="B8854" t="s">
        <v>6766</v>
      </c>
      <c r="C8854" t="s">
        <v>273</v>
      </c>
      <c r="D8854" t="s">
        <v>7620</v>
      </c>
      <c r="E8854">
        <v>7404</v>
      </c>
      <c r="F8854">
        <v>7368.14453125</v>
      </c>
      <c r="G8854">
        <v>1042.3260498046875</v>
      </c>
    </row>
    <row r="8855" spans="1:7">
      <c r="A8855" t="s">
        <v>3143</v>
      </c>
      <c r="B8855" t="s">
        <v>6766</v>
      </c>
      <c r="C8855" t="s">
        <v>278</v>
      </c>
      <c r="D8855" t="s">
        <v>7620</v>
      </c>
      <c r="E8855">
        <v>1</v>
      </c>
      <c r="F8855">
        <v>3.5842800140380859</v>
      </c>
      <c r="G8855">
        <v>0.50700002908706665</v>
      </c>
    </row>
    <row r="8856" spans="1:7">
      <c r="A8856" t="s">
        <v>3144</v>
      </c>
      <c r="B8856" t="s">
        <v>6767</v>
      </c>
      <c r="C8856" t="s">
        <v>274</v>
      </c>
      <c r="D8856" t="s">
        <v>7620</v>
      </c>
      <c r="E8856">
        <v>1935</v>
      </c>
      <c r="F8856">
        <v>59180.26953125</v>
      </c>
      <c r="G8856">
        <v>593.23297119140625</v>
      </c>
    </row>
    <row r="8857" spans="1:7">
      <c r="A8857" t="s">
        <v>3144</v>
      </c>
      <c r="B8857" t="s">
        <v>6767</v>
      </c>
      <c r="C8857" t="s">
        <v>273</v>
      </c>
      <c r="D8857" t="s">
        <v>7620</v>
      </c>
      <c r="E8857">
        <v>136</v>
      </c>
      <c r="F8857">
        <v>25425.685546875</v>
      </c>
      <c r="G8857">
        <v>256.25601196289062</v>
      </c>
    </row>
    <row r="8858" spans="1:7">
      <c r="A8858" t="s">
        <v>3145</v>
      </c>
      <c r="B8858" t="s">
        <v>6768</v>
      </c>
      <c r="C8858" t="s">
        <v>274</v>
      </c>
      <c r="D8858" t="s">
        <v>7620</v>
      </c>
      <c r="E8858">
        <v>777</v>
      </c>
      <c r="F8858">
        <v>16953.00390625</v>
      </c>
      <c r="G8858">
        <v>171.10800170898437</v>
      </c>
    </row>
    <row r="8859" spans="1:7">
      <c r="A8859" t="s">
        <v>3145</v>
      </c>
      <c r="B8859" t="s">
        <v>6768</v>
      </c>
      <c r="C8859" t="s">
        <v>273</v>
      </c>
      <c r="D8859" t="s">
        <v>7620</v>
      </c>
      <c r="E8859">
        <v>904</v>
      </c>
      <c r="F8859">
        <v>21895.59375</v>
      </c>
      <c r="G8859">
        <v>240.08700561523437</v>
      </c>
    </row>
    <row r="8860" spans="1:7">
      <c r="A8860" t="s">
        <v>3145</v>
      </c>
      <c r="B8860" t="s">
        <v>6768</v>
      </c>
      <c r="C8860" t="s">
        <v>285</v>
      </c>
      <c r="D8860" t="s">
        <v>7620</v>
      </c>
      <c r="E8860">
        <v>63</v>
      </c>
      <c r="F8860">
        <v>44769.04296875</v>
      </c>
      <c r="G8860">
        <v>447.9530029296875</v>
      </c>
    </row>
    <row r="8861" spans="1:7">
      <c r="A8861" t="s">
        <v>3146</v>
      </c>
      <c r="B8861" t="s">
        <v>6769</v>
      </c>
      <c r="C8861" t="s">
        <v>274</v>
      </c>
      <c r="D8861" t="s">
        <v>7620</v>
      </c>
      <c r="E8861">
        <v>134155</v>
      </c>
      <c r="F8861">
        <v>7161.646484375</v>
      </c>
      <c r="G8861">
        <v>1012.1619873046875</v>
      </c>
    </row>
    <row r="8862" spans="1:7">
      <c r="A8862" t="s">
        <v>3146</v>
      </c>
      <c r="B8862" t="s">
        <v>6769</v>
      </c>
      <c r="C8862" t="s">
        <v>273</v>
      </c>
      <c r="D8862" t="s">
        <v>7620</v>
      </c>
      <c r="E8862">
        <v>25102.099609375</v>
      </c>
      <c r="F8862">
        <v>14396.1591796875</v>
      </c>
      <c r="G8862">
        <v>2042.4759521484375</v>
      </c>
    </row>
    <row r="8863" spans="1:7">
      <c r="A8863" t="s">
        <v>3147</v>
      </c>
      <c r="B8863" t="s">
        <v>6770</v>
      </c>
      <c r="C8863" t="s">
        <v>274</v>
      </c>
      <c r="D8863" t="s">
        <v>7620</v>
      </c>
      <c r="E8863">
        <v>320</v>
      </c>
      <c r="F8863">
        <v>15079.1474609375</v>
      </c>
      <c r="G8863">
        <v>639.739990234375</v>
      </c>
    </row>
    <row r="8864" spans="1:7">
      <c r="A8864" t="s">
        <v>3147</v>
      </c>
      <c r="B8864" t="s">
        <v>6770</v>
      </c>
      <c r="C8864" t="s">
        <v>273</v>
      </c>
      <c r="D8864" t="s">
        <v>7620</v>
      </c>
      <c r="E8864">
        <v>68</v>
      </c>
      <c r="F8864">
        <v>12776.0341796875</v>
      </c>
      <c r="G8864">
        <v>531.8179931640625</v>
      </c>
    </row>
    <row r="8865" spans="1:7">
      <c r="A8865" t="s">
        <v>3148</v>
      </c>
      <c r="B8865" t="s">
        <v>6771</v>
      </c>
      <c r="C8865" t="s">
        <v>274</v>
      </c>
      <c r="D8865" t="s">
        <v>7620</v>
      </c>
      <c r="E8865">
        <v>1</v>
      </c>
      <c r="F8865">
        <v>5.7668600082397461</v>
      </c>
      <c r="G8865">
        <v>0.289000004529953</v>
      </c>
    </row>
    <row r="8866" spans="1:7">
      <c r="A8866" t="s">
        <v>3148</v>
      </c>
      <c r="B8866" t="s">
        <v>6771</v>
      </c>
      <c r="C8866" t="s">
        <v>273</v>
      </c>
      <c r="D8866" t="s">
        <v>7620</v>
      </c>
      <c r="E8866">
        <v>113</v>
      </c>
      <c r="F8866">
        <v>718.968017578125</v>
      </c>
      <c r="G8866">
        <v>29.832000732421875</v>
      </c>
    </row>
    <row r="8867" spans="1:7">
      <c r="A8867" t="s">
        <v>3149</v>
      </c>
      <c r="B8867" t="s">
        <v>6772</v>
      </c>
      <c r="C8867" t="s">
        <v>274</v>
      </c>
      <c r="D8867" t="s">
        <v>7620</v>
      </c>
      <c r="E8867">
        <v>6</v>
      </c>
      <c r="F8867">
        <v>17.295419692993164</v>
      </c>
      <c r="G8867">
        <v>0.69199997186660767</v>
      </c>
    </row>
    <row r="8868" spans="1:7">
      <c r="A8868" t="s">
        <v>3149</v>
      </c>
      <c r="B8868" t="s">
        <v>6772</v>
      </c>
      <c r="C8868" t="s">
        <v>273</v>
      </c>
      <c r="D8868" t="s">
        <v>7620</v>
      </c>
      <c r="E8868">
        <v>8</v>
      </c>
      <c r="F8868">
        <v>1367.49609375</v>
      </c>
      <c r="G8868">
        <v>61.76300048828125</v>
      </c>
    </row>
    <row r="8869" spans="1:7">
      <c r="A8869" t="s">
        <v>3150</v>
      </c>
      <c r="B8869" t="s">
        <v>6773</v>
      </c>
      <c r="C8869" t="s">
        <v>274</v>
      </c>
      <c r="D8869" t="s">
        <v>7620</v>
      </c>
      <c r="E8869">
        <v>1</v>
      </c>
      <c r="F8869">
        <v>4.5356001853942871</v>
      </c>
      <c r="G8869">
        <v>0.22699999809265137</v>
      </c>
    </row>
    <row r="8870" spans="1:7">
      <c r="A8870" t="s">
        <v>3150</v>
      </c>
      <c r="B8870" t="s">
        <v>6773</v>
      </c>
      <c r="C8870" t="s">
        <v>288</v>
      </c>
      <c r="D8870" t="s">
        <v>7620</v>
      </c>
      <c r="E8870">
        <v>2</v>
      </c>
      <c r="F8870">
        <v>2.4260399341583252</v>
      </c>
      <c r="G8870">
        <v>0.12200000137090683</v>
      </c>
    </row>
    <row r="8871" spans="1:7">
      <c r="A8871" t="s">
        <v>3150</v>
      </c>
      <c r="B8871" t="s">
        <v>6773</v>
      </c>
      <c r="C8871" t="s">
        <v>273</v>
      </c>
      <c r="D8871" t="s">
        <v>7620</v>
      </c>
      <c r="E8871">
        <v>8</v>
      </c>
      <c r="F8871">
        <v>22759.220703125</v>
      </c>
      <c r="G8871">
        <v>926.08099365234375</v>
      </c>
    </row>
    <row r="8872" spans="1:7">
      <c r="A8872" t="s">
        <v>3151</v>
      </c>
      <c r="B8872" t="s">
        <v>6774</v>
      </c>
      <c r="C8872" t="s">
        <v>274</v>
      </c>
      <c r="D8872" t="s">
        <v>7620</v>
      </c>
      <c r="E8872">
        <v>126</v>
      </c>
      <c r="F8872">
        <v>1554.5086669921875</v>
      </c>
      <c r="G8872">
        <v>17.611000061035156</v>
      </c>
    </row>
    <row r="8873" spans="1:7">
      <c r="A8873" t="s">
        <v>3151</v>
      </c>
      <c r="B8873" t="s">
        <v>6774</v>
      </c>
      <c r="C8873" t="s">
        <v>288</v>
      </c>
      <c r="D8873" t="s">
        <v>7620</v>
      </c>
      <c r="E8873">
        <v>1</v>
      </c>
      <c r="F8873">
        <v>2047.5701904296875</v>
      </c>
      <c r="G8873">
        <v>20.541000366210938</v>
      </c>
    </row>
    <row r="8874" spans="1:7">
      <c r="A8874" t="s">
        <v>3151</v>
      </c>
      <c r="B8874" t="s">
        <v>6774</v>
      </c>
      <c r="C8874" t="s">
        <v>305</v>
      </c>
      <c r="D8874" t="s">
        <v>7620</v>
      </c>
      <c r="E8874">
        <v>1</v>
      </c>
      <c r="F8874">
        <v>1730.10595703125</v>
      </c>
      <c r="G8874">
        <v>17.367000579833984</v>
      </c>
    </row>
    <row r="8875" spans="1:7">
      <c r="A8875" t="s">
        <v>3151</v>
      </c>
      <c r="B8875" t="s">
        <v>6774</v>
      </c>
      <c r="C8875" t="s">
        <v>273</v>
      </c>
      <c r="D8875" t="s">
        <v>7620</v>
      </c>
      <c r="E8875">
        <v>4</v>
      </c>
      <c r="F8875">
        <v>23.751039505004883</v>
      </c>
      <c r="G8875">
        <v>0.23800000548362732</v>
      </c>
    </row>
    <row r="8876" spans="1:7">
      <c r="A8876" t="s">
        <v>3152</v>
      </c>
      <c r="B8876" t="s">
        <v>6775</v>
      </c>
      <c r="C8876" t="s">
        <v>274</v>
      </c>
      <c r="D8876" t="s">
        <v>7620</v>
      </c>
      <c r="E8876">
        <v>104</v>
      </c>
      <c r="F8876">
        <v>994.289306640625</v>
      </c>
      <c r="G8876">
        <v>17.63599967956543</v>
      </c>
    </row>
    <row r="8877" spans="1:7">
      <c r="A8877" t="s">
        <v>3152</v>
      </c>
      <c r="B8877" t="s">
        <v>6775</v>
      </c>
      <c r="C8877" t="s">
        <v>273</v>
      </c>
      <c r="D8877" t="s">
        <v>7620</v>
      </c>
      <c r="E8877">
        <v>48</v>
      </c>
      <c r="F8877">
        <v>3652.16748046875</v>
      </c>
      <c r="G8877">
        <v>46.279998779296875</v>
      </c>
    </row>
    <row r="8878" spans="1:7">
      <c r="A8878" t="s">
        <v>3152</v>
      </c>
      <c r="B8878" t="s">
        <v>6775</v>
      </c>
      <c r="C8878" t="s">
        <v>278</v>
      </c>
      <c r="D8878" t="s">
        <v>7620</v>
      </c>
      <c r="E8878">
        <v>1</v>
      </c>
      <c r="F8878">
        <v>0.56375002861022949</v>
      </c>
      <c r="G8878">
        <v>6.0000000521540642E-3</v>
      </c>
    </row>
    <row r="8879" spans="1:7">
      <c r="A8879" t="s">
        <v>3153</v>
      </c>
      <c r="B8879" t="s">
        <v>6776</v>
      </c>
      <c r="C8879" t="s">
        <v>274</v>
      </c>
      <c r="D8879" t="s">
        <v>7620</v>
      </c>
      <c r="E8879">
        <v>37</v>
      </c>
      <c r="F8879">
        <v>4548.810546875</v>
      </c>
      <c r="G8879">
        <v>45.623001098632813</v>
      </c>
    </row>
    <row r="8880" spans="1:7">
      <c r="A8880" t="s">
        <v>3153</v>
      </c>
      <c r="B8880" t="s">
        <v>6776</v>
      </c>
      <c r="C8880" t="s">
        <v>273</v>
      </c>
      <c r="D8880" t="s">
        <v>7620</v>
      </c>
      <c r="E8880">
        <v>4</v>
      </c>
      <c r="F8880">
        <v>863.82830810546875</v>
      </c>
      <c r="G8880">
        <v>8.7700004577636719</v>
      </c>
    </row>
    <row r="8881" spans="1:7">
      <c r="A8881" t="s">
        <v>3154</v>
      </c>
      <c r="B8881" t="s">
        <v>6777</v>
      </c>
      <c r="C8881" t="s">
        <v>274</v>
      </c>
      <c r="D8881" t="s">
        <v>7620</v>
      </c>
      <c r="E8881">
        <v>49</v>
      </c>
      <c r="F8881">
        <v>416.03125</v>
      </c>
      <c r="G8881">
        <v>19.604999542236328</v>
      </c>
    </row>
    <row r="8882" spans="1:7">
      <c r="A8882" t="s">
        <v>3154</v>
      </c>
      <c r="B8882" t="s">
        <v>6777</v>
      </c>
      <c r="C8882" t="s">
        <v>273</v>
      </c>
      <c r="D8882" t="s">
        <v>7620</v>
      </c>
      <c r="E8882">
        <v>75</v>
      </c>
      <c r="F8882">
        <v>53230.61328125</v>
      </c>
      <c r="G8882">
        <v>2164.069091796875</v>
      </c>
    </row>
    <row r="8883" spans="1:7">
      <c r="A8883" t="s">
        <v>3154</v>
      </c>
      <c r="B8883" t="s">
        <v>6777</v>
      </c>
      <c r="C8883" t="s">
        <v>286</v>
      </c>
      <c r="D8883" t="s">
        <v>7620</v>
      </c>
      <c r="E8883">
        <v>1</v>
      </c>
      <c r="F8883">
        <v>286.61419677734375</v>
      </c>
      <c r="G8883">
        <v>14.331000328063965</v>
      </c>
    </row>
    <row r="8884" spans="1:7">
      <c r="A8884" t="s">
        <v>3154</v>
      </c>
      <c r="B8884" t="s">
        <v>6777</v>
      </c>
      <c r="C8884" t="s">
        <v>7738</v>
      </c>
      <c r="D8884" t="s">
        <v>7620</v>
      </c>
      <c r="E8884">
        <v>1</v>
      </c>
      <c r="F8884">
        <v>773.74078369140625</v>
      </c>
      <c r="G8884">
        <v>31.014999389648438</v>
      </c>
    </row>
    <row r="8885" spans="1:7">
      <c r="A8885" t="s">
        <v>3155</v>
      </c>
      <c r="B8885" t="s">
        <v>6778</v>
      </c>
      <c r="C8885" t="s">
        <v>274</v>
      </c>
      <c r="D8885" t="s">
        <v>7620</v>
      </c>
      <c r="E8885">
        <v>414</v>
      </c>
      <c r="F8885">
        <v>5305.53076171875</v>
      </c>
      <c r="G8885">
        <v>989.89300537109375</v>
      </c>
    </row>
    <row r="8886" spans="1:7">
      <c r="A8886" t="s">
        <v>3155</v>
      </c>
      <c r="B8886" t="s">
        <v>6778</v>
      </c>
      <c r="C8886" t="s">
        <v>315</v>
      </c>
      <c r="D8886" t="s">
        <v>7620</v>
      </c>
      <c r="E8886">
        <v>5</v>
      </c>
      <c r="F8886">
        <v>10464.298828125</v>
      </c>
      <c r="G8886">
        <v>1951.656982421875</v>
      </c>
    </row>
    <row r="8887" spans="1:7">
      <c r="A8887" t="s">
        <v>3155</v>
      </c>
      <c r="B8887" t="s">
        <v>6778</v>
      </c>
      <c r="C8887" t="s">
        <v>288</v>
      </c>
      <c r="D8887" t="s">
        <v>7620</v>
      </c>
      <c r="E8887">
        <v>138</v>
      </c>
      <c r="F8887">
        <v>3291.608154296875</v>
      </c>
      <c r="G8887">
        <v>592.5479736328125</v>
      </c>
    </row>
    <row r="8888" spans="1:7">
      <c r="A8888" t="s">
        <v>3155</v>
      </c>
      <c r="B8888" t="s">
        <v>6778</v>
      </c>
      <c r="C8888" t="s">
        <v>273</v>
      </c>
      <c r="D8888" t="s">
        <v>7620</v>
      </c>
      <c r="E8888">
        <v>5222</v>
      </c>
      <c r="F8888">
        <v>20067.857421875</v>
      </c>
      <c r="G8888">
        <v>3644.763916015625</v>
      </c>
    </row>
    <row r="8889" spans="1:7">
      <c r="A8889" t="s">
        <v>3155</v>
      </c>
      <c r="B8889" t="s">
        <v>6778</v>
      </c>
      <c r="C8889" t="s">
        <v>293</v>
      </c>
      <c r="D8889" t="s">
        <v>7620</v>
      </c>
      <c r="E8889">
        <v>6</v>
      </c>
      <c r="F8889">
        <v>147.63238525390625</v>
      </c>
      <c r="G8889">
        <v>27.538000106811523</v>
      </c>
    </row>
    <row r="8890" spans="1:7">
      <c r="A8890" t="s">
        <v>3155</v>
      </c>
      <c r="B8890" t="s">
        <v>6778</v>
      </c>
      <c r="C8890" t="s">
        <v>289</v>
      </c>
      <c r="D8890" t="s">
        <v>7620</v>
      </c>
      <c r="E8890">
        <v>100</v>
      </c>
      <c r="F8890">
        <v>424.55999755859375</v>
      </c>
      <c r="G8890">
        <v>60.055999755859375</v>
      </c>
    </row>
    <row r="8891" spans="1:7">
      <c r="A8891" t="s">
        <v>3155</v>
      </c>
      <c r="B8891" t="s">
        <v>6778</v>
      </c>
      <c r="C8891" t="s">
        <v>296</v>
      </c>
      <c r="D8891" t="s">
        <v>7620</v>
      </c>
      <c r="E8891">
        <v>7.5</v>
      </c>
      <c r="F8891">
        <v>614.86602783203125</v>
      </c>
      <c r="G8891">
        <v>114.80599975585937</v>
      </c>
    </row>
    <row r="8892" spans="1:7">
      <c r="A8892" t="s">
        <v>3155</v>
      </c>
      <c r="B8892" t="s">
        <v>6778</v>
      </c>
      <c r="C8892" t="s">
        <v>7756</v>
      </c>
      <c r="D8892" t="s">
        <v>7620</v>
      </c>
      <c r="E8892">
        <v>2</v>
      </c>
      <c r="F8892">
        <v>73.665931701660156</v>
      </c>
      <c r="G8892">
        <v>13.805000305175781</v>
      </c>
    </row>
    <row r="8893" spans="1:7">
      <c r="A8893" t="s">
        <v>3156</v>
      </c>
      <c r="B8893" t="s">
        <v>6779</v>
      </c>
      <c r="C8893" t="s">
        <v>274</v>
      </c>
      <c r="D8893" t="s">
        <v>7620</v>
      </c>
      <c r="E8893">
        <v>2</v>
      </c>
      <c r="F8893">
        <v>279.75750732421875</v>
      </c>
      <c r="G8893">
        <v>13.98799991607666</v>
      </c>
    </row>
    <row r="8894" spans="1:7">
      <c r="A8894" t="s">
        <v>3156</v>
      </c>
      <c r="B8894" t="s">
        <v>6779</v>
      </c>
      <c r="C8894" t="s">
        <v>273</v>
      </c>
      <c r="D8894" t="s">
        <v>7620</v>
      </c>
      <c r="E8894">
        <v>5</v>
      </c>
      <c r="F8894">
        <v>2476.347412109375</v>
      </c>
      <c r="G8894">
        <v>99.316001892089844</v>
      </c>
    </row>
    <row r="8895" spans="1:7">
      <c r="A8895" t="s">
        <v>3157</v>
      </c>
      <c r="B8895" t="s">
        <v>6780</v>
      </c>
      <c r="C8895" t="s">
        <v>274</v>
      </c>
      <c r="D8895" t="s">
        <v>7620</v>
      </c>
      <c r="E8895">
        <v>3</v>
      </c>
      <c r="F8895">
        <v>20736.619140625</v>
      </c>
      <c r="G8895">
        <v>829.59600830078125</v>
      </c>
    </row>
    <row r="8896" spans="1:7">
      <c r="A8896" t="s">
        <v>3157</v>
      </c>
      <c r="B8896" t="s">
        <v>6780</v>
      </c>
      <c r="C8896" t="s">
        <v>273</v>
      </c>
      <c r="D8896" t="s">
        <v>7620</v>
      </c>
      <c r="E8896">
        <v>4577</v>
      </c>
      <c r="F8896">
        <v>33326.75390625</v>
      </c>
      <c r="G8896">
        <v>1334.010986328125</v>
      </c>
    </row>
    <row r="8897" spans="1:7">
      <c r="A8897" t="s">
        <v>3157</v>
      </c>
      <c r="B8897" t="s">
        <v>6780</v>
      </c>
      <c r="C8897" t="s">
        <v>7756</v>
      </c>
      <c r="D8897" t="s">
        <v>7620</v>
      </c>
      <c r="E8897">
        <v>2</v>
      </c>
      <c r="F8897">
        <v>34461.77734375</v>
      </c>
      <c r="G8897">
        <v>1378.4720458984375</v>
      </c>
    </row>
    <row r="8898" spans="1:7">
      <c r="A8898" t="s">
        <v>3158</v>
      </c>
      <c r="B8898" t="s">
        <v>6781</v>
      </c>
      <c r="C8898" t="s">
        <v>274</v>
      </c>
      <c r="D8898" t="s">
        <v>7620</v>
      </c>
      <c r="E8898">
        <v>130</v>
      </c>
      <c r="F8898">
        <v>142.47354125976562</v>
      </c>
      <c r="G8898">
        <v>7.8480000495910645</v>
      </c>
    </row>
    <row r="8899" spans="1:7">
      <c r="A8899" t="s">
        <v>3158</v>
      </c>
      <c r="B8899" t="s">
        <v>6781</v>
      </c>
      <c r="C8899" t="s">
        <v>273</v>
      </c>
      <c r="D8899" t="s">
        <v>7620</v>
      </c>
      <c r="E8899">
        <v>13</v>
      </c>
      <c r="F8899">
        <v>4921.03759765625</v>
      </c>
      <c r="G8899">
        <v>197.35299682617187</v>
      </c>
    </row>
    <row r="8900" spans="1:7">
      <c r="A8900" t="s">
        <v>3159</v>
      </c>
      <c r="B8900" t="s">
        <v>6782</v>
      </c>
      <c r="C8900" t="s">
        <v>273</v>
      </c>
      <c r="D8900" t="s">
        <v>7620</v>
      </c>
      <c r="E8900">
        <v>1</v>
      </c>
      <c r="F8900">
        <v>380.26016235351562</v>
      </c>
      <c r="G8900">
        <v>70.985000610351563</v>
      </c>
    </row>
    <row r="8901" spans="1:7">
      <c r="A8901" t="s">
        <v>3160</v>
      </c>
      <c r="B8901" t="s">
        <v>6783</v>
      </c>
      <c r="C8901" t="s">
        <v>274</v>
      </c>
      <c r="D8901" t="s">
        <v>7620</v>
      </c>
      <c r="E8901">
        <v>1</v>
      </c>
      <c r="F8901">
        <v>3.0467901229858398</v>
      </c>
      <c r="G8901">
        <v>0.5690000057220459</v>
      </c>
    </row>
    <row r="8902" spans="1:7">
      <c r="A8902" t="s">
        <v>3160</v>
      </c>
      <c r="B8902" t="s">
        <v>6783</v>
      </c>
      <c r="C8902" t="s">
        <v>273</v>
      </c>
      <c r="D8902" t="s">
        <v>7620</v>
      </c>
      <c r="E8902">
        <v>296</v>
      </c>
      <c r="F8902">
        <v>3573.69873046875</v>
      </c>
      <c r="G8902">
        <v>667.4420166015625</v>
      </c>
    </row>
    <row r="8903" spans="1:7">
      <c r="A8903" t="s">
        <v>3160</v>
      </c>
      <c r="B8903" t="s">
        <v>6783</v>
      </c>
      <c r="C8903" t="s">
        <v>293</v>
      </c>
      <c r="D8903" t="s">
        <v>7620</v>
      </c>
      <c r="E8903">
        <v>1</v>
      </c>
      <c r="F8903">
        <v>14.999159812927246</v>
      </c>
      <c r="G8903">
        <v>2.8629999160766602</v>
      </c>
    </row>
    <row r="8904" spans="1:7">
      <c r="A8904" t="s">
        <v>3160</v>
      </c>
      <c r="B8904" t="s">
        <v>6783</v>
      </c>
      <c r="C8904" t="s">
        <v>7738</v>
      </c>
      <c r="D8904" t="s">
        <v>7620</v>
      </c>
      <c r="E8904">
        <v>8</v>
      </c>
      <c r="F8904">
        <v>4.6486997604370117</v>
      </c>
      <c r="G8904">
        <v>0.87099999189376831</v>
      </c>
    </row>
    <row r="8905" spans="1:7">
      <c r="A8905" t="s">
        <v>3161</v>
      </c>
      <c r="B8905" t="s">
        <v>6784</v>
      </c>
      <c r="C8905" t="s">
        <v>274</v>
      </c>
      <c r="D8905" t="s">
        <v>7620</v>
      </c>
      <c r="E8905">
        <v>68</v>
      </c>
      <c r="F8905">
        <v>689.82513427734375</v>
      </c>
      <c r="G8905">
        <v>30.673000335693359</v>
      </c>
    </row>
    <row r="8906" spans="1:7">
      <c r="A8906" t="s">
        <v>3161</v>
      </c>
      <c r="B8906" t="s">
        <v>6784</v>
      </c>
      <c r="C8906" t="s">
        <v>273</v>
      </c>
      <c r="D8906" t="s">
        <v>7620</v>
      </c>
      <c r="E8906">
        <v>27</v>
      </c>
      <c r="F8906">
        <v>15576.685546875</v>
      </c>
      <c r="G8906">
        <v>631.70098876953125</v>
      </c>
    </row>
    <row r="8907" spans="1:7">
      <c r="A8907" t="s">
        <v>3162</v>
      </c>
      <c r="B8907" t="s">
        <v>6785</v>
      </c>
      <c r="C8907" t="s">
        <v>274</v>
      </c>
      <c r="D8907" t="s">
        <v>7620</v>
      </c>
      <c r="E8907">
        <v>14</v>
      </c>
      <c r="F8907">
        <v>31.246801376342773</v>
      </c>
      <c r="G8907">
        <v>5.8309998512268066</v>
      </c>
    </row>
    <row r="8908" spans="1:7">
      <c r="A8908" t="s">
        <v>3162</v>
      </c>
      <c r="B8908" t="s">
        <v>6785</v>
      </c>
      <c r="C8908" t="s">
        <v>288</v>
      </c>
      <c r="D8908" t="s">
        <v>7620</v>
      </c>
      <c r="E8908">
        <v>130</v>
      </c>
      <c r="F8908">
        <v>398.07598876953125</v>
      </c>
      <c r="G8908">
        <v>74.314002990722656</v>
      </c>
    </row>
    <row r="8909" spans="1:7">
      <c r="A8909" t="s">
        <v>3162</v>
      </c>
      <c r="B8909" t="s">
        <v>6785</v>
      </c>
      <c r="C8909" t="s">
        <v>273</v>
      </c>
      <c r="D8909" t="s">
        <v>7620</v>
      </c>
      <c r="E8909">
        <v>10</v>
      </c>
      <c r="F8909">
        <v>7.8316097259521484</v>
      </c>
      <c r="G8909">
        <v>1.4639999866485596</v>
      </c>
    </row>
    <row r="8910" spans="1:7">
      <c r="A8910" t="s">
        <v>3163</v>
      </c>
      <c r="B8910" t="s">
        <v>6786</v>
      </c>
      <c r="C8910" t="s">
        <v>274</v>
      </c>
      <c r="D8910" t="s">
        <v>7620</v>
      </c>
      <c r="E8910">
        <v>965</v>
      </c>
      <c r="F8910">
        <v>21489.271484375</v>
      </c>
      <c r="G8910">
        <v>880.36602783203125</v>
      </c>
    </row>
    <row r="8911" spans="1:7">
      <c r="A8911" t="s">
        <v>3163</v>
      </c>
      <c r="B8911" t="s">
        <v>6786</v>
      </c>
      <c r="C8911" t="s">
        <v>273</v>
      </c>
      <c r="D8911" t="s">
        <v>7620</v>
      </c>
      <c r="E8911">
        <v>69</v>
      </c>
      <c r="F8911">
        <v>24884.533203125</v>
      </c>
      <c r="G8911">
        <v>1006.7459716796875</v>
      </c>
    </row>
    <row r="8912" spans="1:7">
      <c r="A8912" t="s">
        <v>3164</v>
      </c>
      <c r="B8912" t="s">
        <v>6787</v>
      </c>
      <c r="C8912" t="s">
        <v>273</v>
      </c>
      <c r="D8912" t="s">
        <v>7620</v>
      </c>
      <c r="E8912">
        <v>3</v>
      </c>
      <c r="F8912">
        <v>6498.9775390625</v>
      </c>
      <c r="G8912">
        <v>260.156005859375</v>
      </c>
    </row>
    <row r="8913" spans="1:7">
      <c r="A8913" t="s">
        <v>3165</v>
      </c>
      <c r="B8913" t="s">
        <v>6788</v>
      </c>
      <c r="C8913" t="s">
        <v>274</v>
      </c>
      <c r="D8913" t="s">
        <v>7620</v>
      </c>
      <c r="E8913">
        <v>12</v>
      </c>
      <c r="F8913">
        <v>13663.8369140625</v>
      </c>
      <c r="G8913">
        <v>546.88397216796875</v>
      </c>
    </row>
    <row r="8914" spans="1:7">
      <c r="A8914" t="s">
        <v>3165</v>
      </c>
      <c r="B8914" t="s">
        <v>6788</v>
      </c>
      <c r="C8914" t="s">
        <v>273</v>
      </c>
      <c r="D8914" t="s">
        <v>7620</v>
      </c>
      <c r="E8914">
        <v>67</v>
      </c>
      <c r="F8914">
        <v>10961.6240234375</v>
      </c>
      <c r="G8914">
        <v>440.68399047851562</v>
      </c>
    </row>
    <row r="8915" spans="1:7">
      <c r="A8915" t="s">
        <v>3166</v>
      </c>
      <c r="B8915" t="s">
        <v>6789</v>
      </c>
      <c r="C8915" t="s">
        <v>274</v>
      </c>
      <c r="D8915" t="s">
        <v>7620</v>
      </c>
      <c r="E8915">
        <v>7</v>
      </c>
      <c r="F8915">
        <v>3745.009521484375</v>
      </c>
      <c r="G8915">
        <v>150.552001953125</v>
      </c>
    </row>
    <row r="8916" spans="1:7">
      <c r="A8916" t="s">
        <v>3166</v>
      </c>
      <c r="B8916" t="s">
        <v>6789</v>
      </c>
      <c r="C8916" t="s">
        <v>273</v>
      </c>
      <c r="D8916" t="s">
        <v>7620</v>
      </c>
      <c r="E8916">
        <v>24</v>
      </c>
      <c r="F8916">
        <v>2489.205810546875</v>
      </c>
      <c r="G8916">
        <v>105.24400329589844</v>
      </c>
    </row>
    <row r="8917" spans="1:7">
      <c r="A8917" t="s">
        <v>3167</v>
      </c>
      <c r="B8917" t="s">
        <v>6790</v>
      </c>
      <c r="C8917" t="s">
        <v>274</v>
      </c>
      <c r="D8917" t="s">
        <v>7620</v>
      </c>
      <c r="E8917">
        <v>3</v>
      </c>
      <c r="F8917">
        <v>37030.62109375</v>
      </c>
      <c r="G8917">
        <v>1482.31005859375</v>
      </c>
    </row>
    <row r="8918" spans="1:7">
      <c r="A8918" t="s">
        <v>3167</v>
      </c>
      <c r="B8918" t="s">
        <v>6790</v>
      </c>
      <c r="C8918" t="s">
        <v>273</v>
      </c>
      <c r="D8918" t="s">
        <v>7620</v>
      </c>
      <c r="E8918">
        <v>38</v>
      </c>
      <c r="F8918">
        <v>7026.45263671875</v>
      </c>
      <c r="G8918">
        <v>295.76400756835937</v>
      </c>
    </row>
    <row r="8919" spans="1:7">
      <c r="A8919" t="s">
        <v>3168</v>
      </c>
      <c r="B8919" t="s">
        <v>6791</v>
      </c>
      <c r="C8919" t="s">
        <v>274</v>
      </c>
      <c r="D8919" t="s">
        <v>7620</v>
      </c>
      <c r="E8919">
        <v>32</v>
      </c>
      <c r="F8919">
        <v>563.73187255859375</v>
      </c>
      <c r="G8919">
        <v>105.13899993896484</v>
      </c>
    </row>
    <row r="8920" spans="1:7">
      <c r="A8920" t="s">
        <v>3168</v>
      </c>
      <c r="B8920" t="s">
        <v>6791</v>
      </c>
      <c r="C8920" t="s">
        <v>273</v>
      </c>
      <c r="D8920" t="s">
        <v>7620</v>
      </c>
      <c r="E8920">
        <v>2938</v>
      </c>
      <c r="F8920">
        <v>1775.44287109375</v>
      </c>
      <c r="G8920">
        <v>332.6400146484375</v>
      </c>
    </row>
    <row r="8921" spans="1:7">
      <c r="A8921" t="s">
        <v>3169</v>
      </c>
      <c r="B8921" t="s">
        <v>6792</v>
      </c>
      <c r="C8921" t="s">
        <v>273</v>
      </c>
      <c r="D8921" t="s">
        <v>7620</v>
      </c>
      <c r="E8921">
        <v>43</v>
      </c>
      <c r="F8921">
        <v>13.583950042724609</v>
      </c>
      <c r="G8921">
        <v>1.6080000400543213</v>
      </c>
    </row>
    <row r="8922" spans="1:7">
      <c r="A8922" t="s">
        <v>3170</v>
      </c>
      <c r="B8922" t="s">
        <v>6793</v>
      </c>
      <c r="C8922" t="s">
        <v>274</v>
      </c>
      <c r="D8922" t="s">
        <v>7620</v>
      </c>
      <c r="E8922">
        <v>1606</v>
      </c>
      <c r="F8922">
        <v>262.45645141601562</v>
      </c>
      <c r="G8922">
        <v>55.25</v>
      </c>
    </row>
    <row r="8923" spans="1:7">
      <c r="A8923" t="s">
        <v>3170</v>
      </c>
      <c r="B8923" t="s">
        <v>6793</v>
      </c>
      <c r="C8923" t="s">
        <v>273</v>
      </c>
      <c r="D8923" t="s">
        <v>7620</v>
      </c>
      <c r="E8923">
        <v>2</v>
      </c>
      <c r="F8923">
        <v>31.520320892333984</v>
      </c>
      <c r="G8923">
        <v>5.8810000419616699</v>
      </c>
    </row>
    <row r="8924" spans="1:7">
      <c r="A8924" t="s">
        <v>3171</v>
      </c>
      <c r="B8924" t="s">
        <v>6794</v>
      </c>
      <c r="C8924" t="s">
        <v>274</v>
      </c>
      <c r="D8924" t="s">
        <v>7620</v>
      </c>
      <c r="E8924">
        <v>446000</v>
      </c>
      <c r="F8924">
        <v>55222.99609375</v>
      </c>
      <c r="G8924">
        <v>10299.6279296875</v>
      </c>
    </row>
    <row r="8925" spans="1:7">
      <c r="A8925" t="s">
        <v>3171</v>
      </c>
      <c r="B8925" t="s">
        <v>6794</v>
      </c>
      <c r="C8925" t="s">
        <v>273</v>
      </c>
      <c r="D8925" t="s">
        <v>7620</v>
      </c>
      <c r="E8925">
        <v>3779</v>
      </c>
      <c r="F8925">
        <v>15735.0615234375</v>
      </c>
      <c r="G8925">
        <v>2937.9150390625</v>
      </c>
    </row>
    <row r="8926" spans="1:7">
      <c r="A8926" t="s">
        <v>3172</v>
      </c>
      <c r="B8926" t="s">
        <v>6795</v>
      </c>
      <c r="C8926" t="s">
        <v>273</v>
      </c>
      <c r="D8926" t="s">
        <v>7620</v>
      </c>
      <c r="E8926">
        <v>20</v>
      </c>
      <c r="F8926">
        <v>1272.502685546875</v>
      </c>
      <c r="G8926">
        <v>69.123001098632812</v>
      </c>
    </row>
    <row r="8927" spans="1:7">
      <c r="A8927" t="s">
        <v>3173</v>
      </c>
      <c r="B8927" t="s">
        <v>6796</v>
      </c>
      <c r="C8927" t="s">
        <v>288</v>
      </c>
      <c r="D8927" t="s">
        <v>7620</v>
      </c>
      <c r="E8927">
        <v>1</v>
      </c>
      <c r="F8927">
        <v>2025.371337890625</v>
      </c>
      <c r="G8927">
        <v>101.33399963378906</v>
      </c>
    </row>
    <row r="8928" spans="1:7">
      <c r="A8928" t="s">
        <v>3173</v>
      </c>
      <c r="B8928" t="s">
        <v>6796</v>
      </c>
      <c r="C8928" t="s">
        <v>273</v>
      </c>
      <c r="D8928" t="s">
        <v>7620</v>
      </c>
      <c r="E8928">
        <v>1</v>
      </c>
      <c r="F8928">
        <v>565.5008544921875</v>
      </c>
      <c r="G8928">
        <v>22.686000823974609</v>
      </c>
    </row>
    <row r="8929" spans="1:7">
      <c r="A8929" t="s">
        <v>3174</v>
      </c>
      <c r="B8929" t="s">
        <v>6797</v>
      </c>
      <c r="C8929" t="s">
        <v>274</v>
      </c>
      <c r="D8929" t="s">
        <v>7620</v>
      </c>
      <c r="E8929">
        <v>1</v>
      </c>
      <c r="F8929">
        <v>5.6820497512817383</v>
      </c>
      <c r="G8929">
        <v>0.28499999642372131</v>
      </c>
    </row>
    <row r="8930" spans="1:7">
      <c r="A8930" t="s">
        <v>3174</v>
      </c>
      <c r="B8930" t="s">
        <v>6797</v>
      </c>
      <c r="C8930" t="s">
        <v>288</v>
      </c>
      <c r="D8930" t="s">
        <v>7620</v>
      </c>
      <c r="E8930">
        <v>2</v>
      </c>
      <c r="F8930">
        <v>810.1485595703125</v>
      </c>
      <c r="G8930">
        <v>40.507999420166016</v>
      </c>
    </row>
    <row r="8931" spans="1:7">
      <c r="A8931" t="s">
        <v>3174</v>
      </c>
      <c r="B8931" t="s">
        <v>6797</v>
      </c>
      <c r="C8931" t="s">
        <v>273</v>
      </c>
      <c r="D8931" t="s">
        <v>7620</v>
      </c>
      <c r="E8931">
        <v>34</v>
      </c>
      <c r="F8931">
        <v>8124.68505859375</v>
      </c>
      <c r="G8931">
        <v>345.47000122070312</v>
      </c>
    </row>
    <row r="8932" spans="1:7">
      <c r="A8932" t="s">
        <v>3174</v>
      </c>
      <c r="B8932" t="s">
        <v>6797</v>
      </c>
      <c r="C8932" t="s">
        <v>289</v>
      </c>
      <c r="D8932" t="s">
        <v>7620</v>
      </c>
      <c r="E8932">
        <v>1</v>
      </c>
      <c r="F8932">
        <v>20255.103515625</v>
      </c>
      <c r="G8932">
        <v>1012.8209838867187</v>
      </c>
    </row>
    <row r="8933" spans="1:7">
      <c r="A8933" t="s">
        <v>3175</v>
      </c>
      <c r="B8933" t="s">
        <v>6798</v>
      </c>
      <c r="C8933" t="s">
        <v>274</v>
      </c>
      <c r="D8933" t="s">
        <v>7620</v>
      </c>
      <c r="E8933">
        <v>4</v>
      </c>
      <c r="F8933">
        <v>21871.369140625</v>
      </c>
      <c r="G8933">
        <v>886.656005859375</v>
      </c>
    </row>
    <row r="8934" spans="1:7">
      <c r="A8934" t="s">
        <v>3175</v>
      </c>
      <c r="B8934" t="s">
        <v>6798</v>
      </c>
      <c r="C8934" t="s">
        <v>273</v>
      </c>
      <c r="D8934" t="s">
        <v>7620</v>
      </c>
      <c r="E8934">
        <v>70</v>
      </c>
      <c r="F8934">
        <v>32.519950866699219</v>
      </c>
      <c r="G8934">
        <v>1.6929999589920044</v>
      </c>
    </row>
    <row r="8935" spans="1:7">
      <c r="A8935" t="s">
        <v>3176</v>
      </c>
      <c r="B8935" t="s">
        <v>6799</v>
      </c>
      <c r="C8935" t="s">
        <v>274</v>
      </c>
      <c r="D8935" t="s">
        <v>7620</v>
      </c>
      <c r="E8935">
        <v>2</v>
      </c>
      <c r="F8935">
        <v>13486.1240234375</v>
      </c>
      <c r="G8935">
        <v>539.510986328125</v>
      </c>
    </row>
    <row r="8936" spans="1:7">
      <c r="A8936" t="s">
        <v>3176</v>
      </c>
      <c r="B8936" t="s">
        <v>6799</v>
      </c>
      <c r="C8936" t="s">
        <v>273</v>
      </c>
      <c r="D8936" t="s">
        <v>7620</v>
      </c>
      <c r="E8936">
        <v>62</v>
      </c>
      <c r="F8936">
        <v>9.3649692535400391</v>
      </c>
      <c r="G8936">
        <v>0.4699999988079071</v>
      </c>
    </row>
    <row r="8937" spans="1:7">
      <c r="A8937" t="s">
        <v>3177</v>
      </c>
      <c r="B8937" t="s">
        <v>6800</v>
      </c>
      <c r="C8937" t="s">
        <v>274</v>
      </c>
      <c r="D8937" t="s">
        <v>7620</v>
      </c>
      <c r="E8937">
        <v>15</v>
      </c>
      <c r="F8937">
        <v>3070.521728515625</v>
      </c>
      <c r="G8937">
        <v>158.04499816894531</v>
      </c>
    </row>
    <row r="8938" spans="1:7">
      <c r="A8938" t="s">
        <v>3177</v>
      </c>
      <c r="B8938" t="s">
        <v>6800</v>
      </c>
      <c r="C8938" t="s">
        <v>273</v>
      </c>
      <c r="D8938" t="s">
        <v>7620</v>
      </c>
      <c r="E8938">
        <v>5</v>
      </c>
      <c r="F8938">
        <v>4271.9697265625</v>
      </c>
      <c r="G8938">
        <v>172.93499755859375</v>
      </c>
    </row>
    <row r="8939" spans="1:7">
      <c r="A8939" t="s">
        <v>3178</v>
      </c>
      <c r="B8939" t="s">
        <v>6801</v>
      </c>
      <c r="C8939" t="s">
        <v>273</v>
      </c>
      <c r="D8939" t="s">
        <v>7620</v>
      </c>
      <c r="E8939">
        <v>1</v>
      </c>
      <c r="F8939">
        <v>2.3299598693847656</v>
      </c>
      <c r="G8939">
        <v>0.11699999868869781</v>
      </c>
    </row>
    <row r="8940" spans="1:7">
      <c r="A8940" t="s">
        <v>3179</v>
      </c>
      <c r="B8940" t="s">
        <v>6802</v>
      </c>
      <c r="C8940" t="s">
        <v>274</v>
      </c>
      <c r="D8940" t="s">
        <v>7620</v>
      </c>
      <c r="E8940">
        <v>236</v>
      </c>
      <c r="F8940">
        <v>762.01361083984375</v>
      </c>
      <c r="G8940">
        <v>41.035999298095703</v>
      </c>
    </row>
    <row r="8941" spans="1:7">
      <c r="A8941" t="s">
        <v>3179</v>
      </c>
      <c r="B8941" t="s">
        <v>6802</v>
      </c>
      <c r="C8941" t="s">
        <v>273</v>
      </c>
      <c r="D8941" t="s">
        <v>7620</v>
      </c>
      <c r="E8941">
        <v>68</v>
      </c>
      <c r="F8941">
        <v>11139.244140625</v>
      </c>
      <c r="G8941">
        <v>452.43301391601562</v>
      </c>
    </row>
    <row r="8942" spans="1:7">
      <c r="A8942" t="s">
        <v>3179</v>
      </c>
      <c r="B8942" t="s">
        <v>6802</v>
      </c>
      <c r="C8942" t="s">
        <v>7756</v>
      </c>
      <c r="D8942" t="s">
        <v>7620</v>
      </c>
      <c r="E8942">
        <v>6</v>
      </c>
      <c r="F8942">
        <v>9400.876953125</v>
      </c>
      <c r="G8942">
        <v>470.1090087890625</v>
      </c>
    </row>
    <row r="8943" spans="1:7">
      <c r="A8943" t="s">
        <v>3180</v>
      </c>
      <c r="B8943" t="s">
        <v>6803</v>
      </c>
      <c r="C8943" t="s">
        <v>274</v>
      </c>
      <c r="D8943" t="s">
        <v>7620</v>
      </c>
      <c r="E8943">
        <v>2229.820068359375</v>
      </c>
      <c r="F8943">
        <v>32237.490234375</v>
      </c>
      <c r="G8943">
        <v>7877.7939453125</v>
      </c>
    </row>
    <row r="8944" spans="1:7">
      <c r="A8944" t="s">
        <v>3180</v>
      </c>
      <c r="B8944" t="s">
        <v>6803</v>
      </c>
      <c r="C8944" t="s">
        <v>279</v>
      </c>
      <c r="D8944" t="s">
        <v>7620</v>
      </c>
      <c r="E8944">
        <v>210</v>
      </c>
      <c r="F8944">
        <v>4298.21533203125</v>
      </c>
      <c r="G8944">
        <v>1044.4720458984375</v>
      </c>
    </row>
    <row r="8945" spans="1:7">
      <c r="A8945" t="s">
        <v>3180</v>
      </c>
      <c r="B8945" t="s">
        <v>6803</v>
      </c>
      <c r="C8945" t="s">
        <v>273</v>
      </c>
      <c r="D8945" t="s">
        <v>7620</v>
      </c>
      <c r="E8945">
        <v>513</v>
      </c>
      <c r="F8945">
        <v>477.13339233398437</v>
      </c>
      <c r="G8945">
        <v>116.802001953125</v>
      </c>
    </row>
    <row r="8946" spans="1:7">
      <c r="A8946" t="s">
        <v>3180</v>
      </c>
      <c r="B8946" t="s">
        <v>6803</v>
      </c>
      <c r="C8946" t="s">
        <v>7736</v>
      </c>
      <c r="D8946" t="s">
        <v>7620</v>
      </c>
      <c r="E8946">
        <v>3142</v>
      </c>
      <c r="F8946">
        <v>45620.19140625</v>
      </c>
      <c r="G8946">
        <v>11114.017578125</v>
      </c>
    </row>
    <row r="8947" spans="1:7">
      <c r="A8947" t="s">
        <v>3180</v>
      </c>
      <c r="B8947" t="s">
        <v>6803</v>
      </c>
      <c r="C8947" t="s">
        <v>304</v>
      </c>
      <c r="D8947" t="s">
        <v>7620</v>
      </c>
      <c r="E8947">
        <v>4215</v>
      </c>
      <c r="F8947">
        <v>46309.13671875</v>
      </c>
      <c r="G8947">
        <v>11330.814453125</v>
      </c>
    </row>
    <row r="8948" spans="1:7">
      <c r="A8948" t="s">
        <v>3180</v>
      </c>
      <c r="B8948" t="s">
        <v>6803</v>
      </c>
      <c r="C8948" t="s">
        <v>278</v>
      </c>
      <c r="D8948" t="s">
        <v>7620</v>
      </c>
      <c r="E8948">
        <v>149</v>
      </c>
      <c r="F8948">
        <v>7687.43505859375</v>
      </c>
      <c r="G8948">
        <v>1868.135009765625</v>
      </c>
    </row>
    <row r="8949" spans="1:7">
      <c r="A8949" t="s">
        <v>3180</v>
      </c>
      <c r="B8949" t="s">
        <v>6803</v>
      </c>
      <c r="C8949" t="s">
        <v>7737</v>
      </c>
      <c r="D8949" t="s">
        <v>7620</v>
      </c>
      <c r="E8949">
        <v>4701</v>
      </c>
      <c r="F8949">
        <v>55331.89453125</v>
      </c>
      <c r="G8949">
        <v>13446.23828125</v>
      </c>
    </row>
    <row r="8950" spans="1:7">
      <c r="A8950" t="s">
        <v>3181</v>
      </c>
      <c r="B8950" t="s">
        <v>8549</v>
      </c>
      <c r="C8950" t="s">
        <v>276</v>
      </c>
      <c r="D8950" t="s">
        <v>7620</v>
      </c>
      <c r="E8950">
        <v>3</v>
      </c>
      <c r="F8950">
        <v>248.28652954101562</v>
      </c>
      <c r="G8950">
        <v>60.339000701904297</v>
      </c>
    </row>
    <row r="8951" spans="1:7">
      <c r="A8951" t="s">
        <v>3181</v>
      </c>
      <c r="B8951" t="s">
        <v>8549</v>
      </c>
      <c r="C8951" t="s">
        <v>274</v>
      </c>
      <c r="D8951" t="s">
        <v>7620</v>
      </c>
      <c r="E8951">
        <v>2860</v>
      </c>
      <c r="F8951">
        <v>60195.15234375</v>
      </c>
      <c r="G8951">
        <v>14632.251953125</v>
      </c>
    </row>
    <row r="8952" spans="1:7">
      <c r="A8952" t="s">
        <v>3181</v>
      </c>
      <c r="B8952" t="s">
        <v>8549</v>
      </c>
      <c r="C8952" t="s">
        <v>288</v>
      </c>
      <c r="D8952" t="s">
        <v>7620</v>
      </c>
      <c r="E8952">
        <v>5</v>
      </c>
      <c r="F8952">
        <v>226.25187683105469</v>
      </c>
      <c r="G8952">
        <v>54.980998992919922</v>
      </c>
    </row>
    <row r="8953" spans="1:7">
      <c r="A8953" t="s">
        <v>3181</v>
      </c>
      <c r="B8953" t="s">
        <v>8549</v>
      </c>
      <c r="C8953" t="s">
        <v>306</v>
      </c>
      <c r="D8953" t="s">
        <v>7620</v>
      </c>
      <c r="E8953">
        <v>9</v>
      </c>
      <c r="F8953">
        <v>428.18743896484375</v>
      </c>
      <c r="G8953">
        <v>104.11599731445312</v>
      </c>
    </row>
    <row r="8954" spans="1:7">
      <c r="A8954" t="s">
        <v>3181</v>
      </c>
      <c r="B8954" t="s">
        <v>8549</v>
      </c>
      <c r="C8954" t="s">
        <v>294</v>
      </c>
      <c r="D8954" t="s">
        <v>7620</v>
      </c>
      <c r="E8954">
        <v>6</v>
      </c>
      <c r="F8954">
        <v>1829.4620361328125</v>
      </c>
      <c r="G8954">
        <v>444.62701416015625</v>
      </c>
    </row>
    <row r="8955" spans="1:7">
      <c r="A8955" t="s">
        <v>3181</v>
      </c>
      <c r="B8955" t="s">
        <v>8549</v>
      </c>
      <c r="C8955" t="s">
        <v>279</v>
      </c>
      <c r="D8955" t="s">
        <v>7620</v>
      </c>
      <c r="E8955">
        <v>2251</v>
      </c>
      <c r="F8955">
        <v>48523.11328125</v>
      </c>
      <c r="G8955">
        <v>11791.2822265625</v>
      </c>
    </row>
    <row r="8956" spans="1:7">
      <c r="A8956" t="s">
        <v>3181</v>
      </c>
      <c r="B8956" t="s">
        <v>8549</v>
      </c>
      <c r="C8956" t="s">
        <v>273</v>
      </c>
      <c r="D8956" t="s">
        <v>7620</v>
      </c>
      <c r="E8956">
        <v>74</v>
      </c>
      <c r="F8956">
        <v>53827.53125</v>
      </c>
      <c r="G8956">
        <v>13081.7080078125</v>
      </c>
    </row>
    <row r="8957" spans="1:7">
      <c r="A8957" t="s">
        <v>3181</v>
      </c>
      <c r="B8957" t="s">
        <v>8549</v>
      </c>
      <c r="C8957" t="s">
        <v>289</v>
      </c>
      <c r="D8957" t="s">
        <v>7620</v>
      </c>
      <c r="E8957">
        <v>27</v>
      </c>
      <c r="F8957">
        <v>2572.634521484375</v>
      </c>
      <c r="G8957">
        <v>625.156005859375</v>
      </c>
    </row>
    <row r="8958" spans="1:7">
      <c r="A8958" t="s">
        <v>3181</v>
      </c>
      <c r="B8958" t="s">
        <v>8549</v>
      </c>
      <c r="C8958" t="s">
        <v>7736</v>
      </c>
      <c r="D8958" t="s">
        <v>7620</v>
      </c>
      <c r="E8958">
        <v>313</v>
      </c>
      <c r="F8958">
        <v>4185.9521484375</v>
      </c>
      <c r="G8958">
        <v>1017.3889770507812</v>
      </c>
    </row>
    <row r="8959" spans="1:7">
      <c r="A8959" t="s">
        <v>3181</v>
      </c>
      <c r="B8959" t="s">
        <v>8549</v>
      </c>
      <c r="C8959" t="s">
        <v>283</v>
      </c>
      <c r="D8959" t="s">
        <v>7620</v>
      </c>
      <c r="E8959">
        <v>30</v>
      </c>
      <c r="F8959">
        <v>1437.0447998046875</v>
      </c>
      <c r="G8959">
        <v>349.26800537109375</v>
      </c>
    </row>
    <row r="8960" spans="1:7">
      <c r="A8960" t="s">
        <v>3181</v>
      </c>
      <c r="B8960" t="s">
        <v>8549</v>
      </c>
      <c r="C8960" t="s">
        <v>304</v>
      </c>
      <c r="D8960" t="s">
        <v>7620</v>
      </c>
      <c r="E8960">
        <v>304</v>
      </c>
      <c r="F8960">
        <v>6257.99658203125</v>
      </c>
      <c r="G8960">
        <v>1520.7679443359375</v>
      </c>
    </row>
    <row r="8961" spans="1:7">
      <c r="A8961" t="s">
        <v>3181</v>
      </c>
      <c r="B8961" t="s">
        <v>8549</v>
      </c>
      <c r="C8961" t="s">
        <v>282</v>
      </c>
      <c r="D8961" t="s">
        <v>7620</v>
      </c>
      <c r="E8961">
        <v>1</v>
      </c>
      <c r="F8961">
        <v>7</v>
      </c>
      <c r="G8961">
        <v>2.7999999523162842</v>
      </c>
    </row>
    <row r="8962" spans="1:7">
      <c r="A8962" t="s">
        <v>3181</v>
      </c>
      <c r="B8962" t="s">
        <v>8549</v>
      </c>
      <c r="C8962" t="s">
        <v>278</v>
      </c>
      <c r="D8962" t="s">
        <v>7620</v>
      </c>
      <c r="E8962">
        <v>23</v>
      </c>
      <c r="F8962">
        <v>1667.9725341796875</v>
      </c>
      <c r="G8962">
        <v>405.39700317382812</v>
      </c>
    </row>
    <row r="8963" spans="1:7">
      <c r="A8963" t="s">
        <v>3181</v>
      </c>
      <c r="B8963" t="s">
        <v>8549</v>
      </c>
      <c r="C8963" t="s">
        <v>7738</v>
      </c>
      <c r="D8963" t="s">
        <v>7620</v>
      </c>
      <c r="E8963">
        <v>30</v>
      </c>
      <c r="F8963">
        <v>429.12216186523437</v>
      </c>
      <c r="G8963">
        <v>104.34300231933594</v>
      </c>
    </row>
    <row r="8964" spans="1:7">
      <c r="A8964" t="s">
        <v>3181</v>
      </c>
      <c r="B8964" t="s">
        <v>8549</v>
      </c>
      <c r="C8964" t="s">
        <v>285</v>
      </c>
      <c r="D8964" t="s">
        <v>7620</v>
      </c>
      <c r="E8964">
        <v>2</v>
      </c>
      <c r="F8964">
        <v>38.304370880126953</v>
      </c>
      <c r="G8964">
        <v>9.3090000152587891</v>
      </c>
    </row>
    <row r="8965" spans="1:7">
      <c r="A8965" t="s">
        <v>3181</v>
      </c>
      <c r="B8965" t="s">
        <v>8549</v>
      </c>
      <c r="C8965" t="s">
        <v>7737</v>
      </c>
      <c r="D8965" t="s">
        <v>7620</v>
      </c>
      <c r="E8965">
        <v>1133</v>
      </c>
      <c r="F8965">
        <v>11114.5869140625</v>
      </c>
      <c r="G8965">
        <v>2701.009033203125</v>
      </c>
    </row>
    <row r="8966" spans="1:7">
      <c r="A8966" t="s">
        <v>3182</v>
      </c>
      <c r="B8966" t="s">
        <v>6804</v>
      </c>
      <c r="C8966" t="s">
        <v>277</v>
      </c>
      <c r="D8966" t="s">
        <v>7620</v>
      </c>
      <c r="E8966">
        <v>10</v>
      </c>
      <c r="F8966">
        <v>888.92742919921875</v>
      </c>
      <c r="G8966">
        <v>216.07499694824219</v>
      </c>
    </row>
    <row r="8967" spans="1:7">
      <c r="A8967" t="s">
        <v>3182</v>
      </c>
      <c r="B8967" t="s">
        <v>6804</v>
      </c>
      <c r="C8967" t="s">
        <v>274</v>
      </c>
      <c r="D8967" t="s">
        <v>7620</v>
      </c>
      <c r="E8967">
        <v>325</v>
      </c>
      <c r="F8967">
        <v>4447.51806640625</v>
      </c>
      <c r="G8967">
        <v>1084.2330322265625</v>
      </c>
    </row>
    <row r="8968" spans="1:7">
      <c r="A8968" t="s">
        <v>3182</v>
      </c>
      <c r="B8968" t="s">
        <v>6804</v>
      </c>
      <c r="C8968" t="s">
        <v>273</v>
      </c>
      <c r="D8968" t="s">
        <v>7620</v>
      </c>
      <c r="E8968">
        <v>485</v>
      </c>
      <c r="F8968">
        <v>1613.9122314453125</v>
      </c>
      <c r="G8968">
        <v>398.60699462890625</v>
      </c>
    </row>
    <row r="8969" spans="1:7">
      <c r="A8969" t="s">
        <v>3182</v>
      </c>
      <c r="B8969" t="s">
        <v>6804</v>
      </c>
      <c r="C8969" t="s">
        <v>289</v>
      </c>
      <c r="D8969" t="s">
        <v>7620</v>
      </c>
      <c r="E8969">
        <v>3</v>
      </c>
      <c r="F8969">
        <v>472.81063842773437</v>
      </c>
      <c r="G8969">
        <v>114.89499664306641</v>
      </c>
    </row>
    <row r="8970" spans="1:7">
      <c r="A8970" t="s">
        <v>3182</v>
      </c>
      <c r="B8970" t="s">
        <v>6804</v>
      </c>
      <c r="C8970" t="s">
        <v>7736</v>
      </c>
      <c r="D8970" t="s">
        <v>7620</v>
      </c>
      <c r="E8970">
        <v>65</v>
      </c>
      <c r="F8970">
        <v>1632.367919921875</v>
      </c>
      <c r="G8970">
        <v>396.66799926757812</v>
      </c>
    </row>
    <row r="8971" spans="1:7">
      <c r="A8971" t="s">
        <v>3182</v>
      </c>
      <c r="B8971" t="s">
        <v>6804</v>
      </c>
      <c r="C8971" t="s">
        <v>303</v>
      </c>
      <c r="D8971" t="s">
        <v>7620</v>
      </c>
      <c r="E8971">
        <v>1</v>
      </c>
      <c r="F8971">
        <v>5</v>
      </c>
      <c r="G8971">
        <v>2</v>
      </c>
    </row>
    <row r="8972" spans="1:7">
      <c r="A8972" t="s">
        <v>3182</v>
      </c>
      <c r="B8972" t="s">
        <v>6804</v>
      </c>
      <c r="C8972" t="s">
        <v>282</v>
      </c>
      <c r="D8972" t="s">
        <v>7620</v>
      </c>
      <c r="E8972">
        <v>1</v>
      </c>
      <c r="F8972">
        <v>21.543600082397461</v>
      </c>
      <c r="G8972">
        <v>8.6829996109008789</v>
      </c>
    </row>
    <row r="8973" spans="1:7">
      <c r="A8973" t="s">
        <v>3182</v>
      </c>
      <c r="B8973" t="s">
        <v>6804</v>
      </c>
      <c r="C8973" t="s">
        <v>278</v>
      </c>
      <c r="D8973" t="s">
        <v>7620</v>
      </c>
      <c r="E8973">
        <v>4</v>
      </c>
      <c r="F8973">
        <v>181.87631225585938</v>
      </c>
      <c r="G8973">
        <v>44.196998596191406</v>
      </c>
    </row>
    <row r="8974" spans="1:7">
      <c r="A8974" t="s">
        <v>3182</v>
      </c>
      <c r="B8974" t="s">
        <v>6804</v>
      </c>
      <c r="C8974" t="s">
        <v>7738</v>
      </c>
      <c r="D8974" t="s">
        <v>7620</v>
      </c>
      <c r="E8974">
        <v>11</v>
      </c>
      <c r="F8974">
        <v>583.963134765625</v>
      </c>
      <c r="G8974">
        <v>141.97099304199219</v>
      </c>
    </row>
    <row r="8975" spans="1:7">
      <c r="A8975" t="s">
        <v>3182</v>
      </c>
      <c r="B8975" t="s">
        <v>6804</v>
      </c>
      <c r="C8975" t="s">
        <v>285</v>
      </c>
      <c r="D8975" t="s">
        <v>7620</v>
      </c>
      <c r="E8975">
        <v>4</v>
      </c>
      <c r="F8975">
        <v>17.688678741455078</v>
      </c>
      <c r="G8975">
        <v>4.2989997863769531</v>
      </c>
    </row>
    <row r="8976" spans="1:7">
      <c r="A8976" t="s">
        <v>3183</v>
      </c>
      <c r="B8976" t="s">
        <v>6805</v>
      </c>
      <c r="C8976" t="s">
        <v>274</v>
      </c>
      <c r="D8976" t="s">
        <v>7620</v>
      </c>
      <c r="E8976">
        <v>4267</v>
      </c>
      <c r="F8976">
        <v>2136.654541015625</v>
      </c>
      <c r="G8976">
        <v>417.031005859375</v>
      </c>
    </row>
    <row r="8977" spans="1:7">
      <c r="A8977" t="s">
        <v>3183</v>
      </c>
      <c r="B8977" t="s">
        <v>6805</v>
      </c>
      <c r="C8977" t="s">
        <v>306</v>
      </c>
      <c r="D8977" t="s">
        <v>7620</v>
      </c>
      <c r="E8977">
        <v>10</v>
      </c>
      <c r="F8977">
        <v>63.466770172119141</v>
      </c>
      <c r="G8977">
        <v>11.843000411987305</v>
      </c>
    </row>
    <row r="8978" spans="1:7">
      <c r="A8978" t="s">
        <v>3183</v>
      </c>
      <c r="B8978" t="s">
        <v>6805</v>
      </c>
      <c r="C8978" t="s">
        <v>273</v>
      </c>
      <c r="D8978" t="s">
        <v>7620</v>
      </c>
      <c r="E8978">
        <v>19626.5</v>
      </c>
      <c r="F8978">
        <v>8234.025390625</v>
      </c>
      <c r="G8978">
        <v>1541.301025390625</v>
      </c>
    </row>
    <row r="8979" spans="1:7">
      <c r="A8979" t="s">
        <v>3183</v>
      </c>
      <c r="B8979" t="s">
        <v>6805</v>
      </c>
      <c r="C8979" t="s">
        <v>289</v>
      </c>
      <c r="D8979" t="s">
        <v>7620</v>
      </c>
      <c r="E8979">
        <v>9</v>
      </c>
      <c r="F8979">
        <v>243.53797912597656</v>
      </c>
      <c r="G8979">
        <v>45.423999786376953</v>
      </c>
    </row>
    <row r="8980" spans="1:7">
      <c r="A8980" t="s">
        <v>3183</v>
      </c>
      <c r="B8980" t="s">
        <v>6805</v>
      </c>
      <c r="C8980" t="s">
        <v>285</v>
      </c>
      <c r="D8980" t="s">
        <v>7620</v>
      </c>
      <c r="E8980">
        <v>23</v>
      </c>
      <c r="F8980">
        <v>962.13055419921875</v>
      </c>
      <c r="G8980">
        <v>179.51300048828125</v>
      </c>
    </row>
    <row r="8981" spans="1:7">
      <c r="A8981" t="s">
        <v>3183</v>
      </c>
      <c r="B8981" t="s">
        <v>6805</v>
      </c>
      <c r="C8981" t="s">
        <v>7737</v>
      </c>
      <c r="D8981" t="s">
        <v>7620</v>
      </c>
      <c r="E8981">
        <v>7</v>
      </c>
      <c r="F8981">
        <v>37.094860076904297</v>
      </c>
      <c r="G8981">
        <v>6.9850001335144043</v>
      </c>
    </row>
    <row r="8982" spans="1:7">
      <c r="A8982" t="s">
        <v>3184</v>
      </c>
      <c r="B8982" t="s">
        <v>6806</v>
      </c>
      <c r="C8982" t="s">
        <v>292</v>
      </c>
      <c r="D8982" t="s">
        <v>7620</v>
      </c>
      <c r="E8982">
        <v>12700</v>
      </c>
      <c r="F8982">
        <v>979.0283203125</v>
      </c>
      <c r="G8982">
        <v>127.34799957275391</v>
      </c>
    </row>
    <row r="8983" spans="1:7">
      <c r="A8983" t="s">
        <v>3184</v>
      </c>
      <c r="B8983" t="s">
        <v>6806</v>
      </c>
      <c r="C8983" t="s">
        <v>274</v>
      </c>
      <c r="D8983" t="s">
        <v>7620</v>
      </c>
      <c r="E8983">
        <v>55306.5</v>
      </c>
      <c r="F8983">
        <v>11637.357421875</v>
      </c>
      <c r="G8983">
        <v>1564.698974609375</v>
      </c>
    </row>
    <row r="8984" spans="1:7">
      <c r="A8984" t="s">
        <v>3184</v>
      </c>
      <c r="B8984" t="s">
        <v>6806</v>
      </c>
      <c r="C8984" t="s">
        <v>315</v>
      </c>
      <c r="D8984" t="s">
        <v>7620</v>
      </c>
      <c r="E8984">
        <v>3</v>
      </c>
      <c r="F8984">
        <v>88.96307373046875</v>
      </c>
      <c r="G8984">
        <v>11.565999984741211</v>
      </c>
    </row>
    <row r="8985" spans="1:7">
      <c r="A8985" t="s">
        <v>3184</v>
      </c>
      <c r="B8985" t="s">
        <v>6806</v>
      </c>
      <c r="C8985" t="s">
        <v>306</v>
      </c>
      <c r="D8985" t="s">
        <v>7620</v>
      </c>
      <c r="E8985">
        <v>1</v>
      </c>
      <c r="F8985">
        <v>51.6868896484375</v>
      </c>
      <c r="G8985">
        <v>6.7199997901916504</v>
      </c>
    </row>
    <row r="8986" spans="1:7">
      <c r="A8986" t="s">
        <v>3184</v>
      </c>
      <c r="B8986" t="s">
        <v>6806</v>
      </c>
      <c r="C8986" t="s">
        <v>275</v>
      </c>
      <c r="D8986" t="s">
        <v>7620</v>
      </c>
      <c r="E8986">
        <v>2</v>
      </c>
      <c r="F8986">
        <v>274.37533569335937</v>
      </c>
      <c r="G8986">
        <v>35.735000610351562</v>
      </c>
    </row>
    <row r="8987" spans="1:7">
      <c r="A8987" t="s">
        <v>3184</v>
      </c>
      <c r="B8987" t="s">
        <v>6806</v>
      </c>
      <c r="C8987" t="s">
        <v>290</v>
      </c>
      <c r="D8987" t="s">
        <v>7620</v>
      </c>
      <c r="E8987">
        <v>5</v>
      </c>
      <c r="F8987">
        <v>6.1186599731445313</v>
      </c>
      <c r="G8987">
        <v>0.79600000381469727</v>
      </c>
    </row>
    <row r="8988" spans="1:7">
      <c r="A8988" t="s">
        <v>3184</v>
      </c>
      <c r="B8988" t="s">
        <v>6806</v>
      </c>
      <c r="C8988" t="s">
        <v>279</v>
      </c>
      <c r="D8988" t="s">
        <v>7620</v>
      </c>
      <c r="E8988">
        <v>206</v>
      </c>
      <c r="F8988">
        <v>484.56838989257812</v>
      </c>
      <c r="G8988">
        <v>63.069000244140625</v>
      </c>
    </row>
    <row r="8989" spans="1:7">
      <c r="A8989" t="s">
        <v>3184</v>
      </c>
      <c r="B8989" t="s">
        <v>6806</v>
      </c>
      <c r="C8989" t="s">
        <v>273</v>
      </c>
      <c r="D8989" t="s">
        <v>7620</v>
      </c>
      <c r="E8989">
        <v>5351.85986328125</v>
      </c>
      <c r="F8989">
        <v>3386.961181640625</v>
      </c>
      <c r="G8989">
        <v>444.77499389648437</v>
      </c>
    </row>
    <row r="8990" spans="1:7">
      <c r="A8990" t="s">
        <v>3184</v>
      </c>
      <c r="B8990" t="s">
        <v>6806</v>
      </c>
      <c r="C8990" t="s">
        <v>293</v>
      </c>
      <c r="D8990" t="s">
        <v>7620</v>
      </c>
      <c r="E8990">
        <v>11</v>
      </c>
      <c r="F8990">
        <v>20.814441680908203</v>
      </c>
      <c r="G8990">
        <v>2.7730000019073486</v>
      </c>
    </row>
    <row r="8991" spans="1:7">
      <c r="A8991" t="s">
        <v>3184</v>
      </c>
      <c r="B8991" t="s">
        <v>6806</v>
      </c>
      <c r="C8991" t="s">
        <v>289</v>
      </c>
      <c r="D8991" t="s">
        <v>7620</v>
      </c>
      <c r="E8991">
        <v>513.79998779296875</v>
      </c>
      <c r="F8991">
        <v>2440.060546875</v>
      </c>
      <c r="G8991">
        <v>317.5</v>
      </c>
    </row>
    <row r="8992" spans="1:7">
      <c r="A8992" t="s">
        <v>3184</v>
      </c>
      <c r="B8992" t="s">
        <v>6806</v>
      </c>
      <c r="C8992" t="s">
        <v>7736</v>
      </c>
      <c r="D8992" t="s">
        <v>7620</v>
      </c>
      <c r="E8992">
        <v>312</v>
      </c>
      <c r="F8992">
        <v>647.1173095703125</v>
      </c>
      <c r="G8992">
        <v>84.137001037597656</v>
      </c>
    </row>
    <row r="8993" spans="1:7">
      <c r="A8993" t="s">
        <v>3184</v>
      </c>
      <c r="B8993" t="s">
        <v>6806</v>
      </c>
      <c r="C8993" t="s">
        <v>308</v>
      </c>
      <c r="D8993" t="s">
        <v>7620</v>
      </c>
      <c r="E8993">
        <v>1</v>
      </c>
      <c r="F8993">
        <v>13.104519844055176</v>
      </c>
      <c r="G8993">
        <v>1.7039999961853027</v>
      </c>
    </row>
    <row r="8994" spans="1:7">
      <c r="A8994" t="s">
        <v>3184</v>
      </c>
      <c r="B8994" t="s">
        <v>6806</v>
      </c>
      <c r="C8994" t="s">
        <v>283</v>
      </c>
      <c r="D8994" t="s">
        <v>7620</v>
      </c>
      <c r="E8994">
        <v>48</v>
      </c>
      <c r="F8994">
        <v>864.117431640625</v>
      </c>
      <c r="G8994">
        <v>112.34400177001953</v>
      </c>
    </row>
    <row r="8995" spans="1:7">
      <c r="A8995" t="s">
        <v>3184</v>
      </c>
      <c r="B8995" t="s">
        <v>6806</v>
      </c>
      <c r="C8995" t="s">
        <v>296</v>
      </c>
      <c r="D8995" t="s">
        <v>7620</v>
      </c>
      <c r="E8995">
        <v>21</v>
      </c>
      <c r="F8995">
        <v>50.082057952880859</v>
      </c>
      <c r="G8995">
        <v>6.5139999389648437</v>
      </c>
    </row>
    <row r="8996" spans="1:7">
      <c r="A8996" t="s">
        <v>3184</v>
      </c>
      <c r="B8996" t="s">
        <v>6806</v>
      </c>
      <c r="C8996" t="s">
        <v>304</v>
      </c>
      <c r="D8996" t="s">
        <v>7620</v>
      </c>
      <c r="E8996">
        <v>55</v>
      </c>
      <c r="F8996">
        <v>8.071619987487793</v>
      </c>
      <c r="G8996">
        <v>1.0520000457763672</v>
      </c>
    </row>
    <row r="8997" spans="1:7">
      <c r="A8997" t="s">
        <v>3184</v>
      </c>
      <c r="B8997" t="s">
        <v>6806</v>
      </c>
      <c r="C8997" t="s">
        <v>291</v>
      </c>
      <c r="D8997" t="s">
        <v>7620</v>
      </c>
      <c r="E8997">
        <v>8.8199996948242187</v>
      </c>
      <c r="F8997">
        <v>49.716167449951172</v>
      </c>
      <c r="G8997">
        <v>6.5289998054504395</v>
      </c>
    </row>
    <row r="8998" spans="1:7">
      <c r="A8998" t="s">
        <v>3184</v>
      </c>
      <c r="B8998" t="s">
        <v>6806</v>
      </c>
      <c r="C8998" t="s">
        <v>278</v>
      </c>
      <c r="D8998" t="s">
        <v>7620</v>
      </c>
      <c r="E8998">
        <v>70</v>
      </c>
      <c r="F8998">
        <v>952.456298828125</v>
      </c>
      <c r="G8998">
        <v>123.83300018310547</v>
      </c>
    </row>
    <row r="8999" spans="1:7">
      <c r="A8999" t="s">
        <v>3184</v>
      </c>
      <c r="B8999" t="s">
        <v>6806</v>
      </c>
      <c r="C8999" t="s">
        <v>7738</v>
      </c>
      <c r="D8999" t="s">
        <v>7620</v>
      </c>
      <c r="E8999">
        <v>1</v>
      </c>
      <c r="F8999">
        <v>2.999769926071167</v>
      </c>
      <c r="G8999">
        <v>0.38999998569488525</v>
      </c>
    </row>
    <row r="9000" spans="1:7">
      <c r="A9000" t="s">
        <v>3184</v>
      </c>
      <c r="B9000" t="s">
        <v>6806</v>
      </c>
      <c r="C9000" t="s">
        <v>285</v>
      </c>
      <c r="D9000" t="s">
        <v>7620</v>
      </c>
      <c r="E9000">
        <v>575</v>
      </c>
      <c r="F9000">
        <v>659.5465087890625</v>
      </c>
      <c r="G9000">
        <v>91.902999877929688</v>
      </c>
    </row>
    <row r="9001" spans="1:7">
      <c r="A9001" t="s">
        <v>3184</v>
      </c>
      <c r="B9001" t="s">
        <v>6806</v>
      </c>
      <c r="C9001" t="s">
        <v>7737</v>
      </c>
      <c r="D9001" t="s">
        <v>7620</v>
      </c>
      <c r="E9001">
        <v>61</v>
      </c>
      <c r="F9001">
        <v>140.47100830078125</v>
      </c>
      <c r="G9001">
        <v>18.266000747680664</v>
      </c>
    </row>
    <row r="9002" spans="1:7">
      <c r="A9002" t="s">
        <v>3185</v>
      </c>
      <c r="B9002" t="s">
        <v>6807</v>
      </c>
      <c r="C9002" t="s">
        <v>273</v>
      </c>
      <c r="D9002" t="s">
        <v>7620</v>
      </c>
      <c r="E9002">
        <v>10</v>
      </c>
      <c r="F9002">
        <v>1.3732900619506836</v>
      </c>
      <c r="G9002">
        <v>6.8999998271465302E-2</v>
      </c>
    </row>
    <row r="9003" spans="1:7">
      <c r="A9003" t="s">
        <v>3186</v>
      </c>
      <c r="B9003" t="s">
        <v>6808</v>
      </c>
      <c r="C9003" t="s">
        <v>274</v>
      </c>
      <c r="D9003" t="s">
        <v>7620</v>
      </c>
      <c r="E9003">
        <v>6</v>
      </c>
      <c r="F9003">
        <v>2959.137451171875</v>
      </c>
      <c r="G9003">
        <v>149.15699768066406</v>
      </c>
    </row>
    <row r="9004" spans="1:7">
      <c r="A9004" t="s">
        <v>3186</v>
      </c>
      <c r="B9004" t="s">
        <v>6808</v>
      </c>
      <c r="C9004" t="s">
        <v>273</v>
      </c>
      <c r="D9004" t="s">
        <v>7620</v>
      </c>
      <c r="E9004">
        <v>13</v>
      </c>
      <c r="F9004">
        <v>1451.927978515625</v>
      </c>
      <c r="G9004">
        <v>61.119998931884766</v>
      </c>
    </row>
    <row r="9005" spans="1:7">
      <c r="A9005" t="s">
        <v>8550</v>
      </c>
      <c r="B9005" t="s">
        <v>8551</v>
      </c>
      <c r="C9005" t="s">
        <v>274</v>
      </c>
      <c r="D9005" t="s">
        <v>7620</v>
      </c>
      <c r="E9005">
        <v>2</v>
      </c>
      <c r="F9005">
        <v>1247.8665771484375</v>
      </c>
      <c r="G9005">
        <v>62.394001007080078</v>
      </c>
    </row>
    <row r="9006" spans="1:7">
      <c r="A9006" t="s">
        <v>8550</v>
      </c>
      <c r="B9006" t="s">
        <v>8551</v>
      </c>
      <c r="C9006" t="s">
        <v>273</v>
      </c>
      <c r="D9006" t="s">
        <v>7620</v>
      </c>
      <c r="E9006">
        <v>1</v>
      </c>
      <c r="F9006">
        <v>538.10400390625</v>
      </c>
      <c r="G9006">
        <v>21.590000152587891</v>
      </c>
    </row>
    <row r="9007" spans="1:7">
      <c r="A9007" t="s">
        <v>3187</v>
      </c>
      <c r="B9007" t="s">
        <v>6809</v>
      </c>
      <c r="C9007" t="s">
        <v>273</v>
      </c>
      <c r="D9007" t="s">
        <v>7620</v>
      </c>
      <c r="E9007">
        <v>2</v>
      </c>
      <c r="F9007">
        <v>362.84930419921875</v>
      </c>
      <c r="G9007">
        <v>14.555000305175781</v>
      </c>
    </row>
    <row r="9008" spans="1:7">
      <c r="A9008" t="s">
        <v>8552</v>
      </c>
      <c r="B9008" t="s">
        <v>8553</v>
      </c>
      <c r="C9008" t="s">
        <v>274</v>
      </c>
      <c r="D9008" t="s">
        <v>7620</v>
      </c>
      <c r="E9008">
        <v>1</v>
      </c>
      <c r="F9008">
        <v>741.780029296875</v>
      </c>
      <c r="G9008">
        <v>37.153999328613281</v>
      </c>
    </row>
    <row r="9009" spans="1:7">
      <c r="A9009" t="s">
        <v>3188</v>
      </c>
      <c r="B9009" t="s">
        <v>6810</v>
      </c>
      <c r="C9009" t="s">
        <v>274</v>
      </c>
      <c r="D9009" t="s">
        <v>7620</v>
      </c>
      <c r="E9009">
        <v>4</v>
      </c>
      <c r="F9009">
        <v>763.74652099609375</v>
      </c>
      <c r="G9009">
        <v>7.6380000114440918</v>
      </c>
    </row>
    <row r="9010" spans="1:7">
      <c r="A9010" t="s">
        <v>3189</v>
      </c>
      <c r="B9010" t="s">
        <v>6811</v>
      </c>
      <c r="C9010" t="s">
        <v>274</v>
      </c>
      <c r="D9010" t="s">
        <v>7620</v>
      </c>
      <c r="E9010">
        <v>51</v>
      </c>
      <c r="F9010">
        <v>346.81869506835937</v>
      </c>
      <c r="G9010">
        <v>13.88599967956543</v>
      </c>
    </row>
    <row r="9011" spans="1:7">
      <c r="A9011" t="s">
        <v>3189</v>
      </c>
      <c r="B9011" t="s">
        <v>6811</v>
      </c>
      <c r="C9011" t="s">
        <v>273</v>
      </c>
      <c r="D9011" t="s">
        <v>7620</v>
      </c>
      <c r="E9011">
        <v>1</v>
      </c>
      <c r="F9011">
        <v>5.7637901306152344</v>
      </c>
      <c r="G9011">
        <v>0.35400000214576721</v>
      </c>
    </row>
    <row r="9012" spans="1:7">
      <c r="A9012" t="s">
        <v>8554</v>
      </c>
      <c r="B9012" t="s">
        <v>8555</v>
      </c>
      <c r="C9012" t="s">
        <v>274</v>
      </c>
      <c r="D9012" t="s">
        <v>7620</v>
      </c>
      <c r="E9012">
        <v>1</v>
      </c>
      <c r="F9012">
        <v>201.38800048828125</v>
      </c>
      <c r="G9012">
        <v>8.055999755859375</v>
      </c>
    </row>
    <row r="9013" spans="1:7">
      <c r="A9013" t="s">
        <v>3190</v>
      </c>
      <c r="B9013" t="s">
        <v>6812</v>
      </c>
      <c r="C9013" t="s">
        <v>273</v>
      </c>
      <c r="D9013" t="s">
        <v>7620</v>
      </c>
      <c r="E9013">
        <v>677</v>
      </c>
      <c r="F9013">
        <v>5574.3349609375</v>
      </c>
      <c r="G9013">
        <v>213.4530029296875</v>
      </c>
    </row>
    <row r="9014" spans="1:7">
      <c r="A9014" t="s">
        <v>8556</v>
      </c>
      <c r="B9014" t="s">
        <v>8557</v>
      </c>
      <c r="C9014" t="s">
        <v>273</v>
      </c>
      <c r="D9014" t="s">
        <v>7620</v>
      </c>
      <c r="E9014">
        <v>148</v>
      </c>
      <c r="F9014">
        <v>5189.041015625</v>
      </c>
      <c r="G9014">
        <v>205.73100280761719</v>
      </c>
    </row>
    <row r="9015" spans="1:7">
      <c r="A9015" t="s">
        <v>3191</v>
      </c>
      <c r="B9015" t="s">
        <v>6813</v>
      </c>
      <c r="C9015" t="s">
        <v>273</v>
      </c>
      <c r="D9015" t="s">
        <v>7620</v>
      </c>
      <c r="E9015">
        <v>6</v>
      </c>
      <c r="F9015">
        <v>1224.5228271484375</v>
      </c>
      <c r="G9015">
        <v>39.158000946044922</v>
      </c>
    </row>
    <row r="9016" spans="1:7">
      <c r="A9016" t="s">
        <v>3192</v>
      </c>
      <c r="B9016" t="s">
        <v>6814</v>
      </c>
      <c r="C9016" t="s">
        <v>273</v>
      </c>
      <c r="D9016" t="s">
        <v>7620</v>
      </c>
      <c r="E9016">
        <v>2</v>
      </c>
      <c r="F9016">
        <v>1306.5037841796875</v>
      </c>
      <c r="G9016">
        <v>52.391998291015625</v>
      </c>
    </row>
    <row r="9017" spans="1:7">
      <c r="A9017" t="s">
        <v>3193</v>
      </c>
      <c r="B9017" t="s">
        <v>6815</v>
      </c>
      <c r="C9017" t="s">
        <v>274</v>
      </c>
      <c r="D9017" t="s">
        <v>7620</v>
      </c>
      <c r="E9017">
        <v>50</v>
      </c>
      <c r="F9017">
        <v>16331.0009765625</v>
      </c>
      <c r="G9017">
        <v>682.5059814453125</v>
      </c>
    </row>
    <row r="9018" spans="1:7">
      <c r="A9018" t="s">
        <v>3193</v>
      </c>
      <c r="B9018" t="s">
        <v>6815</v>
      </c>
      <c r="C9018" t="s">
        <v>273</v>
      </c>
      <c r="D9018" t="s">
        <v>7620</v>
      </c>
      <c r="E9018">
        <v>36</v>
      </c>
      <c r="F9018">
        <v>13752.4287109375</v>
      </c>
      <c r="G9018">
        <v>303.94400024414062</v>
      </c>
    </row>
    <row r="9019" spans="1:7">
      <c r="A9019" t="s">
        <v>3194</v>
      </c>
      <c r="B9019" t="s">
        <v>6816</v>
      </c>
      <c r="C9019" t="s">
        <v>274</v>
      </c>
      <c r="D9019" t="s">
        <v>7620</v>
      </c>
      <c r="E9019">
        <v>9</v>
      </c>
      <c r="F9019">
        <v>6133.12158203125</v>
      </c>
      <c r="G9019">
        <v>261.38800048828125</v>
      </c>
    </row>
    <row r="9020" spans="1:7">
      <c r="A9020" t="s">
        <v>3194</v>
      </c>
      <c r="B9020" t="s">
        <v>6816</v>
      </c>
      <c r="C9020" t="s">
        <v>273</v>
      </c>
      <c r="D9020" t="s">
        <v>7620</v>
      </c>
      <c r="E9020">
        <v>50</v>
      </c>
      <c r="F9020">
        <v>850.61358642578125</v>
      </c>
      <c r="G9020">
        <v>38.152000427246094</v>
      </c>
    </row>
    <row r="9021" spans="1:7">
      <c r="A9021" t="s">
        <v>3194</v>
      </c>
      <c r="B9021" t="s">
        <v>6816</v>
      </c>
      <c r="C9021" t="s">
        <v>289</v>
      </c>
      <c r="D9021" t="s">
        <v>7620</v>
      </c>
      <c r="E9021">
        <v>1</v>
      </c>
      <c r="F9021">
        <v>5.1477899551391602</v>
      </c>
      <c r="G9021">
        <v>0.25799998641014099</v>
      </c>
    </row>
    <row r="9022" spans="1:7">
      <c r="A9022" t="s">
        <v>3194</v>
      </c>
      <c r="B9022" t="s">
        <v>6816</v>
      </c>
      <c r="C9022" t="s">
        <v>278</v>
      </c>
      <c r="D9022" t="s">
        <v>7620</v>
      </c>
      <c r="E9022">
        <v>1</v>
      </c>
      <c r="F9022">
        <v>0.87318998575210571</v>
      </c>
      <c r="G9022">
        <v>4.3999999761581421E-2</v>
      </c>
    </row>
    <row r="9023" spans="1:7">
      <c r="A9023" t="s">
        <v>3195</v>
      </c>
      <c r="B9023" t="s">
        <v>6817</v>
      </c>
      <c r="C9023" t="s">
        <v>273</v>
      </c>
      <c r="D9023" t="s">
        <v>7620</v>
      </c>
      <c r="E9023">
        <v>3654</v>
      </c>
      <c r="F9023">
        <v>1647.401123046875</v>
      </c>
      <c r="G9023">
        <v>307.50799560546875</v>
      </c>
    </row>
    <row r="9024" spans="1:7">
      <c r="A9024" t="s">
        <v>3196</v>
      </c>
      <c r="B9024" t="s">
        <v>6818</v>
      </c>
      <c r="C9024" t="s">
        <v>274</v>
      </c>
      <c r="D9024" t="s">
        <v>7620</v>
      </c>
      <c r="E9024">
        <v>38</v>
      </c>
      <c r="F9024">
        <v>2260.148681640625</v>
      </c>
      <c r="G9024">
        <v>421.58599853515625</v>
      </c>
    </row>
    <row r="9025" spans="1:7">
      <c r="A9025" t="s">
        <v>3196</v>
      </c>
      <c r="B9025" t="s">
        <v>6818</v>
      </c>
      <c r="C9025" t="s">
        <v>273</v>
      </c>
      <c r="D9025" t="s">
        <v>7620</v>
      </c>
      <c r="E9025">
        <v>201</v>
      </c>
      <c r="F9025">
        <v>11.724940299987793</v>
      </c>
      <c r="G9025">
        <v>2.2539999485015869</v>
      </c>
    </row>
    <row r="9026" spans="1:7">
      <c r="A9026" t="s">
        <v>3197</v>
      </c>
      <c r="B9026" t="s">
        <v>6819</v>
      </c>
      <c r="C9026" t="s">
        <v>274</v>
      </c>
      <c r="D9026" t="s">
        <v>7620</v>
      </c>
      <c r="E9026">
        <v>2</v>
      </c>
      <c r="F9026">
        <v>34.646160125732422</v>
      </c>
      <c r="G9026">
        <v>6.4650001525878906</v>
      </c>
    </row>
    <row r="9027" spans="1:7">
      <c r="A9027" t="s">
        <v>3197</v>
      </c>
      <c r="B9027" t="s">
        <v>6819</v>
      </c>
      <c r="C9027" t="s">
        <v>273</v>
      </c>
      <c r="D9027" t="s">
        <v>7620</v>
      </c>
      <c r="E9027">
        <v>414</v>
      </c>
      <c r="F9027">
        <v>753.3382568359375</v>
      </c>
      <c r="G9027">
        <v>113.7239990234375</v>
      </c>
    </row>
    <row r="9028" spans="1:7">
      <c r="A9028" t="s">
        <v>3197</v>
      </c>
      <c r="B9028" t="s">
        <v>6819</v>
      </c>
      <c r="C9028" t="s">
        <v>289</v>
      </c>
      <c r="D9028" t="s">
        <v>7620</v>
      </c>
      <c r="E9028">
        <v>1</v>
      </c>
      <c r="F9028">
        <v>0.3234499990940094</v>
      </c>
      <c r="G9028">
        <v>6.1999998986721039E-2</v>
      </c>
    </row>
    <row r="9029" spans="1:7">
      <c r="A9029" t="s">
        <v>3198</v>
      </c>
      <c r="B9029" t="s">
        <v>6820</v>
      </c>
      <c r="C9029" t="s">
        <v>273</v>
      </c>
      <c r="D9029" t="s">
        <v>7620</v>
      </c>
      <c r="E9029">
        <v>5290</v>
      </c>
      <c r="F9029">
        <v>6957.77294921875</v>
      </c>
      <c r="G9029">
        <v>1034.7879638671875</v>
      </c>
    </row>
    <row r="9030" spans="1:7">
      <c r="A9030" t="s">
        <v>3199</v>
      </c>
      <c r="B9030" t="s">
        <v>6821</v>
      </c>
      <c r="C9030" t="s">
        <v>274</v>
      </c>
      <c r="D9030" t="s">
        <v>7620</v>
      </c>
      <c r="E9030">
        <v>1</v>
      </c>
      <c r="F9030">
        <v>1.3614300489425659</v>
      </c>
      <c r="G9030">
        <v>0.25600001215934753</v>
      </c>
    </row>
    <row r="9031" spans="1:7">
      <c r="A9031" t="s">
        <v>3199</v>
      </c>
      <c r="B9031" t="s">
        <v>6821</v>
      </c>
      <c r="C9031" t="s">
        <v>273</v>
      </c>
      <c r="D9031" t="s">
        <v>7620</v>
      </c>
      <c r="E9031">
        <v>12836</v>
      </c>
      <c r="F9031">
        <v>6995.86572265625</v>
      </c>
      <c r="G9031">
        <v>1288.4320068359375</v>
      </c>
    </row>
    <row r="9032" spans="1:7">
      <c r="A9032" t="s">
        <v>3200</v>
      </c>
      <c r="B9032" t="s">
        <v>6822</v>
      </c>
      <c r="C9032" t="s">
        <v>276</v>
      </c>
      <c r="D9032" t="s">
        <v>7620</v>
      </c>
      <c r="E9032">
        <v>200001</v>
      </c>
      <c r="F9032">
        <v>233.73805236816406</v>
      </c>
      <c r="G9032">
        <v>43.728000640869141</v>
      </c>
    </row>
    <row r="9033" spans="1:7">
      <c r="A9033" t="s">
        <v>3200</v>
      </c>
      <c r="B9033" t="s">
        <v>6822</v>
      </c>
      <c r="C9033" t="s">
        <v>288</v>
      </c>
      <c r="D9033" t="s">
        <v>7620</v>
      </c>
      <c r="E9033">
        <v>3840</v>
      </c>
      <c r="F9033">
        <v>1545.5263671875</v>
      </c>
      <c r="G9033">
        <v>288.3070068359375</v>
      </c>
    </row>
    <row r="9034" spans="1:7">
      <c r="A9034" t="s">
        <v>3200</v>
      </c>
      <c r="B9034" t="s">
        <v>6822</v>
      </c>
      <c r="C9034" t="s">
        <v>275</v>
      </c>
      <c r="D9034" t="s">
        <v>7620</v>
      </c>
      <c r="E9034">
        <v>330000</v>
      </c>
      <c r="F9034">
        <v>314.61935424804687</v>
      </c>
      <c r="G9034">
        <v>58.679000854492188</v>
      </c>
    </row>
    <row r="9035" spans="1:7">
      <c r="A9035" t="s">
        <v>3200</v>
      </c>
      <c r="B9035" t="s">
        <v>6822</v>
      </c>
      <c r="C9035" t="s">
        <v>273</v>
      </c>
      <c r="D9035" t="s">
        <v>7620</v>
      </c>
      <c r="E9035">
        <v>3195747</v>
      </c>
      <c r="F9035">
        <v>2795.850341796875</v>
      </c>
      <c r="G9035">
        <v>400.12899780273437</v>
      </c>
    </row>
    <row r="9036" spans="1:7">
      <c r="A9036" t="s">
        <v>3201</v>
      </c>
      <c r="B9036" t="s">
        <v>6823</v>
      </c>
      <c r="C9036" t="s">
        <v>274</v>
      </c>
      <c r="D9036" t="s">
        <v>7620</v>
      </c>
      <c r="E9036">
        <v>80</v>
      </c>
      <c r="F9036">
        <v>49.746089935302734</v>
      </c>
      <c r="G9036">
        <v>9.3470001220703125</v>
      </c>
    </row>
    <row r="9037" spans="1:7">
      <c r="A9037" t="s">
        <v>3201</v>
      </c>
      <c r="B9037" t="s">
        <v>6823</v>
      </c>
      <c r="C9037" t="s">
        <v>288</v>
      </c>
      <c r="D9037" t="s">
        <v>7620</v>
      </c>
      <c r="E9037">
        <v>369.79998779296875</v>
      </c>
      <c r="F9037">
        <v>210.11517333984375</v>
      </c>
      <c r="G9037">
        <v>39.262001037597656</v>
      </c>
    </row>
    <row r="9038" spans="1:7">
      <c r="A9038" t="s">
        <v>3201</v>
      </c>
      <c r="B9038" t="s">
        <v>6823</v>
      </c>
      <c r="C9038" t="s">
        <v>273</v>
      </c>
      <c r="D9038" t="s">
        <v>7620</v>
      </c>
      <c r="E9038">
        <v>33517</v>
      </c>
      <c r="F9038">
        <v>3317.72900390625</v>
      </c>
      <c r="G9038">
        <v>571.926025390625</v>
      </c>
    </row>
    <row r="9039" spans="1:7">
      <c r="A9039" t="s">
        <v>3201</v>
      </c>
      <c r="B9039" t="s">
        <v>6823</v>
      </c>
      <c r="C9039" t="s">
        <v>293</v>
      </c>
      <c r="D9039" t="s">
        <v>7620</v>
      </c>
      <c r="E9039">
        <v>4</v>
      </c>
      <c r="F9039">
        <v>24.355920791625977</v>
      </c>
      <c r="G9039">
        <v>4.6100001335144043</v>
      </c>
    </row>
    <row r="9040" spans="1:7">
      <c r="A9040" t="s">
        <v>3201</v>
      </c>
      <c r="B9040" t="s">
        <v>6823</v>
      </c>
      <c r="C9040" t="s">
        <v>285</v>
      </c>
      <c r="D9040" t="s">
        <v>7620</v>
      </c>
      <c r="E9040">
        <v>28</v>
      </c>
      <c r="F9040">
        <v>12.63601016998291</v>
      </c>
      <c r="G9040">
        <v>5.119999885559082</v>
      </c>
    </row>
    <row r="9041" spans="1:7">
      <c r="A9041" t="s">
        <v>3202</v>
      </c>
      <c r="B9041" t="s">
        <v>6824</v>
      </c>
      <c r="C9041" t="s">
        <v>274</v>
      </c>
      <c r="D9041" t="s">
        <v>7620</v>
      </c>
      <c r="E9041">
        <v>2002</v>
      </c>
      <c r="F9041">
        <v>241.8001708984375</v>
      </c>
      <c r="G9041">
        <v>45.162998199462891</v>
      </c>
    </row>
    <row r="9042" spans="1:7">
      <c r="A9042" t="s">
        <v>3202</v>
      </c>
      <c r="B9042" t="s">
        <v>6824</v>
      </c>
      <c r="C9042" t="s">
        <v>273</v>
      </c>
      <c r="D9042" t="s">
        <v>7620</v>
      </c>
      <c r="E9042">
        <v>25946</v>
      </c>
      <c r="F9042">
        <v>369.72674560546875</v>
      </c>
      <c r="G9042">
        <v>60.452999114990234</v>
      </c>
    </row>
    <row r="9043" spans="1:7">
      <c r="A9043" t="s">
        <v>3203</v>
      </c>
      <c r="B9043" t="s">
        <v>6825</v>
      </c>
      <c r="C9043" t="s">
        <v>297</v>
      </c>
      <c r="D9043" t="s">
        <v>7620</v>
      </c>
      <c r="E9043">
        <v>1</v>
      </c>
      <c r="F9043">
        <v>22.327569961547852</v>
      </c>
      <c r="G9043">
        <v>4.2300000190734863</v>
      </c>
    </row>
    <row r="9044" spans="1:7">
      <c r="A9044" t="s">
        <v>3203</v>
      </c>
      <c r="B9044" t="s">
        <v>6825</v>
      </c>
      <c r="C9044" t="s">
        <v>274</v>
      </c>
      <c r="D9044" t="s">
        <v>7620</v>
      </c>
      <c r="E9044">
        <v>66</v>
      </c>
      <c r="F9044">
        <v>217.08761596679687</v>
      </c>
      <c r="G9044">
        <v>31.943000793457031</v>
      </c>
    </row>
    <row r="9045" spans="1:7">
      <c r="A9045" t="s">
        <v>3203</v>
      </c>
      <c r="B9045" t="s">
        <v>6825</v>
      </c>
      <c r="C9045" t="s">
        <v>288</v>
      </c>
      <c r="D9045" t="s">
        <v>7620</v>
      </c>
      <c r="E9045">
        <v>1</v>
      </c>
      <c r="F9045">
        <v>8.6507997512817383</v>
      </c>
      <c r="G9045">
        <v>1.6790000200271606</v>
      </c>
    </row>
    <row r="9046" spans="1:7">
      <c r="A9046" t="s">
        <v>3203</v>
      </c>
      <c r="B9046" t="s">
        <v>6825</v>
      </c>
      <c r="C9046" t="s">
        <v>273</v>
      </c>
      <c r="D9046" t="s">
        <v>7620</v>
      </c>
      <c r="E9046">
        <v>281604</v>
      </c>
      <c r="F9046">
        <v>16926.21875</v>
      </c>
      <c r="G9046">
        <v>1821.509033203125</v>
      </c>
    </row>
    <row r="9047" spans="1:7">
      <c r="A9047" t="s">
        <v>3204</v>
      </c>
      <c r="B9047" t="s">
        <v>6826</v>
      </c>
      <c r="C9047" t="s">
        <v>274</v>
      </c>
      <c r="D9047" t="s">
        <v>7620</v>
      </c>
      <c r="E9047">
        <v>260217</v>
      </c>
      <c r="F9047">
        <v>1977.5743408203125</v>
      </c>
      <c r="G9047">
        <v>369.03201293945312</v>
      </c>
    </row>
    <row r="9048" spans="1:7">
      <c r="A9048" t="s">
        <v>3204</v>
      </c>
      <c r="B9048" t="s">
        <v>6826</v>
      </c>
      <c r="C9048" t="s">
        <v>315</v>
      </c>
      <c r="D9048" t="s">
        <v>7620</v>
      </c>
      <c r="E9048">
        <v>7000</v>
      </c>
      <c r="F9048">
        <v>739.6944580078125</v>
      </c>
      <c r="G9048">
        <v>138.02099609375</v>
      </c>
    </row>
    <row r="9049" spans="1:7">
      <c r="A9049" t="s">
        <v>3204</v>
      </c>
      <c r="B9049" t="s">
        <v>6826</v>
      </c>
      <c r="C9049" t="s">
        <v>273</v>
      </c>
      <c r="D9049" t="s">
        <v>7620</v>
      </c>
      <c r="E9049">
        <v>101501</v>
      </c>
      <c r="F9049">
        <v>1139.3826904296875</v>
      </c>
      <c r="G9049">
        <v>200.11900329589844</v>
      </c>
    </row>
    <row r="9050" spans="1:7">
      <c r="A9050" t="s">
        <v>3204</v>
      </c>
      <c r="B9050" t="s">
        <v>6826</v>
      </c>
      <c r="C9050" t="s">
        <v>324</v>
      </c>
      <c r="D9050" t="s">
        <v>7620</v>
      </c>
      <c r="E9050">
        <v>472000</v>
      </c>
      <c r="F9050">
        <v>9105.5859375</v>
      </c>
      <c r="G9050">
        <v>1698.27294921875</v>
      </c>
    </row>
    <row r="9051" spans="1:7">
      <c r="A9051" t="s">
        <v>3204</v>
      </c>
      <c r="B9051" t="s">
        <v>6826</v>
      </c>
      <c r="C9051" t="s">
        <v>7737</v>
      </c>
      <c r="D9051" t="s">
        <v>7620</v>
      </c>
      <c r="E9051">
        <v>1000</v>
      </c>
      <c r="F9051">
        <v>14.073929786682129</v>
      </c>
      <c r="G9051">
        <v>2.625999927520752</v>
      </c>
    </row>
    <row r="9052" spans="1:7">
      <c r="A9052" t="s">
        <v>3205</v>
      </c>
      <c r="B9052" t="s">
        <v>6827</v>
      </c>
      <c r="C9052" t="s">
        <v>274</v>
      </c>
      <c r="D9052" t="s">
        <v>7620</v>
      </c>
      <c r="E9052">
        <v>19952</v>
      </c>
      <c r="F9052">
        <v>310.791259765625</v>
      </c>
      <c r="G9052">
        <v>57.965999603271484</v>
      </c>
    </row>
    <row r="9053" spans="1:7">
      <c r="A9053" t="s">
        <v>3205</v>
      </c>
      <c r="B9053" t="s">
        <v>6827</v>
      </c>
      <c r="C9053" t="s">
        <v>273</v>
      </c>
      <c r="D9053" t="s">
        <v>7620</v>
      </c>
      <c r="E9053">
        <v>24305</v>
      </c>
      <c r="F9053">
        <v>1591.257568359375</v>
      </c>
      <c r="G9053">
        <v>260.98599243164063</v>
      </c>
    </row>
    <row r="9054" spans="1:7">
      <c r="A9054" t="s">
        <v>3205</v>
      </c>
      <c r="B9054" t="s">
        <v>6827</v>
      </c>
      <c r="C9054" t="s">
        <v>7756</v>
      </c>
      <c r="D9054" t="s">
        <v>7620</v>
      </c>
      <c r="E9054">
        <v>1</v>
      </c>
      <c r="F9054">
        <v>0.3969700038433075</v>
      </c>
      <c r="G9054">
        <v>7.5000002980232239E-2</v>
      </c>
    </row>
    <row r="9055" spans="1:7">
      <c r="A9055" t="s">
        <v>3206</v>
      </c>
      <c r="B9055" t="s">
        <v>6828</v>
      </c>
      <c r="C9055" t="s">
        <v>284</v>
      </c>
      <c r="D9055" t="s">
        <v>7620</v>
      </c>
      <c r="E9055">
        <v>1</v>
      </c>
      <c r="F9055">
        <v>0.52406001091003418</v>
      </c>
      <c r="G9055">
        <v>2.7000000700354576E-2</v>
      </c>
    </row>
    <row r="9056" spans="1:7">
      <c r="A9056" t="s">
        <v>3206</v>
      </c>
      <c r="B9056" t="s">
        <v>6828</v>
      </c>
      <c r="C9056" t="s">
        <v>274</v>
      </c>
      <c r="D9056" t="s">
        <v>7620</v>
      </c>
      <c r="E9056">
        <v>3</v>
      </c>
      <c r="F9056">
        <v>2284.814453125</v>
      </c>
      <c r="G9056">
        <v>91.458999633789063</v>
      </c>
    </row>
    <row r="9057" spans="1:7">
      <c r="A9057" t="s">
        <v>3206</v>
      </c>
      <c r="B9057" t="s">
        <v>6828</v>
      </c>
      <c r="C9057" t="s">
        <v>273</v>
      </c>
      <c r="D9057" t="s">
        <v>7620</v>
      </c>
      <c r="E9057">
        <v>20</v>
      </c>
      <c r="F9057">
        <v>1.3834099769592285</v>
      </c>
      <c r="G9057">
        <v>7.0000000298023224E-2</v>
      </c>
    </row>
    <row r="9058" spans="1:7">
      <c r="A9058" t="s">
        <v>3207</v>
      </c>
      <c r="B9058" t="s">
        <v>6829</v>
      </c>
      <c r="C9058" t="s">
        <v>7735</v>
      </c>
      <c r="D9058" t="s">
        <v>7620</v>
      </c>
      <c r="E9058">
        <v>1</v>
      </c>
      <c r="F9058">
        <v>15.625</v>
      </c>
      <c r="G9058">
        <v>6.25</v>
      </c>
    </row>
    <row r="9059" spans="1:7">
      <c r="A9059" t="s">
        <v>3207</v>
      </c>
      <c r="B9059" t="s">
        <v>6829</v>
      </c>
      <c r="C9059" t="s">
        <v>7746</v>
      </c>
      <c r="D9059" t="s">
        <v>7620</v>
      </c>
      <c r="E9059">
        <v>1</v>
      </c>
      <c r="F9059">
        <v>10.360650062561035</v>
      </c>
      <c r="G9059">
        <v>4.8610000610351562</v>
      </c>
    </row>
    <row r="9060" spans="1:7">
      <c r="A9060" t="s">
        <v>3207</v>
      </c>
      <c r="B9060" t="s">
        <v>6829</v>
      </c>
      <c r="C9060" t="s">
        <v>274</v>
      </c>
      <c r="D9060" t="s">
        <v>7620</v>
      </c>
      <c r="E9060">
        <v>7906</v>
      </c>
      <c r="F9060">
        <v>182508.234375</v>
      </c>
      <c r="G9060">
        <v>85604.328125</v>
      </c>
    </row>
    <row r="9061" spans="1:7">
      <c r="A9061" t="s">
        <v>3207</v>
      </c>
      <c r="B9061" t="s">
        <v>6829</v>
      </c>
      <c r="C9061" t="s">
        <v>273</v>
      </c>
      <c r="D9061" t="s">
        <v>7620</v>
      </c>
      <c r="E9061">
        <v>2779</v>
      </c>
      <c r="F9061">
        <v>55128.5703125</v>
      </c>
      <c r="G9061">
        <v>24788.619140625</v>
      </c>
    </row>
    <row r="9062" spans="1:7">
      <c r="A9062" t="s">
        <v>3207</v>
      </c>
      <c r="B9062" t="s">
        <v>6829</v>
      </c>
      <c r="C9062" t="s">
        <v>7736</v>
      </c>
      <c r="D9062" t="s">
        <v>7620</v>
      </c>
      <c r="E9062">
        <v>48</v>
      </c>
      <c r="F9062">
        <v>3837.497802734375</v>
      </c>
      <c r="G9062">
        <v>1799.85302734375</v>
      </c>
    </row>
    <row r="9063" spans="1:7">
      <c r="A9063" t="s">
        <v>3207</v>
      </c>
      <c r="B9063" t="s">
        <v>6829</v>
      </c>
      <c r="C9063" t="s">
        <v>7737</v>
      </c>
      <c r="D9063" t="s">
        <v>7620</v>
      </c>
      <c r="E9063">
        <v>150</v>
      </c>
      <c r="F9063">
        <v>4768.55810546875</v>
      </c>
      <c r="G9063">
        <v>2236.52197265625</v>
      </c>
    </row>
    <row r="9064" spans="1:7">
      <c r="A9064" t="s">
        <v>3208</v>
      </c>
      <c r="B9064" t="s">
        <v>6830</v>
      </c>
      <c r="C9064" t="s">
        <v>274</v>
      </c>
      <c r="D9064" t="s">
        <v>7620</v>
      </c>
      <c r="E9064">
        <v>359</v>
      </c>
      <c r="F9064">
        <v>3795.00244140625</v>
      </c>
      <c r="G9064">
        <v>1779.926025390625</v>
      </c>
    </row>
    <row r="9065" spans="1:7">
      <c r="A9065" t="s">
        <v>3208</v>
      </c>
      <c r="B9065" t="s">
        <v>6830</v>
      </c>
      <c r="C9065" t="s">
        <v>273</v>
      </c>
      <c r="D9065" t="s">
        <v>7620</v>
      </c>
      <c r="E9065">
        <v>366</v>
      </c>
      <c r="F9065">
        <v>3671.983642578125</v>
      </c>
      <c r="G9065">
        <v>1717.7879638671875</v>
      </c>
    </row>
    <row r="9066" spans="1:7">
      <c r="A9066" t="s">
        <v>3208</v>
      </c>
      <c r="B9066" t="s">
        <v>6830</v>
      </c>
      <c r="C9066" t="s">
        <v>334</v>
      </c>
      <c r="D9066" t="s">
        <v>7620</v>
      </c>
      <c r="E9066">
        <v>1</v>
      </c>
      <c r="F9066">
        <v>5</v>
      </c>
      <c r="G9066">
        <v>2</v>
      </c>
    </row>
    <row r="9067" spans="1:7">
      <c r="A9067" t="s">
        <v>3209</v>
      </c>
      <c r="B9067" t="s">
        <v>6831</v>
      </c>
      <c r="C9067" t="s">
        <v>7735</v>
      </c>
      <c r="D9067" t="s">
        <v>7620</v>
      </c>
      <c r="E9067">
        <v>1</v>
      </c>
      <c r="F9067">
        <v>15.625</v>
      </c>
      <c r="G9067">
        <v>6.25</v>
      </c>
    </row>
    <row r="9068" spans="1:7">
      <c r="A9068" t="s">
        <v>3209</v>
      </c>
      <c r="B9068" t="s">
        <v>6831</v>
      </c>
      <c r="C9068" t="s">
        <v>274</v>
      </c>
      <c r="D9068" t="s">
        <v>7620</v>
      </c>
      <c r="E9068">
        <v>12</v>
      </c>
      <c r="F9068">
        <v>159.54214477539062</v>
      </c>
      <c r="G9068">
        <v>84.484001159667969</v>
      </c>
    </row>
    <row r="9069" spans="1:7">
      <c r="A9069" t="s">
        <v>3209</v>
      </c>
      <c r="B9069" t="s">
        <v>6831</v>
      </c>
      <c r="C9069" t="s">
        <v>273</v>
      </c>
      <c r="D9069" t="s">
        <v>7620</v>
      </c>
      <c r="E9069">
        <v>85</v>
      </c>
      <c r="F9069">
        <v>823.0150146484375</v>
      </c>
      <c r="G9069">
        <v>250.43600463867187</v>
      </c>
    </row>
    <row r="9070" spans="1:7">
      <c r="A9070" t="s">
        <v>3209</v>
      </c>
      <c r="B9070" t="s">
        <v>6831</v>
      </c>
      <c r="C9070" t="s">
        <v>7756</v>
      </c>
      <c r="D9070" t="s">
        <v>7620</v>
      </c>
      <c r="E9070">
        <v>4</v>
      </c>
      <c r="F9070">
        <v>63.017200469970703</v>
      </c>
      <c r="G9070">
        <v>29.624000549316406</v>
      </c>
    </row>
    <row r="9071" spans="1:7">
      <c r="A9071" t="s">
        <v>3209</v>
      </c>
      <c r="B9071" t="s">
        <v>6831</v>
      </c>
      <c r="C9071" t="s">
        <v>303</v>
      </c>
      <c r="D9071" t="s">
        <v>7620</v>
      </c>
      <c r="E9071">
        <v>1</v>
      </c>
      <c r="F9071">
        <v>25</v>
      </c>
      <c r="G9071">
        <v>10.064999580383301</v>
      </c>
    </row>
    <row r="9072" spans="1:7">
      <c r="A9072" t="s">
        <v>3210</v>
      </c>
      <c r="B9072" t="s">
        <v>6832</v>
      </c>
      <c r="C9072" t="s">
        <v>274</v>
      </c>
      <c r="D9072" t="s">
        <v>7620</v>
      </c>
      <c r="E9072">
        <v>1</v>
      </c>
      <c r="F9072">
        <v>11.348999977111816</v>
      </c>
      <c r="G9072">
        <v>5.3239998817443848</v>
      </c>
    </row>
    <row r="9073" spans="1:7">
      <c r="A9073" t="s">
        <v>3210</v>
      </c>
      <c r="B9073" t="s">
        <v>6832</v>
      </c>
      <c r="C9073" t="s">
        <v>273</v>
      </c>
      <c r="D9073" t="s">
        <v>7620</v>
      </c>
      <c r="E9073">
        <v>8</v>
      </c>
      <c r="F9073">
        <v>1119.3768310546875</v>
      </c>
      <c r="G9073">
        <v>222.85099792480469</v>
      </c>
    </row>
    <row r="9074" spans="1:7">
      <c r="A9074" t="s">
        <v>3210</v>
      </c>
      <c r="B9074" t="s">
        <v>6832</v>
      </c>
      <c r="C9074" t="s">
        <v>334</v>
      </c>
      <c r="D9074" t="s">
        <v>7620</v>
      </c>
      <c r="E9074">
        <v>3</v>
      </c>
      <c r="F9074">
        <v>47</v>
      </c>
      <c r="G9074">
        <v>18.799999237060547</v>
      </c>
    </row>
    <row r="9075" spans="1:7">
      <c r="A9075" t="s">
        <v>3210</v>
      </c>
      <c r="B9075" t="s">
        <v>6832</v>
      </c>
      <c r="C9075" t="s">
        <v>303</v>
      </c>
      <c r="D9075" t="s">
        <v>7620</v>
      </c>
      <c r="E9075">
        <v>5</v>
      </c>
      <c r="F9075">
        <v>50</v>
      </c>
      <c r="G9075">
        <v>24.194999694824219</v>
      </c>
    </row>
    <row r="9076" spans="1:7">
      <c r="A9076" t="s">
        <v>3210</v>
      </c>
      <c r="B9076" t="s">
        <v>6832</v>
      </c>
      <c r="C9076" t="s">
        <v>278</v>
      </c>
      <c r="D9076" t="s">
        <v>7620</v>
      </c>
      <c r="E9076">
        <v>1</v>
      </c>
      <c r="F9076">
        <v>78.485389709472656</v>
      </c>
      <c r="G9076">
        <v>36.811000823974609</v>
      </c>
    </row>
    <row r="9077" spans="1:7">
      <c r="A9077" t="s">
        <v>3211</v>
      </c>
      <c r="B9077" t="s">
        <v>6833</v>
      </c>
      <c r="C9077" t="s">
        <v>7735</v>
      </c>
      <c r="D9077" t="s">
        <v>7620</v>
      </c>
      <c r="E9077">
        <v>165</v>
      </c>
      <c r="F9077">
        <v>460.62115478515625</v>
      </c>
      <c r="G9077">
        <v>138.13099670410156</v>
      </c>
    </row>
    <row r="9078" spans="1:7">
      <c r="A9078" t="s">
        <v>3211</v>
      </c>
      <c r="B9078" t="s">
        <v>6833</v>
      </c>
      <c r="C9078" t="s">
        <v>274</v>
      </c>
      <c r="D9078" t="s">
        <v>7620</v>
      </c>
      <c r="E9078">
        <v>349</v>
      </c>
      <c r="F9078">
        <v>630.16815185546875</v>
      </c>
      <c r="G9078">
        <v>188.9530029296875</v>
      </c>
    </row>
    <row r="9079" spans="1:7">
      <c r="A9079" t="s">
        <v>3211</v>
      </c>
      <c r="B9079" t="s">
        <v>6833</v>
      </c>
      <c r="C9079" t="s">
        <v>273</v>
      </c>
      <c r="D9079" t="s">
        <v>7620</v>
      </c>
      <c r="E9079">
        <v>255</v>
      </c>
      <c r="F9079">
        <v>354.90963745117187</v>
      </c>
      <c r="G9079">
        <v>110.78500366210937</v>
      </c>
    </row>
    <row r="9080" spans="1:7">
      <c r="A9080" t="s">
        <v>3211</v>
      </c>
      <c r="B9080" t="s">
        <v>6833</v>
      </c>
      <c r="C9080" t="s">
        <v>7736</v>
      </c>
      <c r="D9080" t="s">
        <v>7620</v>
      </c>
      <c r="E9080">
        <v>200</v>
      </c>
      <c r="F9080">
        <v>409.159423828125</v>
      </c>
      <c r="G9080">
        <v>122.63500213623047</v>
      </c>
    </row>
    <row r="9081" spans="1:7">
      <c r="A9081" t="s">
        <v>3211</v>
      </c>
      <c r="B9081" t="s">
        <v>6833</v>
      </c>
      <c r="C9081" t="s">
        <v>283</v>
      </c>
      <c r="D9081" t="s">
        <v>7620</v>
      </c>
      <c r="E9081">
        <v>3</v>
      </c>
      <c r="F9081">
        <v>0.98741996288299561</v>
      </c>
      <c r="G9081">
        <v>0.29699999094009399</v>
      </c>
    </row>
    <row r="9082" spans="1:7">
      <c r="A9082" t="s">
        <v>3211</v>
      </c>
      <c r="B9082" t="s">
        <v>6833</v>
      </c>
      <c r="C9082" t="s">
        <v>296</v>
      </c>
      <c r="D9082" t="s">
        <v>7620</v>
      </c>
      <c r="E9082">
        <v>7</v>
      </c>
      <c r="F9082">
        <v>5.4552803039550781</v>
      </c>
      <c r="G9082">
        <v>1.6369999647140503</v>
      </c>
    </row>
    <row r="9083" spans="1:7">
      <c r="A9083" t="s">
        <v>3211</v>
      </c>
      <c r="B9083" t="s">
        <v>6833</v>
      </c>
      <c r="C9083" t="s">
        <v>278</v>
      </c>
      <c r="D9083" t="s">
        <v>7620</v>
      </c>
      <c r="E9083">
        <v>54</v>
      </c>
      <c r="F9083">
        <v>38.978385925292969</v>
      </c>
      <c r="G9083">
        <v>11.87399959564209</v>
      </c>
    </row>
    <row r="9084" spans="1:7">
      <c r="A9084" t="s">
        <v>3211</v>
      </c>
      <c r="B9084" t="s">
        <v>6833</v>
      </c>
      <c r="C9084" t="s">
        <v>286</v>
      </c>
      <c r="D9084" t="s">
        <v>7620</v>
      </c>
      <c r="E9084">
        <v>31</v>
      </c>
      <c r="F9084">
        <v>24.912128448486328</v>
      </c>
      <c r="G9084">
        <v>7.4739999771118164</v>
      </c>
    </row>
    <row r="9085" spans="1:7">
      <c r="A9085" t="s">
        <v>3211</v>
      </c>
      <c r="B9085" t="s">
        <v>6833</v>
      </c>
      <c r="C9085" t="s">
        <v>285</v>
      </c>
      <c r="D9085" t="s">
        <v>7620</v>
      </c>
      <c r="E9085">
        <v>220</v>
      </c>
      <c r="F9085">
        <v>502.130126953125</v>
      </c>
      <c r="G9085">
        <v>150.468994140625</v>
      </c>
    </row>
    <row r="9086" spans="1:7">
      <c r="A9086" t="s">
        <v>3211</v>
      </c>
      <c r="B9086" t="s">
        <v>6833</v>
      </c>
      <c r="C9086" t="s">
        <v>7737</v>
      </c>
      <c r="D9086" t="s">
        <v>7620</v>
      </c>
      <c r="E9086">
        <v>94</v>
      </c>
      <c r="F9086">
        <v>123.61088562011719</v>
      </c>
      <c r="G9086">
        <v>37.226001739501953</v>
      </c>
    </row>
    <row r="9087" spans="1:7">
      <c r="A9087" t="s">
        <v>3212</v>
      </c>
      <c r="B9087" t="s">
        <v>6834</v>
      </c>
      <c r="C9087" t="s">
        <v>274</v>
      </c>
      <c r="D9087" t="s">
        <v>7620</v>
      </c>
      <c r="E9087">
        <v>8</v>
      </c>
      <c r="F9087">
        <v>7364.2314453125</v>
      </c>
      <c r="G9087">
        <v>3454.027099609375</v>
      </c>
    </row>
    <row r="9088" spans="1:7">
      <c r="A9088" t="s">
        <v>3212</v>
      </c>
      <c r="B9088" t="s">
        <v>6834</v>
      </c>
      <c r="C9088" t="s">
        <v>273</v>
      </c>
      <c r="D9088" t="s">
        <v>7620</v>
      </c>
      <c r="E9088">
        <v>22</v>
      </c>
      <c r="F9088">
        <v>2899.403076171875</v>
      </c>
      <c r="G9088">
        <v>1327.41796875</v>
      </c>
    </row>
    <row r="9089" spans="1:7">
      <c r="A9089" t="s">
        <v>3213</v>
      </c>
      <c r="B9089" t="s">
        <v>6835</v>
      </c>
      <c r="C9089" t="s">
        <v>274</v>
      </c>
      <c r="D9089" t="s">
        <v>7620</v>
      </c>
      <c r="E9089">
        <v>5</v>
      </c>
      <c r="F9089">
        <v>7007.73681640625</v>
      </c>
      <c r="G9089">
        <v>109.65299987792969</v>
      </c>
    </row>
    <row r="9090" spans="1:7">
      <c r="A9090" t="s">
        <v>3213</v>
      </c>
      <c r="B9090" t="s">
        <v>6835</v>
      </c>
      <c r="C9090" t="s">
        <v>273</v>
      </c>
      <c r="D9090" t="s">
        <v>7620</v>
      </c>
      <c r="E9090">
        <v>38</v>
      </c>
      <c r="F9090">
        <v>4364.681640625</v>
      </c>
      <c r="G9090">
        <v>152.28300476074219</v>
      </c>
    </row>
    <row r="9091" spans="1:7">
      <c r="A9091" t="s">
        <v>3214</v>
      </c>
      <c r="B9091" t="s">
        <v>6836</v>
      </c>
      <c r="C9091" t="s">
        <v>274</v>
      </c>
      <c r="D9091" t="s">
        <v>7620</v>
      </c>
      <c r="E9091">
        <v>199</v>
      </c>
      <c r="F9091">
        <v>4030.60498046875</v>
      </c>
      <c r="G9091">
        <v>198.1929931640625</v>
      </c>
    </row>
    <row r="9092" spans="1:7">
      <c r="A9092" t="s">
        <v>3214</v>
      </c>
      <c r="B9092" t="s">
        <v>6836</v>
      </c>
      <c r="C9092" t="s">
        <v>273</v>
      </c>
      <c r="D9092" t="s">
        <v>7620</v>
      </c>
      <c r="E9092">
        <v>39.5</v>
      </c>
      <c r="F9092">
        <v>1089.7999267578125</v>
      </c>
      <c r="G9092">
        <v>47.066001892089844</v>
      </c>
    </row>
    <row r="9093" spans="1:7">
      <c r="A9093" t="s">
        <v>3215</v>
      </c>
      <c r="B9093" t="s">
        <v>6837</v>
      </c>
      <c r="C9093" t="s">
        <v>274</v>
      </c>
      <c r="D9093" t="s">
        <v>7620</v>
      </c>
      <c r="E9093">
        <v>28</v>
      </c>
      <c r="F9093">
        <v>942.030029296875</v>
      </c>
      <c r="G9093">
        <v>47.166999816894531</v>
      </c>
    </row>
    <row r="9094" spans="1:7">
      <c r="A9094" t="s">
        <v>3215</v>
      </c>
      <c r="B9094" t="s">
        <v>6837</v>
      </c>
      <c r="C9094" t="s">
        <v>273</v>
      </c>
      <c r="D9094" t="s">
        <v>7620</v>
      </c>
      <c r="E9094">
        <v>19</v>
      </c>
      <c r="F9094">
        <v>9456.2958984375</v>
      </c>
      <c r="G9094">
        <v>210.5</v>
      </c>
    </row>
    <row r="9095" spans="1:7">
      <c r="A9095" t="s">
        <v>3216</v>
      </c>
      <c r="B9095" t="s">
        <v>6838</v>
      </c>
      <c r="C9095" t="s">
        <v>274</v>
      </c>
      <c r="D9095" t="s">
        <v>7620</v>
      </c>
      <c r="E9095">
        <v>93</v>
      </c>
      <c r="F9095">
        <v>1841.65673828125</v>
      </c>
      <c r="G9095">
        <v>83.6719970703125</v>
      </c>
    </row>
    <row r="9096" spans="1:7">
      <c r="A9096" t="s">
        <v>3216</v>
      </c>
      <c r="B9096" t="s">
        <v>6838</v>
      </c>
      <c r="C9096" t="s">
        <v>273</v>
      </c>
      <c r="D9096" t="s">
        <v>7620</v>
      </c>
      <c r="E9096">
        <v>88</v>
      </c>
      <c r="F9096">
        <v>71.029777526855469</v>
      </c>
      <c r="G9096">
        <v>4.0929999351501465</v>
      </c>
    </row>
    <row r="9097" spans="1:7">
      <c r="A9097" t="s">
        <v>3216</v>
      </c>
      <c r="B9097" t="s">
        <v>6838</v>
      </c>
      <c r="C9097" t="s">
        <v>293</v>
      </c>
      <c r="D9097" t="s">
        <v>7620</v>
      </c>
      <c r="E9097">
        <v>1</v>
      </c>
      <c r="F9097">
        <v>9920.2001953125</v>
      </c>
      <c r="G9097">
        <v>99.266998291015625</v>
      </c>
    </row>
    <row r="9098" spans="1:7">
      <c r="A9098" t="s">
        <v>3217</v>
      </c>
      <c r="B9098" t="s">
        <v>6839</v>
      </c>
      <c r="C9098" t="s">
        <v>274</v>
      </c>
      <c r="D9098" t="s">
        <v>7620</v>
      </c>
      <c r="E9098">
        <v>251</v>
      </c>
      <c r="F9098">
        <v>7413.314453125</v>
      </c>
      <c r="G9098">
        <v>302.05801391601562</v>
      </c>
    </row>
    <row r="9099" spans="1:7">
      <c r="A9099" t="s">
        <v>3217</v>
      </c>
      <c r="B9099" t="s">
        <v>6839</v>
      </c>
      <c r="C9099" t="s">
        <v>273</v>
      </c>
      <c r="D9099" t="s">
        <v>7620</v>
      </c>
      <c r="E9099">
        <v>8</v>
      </c>
      <c r="F9099">
        <v>4748.3623046875</v>
      </c>
      <c r="G9099">
        <v>191.781005859375</v>
      </c>
    </row>
    <row r="9100" spans="1:7">
      <c r="A9100" t="s">
        <v>3218</v>
      </c>
      <c r="B9100" t="s">
        <v>6840</v>
      </c>
      <c r="C9100" t="s">
        <v>274</v>
      </c>
      <c r="D9100" t="s">
        <v>7620</v>
      </c>
      <c r="E9100">
        <v>2</v>
      </c>
      <c r="F9100">
        <v>2.7683601379394531</v>
      </c>
      <c r="G9100">
        <v>0.73799997568130493</v>
      </c>
    </row>
    <row r="9101" spans="1:7">
      <c r="A9101" t="s">
        <v>3218</v>
      </c>
      <c r="B9101" t="s">
        <v>6840</v>
      </c>
      <c r="C9101" t="s">
        <v>294</v>
      </c>
      <c r="D9101" t="s">
        <v>7620</v>
      </c>
      <c r="E9101">
        <v>2</v>
      </c>
      <c r="F9101">
        <v>9.3719301223754883</v>
      </c>
      <c r="G9101">
        <v>1.8140000104904175</v>
      </c>
    </row>
    <row r="9102" spans="1:7">
      <c r="A9102" t="s">
        <v>3218</v>
      </c>
      <c r="B9102" t="s">
        <v>6840</v>
      </c>
      <c r="C9102" t="s">
        <v>273</v>
      </c>
      <c r="D9102" t="s">
        <v>7620</v>
      </c>
      <c r="E9102">
        <v>7968</v>
      </c>
      <c r="F9102">
        <v>2925.443359375</v>
      </c>
      <c r="G9102">
        <v>548.83502197265625</v>
      </c>
    </row>
    <row r="9103" spans="1:7">
      <c r="A9103" t="s">
        <v>3218</v>
      </c>
      <c r="B9103" t="s">
        <v>6840</v>
      </c>
      <c r="C9103" t="s">
        <v>7756</v>
      </c>
      <c r="D9103" t="s">
        <v>7620</v>
      </c>
      <c r="E9103">
        <v>1</v>
      </c>
      <c r="F9103">
        <v>85.903961181640625</v>
      </c>
      <c r="G9103">
        <v>16.021999359130859</v>
      </c>
    </row>
    <row r="9104" spans="1:7">
      <c r="A9104" t="s">
        <v>3218</v>
      </c>
      <c r="B9104" t="s">
        <v>6840</v>
      </c>
      <c r="C9104" t="s">
        <v>285</v>
      </c>
      <c r="D9104" t="s">
        <v>7620</v>
      </c>
      <c r="E9104">
        <v>7</v>
      </c>
      <c r="F9104">
        <v>121.76731109619141</v>
      </c>
      <c r="G9104">
        <v>22.778999328613281</v>
      </c>
    </row>
    <row r="9105" spans="1:7">
      <c r="A9105" t="s">
        <v>3219</v>
      </c>
      <c r="B9105" t="s">
        <v>6841</v>
      </c>
      <c r="C9105" t="s">
        <v>7746</v>
      </c>
      <c r="D9105" t="s">
        <v>7620</v>
      </c>
      <c r="E9105">
        <v>1</v>
      </c>
      <c r="F9105">
        <v>3.4335901737213135</v>
      </c>
      <c r="G9105">
        <v>0.48600000143051147</v>
      </c>
    </row>
    <row r="9106" spans="1:7">
      <c r="A9106" t="s">
        <v>3219</v>
      </c>
      <c r="B9106" t="s">
        <v>6841</v>
      </c>
      <c r="C9106" t="s">
        <v>274</v>
      </c>
      <c r="D9106" t="s">
        <v>7620</v>
      </c>
      <c r="E9106">
        <v>599</v>
      </c>
      <c r="F9106">
        <v>293.65280151367187</v>
      </c>
      <c r="G9106">
        <v>54.386001586914063</v>
      </c>
    </row>
    <row r="9107" spans="1:7">
      <c r="A9107" t="s">
        <v>3219</v>
      </c>
      <c r="B9107" t="s">
        <v>6841</v>
      </c>
      <c r="C9107" t="s">
        <v>273</v>
      </c>
      <c r="D9107" t="s">
        <v>7620</v>
      </c>
      <c r="E9107">
        <v>8583</v>
      </c>
      <c r="F9107">
        <v>27302.3203125</v>
      </c>
      <c r="G9107">
        <v>3900.85791015625</v>
      </c>
    </row>
    <row r="9108" spans="1:7">
      <c r="A9108" t="s">
        <v>3219</v>
      </c>
      <c r="B9108" t="s">
        <v>6841</v>
      </c>
      <c r="C9108" t="s">
        <v>7737</v>
      </c>
      <c r="D9108" t="s">
        <v>7620</v>
      </c>
      <c r="E9108">
        <v>52</v>
      </c>
      <c r="F9108">
        <v>530.25201416015625</v>
      </c>
      <c r="G9108">
        <v>74.935997009277344</v>
      </c>
    </row>
    <row r="9109" spans="1:7">
      <c r="A9109" t="s">
        <v>3220</v>
      </c>
      <c r="B9109" t="s">
        <v>6842</v>
      </c>
      <c r="C9109" t="s">
        <v>274</v>
      </c>
      <c r="D9109" t="s">
        <v>7620</v>
      </c>
      <c r="E9109">
        <v>177</v>
      </c>
      <c r="F9109">
        <v>4108.23974609375</v>
      </c>
      <c r="G9109">
        <v>43.194000244140625</v>
      </c>
    </row>
    <row r="9110" spans="1:7">
      <c r="A9110" t="s">
        <v>3220</v>
      </c>
      <c r="B9110" t="s">
        <v>6842</v>
      </c>
      <c r="C9110" t="s">
        <v>273</v>
      </c>
      <c r="D9110" t="s">
        <v>7620</v>
      </c>
      <c r="E9110">
        <v>197</v>
      </c>
      <c r="F9110">
        <v>1850.8994140625</v>
      </c>
      <c r="G9110">
        <v>20.142000198364258</v>
      </c>
    </row>
    <row r="9111" spans="1:7">
      <c r="A9111" t="s">
        <v>3221</v>
      </c>
      <c r="B9111" t="s">
        <v>6843</v>
      </c>
      <c r="C9111" t="s">
        <v>7735</v>
      </c>
      <c r="D9111" t="s">
        <v>7620</v>
      </c>
      <c r="E9111">
        <v>1</v>
      </c>
      <c r="F9111">
        <v>18</v>
      </c>
      <c r="G9111">
        <v>7.2649998664855957</v>
      </c>
    </row>
    <row r="9112" spans="1:7">
      <c r="A9112" t="s">
        <v>3221</v>
      </c>
      <c r="B9112" t="s">
        <v>6843</v>
      </c>
      <c r="C9112" t="s">
        <v>7746</v>
      </c>
      <c r="D9112" t="s">
        <v>7620</v>
      </c>
      <c r="E9112">
        <v>1</v>
      </c>
      <c r="F9112">
        <v>3.315040111541748</v>
      </c>
      <c r="G9112">
        <v>0</v>
      </c>
    </row>
    <row r="9113" spans="1:7">
      <c r="A9113" t="s">
        <v>3221</v>
      </c>
      <c r="B9113" t="s">
        <v>6843</v>
      </c>
      <c r="C9113" t="s">
        <v>274</v>
      </c>
      <c r="D9113" t="s">
        <v>7620</v>
      </c>
      <c r="E9113">
        <v>2224</v>
      </c>
      <c r="F9113">
        <v>53072.24609375</v>
      </c>
      <c r="G9113">
        <v>531.4119873046875</v>
      </c>
    </row>
    <row r="9114" spans="1:7">
      <c r="A9114" t="s">
        <v>3221</v>
      </c>
      <c r="B9114" t="s">
        <v>6843</v>
      </c>
      <c r="C9114" t="s">
        <v>273</v>
      </c>
      <c r="D9114" t="s">
        <v>7620</v>
      </c>
      <c r="E9114">
        <v>7840</v>
      </c>
      <c r="F9114">
        <v>40973.3515625</v>
      </c>
      <c r="G9114">
        <v>427.00201416015625</v>
      </c>
    </row>
    <row r="9115" spans="1:7">
      <c r="A9115" t="s">
        <v>3221</v>
      </c>
      <c r="B9115" t="s">
        <v>6843</v>
      </c>
      <c r="C9115" t="s">
        <v>7738</v>
      </c>
      <c r="D9115" t="s">
        <v>7620</v>
      </c>
      <c r="E9115">
        <v>2</v>
      </c>
      <c r="F9115">
        <v>298.40744018554688</v>
      </c>
      <c r="G9115">
        <v>3.0499999523162842</v>
      </c>
    </row>
    <row r="9116" spans="1:7">
      <c r="A9116" t="s">
        <v>3222</v>
      </c>
      <c r="B9116" t="s">
        <v>6844</v>
      </c>
      <c r="C9116" t="s">
        <v>274</v>
      </c>
      <c r="D9116" t="s">
        <v>7763</v>
      </c>
      <c r="E9116">
        <v>8452</v>
      </c>
      <c r="F9116">
        <v>2692.43408203125</v>
      </c>
      <c r="G9116">
        <v>380.50799560546875</v>
      </c>
    </row>
    <row r="9117" spans="1:7">
      <c r="A9117" t="s">
        <v>3222</v>
      </c>
      <c r="B9117" t="s">
        <v>6844</v>
      </c>
      <c r="C9117" t="s">
        <v>273</v>
      </c>
      <c r="D9117" t="s">
        <v>7763</v>
      </c>
      <c r="E9117">
        <v>889.5</v>
      </c>
      <c r="F9117">
        <v>587.0601806640625</v>
      </c>
      <c r="G9117">
        <v>84.212997436523438</v>
      </c>
    </row>
    <row r="9118" spans="1:7">
      <c r="A9118" t="s">
        <v>3223</v>
      </c>
      <c r="B9118" t="s">
        <v>6845</v>
      </c>
      <c r="C9118" t="s">
        <v>274</v>
      </c>
      <c r="D9118" t="s">
        <v>7620</v>
      </c>
      <c r="E9118">
        <v>20729</v>
      </c>
      <c r="F9118">
        <v>1422.5419921875</v>
      </c>
      <c r="G9118">
        <v>296.77700805664062</v>
      </c>
    </row>
    <row r="9119" spans="1:7">
      <c r="A9119" t="s">
        <v>3223</v>
      </c>
      <c r="B9119" t="s">
        <v>6845</v>
      </c>
      <c r="C9119" t="s">
        <v>273</v>
      </c>
      <c r="D9119" t="s">
        <v>7620</v>
      </c>
      <c r="E9119">
        <v>175790.5</v>
      </c>
      <c r="F9119">
        <v>19421.998046875</v>
      </c>
      <c r="G9119">
        <v>3570.2451171875</v>
      </c>
    </row>
    <row r="9120" spans="1:7">
      <c r="A9120" t="s">
        <v>3224</v>
      </c>
      <c r="B9120" t="s">
        <v>6846</v>
      </c>
      <c r="C9120" t="s">
        <v>274</v>
      </c>
      <c r="D9120" t="s">
        <v>7620</v>
      </c>
      <c r="E9120">
        <v>20</v>
      </c>
      <c r="F9120">
        <v>35.734397888183594</v>
      </c>
      <c r="G9120">
        <v>1.7869999408721924</v>
      </c>
    </row>
    <row r="9121" spans="1:7">
      <c r="A9121" t="s">
        <v>3224</v>
      </c>
      <c r="B9121" t="s">
        <v>6846</v>
      </c>
      <c r="C9121" t="s">
        <v>273</v>
      </c>
      <c r="D9121" t="s">
        <v>7620</v>
      </c>
      <c r="E9121">
        <v>6</v>
      </c>
      <c r="F9121">
        <v>1146.1259765625</v>
      </c>
      <c r="G9121">
        <v>45.977001190185547</v>
      </c>
    </row>
    <row r="9122" spans="1:7">
      <c r="A9122" t="s">
        <v>3225</v>
      </c>
      <c r="B9122" t="s">
        <v>6847</v>
      </c>
      <c r="C9122" t="s">
        <v>274</v>
      </c>
      <c r="D9122" t="s">
        <v>7620</v>
      </c>
      <c r="E9122">
        <v>8</v>
      </c>
      <c r="F9122">
        <v>1393.500244140625</v>
      </c>
      <c r="G9122">
        <v>56.046001434326172</v>
      </c>
    </row>
    <row r="9123" spans="1:7">
      <c r="A9123" t="s">
        <v>3225</v>
      </c>
      <c r="B9123" t="s">
        <v>6847</v>
      </c>
      <c r="C9123" t="s">
        <v>273</v>
      </c>
      <c r="D9123" t="s">
        <v>7620</v>
      </c>
      <c r="E9123">
        <v>31</v>
      </c>
      <c r="F9123">
        <v>7902.77685546875</v>
      </c>
      <c r="G9123">
        <v>320.43099975585937</v>
      </c>
    </row>
    <row r="9124" spans="1:7">
      <c r="A9124" t="s">
        <v>3226</v>
      </c>
      <c r="B9124" t="s">
        <v>6848</v>
      </c>
      <c r="C9124" t="s">
        <v>274</v>
      </c>
      <c r="D9124" t="s">
        <v>7620</v>
      </c>
      <c r="E9124">
        <v>100</v>
      </c>
      <c r="F9124">
        <v>235.72576904296875</v>
      </c>
      <c r="G9124">
        <v>11.786999702453613</v>
      </c>
    </row>
    <row r="9125" spans="1:7">
      <c r="A9125" t="s">
        <v>3226</v>
      </c>
      <c r="B9125" t="s">
        <v>6848</v>
      </c>
      <c r="C9125" t="s">
        <v>273</v>
      </c>
      <c r="D9125" t="s">
        <v>7620</v>
      </c>
      <c r="E9125">
        <v>6</v>
      </c>
      <c r="F9125">
        <v>27.022350311279297</v>
      </c>
      <c r="G9125">
        <v>1.4830000400543213</v>
      </c>
    </row>
    <row r="9126" spans="1:7">
      <c r="A9126" t="s">
        <v>3227</v>
      </c>
      <c r="B9126" t="s">
        <v>6849</v>
      </c>
      <c r="C9126" t="s">
        <v>274</v>
      </c>
      <c r="D9126" t="s">
        <v>7620</v>
      </c>
      <c r="E9126">
        <v>44</v>
      </c>
      <c r="F9126">
        <v>863.02276611328125</v>
      </c>
      <c r="G9126">
        <v>161.02299499511719</v>
      </c>
    </row>
    <row r="9127" spans="1:7">
      <c r="A9127" t="s">
        <v>3227</v>
      </c>
      <c r="B9127" t="s">
        <v>6849</v>
      </c>
      <c r="C9127" t="s">
        <v>273</v>
      </c>
      <c r="D9127" t="s">
        <v>7620</v>
      </c>
      <c r="E9127">
        <v>1058</v>
      </c>
      <c r="F9127">
        <v>260.75531005859375</v>
      </c>
      <c r="G9127">
        <v>48.834999084472656</v>
      </c>
    </row>
    <row r="9128" spans="1:7">
      <c r="A9128" t="s">
        <v>3227</v>
      </c>
      <c r="B9128" t="s">
        <v>6849</v>
      </c>
      <c r="C9128" t="s">
        <v>293</v>
      </c>
      <c r="D9128" t="s">
        <v>7620</v>
      </c>
      <c r="E9128">
        <v>1</v>
      </c>
      <c r="F9128">
        <v>16.307729721069336</v>
      </c>
      <c r="G9128">
        <v>3.0429999828338623</v>
      </c>
    </row>
    <row r="9129" spans="1:7">
      <c r="A9129" t="s">
        <v>3228</v>
      </c>
      <c r="B9129" t="s">
        <v>6850</v>
      </c>
      <c r="C9129" t="s">
        <v>273</v>
      </c>
      <c r="D9129" t="s">
        <v>7620</v>
      </c>
      <c r="E9129">
        <v>155</v>
      </c>
      <c r="F9129">
        <v>6119.94140625</v>
      </c>
      <c r="G9129">
        <v>306.25799560546875</v>
      </c>
    </row>
    <row r="9130" spans="1:7">
      <c r="A9130" t="s">
        <v>3229</v>
      </c>
      <c r="B9130" t="s">
        <v>6851</v>
      </c>
      <c r="C9130" t="s">
        <v>274</v>
      </c>
      <c r="D9130" t="s">
        <v>7620</v>
      </c>
      <c r="E9130">
        <v>35</v>
      </c>
      <c r="F9130">
        <v>207.11605834960937</v>
      </c>
      <c r="G9130">
        <v>10.355999946594238</v>
      </c>
    </row>
    <row r="9131" spans="1:7">
      <c r="A9131" t="s">
        <v>3229</v>
      </c>
      <c r="B9131" t="s">
        <v>6851</v>
      </c>
      <c r="C9131" t="s">
        <v>273</v>
      </c>
      <c r="D9131" t="s">
        <v>7620</v>
      </c>
      <c r="E9131">
        <v>2553</v>
      </c>
      <c r="F9131">
        <v>2535.315673828125</v>
      </c>
      <c r="G9131">
        <v>102.9219970703125</v>
      </c>
    </row>
    <row r="9132" spans="1:7">
      <c r="A9132" t="s">
        <v>3230</v>
      </c>
      <c r="B9132" t="s">
        <v>6852</v>
      </c>
      <c r="C9132" t="s">
        <v>274</v>
      </c>
      <c r="D9132" t="s">
        <v>7620</v>
      </c>
      <c r="E9132">
        <v>56</v>
      </c>
      <c r="F9132">
        <v>2573.29150390625</v>
      </c>
      <c r="G9132">
        <v>480.05398559570312</v>
      </c>
    </row>
    <row r="9133" spans="1:7">
      <c r="A9133" t="s">
        <v>3230</v>
      </c>
      <c r="B9133" t="s">
        <v>6852</v>
      </c>
      <c r="C9133" t="s">
        <v>273</v>
      </c>
      <c r="D9133" t="s">
        <v>7620</v>
      </c>
      <c r="E9133">
        <v>3912</v>
      </c>
      <c r="F9133">
        <v>6577.31103515625</v>
      </c>
      <c r="G9133">
        <v>1217.927001953125</v>
      </c>
    </row>
    <row r="9134" spans="1:7">
      <c r="A9134" t="s">
        <v>3231</v>
      </c>
      <c r="B9134" t="s">
        <v>6853</v>
      </c>
      <c r="C9134" t="s">
        <v>274</v>
      </c>
      <c r="D9134" t="s">
        <v>7620</v>
      </c>
      <c r="E9134">
        <v>18</v>
      </c>
      <c r="F9134">
        <v>225241.40625</v>
      </c>
      <c r="G9134">
        <v>9010.05078125</v>
      </c>
    </row>
    <row r="9135" spans="1:7">
      <c r="A9135" t="s">
        <v>3231</v>
      </c>
      <c r="B9135" t="s">
        <v>6853</v>
      </c>
      <c r="C9135" t="s">
        <v>273</v>
      </c>
      <c r="D9135" t="s">
        <v>7620</v>
      </c>
      <c r="E9135">
        <v>77</v>
      </c>
      <c r="F9135">
        <v>132484.109375</v>
      </c>
      <c r="G9135">
        <v>5301.26416015625</v>
      </c>
    </row>
    <row r="9136" spans="1:7">
      <c r="A9136" t="s">
        <v>3232</v>
      </c>
      <c r="B9136" t="s">
        <v>6854</v>
      </c>
      <c r="C9136" t="s">
        <v>274</v>
      </c>
      <c r="D9136" t="s">
        <v>7620</v>
      </c>
      <c r="E9136">
        <v>1</v>
      </c>
      <c r="F9136">
        <v>48.792301177978516</v>
      </c>
      <c r="G9136">
        <v>2.505000114440918</v>
      </c>
    </row>
    <row r="9137" spans="1:7">
      <c r="A9137" t="s">
        <v>3232</v>
      </c>
      <c r="B9137" t="s">
        <v>6854</v>
      </c>
      <c r="C9137" t="s">
        <v>273</v>
      </c>
      <c r="D9137" t="s">
        <v>7620</v>
      </c>
      <c r="E9137">
        <v>22</v>
      </c>
      <c r="F9137">
        <v>16904.173828125</v>
      </c>
      <c r="G9137">
        <v>685.02801513671875</v>
      </c>
    </row>
    <row r="9138" spans="1:7">
      <c r="A9138" t="s">
        <v>3233</v>
      </c>
      <c r="B9138" t="s">
        <v>6855</v>
      </c>
      <c r="C9138" t="s">
        <v>274</v>
      </c>
      <c r="D9138" t="s">
        <v>7620</v>
      </c>
      <c r="E9138">
        <v>8</v>
      </c>
      <c r="F9138">
        <v>23540.8671875</v>
      </c>
      <c r="G9138">
        <v>941.7039794921875</v>
      </c>
    </row>
    <row r="9139" spans="1:7">
      <c r="A9139" t="s">
        <v>3233</v>
      </c>
      <c r="B9139" t="s">
        <v>6855</v>
      </c>
      <c r="C9139" t="s">
        <v>288</v>
      </c>
      <c r="D9139" t="s">
        <v>7620</v>
      </c>
      <c r="E9139">
        <v>1</v>
      </c>
      <c r="F9139">
        <v>191795.234375</v>
      </c>
      <c r="G9139">
        <v>7671.875</v>
      </c>
    </row>
    <row r="9140" spans="1:7">
      <c r="A9140" t="s">
        <v>3233</v>
      </c>
      <c r="B9140" t="s">
        <v>6855</v>
      </c>
      <c r="C9140" t="s">
        <v>273</v>
      </c>
      <c r="D9140" t="s">
        <v>7620</v>
      </c>
      <c r="E9140">
        <v>156</v>
      </c>
      <c r="F9140">
        <v>74427.53125</v>
      </c>
      <c r="G9140">
        <v>2981.75</v>
      </c>
    </row>
    <row r="9141" spans="1:7">
      <c r="A9141" t="s">
        <v>3234</v>
      </c>
      <c r="B9141" t="s">
        <v>6856</v>
      </c>
      <c r="C9141" t="s">
        <v>274</v>
      </c>
      <c r="D9141" t="s">
        <v>7620</v>
      </c>
      <c r="E9141">
        <v>18</v>
      </c>
      <c r="F9141">
        <v>49016.59375</v>
      </c>
      <c r="G9141">
        <v>1960.72998046875</v>
      </c>
    </row>
    <row r="9142" spans="1:7">
      <c r="A9142" t="s">
        <v>3234</v>
      </c>
      <c r="B9142" t="s">
        <v>6856</v>
      </c>
      <c r="C9142" t="s">
        <v>273</v>
      </c>
      <c r="D9142" t="s">
        <v>7620</v>
      </c>
      <c r="E9142">
        <v>4132</v>
      </c>
      <c r="F9142">
        <v>69353.75</v>
      </c>
      <c r="G9142">
        <v>2986.424072265625</v>
      </c>
    </row>
    <row r="9143" spans="1:7">
      <c r="A9143" t="s">
        <v>3235</v>
      </c>
      <c r="B9143" t="s">
        <v>6857</v>
      </c>
      <c r="C9143" t="s">
        <v>274</v>
      </c>
      <c r="D9143" t="s">
        <v>7620</v>
      </c>
      <c r="E9143">
        <v>8</v>
      </c>
      <c r="F9143">
        <v>16759.259765625</v>
      </c>
      <c r="G9143">
        <v>3125.610107421875</v>
      </c>
    </row>
    <row r="9144" spans="1:7">
      <c r="A9144" t="s">
        <v>3235</v>
      </c>
      <c r="B9144" t="s">
        <v>6857</v>
      </c>
      <c r="C9144" t="s">
        <v>273</v>
      </c>
      <c r="D9144" t="s">
        <v>7620</v>
      </c>
      <c r="E9144">
        <v>6106</v>
      </c>
      <c r="F9144">
        <v>51082.546875</v>
      </c>
      <c r="G9144">
        <v>9477.7958984375</v>
      </c>
    </row>
    <row r="9145" spans="1:7">
      <c r="A9145" t="s">
        <v>3236</v>
      </c>
      <c r="B9145" t="s">
        <v>6858</v>
      </c>
      <c r="C9145" t="s">
        <v>274</v>
      </c>
      <c r="D9145" t="s">
        <v>7620</v>
      </c>
      <c r="E9145">
        <v>354</v>
      </c>
      <c r="F9145">
        <v>650.85174560546875</v>
      </c>
      <c r="G9145">
        <v>6.4999997615814209E-2</v>
      </c>
    </row>
    <row r="9146" spans="1:7">
      <c r="A9146" t="s">
        <v>3236</v>
      </c>
      <c r="B9146" t="s">
        <v>6858</v>
      </c>
      <c r="C9146" t="s">
        <v>278</v>
      </c>
      <c r="D9146" t="s">
        <v>7620</v>
      </c>
      <c r="E9146">
        <v>2</v>
      </c>
      <c r="F9146">
        <v>10.389080047607422</v>
      </c>
      <c r="G9146">
        <v>0</v>
      </c>
    </row>
    <row r="9147" spans="1:7">
      <c r="A9147" t="s">
        <v>3237</v>
      </c>
      <c r="B9147" t="s">
        <v>6859</v>
      </c>
      <c r="C9147" t="s">
        <v>274</v>
      </c>
      <c r="D9147" t="s">
        <v>7620</v>
      </c>
      <c r="E9147">
        <v>10</v>
      </c>
      <c r="F9147">
        <v>4260.3408203125</v>
      </c>
      <c r="G9147">
        <v>0.19499999284744263</v>
      </c>
    </row>
    <row r="9148" spans="1:7">
      <c r="A9148" t="s">
        <v>3237</v>
      </c>
      <c r="B9148" t="s">
        <v>6859</v>
      </c>
      <c r="C9148" t="s">
        <v>273</v>
      </c>
      <c r="D9148" t="s">
        <v>7620</v>
      </c>
      <c r="E9148">
        <v>2</v>
      </c>
      <c r="F9148">
        <v>838.585205078125</v>
      </c>
      <c r="G9148">
        <v>6.4999997615814209E-2</v>
      </c>
    </row>
    <row r="9149" spans="1:7">
      <c r="A9149" t="s">
        <v>3238</v>
      </c>
      <c r="B9149" t="s">
        <v>6860</v>
      </c>
      <c r="C9149" t="s">
        <v>273</v>
      </c>
      <c r="D9149" t="s">
        <v>7620</v>
      </c>
      <c r="E9149">
        <v>1</v>
      </c>
      <c r="F9149">
        <v>34.072231292724609</v>
      </c>
      <c r="G9149">
        <v>1.7039999961853027</v>
      </c>
    </row>
    <row r="9150" spans="1:7">
      <c r="A9150" t="s">
        <v>8558</v>
      </c>
      <c r="B9150" t="s">
        <v>8559</v>
      </c>
      <c r="C9150" t="s">
        <v>274</v>
      </c>
      <c r="D9150" t="s">
        <v>7620</v>
      </c>
      <c r="E9150">
        <v>40</v>
      </c>
      <c r="F9150">
        <v>2.3592300415039062</v>
      </c>
      <c r="G9150">
        <v>0.11800000071525574</v>
      </c>
    </row>
    <row r="9151" spans="1:7">
      <c r="A9151" t="s">
        <v>8558</v>
      </c>
      <c r="B9151" t="s">
        <v>8559</v>
      </c>
      <c r="C9151" t="s">
        <v>273</v>
      </c>
      <c r="D9151" t="s">
        <v>7620</v>
      </c>
      <c r="E9151">
        <v>2</v>
      </c>
      <c r="F9151">
        <v>287.20864868164062</v>
      </c>
      <c r="G9151">
        <v>11.590999603271484</v>
      </c>
    </row>
    <row r="9152" spans="1:7">
      <c r="A9152" t="s">
        <v>3239</v>
      </c>
      <c r="B9152" t="s">
        <v>6861</v>
      </c>
      <c r="C9152" t="s">
        <v>273</v>
      </c>
      <c r="D9152" t="s">
        <v>7620</v>
      </c>
      <c r="E9152">
        <v>3</v>
      </c>
      <c r="F9152">
        <v>39.855110168457031</v>
      </c>
      <c r="G9152">
        <v>0</v>
      </c>
    </row>
    <row r="9153" spans="1:7">
      <c r="A9153" t="s">
        <v>3240</v>
      </c>
      <c r="B9153" t="s">
        <v>6862</v>
      </c>
      <c r="C9153" t="s">
        <v>274</v>
      </c>
      <c r="D9153" t="s">
        <v>7620</v>
      </c>
      <c r="E9153">
        <v>2</v>
      </c>
      <c r="F9153">
        <v>29.750320434570313</v>
      </c>
      <c r="G9153">
        <v>1.4880000352859497</v>
      </c>
    </row>
    <row r="9154" spans="1:7">
      <c r="A9154" t="s">
        <v>3241</v>
      </c>
      <c r="B9154" t="s">
        <v>6863</v>
      </c>
      <c r="C9154" t="s">
        <v>274</v>
      </c>
      <c r="D9154" t="s">
        <v>7620</v>
      </c>
      <c r="E9154">
        <v>1</v>
      </c>
      <c r="F9154">
        <v>1913.029541015625</v>
      </c>
      <c r="G9154">
        <v>0</v>
      </c>
    </row>
    <row r="9155" spans="1:7">
      <c r="A9155" t="s">
        <v>3241</v>
      </c>
      <c r="B9155" t="s">
        <v>6863</v>
      </c>
      <c r="C9155" t="s">
        <v>273</v>
      </c>
      <c r="D9155" t="s">
        <v>7620</v>
      </c>
      <c r="E9155">
        <v>14</v>
      </c>
      <c r="F9155">
        <v>3885.843017578125</v>
      </c>
      <c r="G9155">
        <v>157.96299743652344</v>
      </c>
    </row>
    <row r="9156" spans="1:7">
      <c r="A9156" t="s">
        <v>3242</v>
      </c>
      <c r="B9156" t="s">
        <v>6864</v>
      </c>
      <c r="C9156" t="s">
        <v>274</v>
      </c>
      <c r="D9156" t="s">
        <v>7620</v>
      </c>
      <c r="E9156">
        <v>1</v>
      </c>
      <c r="F9156">
        <v>554.20343017578125</v>
      </c>
      <c r="G9156">
        <v>27.711000442504883</v>
      </c>
    </row>
    <row r="9157" spans="1:7">
      <c r="A9157" t="s">
        <v>3242</v>
      </c>
      <c r="B9157" t="s">
        <v>6864</v>
      </c>
      <c r="C9157" t="s">
        <v>273</v>
      </c>
      <c r="D9157" t="s">
        <v>7620</v>
      </c>
      <c r="E9157">
        <v>23</v>
      </c>
      <c r="F9157">
        <v>4920.2255859375</v>
      </c>
      <c r="G9157">
        <v>200.60800170898437</v>
      </c>
    </row>
    <row r="9158" spans="1:7">
      <c r="A9158" t="s">
        <v>3243</v>
      </c>
      <c r="B9158" t="s">
        <v>6865</v>
      </c>
      <c r="C9158" t="s">
        <v>273</v>
      </c>
      <c r="D9158" t="s">
        <v>7620</v>
      </c>
      <c r="E9158">
        <v>15</v>
      </c>
      <c r="F9158">
        <v>3514.385986328125</v>
      </c>
      <c r="G9158">
        <v>140.90499877929687</v>
      </c>
    </row>
    <row r="9159" spans="1:7">
      <c r="A9159" t="s">
        <v>3244</v>
      </c>
      <c r="B9159" t="s">
        <v>6866</v>
      </c>
      <c r="C9159" t="s">
        <v>300</v>
      </c>
      <c r="D9159" t="s">
        <v>7620</v>
      </c>
      <c r="E9159">
        <v>1</v>
      </c>
      <c r="F9159">
        <v>256.091552734375</v>
      </c>
      <c r="G9159">
        <v>6.4999997615814209E-2</v>
      </c>
    </row>
    <row r="9160" spans="1:7">
      <c r="A9160" t="s">
        <v>3244</v>
      </c>
      <c r="B9160" t="s">
        <v>6866</v>
      </c>
      <c r="C9160" t="s">
        <v>273</v>
      </c>
      <c r="D9160" t="s">
        <v>7620</v>
      </c>
      <c r="E9160">
        <v>39</v>
      </c>
      <c r="F9160">
        <v>3591.64501953125</v>
      </c>
      <c r="G9160">
        <v>148.302001953125</v>
      </c>
    </row>
    <row r="9161" spans="1:7">
      <c r="A9161" t="s">
        <v>3245</v>
      </c>
      <c r="B9161" t="s">
        <v>6867</v>
      </c>
      <c r="C9161" t="s">
        <v>274</v>
      </c>
      <c r="D9161" t="s">
        <v>7620</v>
      </c>
      <c r="E9161">
        <v>1</v>
      </c>
      <c r="F9161">
        <v>33674.515625</v>
      </c>
      <c r="G9161">
        <v>6.4999997615814209E-2</v>
      </c>
    </row>
    <row r="9162" spans="1:7">
      <c r="A9162" t="s">
        <v>3245</v>
      </c>
      <c r="B9162" t="s">
        <v>6867</v>
      </c>
      <c r="C9162" t="s">
        <v>273</v>
      </c>
      <c r="D9162" t="s">
        <v>7620</v>
      </c>
      <c r="E9162">
        <v>115</v>
      </c>
      <c r="F9162">
        <v>1762.5185546875</v>
      </c>
      <c r="G9162">
        <v>75.98699951171875</v>
      </c>
    </row>
    <row r="9163" spans="1:7">
      <c r="A9163" t="s">
        <v>3246</v>
      </c>
      <c r="B9163" t="s">
        <v>6868</v>
      </c>
      <c r="C9163" t="s">
        <v>273</v>
      </c>
      <c r="D9163" t="s">
        <v>7620</v>
      </c>
      <c r="E9163">
        <v>96</v>
      </c>
      <c r="F9163">
        <v>1968.7376708984375</v>
      </c>
      <c r="G9163">
        <v>80.924003601074219</v>
      </c>
    </row>
    <row r="9164" spans="1:7">
      <c r="A9164" t="s">
        <v>3247</v>
      </c>
      <c r="B9164" t="s">
        <v>6869</v>
      </c>
      <c r="C9164" t="s">
        <v>274</v>
      </c>
      <c r="D9164" t="s">
        <v>7620</v>
      </c>
      <c r="E9164">
        <v>222</v>
      </c>
      <c r="F9164">
        <v>295.30380249023437</v>
      </c>
      <c r="G9164">
        <v>14.770000457763672</v>
      </c>
    </row>
    <row r="9165" spans="1:7">
      <c r="A9165" t="s">
        <v>3247</v>
      </c>
      <c r="B9165" t="s">
        <v>6869</v>
      </c>
      <c r="C9165" t="s">
        <v>273</v>
      </c>
      <c r="D9165" t="s">
        <v>7620</v>
      </c>
      <c r="E9165">
        <v>139</v>
      </c>
      <c r="F9165">
        <v>5129.10888671875</v>
      </c>
      <c r="G9165">
        <v>179.96800231933594</v>
      </c>
    </row>
    <row r="9166" spans="1:7">
      <c r="A9166" t="s">
        <v>3248</v>
      </c>
      <c r="B9166" t="s">
        <v>6870</v>
      </c>
      <c r="C9166" t="s">
        <v>274</v>
      </c>
      <c r="D9166" t="s">
        <v>7620</v>
      </c>
      <c r="E9166">
        <v>5</v>
      </c>
      <c r="F9166">
        <v>5990.20751953125</v>
      </c>
      <c r="G9166">
        <v>239.67399597167969</v>
      </c>
    </row>
    <row r="9167" spans="1:7">
      <c r="A9167" t="s">
        <v>3248</v>
      </c>
      <c r="B9167" t="s">
        <v>6870</v>
      </c>
      <c r="C9167" t="s">
        <v>273</v>
      </c>
      <c r="D9167" t="s">
        <v>7620</v>
      </c>
      <c r="E9167">
        <v>3</v>
      </c>
      <c r="F9167">
        <v>339.22430419921875</v>
      </c>
      <c r="G9167">
        <v>14.032999992370605</v>
      </c>
    </row>
    <row r="9168" spans="1:7">
      <c r="A9168" t="s">
        <v>3249</v>
      </c>
      <c r="B9168" t="s">
        <v>6871</v>
      </c>
      <c r="C9168" t="s">
        <v>273</v>
      </c>
      <c r="D9168" t="s">
        <v>7620</v>
      </c>
      <c r="E9168">
        <v>4</v>
      </c>
      <c r="F9168">
        <v>488.58563232421875</v>
      </c>
      <c r="G9168">
        <v>20.847999572753906</v>
      </c>
    </row>
    <row r="9169" spans="1:7">
      <c r="A9169" t="s">
        <v>8560</v>
      </c>
      <c r="B9169" t="s">
        <v>4395</v>
      </c>
      <c r="C9169" t="s">
        <v>273</v>
      </c>
      <c r="D9169" t="s">
        <v>7620</v>
      </c>
      <c r="E9169">
        <v>144</v>
      </c>
      <c r="F9169">
        <v>20.540840148925781</v>
      </c>
      <c r="G9169">
        <v>3.8980000019073486</v>
      </c>
    </row>
    <row r="9170" spans="1:7">
      <c r="A9170" t="s">
        <v>8561</v>
      </c>
      <c r="B9170" t="s">
        <v>8562</v>
      </c>
      <c r="C9170" t="s">
        <v>273</v>
      </c>
      <c r="D9170" t="s">
        <v>7620</v>
      </c>
      <c r="E9170">
        <v>1</v>
      </c>
      <c r="F9170">
        <v>534.836181640625</v>
      </c>
      <c r="G9170">
        <v>21.458999633789063</v>
      </c>
    </row>
    <row r="9171" spans="1:7">
      <c r="A9171" t="s">
        <v>3250</v>
      </c>
      <c r="B9171" t="s">
        <v>6872</v>
      </c>
      <c r="C9171" t="s">
        <v>274</v>
      </c>
      <c r="D9171" t="s">
        <v>7620</v>
      </c>
      <c r="E9171">
        <v>1</v>
      </c>
      <c r="F9171">
        <v>1.1615200042724609</v>
      </c>
      <c r="G9171">
        <v>5.9000000357627869E-2</v>
      </c>
    </row>
    <row r="9172" spans="1:7">
      <c r="A9172" t="s">
        <v>3250</v>
      </c>
      <c r="B9172" t="s">
        <v>6872</v>
      </c>
      <c r="C9172" t="s">
        <v>273</v>
      </c>
      <c r="D9172" t="s">
        <v>7620</v>
      </c>
      <c r="E9172">
        <v>45</v>
      </c>
      <c r="F9172">
        <v>352.54681396484375</v>
      </c>
      <c r="G9172">
        <v>16.325000762939453</v>
      </c>
    </row>
    <row r="9173" spans="1:7">
      <c r="A9173" t="s">
        <v>3251</v>
      </c>
      <c r="B9173" t="s">
        <v>6873</v>
      </c>
      <c r="C9173" t="s">
        <v>274</v>
      </c>
      <c r="D9173" t="s">
        <v>7620</v>
      </c>
      <c r="E9173">
        <v>7</v>
      </c>
      <c r="F9173">
        <v>616.48614501953125</v>
      </c>
      <c r="G9173">
        <v>0.17800000309944153</v>
      </c>
    </row>
    <row r="9174" spans="1:7">
      <c r="A9174" t="s">
        <v>3251</v>
      </c>
      <c r="B9174" t="s">
        <v>6873</v>
      </c>
      <c r="C9174" t="s">
        <v>273</v>
      </c>
      <c r="D9174" t="s">
        <v>7620</v>
      </c>
      <c r="E9174">
        <v>25</v>
      </c>
      <c r="F9174">
        <v>1349.428955078125</v>
      </c>
      <c r="G9174">
        <v>60.487998962402344</v>
      </c>
    </row>
    <row r="9175" spans="1:7">
      <c r="A9175" t="s">
        <v>3252</v>
      </c>
      <c r="B9175" t="s">
        <v>6874</v>
      </c>
      <c r="C9175" t="s">
        <v>274</v>
      </c>
      <c r="D9175" t="s">
        <v>7620</v>
      </c>
      <c r="E9175">
        <v>2</v>
      </c>
      <c r="F9175">
        <v>20.960550308227539</v>
      </c>
      <c r="G9175">
        <v>3.9110000133514404</v>
      </c>
    </row>
    <row r="9176" spans="1:7">
      <c r="A9176" t="s">
        <v>3252</v>
      </c>
      <c r="B9176" t="s">
        <v>6874</v>
      </c>
      <c r="C9176" t="s">
        <v>273</v>
      </c>
      <c r="D9176" t="s">
        <v>7620</v>
      </c>
      <c r="E9176">
        <v>33</v>
      </c>
      <c r="F9176">
        <v>393.14349365234375</v>
      </c>
      <c r="G9176">
        <v>70.780998229980469</v>
      </c>
    </row>
    <row r="9177" spans="1:7">
      <c r="A9177" t="s">
        <v>8563</v>
      </c>
      <c r="B9177" t="s">
        <v>8564</v>
      </c>
      <c r="C9177" t="s">
        <v>274</v>
      </c>
      <c r="D9177" t="s">
        <v>7620</v>
      </c>
      <c r="E9177">
        <v>68</v>
      </c>
      <c r="F9177">
        <v>118.74535369873047</v>
      </c>
      <c r="G9177">
        <v>22.146999359130859</v>
      </c>
    </row>
    <row r="9178" spans="1:7">
      <c r="A9178" t="s">
        <v>8563</v>
      </c>
      <c r="B9178" t="s">
        <v>8564</v>
      </c>
      <c r="C9178" t="s">
        <v>273</v>
      </c>
      <c r="D9178" t="s">
        <v>7620</v>
      </c>
      <c r="E9178">
        <v>1</v>
      </c>
      <c r="F9178">
        <v>10.234640121459961</v>
      </c>
      <c r="G9178">
        <v>1.9099999666213989</v>
      </c>
    </row>
    <row r="9179" spans="1:7">
      <c r="A9179" t="s">
        <v>3253</v>
      </c>
      <c r="B9179" t="s">
        <v>6875</v>
      </c>
      <c r="C9179" t="s">
        <v>274</v>
      </c>
      <c r="D9179" t="s">
        <v>7620</v>
      </c>
      <c r="E9179">
        <v>1</v>
      </c>
      <c r="F9179">
        <v>44.740940093994141</v>
      </c>
      <c r="G9179">
        <v>0</v>
      </c>
    </row>
    <row r="9180" spans="1:7">
      <c r="A9180" t="s">
        <v>3253</v>
      </c>
      <c r="B9180" t="s">
        <v>6875</v>
      </c>
      <c r="C9180" t="s">
        <v>273</v>
      </c>
      <c r="D9180" t="s">
        <v>7620</v>
      </c>
      <c r="E9180">
        <v>17</v>
      </c>
      <c r="F9180">
        <v>319.35855102539062</v>
      </c>
      <c r="G9180">
        <v>56.733001708984375</v>
      </c>
    </row>
    <row r="9181" spans="1:7">
      <c r="A9181" t="s">
        <v>3254</v>
      </c>
      <c r="B9181" t="s">
        <v>6876</v>
      </c>
      <c r="C9181" t="s">
        <v>273</v>
      </c>
      <c r="D9181" t="s">
        <v>7620</v>
      </c>
      <c r="E9181">
        <v>57</v>
      </c>
      <c r="F9181">
        <v>896.81951904296875</v>
      </c>
      <c r="G9181">
        <v>165.58799743652344</v>
      </c>
    </row>
    <row r="9182" spans="1:7">
      <c r="A9182" t="s">
        <v>3254</v>
      </c>
      <c r="B9182" t="s">
        <v>6876</v>
      </c>
      <c r="C9182" t="s">
        <v>310</v>
      </c>
      <c r="D9182" t="s">
        <v>7620</v>
      </c>
      <c r="E9182">
        <v>1</v>
      </c>
      <c r="F9182">
        <v>183.31437683105469</v>
      </c>
      <c r="G9182">
        <v>34.188999176025391</v>
      </c>
    </row>
    <row r="9183" spans="1:7">
      <c r="A9183" t="s">
        <v>3255</v>
      </c>
      <c r="B9183" t="s">
        <v>6877</v>
      </c>
      <c r="C9183" t="s">
        <v>273</v>
      </c>
      <c r="D9183" t="s">
        <v>7620</v>
      </c>
      <c r="E9183">
        <v>5</v>
      </c>
      <c r="F9183">
        <v>121.61241149902344</v>
      </c>
      <c r="G9183">
        <v>22.87700080871582</v>
      </c>
    </row>
    <row r="9184" spans="1:7">
      <c r="A9184" t="s">
        <v>3256</v>
      </c>
      <c r="B9184" t="s">
        <v>6878</v>
      </c>
      <c r="C9184" t="s">
        <v>273</v>
      </c>
      <c r="D9184" t="s">
        <v>7620</v>
      </c>
      <c r="E9184">
        <v>259</v>
      </c>
      <c r="F9184">
        <v>576.70697021484375</v>
      </c>
      <c r="G9184">
        <v>108.15299987792969</v>
      </c>
    </row>
    <row r="9185" spans="1:7">
      <c r="A9185" t="s">
        <v>3257</v>
      </c>
      <c r="B9185" t="s">
        <v>6879</v>
      </c>
      <c r="C9185" t="s">
        <v>352</v>
      </c>
      <c r="D9185" t="s">
        <v>7620</v>
      </c>
      <c r="E9185">
        <v>15</v>
      </c>
      <c r="F9185">
        <v>2.6914899349212646</v>
      </c>
      <c r="G9185">
        <v>0.50300002098083496</v>
      </c>
    </row>
    <row r="9186" spans="1:7">
      <c r="A9186" t="s">
        <v>3257</v>
      </c>
      <c r="B9186" t="s">
        <v>6879</v>
      </c>
      <c r="C9186" t="s">
        <v>273</v>
      </c>
      <c r="D9186" t="s">
        <v>7620</v>
      </c>
      <c r="E9186">
        <v>21</v>
      </c>
      <c r="F9186">
        <v>2426.6240234375</v>
      </c>
      <c r="G9186">
        <v>444.61898803710937</v>
      </c>
    </row>
    <row r="9187" spans="1:7">
      <c r="A9187" t="s">
        <v>3258</v>
      </c>
      <c r="B9187" t="s">
        <v>6880</v>
      </c>
      <c r="C9187" t="s">
        <v>274</v>
      </c>
      <c r="D9187" t="s">
        <v>7620</v>
      </c>
      <c r="E9187">
        <v>1</v>
      </c>
      <c r="F9187">
        <v>288.19454956054687</v>
      </c>
      <c r="G9187">
        <v>53.813999176025391</v>
      </c>
    </row>
    <row r="9188" spans="1:7">
      <c r="A9188" t="s">
        <v>3259</v>
      </c>
      <c r="B9188" t="s">
        <v>6881</v>
      </c>
      <c r="C9188" t="s">
        <v>273</v>
      </c>
      <c r="D9188" t="s">
        <v>7620</v>
      </c>
      <c r="E9188">
        <v>5</v>
      </c>
      <c r="F9188">
        <v>479.9720458984375</v>
      </c>
      <c r="G9188">
        <v>89.517997741699219</v>
      </c>
    </row>
    <row r="9189" spans="1:7">
      <c r="A9189" t="s">
        <v>3260</v>
      </c>
      <c r="B9189" t="s">
        <v>6882</v>
      </c>
      <c r="C9189" t="s">
        <v>274</v>
      </c>
      <c r="D9189" t="s">
        <v>7620</v>
      </c>
      <c r="E9189">
        <v>369</v>
      </c>
      <c r="F9189">
        <v>2732.80712890625</v>
      </c>
      <c r="G9189">
        <v>497.09100341796875</v>
      </c>
    </row>
    <row r="9190" spans="1:7">
      <c r="A9190" t="s">
        <v>3260</v>
      </c>
      <c r="B9190" t="s">
        <v>6882</v>
      </c>
      <c r="C9190" t="s">
        <v>273</v>
      </c>
      <c r="D9190" t="s">
        <v>7620</v>
      </c>
      <c r="E9190">
        <v>12</v>
      </c>
      <c r="F9190">
        <v>582.07476806640625</v>
      </c>
      <c r="G9190">
        <v>108.63300323486328</v>
      </c>
    </row>
    <row r="9191" spans="1:7">
      <c r="A9191" t="s">
        <v>3260</v>
      </c>
      <c r="B9191" t="s">
        <v>6882</v>
      </c>
      <c r="C9191" t="s">
        <v>7736</v>
      </c>
      <c r="D9191" t="s">
        <v>7620</v>
      </c>
      <c r="E9191">
        <v>6</v>
      </c>
      <c r="F9191">
        <v>103.35028839111328</v>
      </c>
      <c r="G9191">
        <v>19.275999069213867</v>
      </c>
    </row>
    <row r="9192" spans="1:7">
      <c r="A9192" t="s">
        <v>3261</v>
      </c>
      <c r="B9192" t="s">
        <v>6883</v>
      </c>
      <c r="C9192" t="s">
        <v>274</v>
      </c>
      <c r="D9192" t="s">
        <v>7620</v>
      </c>
      <c r="E9192">
        <v>245</v>
      </c>
      <c r="F9192">
        <v>348.94717407226562</v>
      </c>
      <c r="G9192">
        <v>65.521003723144531</v>
      </c>
    </row>
    <row r="9193" spans="1:7">
      <c r="A9193" t="s">
        <v>3261</v>
      </c>
      <c r="B9193" t="s">
        <v>6883</v>
      </c>
      <c r="C9193" t="s">
        <v>273</v>
      </c>
      <c r="D9193" t="s">
        <v>7620</v>
      </c>
      <c r="E9193">
        <v>33</v>
      </c>
      <c r="F9193">
        <v>1706.54150390625</v>
      </c>
      <c r="G9193">
        <v>266.87799072265625</v>
      </c>
    </row>
    <row r="9194" spans="1:7">
      <c r="A9194" t="s">
        <v>3262</v>
      </c>
      <c r="B9194" t="s">
        <v>6884</v>
      </c>
      <c r="C9194" t="s">
        <v>274</v>
      </c>
      <c r="D9194" t="s">
        <v>7620</v>
      </c>
      <c r="E9194">
        <v>1569</v>
      </c>
      <c r="F9194">
        <v>983.00048828125</v>
      </c>
      <c r="G9194">
        <v>154.43699645996094</v>
      </c>
    </row>
    <row r="9195" spans="1:7">
      <c r="A9195" t="s">
        <v>3262</v>
      </c>
      <c r="B9195" t="s">
        <v>6884</v>
      </c>
      <c r="C9195" t="s">
        <v>273</v>
      </c>
      <c r="D9195" t="s">
        <v>7620</v>
      </c>
      <c r="E9195">
        <v>72</v>
      </c>
      <c r="F9195">
        <v>6688.73193359375</v>
      </c>
      <c r="G9195">
        <v>1097.5369873046875</v>
      </c>
    </row>
    <row r="9196" spans="1:7">
      <c r="A9196" t="s">
        <v>3262</v>
      </c>
      <c r="B9196" t="s">
        <v>6884</v>
      </c>
      <c r="C9196" t="s">
        <v>310</v>
      </c>
      <c r="D9196" t="s">
        <v>7620</v>
      </c>
      <c r="E9196">
        <v>1</v>
      </c>
      <c r="F9196">
        <v>108.24777221679687</v>
      </c>
      <c r="G9196">
        <v>20.188999176025391</v>
      </c>
    </row>
    <row r="9197" spans="1:7">
      <c r="A9197" t="s">
        <v>3263</v>
      </c>
      <c r="B9197" t="s">
        <v>6885</v>
      </c>
      <c r="C9197" t="s">
        <v>274</v>
      </c>
      <c r="D9197" t="s">
        <v>7620</v>
      </c>
      <c r="E9197">
        <v>16</v>
      </c>
      <c r="F9197">
        <v>1766.393310546875</v>
      </c>
      <c r="G9197">
        <v>329.43499755859375</v>
      </c>
    </row>
    <row r="9198" spans="1:7">
      <c r="A9198" t="s">
        <v>3263</v>
      </c>
      <c r="B9198" t="s">
        <v>6885</v>
      </c>
      <c r="C9198" t="s">
        <v>273</v>
      </c>
      <c r="D9198" t="s">
        <v>7620</v>
      </c>
      <c r="E9198">
        <v>3</v>
      </c>
      <c r="F9198">
        <v>835.559814453125</v>
      </c>
      <c r="G9198">
        <v>155.89900207519531</v>
      </c>
    </row>
    <row r="9199" spans="1:7">
      <c r="A9199" t="s">
        <v>3264</v>
      </c>
      <c r="B9199" t="s">
        <v>6886</v>
      </c>
      <c r="C9199" t="s">
        <v>274</v>
      </c>
      <c r="D9199" t="s">
        <v>7620</v>
      </c>
      <c r="E9199">
        <v>23</v>
      </c>
      <c r="F9199">
        <v>24904.44140625</v>
      </c>
      <c r="G9199">
        <v>4589.72509765625</v>
      </c>
    </row>
    <row r="9200" spans="1:7">
      <c r="A9200" t="s">
        <v>3264</v>
      </c>
      <c r="B9200" t="s">
        <v>6886</v>
      </c>
      <c r="C9200" t="s">
        <v>273</v>
      </c>
      <c r="D9200" t="s">
        <v>7620</v>
      </c>
      <c r="E9200">
        <v>60</v>
      </c>
      <c r="F9200">
        <v>8246.0908203125</v>
      </c>
      <c r="G9200">
        <v>1532.238037109375</v>
      </c>
    </row>
    <row r="9201" spans="1:7">
      <c r="A9201" t="s">
        <v>3265</v>
      </c>
      <c r="B9201" t="s">
        <v>6887</v>
      </c>
      <c r="C9201" t="s">
        <v>273</v>
      </c>
      <c r="D9201" t="s">
        <v>7620</v>
      </c>
      <c r="E9201">
        <v>4</v>
      </c>
      <c r="F9201">
        <v>1413.5924072265625</v>
      </c>
      <c r="G9201">
        <v>263.76901245117187</v>
      </c>
    </row>
    <row r="9202" spans="1:7">
      <c r="A9202" t="s">
        <v>3266</v>
      </c>
      <c r="B9202" t="s">
        <v>6888</v>
      </c>
      <c r="C9202" t="s">
        <v>274</v>
      </c>
      <c r="D9202" t="s">
        <v>7620</v>
      </c>
      <c r="E9202">
        <v>13</v>
      </c>
      <c r="F9202">
        <v>7.4632101058959961</v>
      </c>
      <c r="G9202">
        <v>1.3930000066757202</v>
      </c>
    </row>
    <row r="9203" spans="1:7">
      <c r="A9203" t="s">
        <v>3266</v>
      </c>
      <c r="B9203" t="s">
        <v>6888</v>
      </c>
      <c r="C9203" t="s">
        <v>273</v>
      </c>
      <c r="D9203" t="s">
        <v>7620</v>
      </c>
      <c r="E9203">
        <v>8</v>
      </c>
      <c r="F9203">
        <v>2542.719482421875</v>
      </c>
      <c r="G9203">
        <v>473.92401123046875</v>
      </c>
    </row>
    <row r="9204" spans="1:7">
      <c r="A9204" t="s">
        <v>3267</v>
      </c>
      <c r="B9204" t="s">
        <v>6889</v>
      </c>
      <c r="C9204" t="s">
        <v>274</v>
      </c>
      <c r="D9204" t="s">
        <v>7620</v>
      </c>
      <c r="E9204">
        <v>61</v>
      </c>
      <c r="F9204">
        <v>2523.243896484375</v>
      </c>
      <c r="G9204">
        <v>471.81698608398437</v>
      </c>
    </row>
    <row r="9205" spans="1:7">
      <c r="A9205" t="s">
        <v>3267</v>
      </c>
      <c r="B9205" t="s">
        <v>6889</v>
      </c>
      <c r="C9205" t="s">
        <v>273</v>
      </c>
      <c r="D9205" t="s">
        <v>7620</v>
      </c>
      <c r="E9205">
        <v>21</v>
      </c>
      <c r="F9205">
        <v>137.15898132324219</v>
      </c>
      <c r="G9205">
        <v>25.582000732421875</v>
      </c>
    </row>
    <row r="9206" spans="1:7">
      <c r="A9206" t="s">
        <v>3268</v>
      </c>
      <c r="B9206" t="s">
        <v>6890</v>
      </c>
      <c r="C9206" t="s">
        <v>274</v>
      </c>
      <c r="D9206" t="s">
        <v>7620</v>
      </c>
      <c r="E9206">
        <v>397</v>
      </c>
      <c r="F9206">
        <v>514.2213134765625</v>
      </c>
      <c r="G9206">
        <v>68.601997375488281</v>
      </c>
    </row>
    <row r="9207" spans="1:7">
      <c r="A9207" t="s">
        <v>3268</v>
      </c>
      <c r="B9207" t="s">
        <v>6890</v>
      </c>
      <c r="C9207" t="s">
        <v>273</v>
      </c>
      <c r="D9207" t="s">
        <v>7620</v>
      </c>
      <c r="E9207">
        <v>15</v>
      </c>
      <c r="F9207">
        <v>793.09716796875</v>
      </c>
      <c r="G9207">
        <v>148.51199340820312</v>
      </c>
    </row>
    <row r="9208" spans="1:7">
      <c r="A9208" t="s">
        <v>3268</v>
      </c>
      <c r="B9208" t="s">
        <v>6890</v>
      </c>
      <c r="C9208" t="s">
        <v>7736</v>
      </c>
      <c r="D9208" t="s">
        <v>7620</v>
      </c>
      <c r="E9208">
        <v>1</v>
      </c>
      <c r="F9208">
        <v>6143.384765625</v>
      </c>
      <c r="G9208">
        <v>1145.8079833984375</v>
      </c>
    </row>
    <row r="9209" spans="1:7">
      <c r="A9209" t="s">
        <v>3269</v>
      </c>
      <c r="B9209" t="s">
        <v>6891</v>
      </c>
      <c r="C9209" t="s">
        <v>274</v>
      </c>
      <c r="D9209" t="s">
        <v>7620</v>
      </c>
      <c r="E9209">
        <v>23</v>
      </c>
      <c r="F9209">
        <v>32.287647247314453</v>
      </c>
      <c r="G9209">
        <v>8.0209999084472656</v>
      </c>
    </row>
    <row r="9210" spans="1:7">
      <c r="A9210" t="s">
        <v>3269</v>
      </c>
      <c r="B9210" t="s">
        <v>6891</v>
      </c>
      <c r="C9210" t="s">
        <v>273</v>
      </c>
      <c r="D9210" t="s">
        <v>7620</v>
      </c>
      <c r="E9210">
        <v>46</v>
      </c>
      <c r="F9210">
        <v>27408.134765625</v>
      </c>
      <c r="G9210">
        <v>5113.15283203125</v>
      </c>
    </row>
    <row r="9211" spans="1:7">
      <c r="A9211" t="s">
        <v>3269</v>
      </c>
      <c r="B9211" t="s">
        <v>6891</v>
      </c>
      <c r="C9211" t="s">
        <v>7736</v>
      </c>
      <c r="D9211" t="s">
        <v>7620</v>
      </c>
      <c r="E9211">
        <v>1</v>
      </c>
      <c r="F9211">
        <v>2559.704833984375</v>
      </c>
      <c r="G9211">
        <v>477.385986328125</v>
      </c>
    </row>
    <row r="9212" spans="1:7">
      <c r="A9212" t="s">
        <v>3270</v>
      </c>
      <c r="B9212" t="s">
        <v>6892</v>
      </c>
      <c r="C9212" t="s">
        <v>274</v>
      </c>
      <c r="D9212" t="s">
        <v>7620</v>
      </c>
      <c r="E9212">
        <v>3395</v>
      </c>
      <c r="F9212">
        <v>10681.9765625</v>
      </c>
      <c r="G9212">
        <v>2011.197021484375</v>
      </c>
    </row>
    <row r="9213" spans="1:7">
      <c r="A9213" t="s">
        <v>3270</v>
      </c>
      <c r="B9213" t="s">
        <v>6892</v>
      </c>
      <c r="C9213" t="s">
        <v>273</v>
      </c>
      <c r="D9213" t="s">
        <v>7620</v>
      </c>
      <c r="E9213">
        <v>1104</v>
      </c>
      <c r="F9213">
        <v>5415.2451171875</v>
      </c>
      <c r="G9213">
        <v>1012.333984375</v>
      </c>
    </row>
    <row r="9214" spans="1:7">
      <c r="A9214" t="s">
        <v>3270</v>
      </c>
      <c r="B9214" t="s">
        <v>6892</v>
      </c>
      <c r="C9214" t="s">
        <v>7736</v>
      </c>
      <c r="D9214" t="s">
        <v>7620</v>
      </c>
      <c r="E9214">
        <v>3</v>
      </c>
      <c r="F9214">
        <v>13208.3251953125</v>
      </c>
      <c r="G9214">
        <v>2463.35595703125</v>
      </c>
    </row>
    <row r="9215" spans="1:7">
      <c r="A9215" t="s">
        <v>3271</v>
      </c>
      <c r="B9215" t="s">
        <v>6893</v>
      </c>
      <c r="C9215" t="s">
        <v>273</v>
      </c>
      <c r="D9215" t="s">
        <v>7620</v>
      </c>
      <c r="E9215">
        <v>14</v>
      </c>
      <c r="F9215">
        <v>7064.9638671875</v>
      </c>
      <c r="G9215">
        <v>1178.0279541015625</v>
      </c>
    </row>
    <row r="9216" spans="1:7">
      <c r="A9216" t="s">
        <v>3272</v>
      </c>
      <c r="B9216" t="s">
        <v>6894</v>
      </c>
      <c r="C9216" t="s">
        <v>274</v>
      </c>
      <c r="D9216" t="s">
        <v>7620</v>
      </c>
      <c r="E9216">
        <v>1</v>
      </c>
      <c r="F9216">
        <v>203.43075561523437</v>
      </c>
      <c r="G9216">
        <v>102.98600006103516</v>
      </c>
    </row>
    <row r="9217" spans="1:7">
      <c r="A9217" t="s">
        <v>3272</v>
      </c>
      <c r="B9217" t="s">
        <v>6894</v>
      </c>
      <c r="C9217" t="s">
        <v>273</v>
      </c>
      <c r="D9217" t="s">
        <v>7620</v>
      </c>
      <c r="E9217">
        <v>5</v>
      </c>
      <c r="F9217">
        <v>821.75537109375</v>
      </c>
      <c r="G9217">
        <v>153.32600402832031</v>
      </c>
    </row>
    <row r="9218" spans="1:7">
      <c r="A9218" t="s">
        <v>3273</v>
      </c>
      <c r="B9218" t="s">
        <v>6895</v>
      </c>
      <c r="C9218" t="s">
        <v>273</v>
      </c>
      <c r="D9218" t="s">
        <v>7620</v>
      </c>
      <c r="E9218">
        <v>85</v>
      </c>
      <c r="F9218">
        <v>13197.3828125</v>
      </c>
      <c r="G9218">
        <v>2311.48193359375</v>
      </c>
    </row>
    <row r="9219" spans="1:7">
      <c r="A9219" t="s">
        <v>3274</v>
      </c>
      <c r="B9219" t="s">
        <v>6896</v>
      </c>
      <c r="C9219" t="s">
        <v>273</v>
      </c>
      <c r="D9219" t="s">
        <v>7620</v>
      </c>
      <c r="E9219">
        <v>475</v>
      </c>
      <c r="F9219">
        <v>4252.7919921875</v>
      </c>
      <c r="G9219">
        <v>793.23699951171875</v>
      </c>
    </row>
    <row r="9220" spans="1:7">
      <c r="A9220" t="s">
        <v>3275</v>
      </c>
      <c r="B9220" t="s">
        <v>6897</v>
      </c>
      <c r="C9220" t="s">
        <v>274</v>
      </c>
      <c r="D9220" t="s">
        <v>7620</v>
      </c>
      <c r="E9220">
        <v>50</v>
      </c>
      <c r="F9220">
        <v>905.57366943359375</v>
      </c>
      <c r="G9220">
        <v>117.72499847412109</v>
      </c>
    </row>
    <row r="9221" spans="1:7">
      <c r="A9221" t="s">
        <v>3275</v>
      </c>
      <c r="B9221" t="s">
        <v>6897</v>
      </c>
      <c r="C9221" t="s">
        <v>273</v>
      </c>
      <c r="D9221" t="s">
        <v>7620</v>
      </c>
      <c r="E9221">
        <v>1</v>
      </c>
      <c r="F9221">
        <v>5.1999998092651367</v>
      </c>
      <c r="G9221">
        <v>2.1449999809265137</v>
      </c>
    </row>
    <row r="9222" spans="1:7">
      <c r="A9222" t="s">
        <v>3275</v>
      </c>
      <c r="B9222" t="s">
        <v>6897</v>
      </c>
      <c r="C9222" t="s">
        <v>293</v>
      </c>
      <c r="D9222" t="s">
        <v>7620</v>
      </c>
      <c r="E9222">
        <v>9</v>
      </c>
      <c r="F9222">
        <v>1973.6514892578125</v>
      </c>
      <c r="G9222">
        <v>256.6409912109375</v>
      </c>
    </row>
    <row r="9223" spans="1:7">
      <c r="A9223" t="s">
        <v>3276</v>
      </c>
      <c r="B9223" t="s">
        <v>6898</v>
      </c>
      <c r="C9223" t="s">
        <v>274</v>
      </c>
      <c r="D9223" t="s">
        <v>7620</v>
      </c>
      <c r="E9223">
        <v>72</v>
      </c>
      <c r="F9223">
        <v>3730.469482421875</v>
      </c>
      <c r="G9223">
        <v>485.1610107421875</v>
      </c>
    </row>
    <row r="9224" spans="1:7">
      <c r="A9224" t="s">
        <v>3276</v>
      </c>
      <c r="B9224" t="s">
        <v>6898</v>
      </c>
      <c r="C9224" t="s">
        <v>273</v>
      </c>
      <c r="D9224" t="s">
        <v>7620</v>
      </c>
      <c r="E9224">
        <v>230</v>
      </c>
      <c r="F9224">
        <v>20501.48046875</v>
      </c>
      <c r="G9224">
        <v>2665.528076171875</v>
      </c>
    </row>
    <row r="9225" spans="1:7">
      <c r="A9225" t="s">
        <v>3277</v>
      </c>
      <c r="B9225" t="s">
        <v>6899</v>
      </c>
      <c r="C9225" t="s">
        <v>274</v>
      </c>
      <c r="D9225" t="s">
        <v>7620</v>
      </c>
      <c r="E9225">
        <v>16</v>
      </c>
      <c r="F9225">
        <v>1269.853759765625</v>
      </c>
      <c r="G9225">
        <v>166.05900573730469</v>
      </c>
    </row>
    <row r="9226" spans="1:7">
      <c r="A9226" t="s">
        <v>3277</v>
      </c>
      <c r="B9226" t="s">
        <v>6899</v>
      </c>
      <c r="C9226" t="s">
        <v>273</v>
      </c>
      <c r="D9226" t="s">
        <v>7620</v>
      </c>
      <c r="E9226">
        <v>97</v>
      </c>
      <c r="F9226">
        <v>1114.0140380859375</v>
      </c>
      <c r="G9226">
        <v>140.47900390625</v>
      </c>
    </row>
    <row r="9227" spans="1:7">
      <c r="A9227" t="s">
        <v>3278</v>
      </c>
      <c r="B9227" t="s">
        <v>6900</v>
      </c>
      <c r="C9227" t="s">
        <v>274</v>
      </c>
      <c r="D9227" t="s">
        <v>7620</v>
      </c>
      <c r="E9227">
        <v>24</v>
      </c>
      <c r="F9227">
        <v>13.848559379577637</v>
      </c>
      <c r="G9227">
        <v>3.6319999694824219</v>
      </c>
    </row>
    <row r="9228" spans="1:7">
      <c r="A9228" t="s">
        <v>3278</v>
      </c>
      <c r="B9228" t="s">
        <v>6900</v>
      </c>
      <c r="C9228" t="s">
        <v>273</v>
      </c>
      <c r="D9228" t="s">
        <v>7620</v>
      </c>
      <c r="E9228">
        <v>4</v>
      </c>
      <c r="F9228">
        <v>492.18768310546875</v>
      </c>
      <c r="G9228">
        <v>91.861000061035156</v>
      </c>
    </row>
    <row r="9229" spans="1:7">
      <c r="A9229" t="s">
        <v>3279</v>
      </c>
      <c r="B9229" t="s">
        <v>6901</v>
      </c>
      <c r="C9229" t="s">
        <v>274</v>
      </c>
      <c r="D9229" t="s">
        <v>7620</v>
      </c>
      <c r="E9229">
        <v>424</v>
      </c>
      <c r="F9229">
        <v>2196.8818359375</v>
      </c>
      <c r="G9229">
        <v>451.16598510742187</v>
      </c>
    </row>
    <row r="9230" spans="1:7">
      <c r="A9230" t="s">
        <v>3279</v>
      </c>
      <c r="B9230" t="s">
        <v>6901</v>
      </c>
      <c r="C9230" t="s">
        <v>273</v>
      </c>
      <c r="D9230" t="s">
        <v>7620</v>
      </c>
      <c r="E9230">
        <v>17249</v>
      </c>
      <c r="F9230">
        <v>9318.2041015625</v>
      </c>
      <c r="G9230">
        <v>1487.1090087890625</v>
      </c>
    </row>
    <row r="9231" spans="1:7">
      <c r="A9231" t="s">
        <v>3279</v>
      </c>
      <c r="B9231" t="s">
        <v>6901</v>
      </c>
      <c r="C9231" t="s">
        <v>310</v>
      </c>
      <c r="D9231" t="s">
        <v>7620</v>
      </c>
      <c r="E9231">
        <v>2</v>
      </c>
      <c r="F9231">
        <v>2487.346923828125</v>
      </c>
      <c r="G9231">
        <v>463.9580078125</v>
      </c>
    </row>
    <row r="9232" spans="1:7">
      <c r="A9232" t="s">
        <v>3280</v>
      </c>
      <c r="B9232" t="s">
        <v>6902</v>
      </c>
      <c r="C9232" t="s">
        <v>274</v>
      </c>
      <c r="D9232" t="s">
        <v>7620</v>
      </c>
      <c r="E9232">
        <v>8</v>
      </c>
      <c r="F9232">
        <v>2047.871337890625</v>
      </c>
      <c r="G9232">
        <v>28.892000198364258</v>
      </c>
    </row>
    <row r="9233" spans="1:7">
      <c r="A9233" t="s">
        <v>3280</v>
      </c>
      <c r="B9233" t="s">
        <v>6902</v>
      </c>
      <c r="C9233" t="s">
        <v>273</v>
      </c>
      <c r="D9233" t="s">
        <v>7620</v>
      </c>
      <c r="E9233">
        <v>292</v>
      </c>
      <c r="F9233">
        <v>6608.93212890625</v>
      </c>
      <c r="G9233">
        <v>292.49600219726562</v>
      </c>
    </row>
    <row r="9234" spans="1:7">
      <c r="A9234" t="s">
        <v>3281</v>
      </c>
      <c r="B9234" t="s">
        <v>6903</v>
      </c>
      <c r="C9234" t="s">
        <v>274</v>
      </c>
      <c r="D9234" t="s">
        <v>7620</v>
      </c>
      <c r="E9234">
        <v>65</v>
      </c>
      <c r="F9234">
        <v>188.75209045410156</v>
      </c>
      <c r="G9234">
        <v>35.270000457763672</v>
      </c>
    </row>
    <row r="9235" spans="1:7">
      <c r="A9235" t="s">
        <v>3281</v>
      </c>
      <c r="B9235" t="s">
        <v>6903</v>
      </c>
      <c r="C9235" t="s">
        <v>273</v>
      </c>
      <c r="D9235" t="s">
        <v>7620</v>
      </c>
      <c r="E9235">
        <v>107</v>
      </c>
      <c r="F9235">
        <v>735.9964599609375</v>
      </c>
      <c r="G9235">
        <v>137.71000671386719</v>
      </c>
    </row>
    <row r="9236" spans="1:7">
      <c r="A9236" t="s">
        <v>3282</v>
      </c>
      <c r="B9236" t="s">
        <v>6904</v>
      </c>
      <c r="C9236" t="s">
        <v>274</v>
      </c>
      <c r="D9236" t="s">
        <v>7620</v>
      </c>
      <c r="E9236">
        <v>10</v>
      </c>
      <c r="F9236">
        <v>679.1871337890625</v>
      </c>
      <c r="G9236">
        <v>126.66999816894531</v>
      </c>
    </row>
    <row r="9237" spans="1:7">
      <c r="A9237" t="s">
        <v>3282</v>
      </c>
      <c r="B9237" t="s">
        <v>6904</v>
      </c>
      <c r="C9237" t="s">
        <v>273</v>
      </c>
      <c r="D9237" t="s">
        <v>7620</v>
      </c>
      <c r="E9237">
        <v>6</v>
      </c>
      <c r="F9237">
        <v>408.85931396484375</v>
      </c>
      <c r="G9237">
        <v>76.452003479003906</v>
      </c>
    </row>
    <row r="9238" spans="1:7">
      <c r="A9238" t="s">
        <v>3283</v>
      </c>
      <c r="B9238" t="s">
        <v>6905</v>
      </c>
      <c r="C9238" t="s">
        <v>274</v>
      </c>
      <c r="D9238" t="s">
        <v>7620</v>
      </c>
      <c r="E9238">
        <v>1663</v>
      </c>
      <c r="F9238">
        <v>5201.7939453125</v>
      </c>
      <c r="G9238">
        <v>647.0980224609375</v>
      </c>
    </row>
    <row r="9239" spans="1:7">
      <c r="A9239" t="s">
        <v>3283</v>
      </c>
      <c r="B9239" t="s">
        <v>6905</v>
      </c>
      <c r="C9239" t="s">
        <v>273</v>
      </c>
      <c r="D9239" t="s">
        <v>7620</v>
      </c>
      <c r="E9239">
        <v>4</v>
      </c>
      <c r="F9239">
        <v>118.424560546875</v>
      </c>
      <c r="G9239">
        <v>23.048999786376953</v>
      </c>
    </row>
    <row r="9240" spans="1:7">
      <c r="A9240" t="s">
        <v>3284</v>
      </c>
      <c r="B9240" t="s">
        <v>6906</v>
      </c>
      <c r="C9240" t="s">
        <v>274</v>
      </c>
      <c r="D9240" t="s">
        <v>7620</v>
      </c>
      <c r="E9240">
        <v>1</v>
      </c>
      <c r="F9240">
        <v>5.6694998741149902</v>
      </c>
      <c r="G9240">
        <v>1.0590000152587891</v>
      </c>
    </row>
    <row r="9241" spans="1:7">
      <c r="A9241" t="s">
        <v>3284</v>
      </c>
      <c r="B9241" t="s">
        <v>6906</v>
      </c>
      <c r="C9241" t="s">
        <v>273</v>
      </c>
      <c r="D9241" t="s">
        <v>7620</v>
      </c>
      <c r="E9241">
        <v>5</v>
      </c>
      <c r="F9241">
        <v>1440.9072265625</v>
      </c>
      <c r="G9241">
        <v>268.73599243164062</v>
      </c>
    </row>
    <row r="9242" spans="1:7">
      <c r="A9242" t="s">
        <v>3285</v>
      </c>
      <c r="B9242" t="s">
        <v>6907</v>
      </c>
      <c r="C9242" t="s">
        <v>274</v>
      </c>
      <c r="D9242" t="s">
        <v>7620</v>
      </c>
      <c r="E9242">
        <v>494</v>
      </c>
      <c r="F9242">
        <v>2991.76220703125</v>
      </c>
      <c r="G9242">
        <v>563.093994140625</v>
      </c>
    </row>
    <row r="9243" spans="1:7">
      <c r="A9243" t="s">
        <v>3285</v>
      </c>
      <c r="B9243" t="s">
        <v>6907</v>
      </c>
      <c r="C9243" t="s">
        <v>273</v>
      </c>
      <c r="D9243" t="s">
        <v>7620</v>
      </c>
      <c r="E9243">
        <v>1067</v>
      </c>
      <c r="F9243">
        <v>7680.90478515625</v>
      </c>
      <c r="G9243">
        <v>1430.029052734375</v>
      </c>
    </row>
    <row r="9244" spans="1:7">
      <c r="A9244" t="s">
        <v>3285</v>
      </c>
      <c r="B9244" t="s">
        <v>6907</v>
      </c>
      <c r="C9244" t="s">
        <v>293</v>
      </c>
      <c r="D9244" t="s">
        <v>7620</v>
      </c>
      <c r="E9244">
        <v>6</v>
      </c>
      <c r="F9244">
        <v>731.62091064453125</v>
      </c>
      <c r="G9244">
        <v>136.45199584960937</v>
      </c>
    </row>
    <row r="9245" spans="1:7">
      <c r="A9245" t="s">
        <v>3285</v>
      </c>
      <c r="B9245" t="s">
        <v>6907</v>
      </c>
      <c r="C9245" t="s">
        <v>7756</v>
      </c>
      <c r="D9245" t="s">
        <v>7620</v>
      </c>
      <c r="E9245">
        <v>1</v>
      </c>
      <c r="F9245">
        <v>1693.58984375</v>
      </c>
      <c r="G9245">
        <v>315.92098999023437</v>
      </c>
    </row>
    <row r="9246" spans="1:7">
      <c r="A9246" t="s">
        <v>3286</v>
      </c>
      <c r="B9246" t="s">
        <v>6908</v>
      </c>
      <c r="C9246" t="s">
        <v>274</v>
      </c>
      <c r="D9246" t="s">
        <v>7620</v>
      </c>
      <c r="E9246">
        <v>12</v>
      </c>
      <c r="F9246">
        <v>0.52235996723175049</v>
      </c>
      <c r="G9246">
        <v>9.8999999463558197E-2</v>
      </c>
    </row>
    <row r="9247" spans="1:7">
      <c r="A9247" t="s">
        <v>3286</v>
      </c>
      <c r="B9247" t="s">
        <v>6908</v>
      </c>
      <c r="C9247" t="s">
        <v>273</v>
      </c>
      <c r="D9247" t="s">
        <v>7620</v>
      </c>
      <c r="E9247">
        <v>1413</v>
      </c>
      <c r="F9247">
        <v>876.6923828125</v>
      </c>
      <c r="G9247">
        <v>163.69200134277344</v>
      </c>
    </row>
    <row r="9248" spans="1:7">
      <c r="A9248" t="s">
        <v>3286</v>
      </c>
      <c r="B9248" t="s">
        <v>6908</v>
      </c>
      <c r="C9248" t="s">
        <v>285</v>
      </c>
      <c r="D9248" t="s">
        <v>7620</v>
      </c>
      <c r="E9248">
        <v>1</v>
      </c>
      <c r="F9248">
        <v>19.044460296630859</v>
      </c>
      <c r="G9248">
        <v>3.5529999732971191</v>
      </c>
    </row>
    <row r="9249" spans="1:7">
      <c r="A9249" t="s">
        <v>3287</v>
      </c>
      <c r="B9249" t="s">
        <v>6909</v>
      </c>
      <c r="C9249" t="s">
        <v>274</v>
      </c>
      <c r="D9249" t="s">
        <v>7620</v>
      </c>
      <c r="E9249">
        <v>10</v>
      </c>
      <c r="F9249">
        <v>2.3580901622772217</v>
      </c>
      <c r="G9249">
        <v>0.44100001454353333</v>
      </c>
    </row>
    <row r="9250" spans="1:7">
      <c r="A9250" t="s">
        <v>3287</v>
      </c>
      <c r="B9250" t="s">
        <v>6909</v>
      </c>
      <c r="C9250" t="s">
        <v>273</v>
      </c>
      <c r="D9250" t="s">
        <v>7620</v>
      </c>
      <c r="E9250">
        <v>290</v>
      </c>
      <c r="F9250">
        <v>367.04196166992187</v>
      </c>
      <c r="G9250">
        <v>68.605003356933594</v>
      </c>
    </row>
    <row r="9251" spans="1:7">
      <c r="A9251" t="s">
        <v>3287</v>
      </c>
      <c r="B9251" t="s">
        <v>6909</v>
      </c>
      <c r="C9251" t="s">
        <v>301</v>
      </c>
      <c r="D9251" t="s">
        <v>7620</v>
      </c>
      <c r="E9251">
        <v>100</v>
      </c>
      <c r="F9251">
        <v>118.93752288818359</v>
      </c>
      <c r="G9251">
        <v>22.24799919128418</v>
      </c>
    </row>
    <row r="9252" spans="1:7">
      <c r="A9252" t="s">
        <v>3288</v>
      </c>
      <c r="B9252" t="s">
        <v>6910</v>
      </c>
      <c r="C9252" t="s">
        <v>306</v>
      </c>
      <c r="D9252" t="s">
        <v>7620</v>
      </c>
      <c r="E9252">
        <v>1</v>
      </c>
      <c r="F9252">
        <v>0.17870000004768372</v>
      </c>
      <c r="G9252">
        <v>9.8999999463558197E-2</v>
      </c>
    </row>
    <row r="9253" spans="1:7">
      <c r="A9253" t="s">
        <v>3288</v>
      </c>
      <c r="B9253" t="s">
        <v>6910</v>
      </c>
      <c r="C9253" t="s">
        <v>273</v>
      </c>
      <c r="D9253" t="s">
        <v>7620</v>
      </c>
      <c r="E9253">
        <v>160</v>
      </c>
      <c r="F9253">
        <v>663.146240234375</v>
      </c>
      <c r="G9253">
        <v>117.90799713134766</v>
      </c>
    </row>
    <row r="9254" spans="1:7">
      <c r="A9254" t="s">
        <v>3289</v>
      </c>
      <c r="B9254" t="s">
        <v>6911</v>
      </c>
      <c r="C9254" t="s">
        <v>274</v>
      </c>
      <c r="D9254" t="s">
        <v>7620</v>
      </c>
      <c r="E9254">
        <v>140</v>
      </c>
      <c r="F9254">
        <v>55.041858673095703</v>
      </c>
      <c r="G9254">
        <v>7.1579999923706055</v>
      </c>
    </row>
    <row r="9255" spans="1:7">
      <c r="A9255" t="s">
        <v>3289</v>
      </c>
      <c r="B9255" t="s">
        <v>6911</v>
      </c>
      <c r="C9255" t="s">
        <v>273</v>
      </c>
      <c r="D9255" t="s">
        <v>7620</v>
      </c>
      <c r="E9255">
        <v>14</v>
      </c>
      <c r="F9255">
        <v>62.068210601806641</v>
      </c>
      <c r="G9255">
        <v>8.0719995498657227</v>
      </c>
    </row>
    <row r="9256" spans="1:7">
      <c r="A9256" t="s">
        <v>3290</v>
      </c>
      <c r="B9256" t="s">
        <v>6912</v>
      </c>
      <c r="C9256" t="s">
        <v>274</v>
      </c>
      <c r="D9256" t="s">
        <v>7620</v>
      </c>
      <c r="E9256">
        <v>105072</v>
      </c>
      <c r="F9256">
        <v>1266.006591796875</v>
      </c>
      <c r="G9256">
        <v>327.40798950195312</v>
      </c>
    </row>
    <row r="9257" spans="1:7">
      <c r="A9257" t="s">
        <v>3290</v>
      </c>
      <c r="B9257" t="s">
        <v>6912</v>
      </c>
      <c r="C9257" t="s">
        <v>273</v>
      </c>
      <c r="D9257" t="s">
        <v>7620</v>
      </c>
      <c r="E9257">
        <v>4061</v>
      </c>
      <c r="F9257">
        <v>702.43829345703125</v>
      </c>
      <c r="G9257">
        <v>131.08700561523438</v>
      </c>
    </row>
    <row r="9258" spans="1:7">
      <c r="A9258" t="s">
        <v>3290</v>
      </c>
      <c r="B9258" t="s">
        <v>6912</v>
      </c>
      <c r="C9258" t="s">
        <v>310</v>
      </c>
      <c r="D9258" t="s">
        <v>7620</v>
      </c>
      <c r="E9258">
        <v>6</v>
      </c>
      <c r="F9258">
        <v>36.472133636474609</v>
      </c>
      <c r="G9258">
        <v>6.8039999008178711</v>
      </c>
    </row>
    <row r="9259" spans="1:7">
      <c r="A9259" t="s">
        <v>3291</v>
      </c>
      <c r="B9259" t="s">
        <v>6913</v>
      </c>
      <c r="C9259" t="s">
        <v>274</v>
      </c>
      <c r="D9259" t="s">
        <v>7620</v>
      </c>
      <c r="E9259">
        <v>481.5</v>
      </c>
      <c r="F9259">
        <v>2671.166748046875</v>
      </c>
      <c r="G9259">
        <v>347.322998046875</v>
      </c>
    </row>
    <row r="9260" spans="1:7">
      <c r="A9260" t="s">
        <v>3291</v>
      </c>
      <c r="B9260" t="s">
        <v>6913</v>
      </c>
      <c r="C9260" t="s">
        <v>273</v>
      </c>
      <c r="D9260" t="s">
        <v>7620</v>
      </c>
      <c r="E9260">
        <v>132</v>
      </c>
      <c r="F9260">
        <v>767.0570068359375</v>
      </c>
      <c r="G9260">
        <v>99.926002502441406</v>
      </c>
    </row>
    <row r="9261" spans="1:7">
      <c r="A9261" t="s">
        <v>3292</v>
      </c>
      <c r="B9261" t="s">
        <v>6914</v>
      </c>
      <c r="C9261" t="s">
        <v>274</v>
      </c>
      <c r="D9261" t="s">
        <v>7620</v>
      </c>
      <c r="E9261">
        <v>1858</v>
      </c>
      <c r="F9261">
        <v>751.03594970703125</v>
      </c>
      <c r="G9261">
        <v>144.27799987792969</v>
      </c>
    </row>
    <row r="9262" spans="1:7">
      <c r="A9262" t="s">
        <v>3292</v>
      </c>
      <c r="B9262" t="s">
        <v>6914</v>
      </c>
      <c r="C9262" t="s">
        <v>327</v>
      </c>
      <c r="D9262" t="s">
        <v>7620</v>
      </c>
      <c r="E9262">
        <v>19</v>
      </c>
      <c r="F9262">
        <v>1051.5767822265625</v>
      </c>
      <c r="G9262">
        <v>196.18800354003906</v>
      </c>
    </row>
    <row r="9263" spans="1:7">
      <c r="A9263" t="s">
        <v>3292</v>
      </c>
      <c r="B9263" t="s">
        <v>6914</v>
      </c>
      <c r="C9263" t="s">
        <v>273</v>
      </c>
      <c r="D9263" t="s">
        <v>7620</v>
      </c>
      <c r="E9263">
        <v>910</v>
      </c>
      <c r="F9263">
        <v>6060.76123046875</v>
      </c>
      <c r="G9263">
        <v>1098.281005859375</v>
      </c>
    </row>
    <row r="9264" spans="1:7">
      <c r="A9264" t="s">
        <v>3293</v>
      </c>
      <c r="B9264" t="s">
        <v>6915</v>
      </c>
      <c r="C9264" t="s">
        <v>274</v>
      </c>
      <c r="D9264" t="s">
        <v>7620</v>
      </c>
      <c r="E9264">
        <v>2442</v>
      </c>
      <c r="F9264">
        <v>7034.59033203125</v>
      </c>
      <c r="G9264">
        <v>1732.18994140625</v>
      </c>
    </row>
    <row r="9265" spans="1:7">
      <c r="A9265" t="s">
        <v>3293</v>
      </c>
      <c r="B9265" t="s">
        <v>6915</v>
      </c>
      <c r="C9265" t="s">
        <v>273</v>
      </c>
      <c r="D9265" t="s">
        <v>7620</v>
      </c>
      <c r="E9265">
        <v>458</v>
      </c>
      <c r="F9265">
        <v>2120.32470703125</v>
      </c>
      <c r="G9265">
        <v>409.4849853515625</v>
      </c>
    </row>
    <row r="9266" spans="1:7">
      <c r="A9266" t="s">
        <v>3293</v>
      </c>
      <c r="B9266" t="s">
        <v>6915</v>
      </c>
      <c r="C9266" t="s">
        <v>289</v>
      </c>
      <c r="D9266" t="s">
        <v>7620</v>
      </c>
      <c r="E9266">
        <v>5</v>
      </c>
      <c r="F9266">
        <v>194.67228698730469</v>
      </c>
      <c r="G9266">
        <v>47.306999206542969</v>
      </c>
    </row>
    <row r="9267" spans="1:7">
      <c r="A9267" t="s">
        <v>3293</v>
      </c>
      <c r="B9267" t="s">
        <v>6915</v>
      </c>
      <c r="C9267" t="s">
        <v>7736</v>
      </c>
      <c r="D9267" t="s">
        <v>7620</v>
      </c>
      <c r="E9267">
        <v>1226.5400390625</v>
      </c>
      <c r="F9267">
        <v>1633.381103515625</v>
      </c>
      <c r="G9267">
        <v>396.9169921875</v>
      </c>
    </row>
    <row r="9268" spans="1:7">
      <c r="A9268" t="s">
        <v>3293</v>
      </c>
      <c r="B9268" t="s">
        <v>6915</v>
      </c>
      <c r="C9268" t="s">
        <v>278</v>
      </c>
      <c r="D9268" t="s">
        <v>7620</v>
      </c>
      <c r="E9268">
        <v>21</v>
      </c>
      <c r="F9268">
        <v>87.035064697265625</v>
      </c>
      <c r="G9268">
        <v>21.152999877929687</v>
      </c>
    </row>
    <row r="9269" spans="1:7">
      <c r="A9269" t="s">
        <v>3294</v>
      </c>
      <c r="B9269" t="s">
        <v>6916</v>
      </c>
      <c r="C9269" t="s">
        <v>274</v>
      </c>
      <c r="D9269" t="s">
        <v>7620</v>
      </c>
      <c r="E9269">
        <v>46164</v>
      </c>
      <c r="F9269">
        <v>9010.37109375</v>
      </c>
      <c r="G9269">
        <v>2154.097900390625</v>
      </c>
    </row>
    <row r="9270" spans="1:7">
      <c r="A9270" t="s">
        <v>3294</v>
      </c>
      <c r="B9270" t="s">
        <v>6916</v>
      </c>
      <c r="C9270" t="s">
        <v>294</v>
      </c>
      <c r="D9270" t="s">
        <v>7620</v>
      </c>
      <c r="E9270">
        <v>3</v>
      </c>
      <c r="F9270">
        <v>17.888801574707031</v>
      </c>
      <c r="G9270">
        <v>4.3480000495910645</v>
      </c>
    </row>
    <row r="9271" spans="1:7">
      <c r="A9271" t="s">
        <v>3294</v>
      </c>
      <c r="B9271" t="s">
        <v>6916</v>
      </c>
      <c r="C9271" t="s">
        <v>273</v>
      </c>
      <c r="D9271" t="s">
        <v>7620</v>
      </c>
      <c r="E9271">
        <v>325</v>
      </c>
      <c r="F9271">
        <v>1494.617431640625</v>
      </c>
      <c r="G9271">
        <v>306.572998046875</v>
      </c>
    </row>
    <row r="9272" spans="1:7">
      <c r="A9272" t="s">
        <v>3294</v>
      </c>
      <c r="B9272" t="s">
        <v>6916</v>
      </c>
      <c r="C9272" t="s">
        <v>289</v>
      </c>
      <c r="D9272" t="s">
        <v>7620</v>
      </c>
      <c r="E9272">
        <v>3</v>
      </c>
      <c r="F9272">
        <v>164.03916931152344</v>
      </c>
      <c r="G9272">
        <v>39.863998413085938</v>
      </c>
    </row>
    <row r="9273" spans="1:7">
      <c r="A9273" t="s">
        <v>3294</v>
      </c>
      <c r="B9273" t="s">
        <v>6916</v>
      </c>
      <c r="C9273" t="s">
        <v>285</v>
      </c>
      <c r="D9273" t="s">
        <v>7620</v>
      </c>
      <c r="E9273">
        <v>2</v>
      </c>
      <c r="F9273">
        <v>208.71009826660156</v>
      </c>
      <c r="G9273">
        <v>50.783000946044922</v>
      </c>
    </row>
    <row r="9274" spans="1:7">
      <c r="A9274" t="s">
        <v>3295</v>
      </c>
      <c r="B9274" t="s">
        <v>6917</v>
      </c>
      <c r="C9274" t="s">
        <v>274</v>
      </c>
      <c r="D9274" t="s">
        <v>7620</v>
      </c>
      <c r="E9274">
        <v>25332</v>
      </c>
      <c r="F9274">
        <v>21673.078125</v>
      </c>
      <c r="G9274">
        <v>5345.89208984375</v>
      </c>
    </row>
    <row r="9275" spans="1:7">
      <c r="A9275" t="s">
        <v>3295</v>
      </c>
      <c r="B9275" t="s">
        <v>6917</v>
      </c>
      <c r="C9275" t="s">
        <v>273</v>
      </c>
      <c r="D9275" t="s">
        <v>7620</v>
      </c>
      <c r="E9275">
        <v>1755</v>
      </c>
      <c r="F9275">
        <v>7873.88623046875</v>
      </c>
      <c r="G9275">
        <v>499.27099609375</v>
      </c>
    </row>
    <row r="9276" spans="1:7">
      <c r="A9276" t="s">
        <v>3295</v>
      </c>
      <c r="B9276" t="s">
        <v>6917</v>
      </c>
      <c r="C9276" t="s">
        <v>7736</v>
      </c>
      <c r="D9276" t="s">
        <v>7620</v>
      </c>
      <c r="E9276">
        <v>10</v>
      </c>
      <c r="F9276">
        <v>50.777500152587891</v>
      </c>
      <c r="G9276">
        <v>12.404999732971191</v>
      </c>
    </row>
    <row r="9277" spans="1:7">
      <c r="A9277" t="s">
        <v>3295</v>
      </c>
      <c r="B9277" t="s">
        <v>6917</v>
      </c>
      <c r="C9277" t="s">
        <v>278</v>
      </c>
      <c r="D9277" t="s">
        <v>7620</v>
      </c>
      <c r="E9277">
        <v>37</v>
      </c>
      <c r="F9277">
        <v>203.61038208007812</v>
      </c>
      <c r="G9277">
        <v>49.479999542236328</v>
      </c>
    </row>
    <row r="9278" spans="1:7">
      <c r="A9278" t="s">
        <v>3296</v>
      </c>
      <c r="B9278" t="s">
        <v>6918</v>
      </c>
      <c r="C9278" t="s">
        <v>274</v>
      </c>
      <c r="D9278" t="s">
        <v>7763</v>
      </c>
      <c r="E9278">
        <v>6677.5</v>
      </c>
      <c r="F9278">
        <v>2533.758056640625</v>
      </c>
      <c r="G9278">
        <v>622.35498046875</v>
      </c>
    </row>
    <row r="9279" spans="1:7">
      <c r="A9279" t="s">
        <v>3296</v>
      </c>
      <c r="B9279" t="s">
        <v>6918</v>
      </c>
      <c r="C9279" t="s">
        <v>290</v>
      </c>
      <c r="D9279" t="s">
        <v>7763</v>
      </c>
      <c r="E9279">
        <v>180</v>
      </c>
      <c r="F9279">
        <v>16.495639801025391</v>
      </c>
      <c r="G9279">
        <v>5.2740001678466797</v>
      </c>
    </row>
    <row r="9280" spans="1:7">
      <c r="A9280" t="s">
        <v>3296</v>
      </c>
      <c r="B9280" t="s">
        <v>6918</v>
      </c>
      <c r="C9280" t="s">
        <v>273</v>
      </c>
      <c r="D9280" t="s">
        <v>7763</v>
      </c>
      <c r="E9280">
        <v>515.5</v>
      </c>
      <c r="F9280">
        <v>459.177978515625</v>
      </c>
      <c r="G9280">
        <v>111.72599792480469</v>
      </c>
    </row>
    <row r="9281" spans="1:7">
      <c r="A9281" t="s">
        <v>3296</v>
      </c>
      <c r="B9281" t="s">
        <v>6918</v>
      </c>
      <c r="C9281" t="s">
        <v>289</v>
      </c>
      <c r="D9281" t="s">
        <v>7763</v>
      </c>
      <c r="E9281">
        <v>32</v>
      </c>
      <c r="F9281">
        <v>33.789962768554688</v>
      </c>
      <c r="G9281">
        <v>8.2110004425048828</v>
      </c>
    </row>
    <row r="9282" spans="1:7">
      <c r="A9282" t="s">
        <v>3296</v>
      </c>
      <c r="B9282" t="s">
        <v>6918</v>
      </c>
      <c r="C9282" t="s">
        <v>7736</v>
      </c>
      <c r="D9282" t="s">
        <v>7763</v>
      </c>
      <c r="E9282">
        <v>204</v>
      </c>
      <c r="F9282">
        <v>358.19964599609375</v>
      </c>
      <c r="G9282">
        <v>87.044998168945313</v>
      </c>
    </row>
    <row r="9283" spans="1:7">
      <c r="A9283" t="s">
        <v>3297</v>
      </c>
      <c r="B9283" t="s">
        <v>6919</v>
      </c>
      <c r="C9283" t="s">
        <v>277</v>
      </c>
      <c r="D9283" t="s">
        <v>7620</v>
      </c>
      <c r="E9283">
        <v>9</v>
      </c>
      <c r="F9283">
        <v>86.039535522460938</v>
      </c>
      <c r="G9283">
        <v>20.908000946044922</v>
      </c>
    </row>
    <row r="9284" spans="1:7">
      <c r="A9284" t="s">
        <v>3297</v>
      </c>
      <c r="B9284" t="s">
        <v>6919</v>
      </c>
      <c r="C9284" t="s">
        <v>8565</v>
      </c>
      <c r="D9284" t="s">
        <v>7620</v>
      </c>
      <c r="E9284">
        <v>4</v>
      </c>
      <c r="F9284">
        <v>11.434000015258789</v>
      </c>
      <c r="G9284">
        <v>2.7799999713897705</v>
      </c>
    </row>
    <row r="9285" spans="1:7">
      <c r="A9285" t="s">
        <v>3297</v>
      </c>
      <c r="B9285" t="s">
        <v>6919</v>
      </c>
      <c r="C9285" t="s">
        <v>274</v>
      </c>
      <c r="D9285" t="s">
        <v>7620</v>
      </c>
      <c r="E9285">
        <v>49634</v>
      </c>
      <c r="F9285">
        <v>77916.96875</v>
      </c>
      <c r="G9285">
        <v>19256.892578125</v>
      </c>
    </row>
    <row r="9286" spans="1:7">
      <c r="A9286" t="s">
        <v>3297</v>
      </c>
      <c r="B9286" t="s">
        <v>6919</v>
      </c>
      <c r="C9286" t="s">
        <v>288</v>
      </c>
      <c r="D9286" t="s">
        <v>7620</v>
      </c>
      <c r="E9286">
        <v>2</v>
      </c>
      <c r="F9286">
        <v>212.046630859375</v>
      </c>
      <c r="G9286">
        <v>51.592998504638672</v>
      </c>
    </row>
    <row r="9287" spans="1:7">
      <c r="A9287" t="s">
        <v>3297</v>
      </c>
      <c r="B9287" t="s">
        <v>6919</v>
      </c>
      <c r="C9287" t="s">
        <v>290</v>
      </c>
      <c r="D9287" t="s">
        <v>7620</v>
      </c>
      <c r="E9287">
        <v>362</v>
      </c>
      <c r="F9287">
        <v>142.12094116210937</v>
      </c>
      <c r="G9287">
        <v>44.127998352050781</v>
      </c>
    </row>
    <row r="9288" spans="1:7">
      <c r="A9288" t="s">
        <v>3297</v>
      </c>
      <c r="B9288" t="s">
        <v>6919</v>
      </c>
      <c r="C9288" t="s">
        <v>273</v>
      </c>
      <c r="D9288" t="s">
        <v>7620</v>
      </c>
      <c r="E9288">
        <v>3517</v>
      </c>
      <c r="F9288">
        <v>7082.673828125</v>
      </c>
      <c r="G9288">
        <v>1769.1099853515625</v>
      </c>
    </row>
    <row r="9289" spans="1:7">
      <c r="A9289" t="s">
        <v>3297</v>
      </c>
      <c r="B9289" t="s">
        <v>6919</v>
      </c>
      <c r="C9289" t="s">
        <v>289</v>
      </c>
      <c r="D9289" t="s">
        <v>7620</v>
      </c>
      <c r="E9289">
        <v>4</v>
      </c>
      <c r="F9289">
        <v>110.54249572753906</v>
      </c>
      <c r="G9289">
        <v>26.865999221801758</v>
      </c>
    </row>
    <row r="9290" spans="1:7">
      <c r="A9290" t="s">
        <v>3298</v>
      </c>
      <c r="B9290" t="s">
        <v>6920</v>
      </c>
      <c r="C9290" t="s">
        <v>274</v>
      </c>
      <c r="D9290" t="s">
        <v>7620</v>
      </c>
      <c r="E9290">
        <v>2133</v>
      </c>
      <c r="F9290">
        <v>2859.105224609375</v>
      </c>
      <c r="G9290">
        <v>694.85601806640625</v>
      </c>
    </row>
    <row r="9291" spans="1:7">
      <c r="A9291" t="s">
        <v>3298</v>
      </c>
      <c r="B9291" t="s">
        <v>6920</v>
      </c>
      <c r="C9291" t="s">
        <v>288</v>
      </c>
      <c r="D9291" t="s">
        <v>7620</v>
      </c>
      <c r="E9291">
        <v>2</v>
      </c>
      <c r="F9291">
        <v>167.19601440429687</v>
      </c>
      <c r="G9291">
        <v>40.630001068115234</v>
      </c>
    </row>
    <row r="9292" spans="1:7">
      <c r="A9292" t="s">
        <v>3298</v>
      </c>
      <c r="B9292" t="s">
        <v>6920</v>
      </c>
      <c r="C9292" t="s">
        <v>273</v>
      </c>
      <c r="D9292" t="s">
        <v>7620</v>
      </c>
      <c r="E9292">
        <v>19</v>
      </c>
      <c r="F9292">
        <v>73.801094055175781</v>
      </c>
      <c r="G9292">
        <v>20.679000854492187</v>
      </c>
    </row>
    <row r="9293" spans="1:7">
      <c r="A9293" t="s">
        <v>3299</v>
      </c>
      <c r="B9293" t="s">
        <v>6921</v>
      </c>
      <c r="C9293" t="s">
        <v>274</v>
      </c>
      <c r="D9293" t="s">
        <v>7620</v>
      </c>
      <c r="E9293">
        <v>7266</v>
      </c>
      <c r="F9293">
        <v>2149.270263671875</v>
      </c>
      <c r="G9293">
        <v>520.947021484375</v>
      </c>
    </row>
    <row r="9294" spans="1:7">
      <c r="A9294" t="s">
        <v>3299</v>
      </c>
      <c r="B9294" t="s">
        <v>6921</v>
      </c>
      <c r="C9294" t="s">
        <v>288</v>
      </c>
      <c r="D9294" t="s">
        <v>7620</v>
      </c>
      <c r="E9294">
        <v>3</v>
      </c>
      <c r="F9294">
        <v>1148.0455322265625</v>
      </c>
      <c r="G9294">
        <v>278.97799682617187</v>
      </c>
    </row>
    <row r="9295" spans="1:7">
      <c r="A9295" t="s">
        <v>3299</v>
      </c>
      <c r="B9295" t="s">
        <v>6921</v>
      </c>
      <c r="C9295" t="s">
        <v>279</v>
      </c>
      <c r="D9295" t="s">
        <v>7620</v>
      </c>
      <c r="E9295">
        <v>1</v>
      </c>
      <c r="F9295">
        <v>0.83929997682571411</v>
      </c>
      <c r="G9295">
        <v>0.20499999821186066</v>
      </c>
    </row>
    <row r="9296" spans="1:7">
      <c r="A9296" t="s">
        <v>3299</v>
      </c>
      <c r="B9296" t="s">
        <v>6921</v>
      </c>
      <c r="C9296" t="s">
        <v>273</v>
      </c>
      <c r="D9296" t="s">
        <v>7620</v>
      </c>
      <c r="E9296">
        <v>267</v>
      </c>
      <c r="F9296">
        <v>1207.8297119140625</v>
      </c>
      <c r="G9296">
        <v>297.53298950195312</v>
      </c>
    </row>
    <row r="9297" spans="1:7">
      <c r="A9297" t="s">
        <v>3299</v>
      </c>
      <c r="B9297" t="s">
        <v>6921</v>
      </c>
      <c r="C9297" t="s">
        <v>278</v>
      </c>
      <c r="D9297" t="s">
        <v>7620</v>
      </c>
      <c r="E9297">
        <v>20</v>
      </c>
      <c r="F9297">
        <v>696.25616455078125</v>
      </c>
      <c r="G9297">
        <v>169.25599670410156</v>
      </c>
    </row>
    <row r="9298" spans="1:7">
      <c r="A9298" t="s">
        <v>3299</v>
      </c>
      <c r="B9298" t="s">
        <v>6921</v>
      </c>
      <c r="C9298" t="s">
        <v>7737</v>
      </c>
      <c r="D9298" t="s">
        <v>7620</v>
      </c>
      <c r="E9298">
        <v>2</v>
      </c>
      <c r="F9298">
        <v>132.4554443359375</v>
      </c>
      <c r="G9298">
        <v>32.187999725341797</v>
      </c>
    </row>
    <row r="9299" spans="1:7">
      <c r="A9299" t="s">
        <v>3300</v>
      </c>
      <c r="B9299" t="s">
        <v>6922</v>
      </c>
      <c r="C9299" t="s">
        <v>277</v>
      </c>
      <c r="D9299" t="s">
        <v>7620</v>
      </c>
      <c r="E9299">
        <v>63</v>
      </c>
      <c r="F9299">
        <v>130.37782287597656</v>
      </c>
      <c r="G9299">
        <v>24.315999984741211</v>
      </c>
    </row>
    <row r="9300" spans="1:7">
      <c r="A9300" t="s">
        <v>3300</v>
      </c>
      <c r="B9300" t="s">
        <v>6922</v>
      </c>
      <c r="C9300" t="s">
        <v>274</v>
      </c>
      <c r="D9300" t="s">
        <v>7620</v>
      </c>
      <c r="E9300">
        <v>3060</v>
      </c>
      <c r="F9300">
        <v>995.18890380859375</v>
      </c>
      <c r="G9300">
        <v>185.61700439453125</v>
      </c>
    </row>
    <row r="9301" spans="1:7">
      <c r="A9301" t="s">
        <v>3300</v>
      </c>
      <c r="B9301" t="s">
        <v>6922</v>
      </c>
      <c r="C9301" t="s">
        <v>273</v>
      </c>
      <c r="D9301" t="s">
        <v>7620</v>
      </c>
      <c r="E9301">
        <v>2118</v>
      </c>
      <c r="F9301">
        <v>229.00276184082031</v>
      </c>
      <c r="G9301">
        <v>42.854999542236328</v>
      </c>
    </row>
    <row r="9302" spans="1:7">
      <c r="A9302" t="s">
        <v>3301</v>
      </c>
      <c r="B9302" t="s">
        <v>6923</v>
      </c>
      <c r="C9302" t="s">
        <v>274</v>
      </c>
      <c r="D9302" t="s">
        <v>7620</v>
      </c>
      <c r="E9302">
        <v>2639</v>
      </c>
      <c r="F9302">
        <v>393.30352783203125</v>
      </c>
      <c r="G9302">
        <v>83.915000915527344</v>
      </c>
    </row>
    <row r="9303" spans="1:7">
      <c r="A9303" t="s">
        <v>3301</v>
      </c>
      <c r="B9303" t="s">
        <v>6923</v>
      </c>
      <c r="C9303" t="s">
        <v>288</v>
      </c>
      <c r="D9303" t="s">
        <v>7620</v>
      </c>
      <c r="E9303">
        <v>8</v>
      </c>
      <c r="F9303">
        <v>19.338621139526367</v>
      </c>
      <c r="G9303">
        <v>3.6089999675750732</v>
      </c>
    </row>
    <row r="9304" spans="1:7">
      <c r="A9304" t="s">
        <v>3301</v>
      </c>
      <c r="B9304" t="s">
        <v>6923</v>
      </c>
      <c r="C9304" t="s">
        <v>273</v>
      </c>
      <c r="D9304" t="s">
        <v>7620</v>
      </c>
      <c r="E9304">
        <v>1012</v>
      </c>
      <c r="F9304">
        <v>1014.056640625</v>
      </c>
      <c r="G9304">
        <v>175.94099426269531</v>
      </c>
    </row>
    <row r="9305" spans="1:7">
      <c r="A9305" t="s">
        <v>3301</v>
      </c>
      <c r="B9305" t="s">
        <v>6923</v>
      </c>
      <c r="C9305" t="s">
        <v>289</v>
      </c>
      <c r="D9305" t="s">
        <v>7620</v>
      </c>
      <c r="E9305">
        <v>13</v>
      </c>
      <c r="F9305">
        <v>35.952991485595703</v>
      </c>
      <c r="G9305">
        <v>6.7090001106262207</v>
      </c>
    </row>
    <row r="9306" spans="1:7">
      <c r="A9306" t="s">
        <v>3301</v>
      </c>
      <c r="B9306" t="s">
        <v>6923</v>
      </c>
      <c r="C9306" t="s">
        <v>278</v>
      </c>
      <c r="D9306" t="s">
        <v>7620</v>
      </c>
      <c r="E9306">
        <v>1000</v>
      </c>
      <c r="F9306">
        <v>58.460147857666016</v>
      </c>
      <c r="G9306">
        <v>10.904999732971191</v>
      </c>
    </row>
    <row r="9307" spans="1:7">
      <c r="A9307" t="s">
        <v>3302</v>
      </c>
      <c r="B9307" t="s">
        <v>6924</v>
      </c>
      <c r="C9307" t="s">
        <v>274</v>
      </c>
      <c r="D9307" t="s">
        <v>7620</v>
      </c>
      <c r="E9307">
        <v>21609.16015625</v>
      </c>
      <c r="F9307">
        <v>3147.784912109375</v>
      </c>
      <c r="G9307">
        <v>603.0889892578125</v>
      </c>
    </row>
    <row r="9308" spans="1:7">
      <c r="A9308" t="s">
        <v>3302</v>
      </c>
      <c r="B9308" t="s">
        <v>6924</v>
      </c>
      <c r="C9308" t="s">
        <v>273</v>
      </c>
      <c r="D9308" t="s">
        <v>7620</v>
      </c>
      <c r="E9308">
        <v>4109</v>
      </c>
      <c r="F9308">
        <v>990.47918701171875</v>
      </c>
      <c r="G9308">
        <v>190.47099304199219</v>
      </c>
    </row>
    <row r="9309" spans="1:7">
      <c r="A9309" t="s">
        <v>3302</v>
      </c>
      <c r="B9309" t="s">
        <v>6924</v>
      </c>
      <c r="C9309" t="s">
        <v>289</v>
      </c>
      <c r="D9309" t="s">
        <v>7620</v>
      </c>
      <c r="E9309">
        <v>1</v>
      </c>
      <c r="F9309">
        <v>7.4322996139526367</v>
      </c>
      <c r="G9309">
        <v>1.3869999647140503</v>
      </c>
    </row>
    <row r="9310" spans="1:7">
      <c r="A9310" t="s">
        <v>3302</v>
      </c>
      <c r="B9310" t="s">
        <v>6924</v>
      </c>
      <c r="C9310" t="s">
        <v>7736</v>
      </c>
      <c r="D9310" t="s">
        <v>7620</v>
      </c>
      <c r="E9310">
        <v>240</v>
      </c>
      <c r="F9310">
        <v>222.63980102539062</v>
      </c>
      <c r="G9310">
        <v>41.525001525878906</v>
      </c>
    </row>
    <row r="9311" spans="1:7">
      <c r="A9311" t="s">
        <v>3303</v>
      </c>
      <c r="B9311" t="s">
        <v>6925</v>
      </c>
      <c r="C9311" t="s">
        <v>274</v>
      </c>
      <c r="D9311" t="s">
        <v>7620</v>
      </c>
      <c r="E9311">
        <v>15</v>
      </c>
      <c r="F9311">
        <v>17.027500152587891</v>
      </c>
      <c r="G9311">
        <v>3.1770000457763672</v>
      </c>
    </row>
    <row r="9312" spans="1:7">
      <c r="A9312" t="s">
        <v>3303</v>
      </c>
      <c r="B9312" t="s">
        <v>6925</v>
      </c>
      <c r="C9312" t="s">
        <v>273</v>
      </c>
      <c r="D9312" t="s">
        <v>7620</v>
      </c>
      <c r="E9312">
        <v>2542</v>
      </c>
      <c r="F9312">
        <v>1315.045166015625</v>
      </c>
      <c r="G9312">
        <v>251.67100524902344</v>
      </c>
    </row>
    <row r="9313" spans="1:7">
      <c r="A9313" t="s">
        <v>3304</v>
      </c>
      <c r="B9313" t="s">
        <v>6926</v>
      </c>
      <c r="C9313" t="s">
        <v>274</v>
      </c>
      <c r="D9313" t="s">
        <v>7620</v>
      </c>
      <c r="E9313">
        <v>52</v>
      </c>
      <c r="F9313">
        <v>4839.60595703125</v>
      </c>
      <c r="G9313">
        <v>36.610000610351562</v>
      </c>
    </row>
    <row r="9314" spans="1:7">
      <c r="A9314" t="s">
        <v>3304</v>
      </c>
      <c r="B9314" t="s">
        <v>6926</v>
      </c>
      <c r="C9314" t="s">
        <v>273</v>
      </c>
      <c r="D9314" t="s">
        <v>7620</v>
      </c>
      <c r="E9314">
        <v>3987.39990234375</v>
      </c>
      <c r="F9314">
        <v>2688.43994140625</v>
      </c>
      <c r="G9314">
        <v>325.64898681640625</v>
      </c>
    </row>
    <row r="9315" spans="1:7">
      <c r="A9315" t="s">
        <v>3305</v>
      </c>
      <c r="B9315" t="s">
        <v>6927</v>
      </c>
      <c r="C9315" t="s">
        <v>274</v>
      </c>
      <c r="D9315" t="s">
        <v>7620</v>
      </c>
      <c r="E9315">
        <v>1213</v>
      </c>
      <c r="F9315">
        <v>918.4111328125</v>
      </c>
      <c r="G9315">
        <v>252.55599975585937</v>
      </c>
    </row>
    <row r="9316" spans="1:7">
      <c r="A9316" t="s">
        <v>3305</v>
      </c>
      <c r="B9316" t="s">
        <v>6927</v>
      </c>
      <c r="C9316" t="s">
        <v>273</v>
      </c>
      <c r="D9316" t="s">
        <v>7620</v>
      </c>
      <c r="E9316">
        <v>361</v>
      </c>
      <c r="F9316">
        <v>723.82977294921875</v>
      </c>
      <c r="G9316">
        <v>125.35099792480469</v>
      </c>
    </row>
    <row r="9317" spans="1:7">
      <c r="A9317" t="s">
        <v>3306</v>
      </c>
      <c r="B9317" t="s">
        <v>6928</v>
      </c>
      <c r="C9317" t="s">
        <v>274</v>
      </c>
      <c r="D9317" t="s">
        <v>7620</v>
      </c>
      <c r="E9317">
        <v>2998</v>
      </c>
      <c r="F9317">
        <v>625.05267333984375</v>
      </c>
      <c r="G9317">
        <v>114.19100189208984</v>
      </c>
    </row>
    <row r="9318" spans="1:7">
      <c r="A9318" t="s">
        <v>3306</v>
      </c>
      <c r="B9318" t="s">
        <v>6928</v>
      </c>
      <c r="C9318" t="s">
        <v>273</v>
      </c>
      <c r="D9318" t="s">
        <v>7620</v>
      </c>
      <c r="E9318">
        <v>3366</v>
      </c>
      <c r="F9318">
        <v>3260.228759765625</v>
      </c>
      <c r="G9318">
        <v>519.21600341796875</v>
      </c>
    </row>
    <row r="9319" spans="1:7">
      <c r="A9319" t="s">
        <v>3307</v>
      </c>
      <c r="B9319" t="s">
        <v>6929</v>
      </c>
      <c r="C9319" t="s">
        <v>274</v>
      </c>
      <c r="D9319" t="s">
        <v>7620</v>
      </c>
      <c r="E9319">
        <v>137003</v>
      </c>
      <c r="F9319">
        <v>15108.9326171875</v>
      </c>
      <c r="G9319">
        <v>2102.43994140625</v>
      </c>
    </row>
    <row r="9320" spans="1:7">
      <c r="A9320" t="s">
        <v>3307</v>
      </c>
      <c r="B9320" t="s">
        <v>6929</v>
      </c>
      <c r="C9320" t="s">
        <v>304</v>
      </c>
      <c r="D9320" t="s">
        <v>7620</v>
      </c>
      <c r="E9320">
        <v>2781</v>
      </c>
      <c r="F9320">
        <v>2321.1796875</v>
      </c>
      <c r="G9320">
        <v>301.75698852539062</v>
      </c>
    </row>
    <row r="9321" spans="1:7">
      <c r="A9321" t="s">
        <v>3307</v>
      </c>
      <c r="B9321" t="s">
        <v>6929</v>
      </c>
      <c r="C9321" t="s">
        <v>278</v>
      </c>
      <c r="D9321" t="s">
        <v>7620</v>
      </c>
      <c r="E9321">
        <v>6161</v>
      </c>
      <c r="F9321">
        <v>7715.103515625</v>
      </c>
      <c r="G9321">
        <v>1002.9660034179687</v>
      </c>
    </row>
    <row r="9322" spans="1:7">
      <c r="A9322" t="s">
        <v>3307</v>
      </c>
      <c r="B9322" t="s">
        <v>6929</v>
      </c>
      <c r="C9322" t="s">
        <v>285</v>
      </c>
      <c r="D9322" t="s">
        <v>7620</v>
      </c>
      <c r="E9322">
        <v>2</v>
      </c>
      <c r="F9322">
        <v>16.232021331787109</v>
      </c>
      <c r="G9322">
        <v>2.1760001182556152</v>
      </c>
    </row>
    <row r="9323" spans="1:7">
      <c r="A9323" t="s">
        <v>3308</v>
      </c>
      <c r="B9323" t="s">
        <v>6930</v>
      </c>
      <c r="C9323" t="s">
        <v>274</v>
      </c>
      <c r="D9323" t="s">
        <v>7620</v>
      </c>
      <c r="E9323">
        <v>108</v>
      </c>
      <c r="F9323">
        <v>323.7515869140625</v>
      </c>
      <c r="G9323">
        <v>42.089000701904297</v>
      </c>
    </row>
    <row r="9324" spans="1:7">
      <c r="A9324" t="s">
        <v>3309</v>
      </c>
      <c r="B9324" t="s">
        <v>6931</v>
      </c>
      <c r="C9324" t="s">
        <v>274</v>
      </c>
      <c r="D9324" t="s">
        <v>7620</v>
      </c>
      <c r="E9324">
        <v>2400</v>
      </c>
      <c r="F9324">
        <v>141.26171875</v>
      </c>
      <c r="G9324">
        <v>18.364999771118164</v>
      </c>
    </row>
    <row r="9325" spans="1:7">
      <c r="A9325" t="s">
        <v>3309</v>
      </c>
      <c r="B9325" t="s">
        <v>6931</v>
      </c>
      <c r="C9325" t="s">
        <v>273</v>
      </c>
      <c r="D9325" t="s">
        <v>7620</v>
      </c>
      <c r="E9325">
        <v>1</v>
      </c>
      <c r="F9325">
        <v>12</v>
      </c>
      <c r="G9325">
        <v>4.8649997711181641</v>
      </c>
    </row>
    <row r="9326" spans="1:7">
      <c r="A9326" t="s">
        <v>3310</v>
      </c>
      <c r="B9326" t="s">
        <v>6932</v>
      </c>
      <c r="C9326" t="s">
        <v>274</v>
      </c>
      <c r="D9326" t="s">
        <v>7620</v>
      </c>
      <c r="E9326">
        <v>180633</v>
      </c>
      <c r="F9326">
        <v>19415.23046875</v>
      </c>
      <c r="G9326">
        <v>2791.821044921875</v>
      </c>
    </row>
    <row r="9327" spans="1:7">
      <c r="A9327" t="s">
        <v>3310</v>
      </c>
      <c r="B9327" t="s">
        <v>6932</v>
      </c>
      <c r="C9327" t="s">
        <v>273</v>
      </c>
      <c r="D9327" t="s">
        <v>7620</v>
      </c>
      <c r="E9327">
        <v>7</v>
      </c>
      <c r="F9327">
        <v>9.9121408462524414</v>
      </c>
      <c r="G9327">
        <v>1.2890000343322754</v>
      </c>
    </row>
    <row r="9328" spans="1:7">
      <c r="A9328" t="s">
        <v>3311</v>
      </c>
      <c r="B9328" t="s">
        <v>6933</v>
      </c>
      <c r="C9328" t="s">
        <v>274</v>
      </c>
      <c r="D9328" t="s">
        <v>7620</v>
      </c>
      <c r="E9328">
        <v>108</v>
      </c>
      <c r="F9328">
        <v>2644.788818359375</v>
      </c>
      <c r="G9328">
        <v>343.95498657226562</v>
      </c>
    </row>
    <row r="9329" spans="1:7">
      <c r="A9329" t="s">
        <v>3311</v>
      </c>
      <c r="B9329" t="s">
        <v>6933</v>
      </c>
      <c r="C9329" t="s">
        <v>273</v>
      </c>
      <c r="D9329" t="s">
        <v>7620</v>
      </c>
      <c r="E9329">
        <v>1334</v>
      </c>
      <c r="F9329">
        <v>22059.8984375</v>
      </c>
      <c r="G9329">
        <v>2868.18701171875</v>
      </c>
    </row>
    <row r="9330" spans="1:7">
      <c r="A9330" t="s">
        <v>3312</v>
      </c>
      <c r="B9330" t="s">
        <v>6934</v>
      </c>
      <c r="C9330" t="s">
        <v>274</v>
      </c>
      <c r="D9330" t="s">
        <v>7620</v>
      </c>
      <c r="E9330">
        <v>51</v>
      </c>
      <c r="F9330">
        <v>3294.718994140625</v>
      </c>
      <c r="G9330">
        <v>434.69601440429687</v>
      </c>
    </row>
    <row r="9331" spans="1:7">
      <c r="A9331" t="s">
        <v>3313</v>
      </c>
      <c r="B9331" t="s">
        <v>6935</v>
      </c>
      <c r="C9331" t="s">
        <v>323</v>
      </c>
      <c r="D9331" t="s">
        <v>7620</v>
      </c>
      <c r="E9331">
        <v>1</v>
      </c>
      <c r="F9331">
        <v>16.572000503540039</v>
      </c>
      <c r="G9331">
        <v>6.6939997673034668</v>
      </c>
    </row>
    <row r="9332" spans="1:7">
      <c r="A9332" t="s">
        <v>3313</v>
      </c>
      <c r="B9332" t="s">
        <v>6935</v>
      </c>
      <c r="C9332" t="s">
        <v>274</v>
      </c>
      <c r="D9332" t="s">
        <v>7620</v>
      </c>
      <c r="E9332">
        <v>29959</v>
      </c>
      <c r="F9332">
        <v>1089271.5</v>
      </c>
      <c r="G9332">
        <v>142055.09375</v>
      </c>
    </row>
    <row r="9333" spans="1:7">
      <c r="A9333" t="s">
        <v>3313</v>
      </c>
      <c r="B9333" t="s">
        <v>6935</v>
      </c>
      <c r="C9333" t="s">
        <v>288</v>
      </c>
      <c r="D9333" t="s">
        <v>7620</v>
      </c>
      <c r="E9333">
        <v>33</v>
      </c>
      <c r="F9333">
        <v>317.6253662109375</v>
      </c>
      <c r="G9333">
        <v>41.292999267578125</v>
      </c>
    </row>
    <row r="9334" spans="1:7">
      <c r="A9334" t="s">
        <v>3313</v>
      </c>
      <c r="B9334" t="s">
        <v>6935</v>
      </c>
      <c r="C9334" t="s">
        <v>294</v>
      </c>
      <c r="D9334" t="s">
        <v>7620</v>
      </c>
      <c r="E9334">
        <v>151</v>
      </c>
      <c r="F9334">
        <v>1504.5137939453125</v>
      </c>
      <c r="G9334">
        <v>195.71800231933594</v>
      </c>
    </row>
    <row r="9335" spans="1:7">
      <c r="A9335" t="s">
        <v>3313</v>
      </c>
      <c r="B9335" t="s">
        <v>6935</v>
      </c>
      <c r="C9335" t="s">
        <v>290</v>
      </c>
      <c r="D9335" t="s">
        <v>7620</v>
      </c>
      <c r="E9335">
        <v>103</v>
      </c>
      <c r="F9335">
        <v>455.78475952148437</v>
      </c>
      <c r="G9335">
        <v>72.0469970703125</v>
      </c>
    </row>
    <row r="9336" spans="1:7">
      <c r="A9336" t="s">
        <v>3313</v>
      </c>
      <c r="B9336" t="s">
        <v>6935</v>
      </c>
      <c r="C9336" t="s">
        <v>273</v>
      </c>
      <c r="D9336" t="s">
        <v>7620</v>
      </c>
      <c r="E9336">
        <v>2423</v>
      </c>
      <c r="F9336">
        <v>5200.7236328125</v>
      </c>
      <c r="G9336">
        <v>644.9229736328125</v>
      </c>
    </row>
    <row r="9337" spans="1:7">
      <c r="A9337" t="s">
        <v>3313</v>
      </c>
      <c r="B9337" t="s">
        <v>6935</v>
      </c>
      <c r="C9337" t="s">
        <v>289</v>
      </c>
      <c r="D9337" t="s">
        <v>7620</v>
      </c>
      <c r="E9337">
        <v>29</v>
      </c>
      <c r="F9337">
        <v>1578.2618408203125</v>
      </c>
      <c r="G9337">
        <v>205.17599487304687</v>
      </c>
    </row>
    <row r="9338" spans="1:7">
      <c r="A9338" t="s">
        <v>3313</v>
      </c>
      <c r="B9338" t="s">
        <v>6935</v>
      </c>
      <c r="C9338" t="s">
        <v>7736</v>
      </c>
      <c r="D9338" t="s">
        <v>7620</v>
      </c>
      <c r="E9338">
        <v>14</v>
      </c>
      <c r="F9338">
        <v>595.334228515625</v>
      </c>
      <c r="G9338">
        <v>77.720001220703125</v>
      </c>
    </row>
    <row r="9339" spans="1:7">
      <c r="A9339" t="s">
        <v>3313</v>
      </c>
      <c r="B9339" t="s">
        <v>6935</v>
      </c>
      <c r="C9339" t="s">
        <v>308</v>
      </c>
      <c r="D9339" t="s">
        <v>7620</v>
      </c>
      <c r="E9339">
        <v>276</v>
      </c>
      <c r="F9339">
        <v>3433.904052734375</v>
      </c>
      <c r="G9339">
        <v>446.53900146484375</v>
      </c>
    </row>
    <row r="9340" spans="1:7">
      <c r="A9340" t="s">
        <v>3313</v>
      </c>
      <c r="B9340" t="s">
        <v>6935</v>
      </c>
      <c r="C9340" t="s">
        <v>283</v>
      </c>
      <c r="D9340" t="s">
        <v>7620</v>
      </c>
      <c r="E9340">
        <v>1579</v>
      </c>
      <c r="F9340">
        <v>67597.75</v>
      </c>
      <c r="G9340">
        <v>8787.978515625</v>
      </c>
    </row>
    <row r="9341" spans="1:7">
      <c r="A9341" t="s">
        <v>3313</v>
      </c>
      <c r="B9341" t="s">
        <v>6935</v>
      </c>
      <c r="C9341" t="s">
        <v>7756</v>
      </c>
      <c r="D9341" t="s">
        <v>7620</v>
      </c>
      <c r="E9341">
        <v>218</v>
      </c>
      <c r="F9341">
        <v>21356.119140625</v>
      </c>
      <c r="G9341">
        <v>2776.426025390625</v>
      </c>
    </row>
    <row r="9342" spans="1:7">
      <c r="A9342" t="s">
        <v>3313</v>
      </c>
      <c r="B9342" t="s">
        <v>6935</v>
      </c>
      <c r="C9342" t="s">
        <v>310</v>
      </c>
      <c r="D9342" t="s">
        <v>7620</v>
      </c>
      <c r="E9342">
        <v>126</v>
      </c>
      <c r="F9342">
        <v>2067.41357421875</v>
      </c>
      <c r="G9342">
        <v>268.82998657226562</v>
      </c>
    </row>
    <row r="9343" spans="1:7">
      <c r="A9343" t="s">
        <v>3313</v>
      </c>
      <c r="B9343" t="s">
        <v>6935</v>
      </c>
      <c r="C9343" t="s">
        <v>282</v>
      </c>
      <c r="D9343" t="s">
        <v>7620</v>
      </c>
      <c r="E9343">
        <v>1</v>
      </c>
      <c r="F9343">
        <v>5</v>
      </c>
      <c r="G9343">
        <v>2</v>
      </c>
    </row>
    <row r="9344" spans="1:7">
      <c r="A9344" t="s">
        <v>3313</v>
      </c>
      <c r="B9344" t="s">
        <v>6935</v>
      </c>
      <c r="C9344" t="s">
        <v>291</v>
      </c>
      <c r="D9344" t="s">
        <v>7620</v>
      </c>
      <c r="E9344">
        <v>94</v>
      </c>
      <c r="F9344">
        <v>8410.8017578125</v>
      </c>
      <c r="G9344">
        <v>1093.60205078125</v>
      </c>
    </row>
    <row r="9345" spans="1:7">
      <c r="A9345" t="s">
        <v>3313</v>
      </c>
      <c r="B9345" t="s">
        <v>6935</v>
      </c>
      <c r="C9345" t="s">
        <v>278</v>
      </c>
      <c r="D9345" t="s">
        <v>7620</v>
      </c>
      <c r="E9345">
        <v>96</v>
      </c>
      <c r="F9345">
        <v>3311.553466796875</v>
      </c>
      <c r="G9345">
        <v>430.50698852539062</v>
      </c>
    </row>
    <row r="9346" spans="1:7">
      <c r="A9346" t="s">
        <v>3313</v>
      </c>
      <c r="B9346" t="s">
        <v>6935</v>
      </c>
      <c r="C9346" t="s">
        <v>285</v>
      </c>
      <c r="D9346" t="s">
        <v>7620</v>
      </c>
      <c r="E9346">
        <v>77</v>
      </c>
      <c r="F9346">
        <v>3304.72607421875</v>
      </c>
      <c r="G9346">
        <v>637.22198486328125</v>
      </c>
    </row>
    <row r="9347" spans="1:7">
      <c r="A9347" t="s">
        <v>3314</v>
      </c>
      <c r="B9347" t="s">
        <v>6936</v>
      </c>
      <c r="C9347" t="s">
        <v>274</v>
      </c>
      <c r="D9347" t="s">
        <v>7620</v>
      </c>
      <c r="E9347">
        <v>1367</v>
      </c>
      <c r="F9347">
        <v>40189.53125</v>
      </c>
      <c r="G9347">
        <v>5224.97314453125</v>
      </c>
    </row>
    <row r="9348" spans="1:7">
      <c r="A9348" t="s">
        <v>3314</v>
      </c>
      <c r="B9348" t="s">
        <v>6936</v>
      </c>
      <c r="C9348" t="s">
        <v>275</v>
      </c>
      <c r="D9348" t="s">
        <v>7620</v>
      </c>
      <c r="E9348">
        <v>1</v>
      </c>
      <c r="F9348">
        <v>1002.6251831054687</v>
      </c>
      <c r="G9348">
        <v>130.34199523925781</v>
      </c>
    </row>
    <row r="9349" spans="1:7">
      <c r="A9349" t="s">
        <v>3314</v>
      </c>
      <c r="B9349" t="s">
        <v>6936</v>
      </c>
      <c r="C9349" t="s">
        <v>273</v>
      </c>
      <c r="D9349" t="s">
        <v>7620</v>
      </c>
      <c r="E9349">
        <v>8</v>
      </c>
      <c r="F9349">
        <v>309.99655151367187</v>
      </c>
      <c r="G9349">
        <v>21.14900016784668</v>
      </c>
    </row>
    <row r="9350" spans="1:7">
      <c r="A9350" t="s">
        <v>3314</v>
      </c>
      <c r="B9350" t="s">
        <v>6936</v>
      </c>
      <c r="C9350" t="s">
        <v>282</v>
      </c>
      <c r="D9350" t="s">
        <v>7620</v>
      </c>
      <c r="E9350">
        <v>1</v>
      </c>
      <c r="F9350">
        <v>6.0580000877380371</v>
      </c>
      <c r="G9350">
        <v>2.4890000820159912</v>
      </c>
    </row>
    <row r="9351" spans="1:7">
      <c r="A9351" t="s">
        <v>3314</v>
      </c>
      <c r="B9351" t="s">
        <v>6936</v>
      </c>
      <c r="C9351" t="s">
        <v>285</v>
      </c>
      <c r="D9351" t="s">
        <v>7620</v>
      </c>
      <c r="E9351">
        <v>8</v>
      </c>
      <c r="F9351">
        <v>207.00531005859375</v>
      </c>
      <c r="G9351">
        <v>26.97599983215332</v>
      </c>
    </row>
    <row r="9352" spans="1:7">
      <c r="A9352" t="s">
        <v>3315</v>
      </c>
      <c r="B9352" t="s">
        <v>6937</v>
      </c>
      <c r="C9352" t="s">
        <v>274</v>
      </c>
      <c r="D9352" t="s">
        <v>7620</v>
      </c>
      <c r="E9352">
        <v>1738</v>
      </c>
      <c r="F9352">
        <v>51793.96875</v>
      </c>
      <c r="G9352">
        <v>6747.0361328125</v>
      </c>
    </row>
    <row r="9353" spans="1:7">
      <c r="A9353" t="s">
        <v>3315</v>
      </c>
      <c r="B9353" t="s">
        <v>6937</v>
      </c>
      <c r="C9353" t="s">
        <v>315</v>
      </c>
      <c r="D9353" t="s">
        <v>7620</v>
      </c>
      <c r="E9353">
        <v>2</v>
      </c>
      <c r="F9353">
        <v>248.39262390136719</v>
      </c>
      <c r="G9353">
        <v>32.291999816894531</v>
      </c>
    </row>
    <row r="9354" spans="1:7">
      <c r="A9354" t="s">
        <v>3315</v>
      </c>
      <c r="B9354" t="s">
        <v>6937</v>
      </c>
      <c r="C9354" t="s">
        <v>294</v>
      </c>
      <c r="D9354" t="s">
        <v>7620</v>
      </c>
      <c r="E9354">
        <v>3</v>
      </c>
      <c r="F9354">
        <v>36.388748168945313</v>
      </c>
      <c r="G9354">
        <v>4.7319998741149902</v>
      </c>
    </row>
    <row r="9355" spans="1:7">
      <c r="A9355" t="s">
        <v>3315</v>
      </c>
      <c r="B9355" t="s">
        <v>6937</v>
      </c>
      <c r="C9355" t="s">
        <v>290</v>
      </c>
      <c r="D9355" t="s">
        <v>7620</v>
      </c>
      <c r="E9355">
        <v>1</v>
      </c>
      <c r="F9355">
        <v>6.9703502655029297</v>
      </c>
      <c r="G9355">
        <v>0.90700000524520874</v>
      </c>
    </row>
    <row r="9356" spans="1:7">
      <c r="A9356" t="s">
        <v>3315</v>
      </c>
      <c r="B9356" t="s">
        <v>6937</v>
      </c>
      <c r="C9356" t="s">
        <v>273</v>
      </c>
      <c r="D9356" t="s">
        <v>7620</v>
      </c>
      <c r="E9356">
        <v>26</v>
      </c>
      <c r="F9356">
        <v>5451.8427734375</v>
      </c>
      <c r="G9356">
        <v>708.8740234375</v>
      </c>
    </row>
    <row r="9357" spans="1:7">
      <c r="A9357" t="s">
        <v>3315</v>
      </c>
      <c r="B9357" t="s">
        <v>6937</v>
      </c>
      <c r="C9357" t="s">
        <v>283</v>
      </c>
      <c r="D9357" t="s">
        <v>7620</v>
      </c>
      <c r="E9357">
        <v>865</v>
      </c>
      <c r="F9357">
        <v>15265.00390625</v>
      </c>
      <c r="G9357">
        <v>1984.844970703125</v>
      </c>
    </row>
    <row r="9358" spans="1:7">
      <c r="A9358" t="s">
        <v>3315</v>
      </c>
      <c r="B9358" t="s">
        <v>6937</v>
      </c>
      <c r="C9358" t="s">
        <v>310</v>
      </c>
      <c r="D9358" t="s">
        <v>7620</v>
      </c>
      <c r="E9358">
        <v>59</v>
      </c>
      <c r="F9358">
        <v>613.78271484375</v>
      </c>
      <c r="G9358">
        <v>79.922996520996094</v>
      </c>
    </row>
    <row r="9359" spans="1:7">
      <c r="A9359" t="s">
        <v>3315</v>
      </c>
      <c r="B9359" t="s">
        <v>6937</v>
      </c>
      <c r="C9359" t="s">
        <v>7738</v>
      </c>
      <c r="D9359" t="s">
        <v>7620</v>
      </c>
      <c r="E9359">
        <v>1</v>
      </c>
      <c r="F9359">
        <v>37.039661407470703</v>
      </c>
      <c r="G9359">
        <v>14.880999565124512</v>
      </c>
    </row>
    <row r="9360" spans="1:7">
      <c r="A9360" t="s">
        <v>3315</v>
      </c>
      <c r="B9360" t="s">
        <v>6937</v>
      </c>
      <c r="C9360" t="s">
        <v>285</v>
      </c>
      <c r="D9360" t="s">
        <v>7620</v>
      </c>
      <c r="E9360">
        <v>20</v>
      </c>
      <c r="F9360">
        <v>2790.415771484375</v>
      </c>
      <c r="G9360">
        <v>362.885009765625</v>
      </c>
    </row>
    <row r="9361" spans="1:7">
      <c r="A9361" t="s">
        <v>3316</v>
      </c>
      <c r="B9361" t="s">
        <v>6938</v>
      </c>
      <c r="C9361" t="s">
        <v>277</v>
      </c>
      <c r="D9361" t="s">
        <v>7620</v>
      </c>
      <c r="E9361">
        <v>1</v>
      </c>
      <c r="F9361">
        <v>16.157819747924805</v>
      </c>
      <c r="G9361">
        <v>2.1659998893737793</v>
      </c>
    </row>
    <row r="9362" spans="1:7">
      <c r="A9362" t="s">
        <v>3316</v>
      </c>
      <c r="B9362" t="s">
        <v>6938</v>
      </c>
      <c r="C9362" t="s">
        <v>274</v>
      </c>
      <c r="D9362" t="s">
        <v>7620</v>
      </c>
      <c r="E9362">
        <v>76</v>
      </c>
      <c r="F9362">
        <v>75316.4375</v>
      </c>
      <c r="G9362">
        <v>9792.396484375</v>
      </c>
    </row>
    <row r="9363" spans="1:7">
      <c r="A9363" t="s">
        <v>3316</v>
      </c>
      <c r="B9363" t="s">
        <v>6938</v>
      </c>
      <c r="C9363" t="s">
        <v>288</v>
      </c>
      <c r="D9363" t="s">
        <v>7620</v>
      </c>
      <c r="E9363">
        <v>1</v>
      </c>
      <c r="F9363">
        <v>1083.9205322265625</v>
      </c>
      <c r="G9363">
        <v>140.91000366210937</v>
      </c>
    </row>
    <row r="9364" spans="1:7">
      <c r="A9364" t="s">
        <v>3316</v>
      </c>
      <c r="B9364" t="s">
        <v>6938</v>
      </c>
      <c r="C9364" t="s">
        <v>273</v>
      </c>
      <c r="D9364" t="s">
        <v>7620</v>
      </c>
      <c r="E9364">
        <v>8</v>
      </c>
      <c r="F9364">
        <v>2861.269775390625</v>
      </c>
      <c r="G9364">
        <v>120.61699676513672</v>
      </c>
    </row>
    <row r="9365" spans="1:7">
      <c r="A9365" t="s">
        <v>3316</v>
      </c>
      <c r="B9365" t="s">
        <v>6938</v>
      </c>
      <c r="C9365" t="s">
        <v>289</v>
      </c>
      <c r="D9365" t="s">
        <v>7620</v>
      </c>
      <c r="E9365">
        <v>4</v>
      </c>
      <c r="F9365">
        <v>5876.34423828125</v>
      </c>
      <c r="G9365">
        <v>763.99102783203125</v>
      </c>
    </row>
    <row r="9366" spans="1:7">
      <c r="A9366" t="s">
        <v>3316</v>
      </c>
      <c r="B9366" t="s">
        <v>6938</v>
      </c>
      <c r="C9366" t="s">
        <v>308</v>
      </c>
      <c r="D9366" t="s">
        <v>7620</v>
      </c>
      <c r="E9366">
        <v>2</v>
      </c>
      <c r="F9366">
        <v>2964.446044921875</v>
      </c>
      <c r="G9366">
        <v>385.50900268554687</v>
      </c>
    </row>
    <row r="9367" spans="1:7">
      <c r="A9367" t="s">
        <v>3316</v>
      </c>
      <c r="B9367" t="s">
        <v>6938</v>
      </c>
      <c r="C9367" t="s">
        <v>283</v>
      </c>
      <c r="D9367" t="s">
        <v>7620</v>
      </c>
      <c r="E9367">
        <v>25</v>
      </c>
      <c r="F9367">
        <v>17176.587890625</v>
      </c>
      <c r="G9367">
        <v>2233.22412109375</v>
      </c>
    </row>
    <row r="9368" spans="1:7">
      <c r="A9368" t="s">
        <v>3316</v>
      </c>
      <c r="B9368" t="s">
        <v>6938</v>
      </c>
      <c r="C9368" t="s">
        <v>7756</v>
      </c>
      <c r="D9368" t="s">
        <v>7620</v>
      </c>
      <c r="E9368">
        <v>3</v>
      </c>
      <c r="F9368">
        <v>2952.233642578125</v>
      </c>
      <c r="G9368">
        <v>383.79098510742187</v>
      </c>
    </row>
    <row r="9369" spans="1:7">
      <c r="A9369" t="s">
        <v>3316</v>
      </c>
      <c r="B9369" t="s">
        <v>6938</v>
      </c>
      <c r="C9369" t="s">
        <v>304</v>
      </c>
      <c r="D9369" t="s">
        <v>7620</v>
      </c>
      <c r="E9369">
        <v>3</v>
      </c>
      <c r="F9369">
        <v>483.53164672851562</v>
      </c>
      <c r="G9369">
        <v>62.860000610351563</v>
      </c>
    </row>
    <row r="9370" spans="1:7">
      <c r="A9370" t="s">
        <v>3316</v>
      </c>
      <c r="B9370" t="s">
        <v>6938</v>
      </c>
      <c r="C9370" t="s">
        <v>291</v>
      </c>
      <c r="D9370" t="s">
        <v>7620</v>
      </c>
      <c r="E9370">
        <v>5</v>
      </c>
      <c r="F9370">
        <v>3154.7392578125</v>
      </c>
      <c r="G9370">
        <v>410.24700927734375</v>
      </c>
    </row>
    <row r="9371" spans="1:7">
      <c r="A9371" t="s">
        <v>3316</v>
      </c>
      <c r="B9371" t="s">
        <v>6938</v>
      </c>
      <c r="C9371" t="s">
        <v>7738</v>
      </c>
      <c r="D9371" t="s">
        <v>7620</v>
      </c>
      <c r="E9371">
        <v>25</v>
      </c>
      <c r="F9371">
        <v>1718.5748291015625</v>
      </c>
      <c r="G9371">
        <v>223.54800415039062</v>
      </c>
    </row>
    <row r="9372" spans="1:7">
      <c r="A9372" t="s">
        <v>3316</v>
      </c>
      <c r="B9372" t="s">
        <v>6938</v>
      </c>
      <c r="C9372" t="s">
        <v>285</v>
      </c>
      <c r="D9372" t="s">
        <v>7620</v>
      </c>
      <c r="E9372">
        <v>3</v>
      </c>
      <c r="F9372">
        <v>3296.229736328125</v>
      </c>
      <c r="G9372">
        <v>428.6409912109375</v>
      </c>
    </row>
    <row r="9373" spans="1:7">
      <c r="A9373" t="s">
        <v>3317</v>
      </c>
      <c r="B9373" t="s">
        <v>6939</v>
      </c>
      <c r="C9373" t="s">
        <v>274</v>
      </c>
      <c r="D9373" t="s">
        <v>7620</v>
      </c>
      <c r="E9373">
        <v>16</v>
      </c>
      <c r="F9373">
        <v>374.76028442382812</v>
      </c>
      <c r="G9373">
        <v>50.465000152587891</v>
      </c>
    </row>
    <row r="9374" spans="1:7">
      <c r="A9374" t="s">
        <v>3317</v>
      </c>
      <c r="B9374" t="s">
        <v>6939</v>
      </c>
      <c r="C9374" t="s">
        <v>273</v>
      </c>
      <c r="D9374" t="s">
        <v>7620</v>
      </c>
      <c r="E9374">
        <v>18</v>
      </c>
      <c r="F9374">
        <v>1801.04052734375</v>
      </c>
      <c r="G9374">
        <v>110.73300170898437</v>
      </c>
    </row>
    <row r="9375" spans="1:7">
      <c r="A9375" t="s">
        <v>3318</v>
      </c>
      <c r="B9375" t="s">
        <v>6940</v>
      </c>
      <c r="C9375" t="s">
        <v>274</v>
      </c>
      <c r="D9375" t="s">
        <v>7620</v>
      </c>
      <c r="E9375">
        <v>32168</v>
      </c>
      <c r="F9375">
        <v>54573.91015625</v>
      </c>
      <c r="G9375">
        <v>7107.25390625</v>
      </c>
    </row>
    <row r="9376" spans="1:7">
      <c r="A9376" t="s">
        <v>3318</v>
      </c>
      <c r="B9376" t="s">
        <v>6940</v>
      </c>
      <c r="C9376" t="s">
        <v>288</v>
      </c>
      <c r="D9376" t="s">
        <v>7620</v>
      </c>
      <c r="E9376">
        <v>2</v>
      </c>
      <c r="F9376">
        <v>136.47941589355469</v>
      </c>
      <c r="G9376">
        <v>17.743000030517578</v>
      </c>
    </row>
    <row r="9377" spans="1:7">
      <c r="A9377" t="s">
        <v>3318</v>
      </c>
      <c r="B9377" t="s">
        <v>6940</v>
      </c>
      <c r="C9377" t="s">
        <v>294</v>
      </c>
      <c r="D9377" t="s">
        <v>7620</v>
      </c>
      <c r="E9377">
        <v>2</v>
      </c>
      <c r="F9377">
        <v>189.88800048828125</v>
      </c>
      <c r="G9377">
        <v>24.750999450683594</v>
      </c>
    </row>
    <row r="9378" spans="1:7">
      <c r="A9378" t="s">
        <v>3318</v>
      </c>
      <c r="B9378" t="s">
        <v>6940</v>
      </c>
      <c r="C9378" t="s">
        <v>273</v>
      </c>
      <c r="D9378" t="s">
        <v>7620</v>
      </c>
      <c r="E9378">
        <v>2590</v>
      </c>
      <c r="F9378">
        <v>368.04461669921875</v>
      </c>
      <c r="G9378">
        <v>47.979999542236328</v>
      </c>
    </row>
    <row r="9379" spans="1:7">
      <c r="A9379" t="s">
        <v>3318</v>
      </c>
      <c r="B9379" t="s">
        <v>6940</v>
      </c>
      <c r="C9379" t="s">
        <v>7736</v>
      </c>
      <c r="D9379" t="s">
        <v>7620</v>
      </c>
      <c r="E9379">
        <v>22</v>
      </c>
      <c r="F9379">
        <v>1033.451416015625</v>
      </c>
      <c r="G9379">
        <v>134.41400146484375</v>
      </c>
    </row>
    <row r="9380" spans="1:7">
      <c r="A9380" t="s">
        <v>3318</v>
      </c>
      <c r="B9380" t="s">
        <v>6940</v>
      </c>
      <c r="C9380" t="s">
        <v>308</v>
      </c>
      <c r="D9380" t="s">
        <v>7620</v>
      </c>
      <c r="E9380">
        <v>15</v>
      </c>
      <c r="F9380">
        <v>202.61305236816406</v>
      </c>
      <c r="G9380">
        <v>26.405000686645508</v>
      </c>
    </row>
    <row r="9381" spans="1:7">
      <c r="A9381" t="s">
        <v>3318</v>
      </c>
      <c r="B9381" t="s">
        <v>6940</v>
      </c>
      <c r="C9381" t="s">
        <v>283</v>
      </c>
      <c r="D9381" t="s">
        <v>7620</v>
      </c>
      <c r="E9381">
        <v>520</v>
      </c>
      <c r="F9381">
        <v>20666.267578125</v>
      </c>
      <c r="G9381">
        <v>2686.615966796875</v>
      </c>
    </row>
    <row r="9382" spans="1:7">
      <c r="A9382" t="s">
        <v>3318</v>
      </c>
      <c r="B9382" t="s">
        <v>6940</v>
      </c>
      <c r="C9382" t="s">
        <v>7756</v>
      </c>
      <c r="D9382" t="s">
        <v>7620</v>
      </c>
      <c r="E9382">
        <v>204</v>
      </c>
      <c r="F9382">
        <v>2112.784912109375</v>
      </c>
      <c r="G9382">
        <v>274.79299926757812</v>
      </c>
    </row>
    <row r="9383" spans="1:7">
      <c r="A9383" t="s">
        <v>3318</v>
      </c>
      <c r="B9383" t="s">
        <v>6940</v>
      </c>
      <c r="C9383" t="s">
        <v>7738</v>
      </c>
      <c r="D9383" t="s">
        <v>7620</v>
      </c>
      <c r="E9383">
        <v>7</v>
      </c>
      <c r="F9383">
        <v>455.83917236328125</v>
      </c>
      <c r="G9383">
        <v>59.325000762939453</v>
      </c>
    </row>
    <row r="9384" spans="1:7">
      <c r="A9384" t="s">
        <v>3318</v>
      </c>
      <c r="B9384" t="s">
        <v>6940</v>
      </c>
      <c r="C9384" t="s">
        <v>285</v>
      </c>
      <c r="D9384" t="s">
        <v>7620</v>
      </c>
      <c r="E9384">
        <v>344</v>
      </c>
      <c r="F9384">
        <v>11421.4384765625</v>
      </c>
      <c r="G9384">
        <v>1485.052001953125</v>
      </c>
    </row>
    <row r="9385" spans="1:7">
      <c r="A9385" t="s">
        <v>3318</v>
      </c>
      <c r="B9385" t="s">
        <v>6940</v>
      </c>
      <c r="C9385" t="s">
        <v>7737</v>
      </c>
      <c r="D9385" t="s">
        <v>7620</v>
      </c>
      <c r="E9385">
        <v>1420</v>
      </c>
      <c r="F9385">
        <v>6560.64208984375</v>
      </c>
      <c r="G9385">
        <v>852.88897705078125</v>
      </c>
    </row>
    <row r="9386" spans="1:7">
      <c r="A9386" t="s">
        <v>3319</v>
      </c>
      <c r="B9386" t="s">
        <v>6941</v>
      </c>
      <c r="C9386" t="s">
        <v>274</v>
      </c>
      <c r="D9386" t="s">
        <v>7620</v>
      </c>
      <c r="E9386">
        <v>781</v>
      </c>
      <c r="F9386">
        <v>2007.0634765625</v>
      </c>
      <c r="G9386">
        <v>374.74700927734375</v>
      </c>
    </row>
    <row r="9387" spans="1:7">
      <c r="A9387" t="s">
        <v>3319</v>
      </c>
      <c r="B9387" t="s">
        <v>6941</v>
      </c>
      <c r="C9387" t="s">
        <v>317</v>
      </c>
      <c r="D9387" t="s">
        <v>7620</v>
      </c>
      <c r="E9387">
        <v>1</v>
      </c>
      <c r="F9387">
        <v>34.26287841796875</v>
      </c>
      <c r="G9387">
        <v>6.4569997787475586</v>
      </c>
    </row>
    <row r="9388" spans="1:7">
      <c r="A9388" t="s">
        <v>3319</v>
      </c>
      <c r="B9388" t="s">
        <v>6941</v>
      </c>
      <c r="C9388" t="s">
        <v>273</v>
      </c>
      <c r="D9388" t="s">
        <v>7620</v>
      </c>
      <c r="E9388">
        <v>7</v>
      </c>
      <c r="F9388">
        <v>145.08746337890625</v>
      </c>
      <c r="G9388">
        <v>27.090000152587891</v>
      </c>
    </row>
    <row r="9389" spans="1:7">
      <c r="A9389" t="s">
        <v>3319</v>
      </c>
      <c r="B9389" t="s">
        <v>6941</v>
      </c>
      <c r="C9389" t="s">
        <v>285</v>
      </c>
      <c r="D9389" t="s">
        <v>7620</v>
      </c>
      <c r="E9389">
        <v>6</v>
      </c>
      <c r="F9389">
        <v>115.9593505859375</v>
      </c>
      <c r="G9389">
        <v>21.629999160766602</v>
      </c>
    </row>
    <row r="9390" spans="1:7">
      <c r="A9390" t="s">
        <v>3320</v>
      </c>
      <c r="B9390" t="s">
        <v>6942</v>
      </c>
      <c r="C9390" t="s">
        <v>274</v>
      </c>
      <c r="D9390" t="s">
        <v>7620</v>
      </c>
      <c r="E9390">
        <v>18237</v>
      </c>
      <c r="F9390">
        <v>39442.55078125</v>
      </c>
      <c r="G9390">
        <v>5936.634765625</v>
      </c>
    </row>
    <row r="9391" spans="1:7">
      <c r="A9391" t="s">
        <v>3320</v>
      </c>
      <c r="B9391" t="s">
        <v>6942</v>
      </c>
      <c r="C9391" t="s">
        <v>294</v>
      </c>
      <c r="D9391" t="s">
        <v>7620</v>
      </c>
      <c r="E9391">
        <v>1000</v>
      </c>
      <c r="F9391">
        <v>1901.578125</v>
      </c>
      <c r="G9391">
        <v>258.32101440429687</v>
      </c>
    </row>
    <row r="9392" spans="1:7">
      <c r="A9392" t="s">
        <v>3320</v>
      </c>
      <c r="B9392" t="s">
        <v>6942</v>
      </c>
      <c r="C9392" t="s">
        <v>317</v>
      </c>
      <c r="D9392" t="s">
        <v>7620</v>
      </c>
      <c r="E9392">
        <v>24</v>
      </c>
      <c r="F9392">
        <v>1395.3643798828125</v>
      </c>
      <c r="G9392">
        <v>181.46400451660156</v>
      </c>
    </row>
    <row r="9393" spans="1:7">
      <c r="A9393" t="s">
        <v>3320</v>
      </c>
      <c r="B9393" t="s">
        <v>6942</v>
      </c>
      <c r="C9393" t="s">
        <v>289</v>
      </c>
      <c r="D9393" t="s">
        <v>7620</v>
      </c>
      <c r="E9393">
        <v>1</v>
      </c>
      <c r="F9393">
        <v>20.326820373535156</v>
      </c>
      <c r="G9393">
        <v>2.6429998874664307</v>
      </c>
    </row>
    <row r="9394" spans="1:7">
      <c r="A9394" t="s">
        <v>3320</v>
      </c>
      <c r="B9394" t="s">
        <v>6942</v>
      </c>
      <c r="C9394" t="s">
        <v>7736</v>
      </c>
      <c r="D9394" t="s">
        <v>7620</v>
      </c>
      <c r="E9394">
        <v>715</v>
      </c>
      <c r="F9394">
        <v>1087.733642578125</v>
      </c>
      <c r="G9394">
        <v>191.625</v>
      </c>
    </row>
    <row r="9395" spans="1:7">
      <c r="A9395" t="s">
        <v>3320</v>
      </c>
      <c r="B9395" t="s">
        <v>6942</v>
      </c>
      <c r="C9395" t="s">
        <v>368</v>
      </c>
      <c r="D9395" t="s">
        <v>7620</v>
      </c>
      <c r="E9395">
        <v>40</v>
      </c>
      <c r="F9395">
        <v>234.41059875488281</v>
      </c>
      <c r="G9395">
        <v>30.474000930786133</v>
      </c>
    </row>
    <row r="9396" spans="1:7">
      <c r="A9396" t="s">
        <v>3320</v>
      </c>
      <c r="B9396" t="s">
        <v>6942</v>
      </c>
      <c r="C9396" t="s">
        <v>283</v>
      </c>
      <c r="D9396" t="s">
        <v>7620</v>
      </c>
      <c r="E9396">
        <v>815</v>
      </c>
      <c r="F9396">
        <v>2655.80712890625</v>
      </c>
      <c r="G9396">
        <v>348.64898681640625</v>
      </c>
    </row>
    <row r="9397" spans="1:7">
      <c r="A9397" t="s">
        <v>3320</v>
      </c>
      <c r="B9397" t="s">
        <v>6942</v>
      </c>
      <c r="C9397" t="s">
        <v>304</v>
      </c>
      <c r="D9397" t="s">
        <v>7620</v>
      </c>
      <c r="E9397">
        <v>1061</v>
      </c>
      <c r="F9397">
        <v>1337.4849853515625</v>
      </c>
      <c r="G9397">
        <v>174.01400756835937</v>
      </c>
    </row>
    <row r="9398" spans="1:7">
      <c r="A9398" t="s">
        <v>3320</v>
      </c>
      <c r="B9398" t="s">
        <v>6942</v>
      </c>
      <c r="C9398" t="s">
        <v>291</v>
      </c>
      <c r="D9398" t="s">
        <v>7620</v>
      </c>
      <c r="E9398">
        <v>122</v>
      </c>
      <c r="F9398">
        <v>873.558349609375</v>
      </c>
      <c r="G9398">
        <v>113.76499938964844</v>
      </c>
    </row>
    <row r="9399" spans="1:7">
      <c r="A9399" t="s">
        <v>3320</v>
      </c>
      <c r="B9399" t="s">
        <v>6942</v>
      </c>
      <c r="C9399" t="s">
        <v>278</v>
      </c>
      <c r="D9399" t="s">
        <v>7620</v>
      </c>
      <c r="E9399">
        <v>5307</v>
      </c>
      <c r="F9399">
        <v>25274.779296875</v>
      </c>
      <c r="G9399">
        <v>3338.762939453125</v>
      </c>
    </row>
    <row r="9400" spans="1:7">
      <c r="A9400" t="s">
        <v>3320</v>
      </c>
      <c r="B9400" t="s">
        <v>6942</v>
      </c>
      <c r="C9400" t="s">
        <v>7738</v>
      </c>
      <c r="D9400" t="s">
        <v>7620</v>
      </c>
      <c r="E9400">
        <v>2311</v>
      </c>
      <c r="F9400">
        <v>6149.66796875</v>
      </c>
      <c r="G9400">
        <v>799.885009765625</v>
      </c>
    </row>
    <row r="9401" spans="1:7">
      <c r="A9401" t="s">
        <v>3320</v>
      </c>
      <c r="B9401" t="s">
        <v>6942</v>
      </c>
      <c r="C9401" t="s">
        <v>285</v>
      </c>
      <c r="D9401" t="s">
        <v>7620</v>
      </c>
      <c r="E9401">
        <v>18</v>
      </c>
      <c r="F9401">
        <v>391.28790283203125</v>
      </c>
      <c r="G9401">
        <v>50.933998107910156</v>
      </c>
    </row>
    <row r="9402" spans="1:7">
      <c r="A9402" t="s">
        <v>3321</v>
      </c>
      <c r="B9402" t="s">
        <v>6943</v>
      </c>
      <c r="C9402" t="s">
        <v>274</v>
      </c>
      <c r="D9402" t="s">
        <v>7620</v>
      </c>
      <c r="E9402">
        <v>955</v>
      </c>
      <c r="F9402">
        <v>4013.489990234375</v>
      </c>
      <c r="G9402">
        <v>750.87298583984375</v>
      </c>
    </row>
    <row r="9403" spans="1:7">
      <c r="A9403" t="s">
        <v>3321</v>
      </c>
      <c r="B9403" t="s">
        <v>6943</v>
      </c>
      <c r="C9403" t="s">
        <v>288</v>
      </c>
      <c r="D9403" t="s">
        <v>7620</v>
      </c>
      <c r="E9403">
        <v>8</v>
      </c>
      <c r="F9403">
        <v>13.890179634094238</v>
      </c>
      <c r="G9403">
        <v>2.5920000076293945</v>
      </c>
    </row>
    <row r="9404" spans="1:7">
      <c r="A9404" t="s">
        <v>3321</v>
      </c>
      <c r="B9404" t="s">
        <v>6943</v>
      </c>
      <c r="C9404" t="s">
        <v>275</v>
      </c>
      <c r="D9404" t="s">
        <v>7620</v>
      </c>
      <c r="E9404">
        <v>4</v>
      </c>
      <c r="F9404">
        <v>13.890179634094238</v>
      </c>
      <c r="G9404">
        <v>2.5920000076293945</v>
      </c>
    </row>
    <row r="9405" spans="1:7">
      <c r="A9405" t="s">
        <v>3321</v>
      </c>
      <c r="B9405" t="s">
        <v>6943</v>
      </c>
      <c r="C9405" t="s">
        <v>294</v>
      </c>
      <c r="D9405" t="s">
        <v>7620</v>
      </c>
      <c r="E9405">
        <v>1</v>
      </c>
      <c r="F9405">
        <v>4.8563399314880371</v>
      </c>
      <c r="G9405">
        <v>0.97100001573562622</v>
      </c>
    </row>
    <row r="9406" spans="1:7">
      <c r="A9406" t="s">
        <v>3321</v>
      </c>
      <c r="B9406" t="s">
        <v>6943</v>
      </c>
      <c r="C9406" t="s">
        <v>273</v>
      </c>
      <c r="D9406" t="s">
        <v>7620</v>
      </c>
      <c r="E9406">
        <v>22</v>
      </c>
      <c r="F9406">
        <v>128.99273681640625</v>
      </c>
      <c r="G9406">
        <v>24.059999465942383</v>
      </c>
    </row>
    <row r="9407" spans="1:7">
      <c r="A9407" t="s">
        <v>3321</v>
      </c>
      <c r="B9407" t="s">
        <v>6943</v>
      </c>
      <c r="C9407" t="s">
        <v>289</v>
      </c>
      <c r="D9407" t="s">
        <v>7620</v>
      </c>
      <c r="E9407">
        <v>2</v>
      </c>
      <c r="F9407">
        <v>6.074580192565918</v>
      </c>
      <c r="G9407">
        <v>1.1349999904632568</v>
      </c>
    </row>
    <row r="9408" spans="1:7">
      <c r="A9408" t="s">
        <v>3321</v>
      </c>
      <c r="B9408" t="s">
        <v>6943</v>
      </c>
      <c r="C9408" t="s">
        <v>7736</v>
      </c>
      <c r="D9408" t="s">
        <v>7620</v>
      </c>
      <c r="E9408">
        <v>1</v>
      </c>
      <c r="F9408">
        <v>13.032500267028809</v>
      </c>
      <c r="G9408">
        <v>2.4319999217987061</v>
      </c>
    </row>
    <row r="9409" spans="1:7">
      <c r="A9409" t="s">
        <v>3321</v>
      </c>
      <c r="B9409" t="s">
        <v>6943</v>
      </c>
      <c r="C9409" t="s">
        <v>283</v>
      </c>
      <c r="D9409" t="s">
        <v>7620</v>
      </c>
      <c r="E9409">
        <v>367</v>
      </c>
      <c r="F9409">
        <v>2166.830810546875</v>
      </c>
      <c r="G9409">
        <v>404.18301391601562</v>
      </c>
    </row>
    <row r="9410" spans="1:7">
      <c r="A9410" t="s">
        <v>3321</v>
      </c>
      <c r="B9410" t="s">
        <v>6943</v>
      </c>
      <c r="C9410" t="s">
        <v>304</v>
      </c>
      <c r="D9410" t="s">
        <v>7620</v>
      </c>
      <c r="E9410">
        <v>200</v>
      </c>
      <c r="F9410">
        <v>530.775634765625</v>
      </c>
      <c r="G9410">
        <v>104.44000244140625</v>
      </c>
    </row>
    <row r="9411" spans="1:7">
      <c r="A9411" t="s">
        <v>3321</v>
      </c>
      <c r="B9411" t="s">
        <v>6943</v>
      </c>
      <c r="C9411" t="s">
        <v>310</v>
      </c>
      <c r="D9411" t="s">
        <v>7620</v>
      </c>
      <c r="E9411">
        <v>6</v>
      </c>
      <c r="F9411">
        <v>24.306961059570313</v>
      </c>
      <c r="G9411">
        <v>4.5339999198913574</v>
      </c>
    </row>
    <row r="9412" spans="1:7">
      <c r="A9412" t="s">
        <v>3321</v>
      </c>
      <c r="B9412" t="s">
        <v>6943</v>
      </c>
      <c r="C9412" t="s">
        <v>291</v>
      </c>
      <c r="D9412" t="s">
        <v>7620</v>
      </c>
      <c r="E9412">
        <v>6</v>
      </c>
      <c r="F9412">
        <v>13.890179634094238</v>
      </c>
      <c r="G9412">
        <v>2.5920000076293945</v>
      </c>
    </row>
    <row r="9413" spans="1:7">
      <c r="A9413" t="s">
        <v>3321</v>
      </c>
      <c r="B9413" t="s">
        <v>6943</v>
      </c>
      <c r="C9413" t="s">
        <v>278</v>
      </c>
      <c r="D9413" t="s">
        <v>7620</v>
      </c>
      <c r="E9413">
        <v>168</v>
      </c>
      <c r="F9413">
        <v>929.59088134765625</v>
      </c>
      <c r="G9413">
        <v>173.37300109863281</v>
      </c>
    </row>
    <row r="9414" spans="1:7">
      <c r="A9414" t="s">
        <v>3321</v>
      </c>
      <c r="B9414" t="s">
        <v>6943</v>
      </c>
      <c r="C9414" t="s">
        <v>7738</v>
      </c>
      <c r="D9414" t="s">
        <v>7620</v>
      </c>
      <c r="E9414">
        <v>1892</v>
      </c>
      <c r="F9414">
        <v>9210.9755859375</v>
      </c>
      <c r="G9414">
        <v>1721.5069580078125</v>
      </c>
    </row>
    <row r="9415" spans="1:7">
      <c r="A9415" t="s">
        <v>3322</v>
      </c>
      <c r="B9415" t="s">
        <v>6944</v>
      </c>
      <c r="C9415" t="s">
        <v>274</v>
      </c>
      <c r="D9415" t="s">
        <v>7620</v>
      </c>
      <c r="E9415">
        <v>2449</v>
      </c>
      <c r="F9415">
        <v>146.9161376953125</v>
      </c>
      <c r="G9415">
        <v>31.209999084472656</v>
      </c>
    </row>
    <row r="9416" spans="1:7">
      <c r="A9416" t="s">
        <v>3322</v>
      </c>
      <c r="B9416" t="s">
        <v>6944</v>
      </c>
      <c r="C9416" t="s">
        <v>273</v>
      </c>
      <c r="D9416" t="s">
        <v>7620</v>
      </c>
      <c r="E9416">
        <v>1051</v>
      </c>
      <c r="F9416">
        <v>288.20590209960938</v>
      </c>
      <c r="G9416">
        <v>53.817001342773437</v>
      </c>
    </row>
    <row r="9417" spans="1:7">
      <c r="A9417" t="s">
        <v>3322</v>
      </c>
      <c r="B9417" t="s">
        <v>6944</v>
      </c>
      <c r="C9417" t="s">
        <v>7738</v>
      </c>
      <c r="D9417" t="s">
        <v>7620</v>
      </c>
      <c r="E9417">
        <v>20</v>
      </c>
      <c r="F9417">
        <v>721.609619140625</v>
      </c>
      <c r="G9417">
        <v>134.64700317382812</v>
      </c>
    </row>
    <row r="9418" spans="1:7">
      <c r="A9418" t="s">
        <v>3323</v>
      </c>
      <c r="B9418" t="s">
        <v>6945</v>
      </c>
      <c r="C9418" t="s">
        <v>274</v>
      </c>
      <c r="D9418" t="s">
        <v>7620</v>
      </c>
      <c r="E9418">
        <v>3731</v>
      </c>
      <c r="F9418">
        <v>4256.14697265625</v>
      </c>
      <c r="G9418">
        <v>555.5560302734375</v>
      </c>
    </row>
    <row r="9419" spans="1:7">
      <c r="A9419" t="s">
        <v>3323</v>
      </c>
      <c r="B9419" t="s">
        <v>6945</v>
      </c>
      <c r="C9419" t="s">
        <v>317</v>
      </c>
      <c r="D9419" t="s">
        <v>7620</v>
      </c>
      <c r="E9419">
        <v>1</v>
      </c>
      <c r="F9419">
        <v>3431.03125</v>
      </c>
      <c r="G9419">
        <v>446.10000610351562</v>
      </c>
    </row>
    <row r="9420" spans="1:7">
      <c r="A9420" t="s">
        <v>3323</v>
      </c>
      <c r="B9420" t="s">
        <v>6945</v>
      </c>
      <c r="C9420" t="s">
        <v>273</v>
      </c>
      <c r="D9420" t="s">
        <v>7620</v>
      </c>
      <c r="E9420">
        <v>76</v>
      </c>
      <c r="F9420">
        <v>2106.7412109375</v>
      </c>
      <c r="G9420">
        <v>138.76600646972656</v>
      </c>
    </row>
    <row r="9421" spans="1:7">
      <c r="A9421" t="s">
        <v>3323</v>
      </c>
      <c r="B9421" t="s">
        <v>6945</v>
      </c>
      <c r="C9421" t="s">
        <v>7738</v>
      </c>
      <c r="D9421" t="s">
        <v>7620</v>
      </c>
      <c r="E9421">
        <v>6</v>
      </c>
      <c r="F9421">
        <v>52.146442413330078</v>
      </c>
      <c r="G9421">
        <v>6.8449997901916504</v>
      </c>
    </row>
    <row r="9422" spans="1:7">
      <c r="A9422" t="s">
        <v>3323</v>
      </c>
      <c r="B9422" t="s">
        <v>6945</v>
      </c>
      <c r="C9422" t="s">
        <v>285</v>
      </c>
      <c r="D9422" t="s">
        <v>7620</v>
      </c>
      <c r="E9422">
        <v>4</v>
      </c>
      <c r="F9422">
        <v>152.34027099609375</v>
      </c>
      <c r="G9422">
        <v>19.805999755859375</v>
      </c>
    </row>
    <row r="9423" spans="1:7">
      <c r="A9423" t="s">
        <v>3324</v>
      </c>
      <c r="B9423" t="s">
        <v>6946</v>
      </c>
      <c r="C9423" t="s">
        <v>284</v>
      </c>
      <c r="D9423" t="s">
        <v>7620</v>
      </c>
      <c r="E9423">
        <v>1</v>
      </c>
      <c r="F9423">
        <v>33.230998992919922</v>
      </c>
      <c r="G9423">
        <v>13.357999801635742</v>
      </c>
    </row>
    <row r="9424" spans="1:7">
      <c r="A9424" t="s">
        <v>3324</v>
      </c>
      <c r="B9424" t="s">
        <v>6946</v>
      </c>
      <c r="C9424" t="s">
        <v>274</v>
      </c>
      <c r="D9424" t="s">
        <v>7620</v>
      </c>
      <c r="E9424">
        <v>2413</v>
      </c>
      <c r="F9424">
        <v>16305.5556640625</v>
      </c>
      <c r="G9424">
        <v>2171.81005859375</v>
      </c>
    </row>
    <row r="9425" spans="1:7">
      <c r="A9425" t="s">
        <v>3324</v>
      </c>
      <c r="B9425" t="s">
        <v>6946</v>
      </c>
      <c r="C9425" t="s">
        <v>275</v>
      </c>
      <c r="D9425" t="s">
        <v>7620</v>
      </c>
      <c r="E9425">
        <v>2</v>
      </c>
      <c r="F9425">
        <v>237.96087646484375</v>
      </c>
      <c r="G9425">
        <v>31.065999984741211</v>
      </c>
    </row>
    <row r="9426" spans="1:7">
      <c r="A9426" t="s">
        <v>3324</v>
      </c>
      <c r="B9426" t="s">
        <v>6946</v>
      </c>
      <c r="C9426" t="s">
        <v>279</v>
      </c>
      <c r="D9426" t="s">
        <v>7620</v>
      </c>
      <c r="E9426">
        <v>105</v>
      </c>
      <c r="F9426">
        <v>797.38360595703125</v>
      </c>
      <c r="G9426">
        <v>103.66100311279297</v>
      </c>
    </row>
    <row r="9427" spans="1:7">
      <c r="A9427" t="s">
        <v>3324</v>
      </c>
      <c r="B9427" t="s">
        <v>6946</v>
      </c>
      <c r="C9427" t="s">
        <v>273</v>
      </c>
      <c r="D9427" t="s">
        <v>7620</v>
      </c>
      <c r="E9427">
        <v>487</v>
      </c>
      <c r="F9427">
        <v>3348.04833984375</v>
      </c>
      <c r="G9427">
        <v>479.07199096679687</v>
      </c>
    </row>
    <row r="9428" spans="1:7">
      <c r="A9428" t="s">
        <v>3324</v>
      </c>
      <c r="B9428" t="s">
        <v>6946</v>
      </c>
      <c r="C9428" t="s">
        <v>293</v>
      </c>
      <c r="D9428" t="s">
        <v>7620</v>
      </c>
      <c r="E9428">
        <v>331</v>
      </c>
      <c r="F9428">
        <v>1854.5615234375</v>
      </c>
      <c r="G9428">
        <v>241.15899658203125</v>
      </c>
    </row>
    <row r="9429" spans="1:7">
      <c r="A9429" t="s">
        <v>3324</v>
      </c>
      <c r="B9429" t="s">
        <v>6946</v>
      </c>
      <c r="C9429" t="s">
        <v>289</v>
      </c>
      <c r="D9429" t="s">
        <v>7620</v>
      </c>
      <c r="E9429">
        <v>10</v>
      </c>
      <c r="F9429">
        <v>189.57527160644531</v>
      </c>
      <c r="G9429">
        <v>74.195999145507813</v>
      </c>
    </row>
    <row r="9430" spans="1:7">
      <c r="A9430" t="s">
        <v>3324</v>
      </c>
      <c r="B9430" t="s">
        <v>6946</v>
      </c>
      <c r="C9430" t="s">
        <v>7736</v>
      </c>
      <c r="D9430" t="s">
        <v>7620</v>
      </c>
      <c r="E9430">
        <v>200</v>
      </c>
      <c r="F9430">
        <v>979.514404296875</v>
      </c>
      <c r="G9430">
        <v>127.46800231933594</v>
      </c>
    </row>
    <row r="9431" spans="1:7">
      <c r="A9431" t="s">
        <v>3324</v>
      </c>
      <c r="B9431" t="s">
        <v>6946</v>
      </c>
      <c r="C9431" t="s">
        <v>278</v>
      </c>
      <c r="D9431" t="s">
        <v>7620</v>
      </c>
      <c r="E9431">
        <v>2</v>
      </c>
      <c r="F9431">
        <v>0.74469000101089478</v>
      </c>
      <c r="G9431">
        <v>9.7999997437000275E-2</v>
      </c>
    </row>
    <row r="9432" spans="1:7">
      <c r="A9432" t="s">
        <v>3324</v>
      </c>
      <c r="B9432" t="s">
        <v>6946</v>
      </c>
      <c r="C9432" t="s">
        <v>7738</v>
      </c>
      <c r="D9432" t="s">
        <v>7620</v>
      </c>
      <c r="E9432">
        <v>250</v>
      </c>
      <c r="F9432">
        <v>674.002197265625</v>
      </c>
      <c r="G9432">
        <v>87.688003540039063</v>
      </c>
    </row>
    <row r="9433" spans="1:7">
      <c r="A9433" t="s">
        <v>3324</v>
      </c>
      <c r="B9433" t="s">
        <v>6946</v>
      </c>
      <c r="C9433" t="s">
        <v>285</v>
      </c>
      <c r="D9433" t="s">
        <v>7620</v>
      </c>
      <c r="E9433">
        <v>223</v>
      </c>
      <c r="F9433">
        <v>1459.364990234375</v>
      </c>
      <c r="G9433">
        <v>195.25</v>
      </c>
    </row>
    <row r="9434" spans="1:7">
      <c r="A9434" t="s">
        <v>3325</v>
      </c>
      <c r="B9434" t="s">
        <v>6947</v>
      </c>
      <c r="C9434" t="s">
        <v>274</v>
      </c>
      <c r="D9434" t="s">
        <v>7620</v>
      </c>
      <c r="E9434">
        <v>480</v>
      </c>
      <c r="F9434">
        <v>8.6645803451538086</v>
      </c>
      <c r="G9434">
        <v>2.5959999561309814</v>
      </c>
    </row>
    <row r="9435" spans="1:7">
      <c r="A9435" t="s">
        <v>3325</v>
      </c>
      <c r="B9435" t="s">
        <v>6947</v>
      </c>
      <c r="C9435" t="s">
        <v>273</v>
      </c>
      <c r="D9435" t="s">
        <v>7620</v>
      </c>
      <c r="E9435">
        <v>77</v>
      </c>
      <c r="F9435">
        <v>8.9776792526245117</v>
      </c>
      <c r="G9435">
        <v>2.7579998970031738</v>
      </c>
    </row>
    <row r="9436" spans="1:7">
      <c r="A9436" t="s">
        <v>3326</v>
      </c>
      <c r="B9436" t="s">
        <v>6948</v>
      </c>
      <c r="C9436" t="s">
        <v>276</v>
      </c>
      <c r="D9436" t="s">
        <v>7620</v>
      </c>
      <c r="E9436">
        <v>2</v>
      </c>
      <c r="F9436">
        <v>37762.45703125</v>
      </c>
      <c r="G9436">
        <v>6.4999997615814209E-2</v>
      </c>
    </row>
    <row r="9437" spans="1:7">
      <c r="A9437" t="s">
        <v>3326</v>
      </c>
      <c r="B9437" t="s">
        <v>6948</v>
      </c>
      <c r="C9437" t="s">
        <v>274</v>
      </c>
      <c r="D9437" t="s">
        <v>7620</v>
      </c>
      <c r="E9437">
        <v>355</v>
      </c>
      <c r="F9437">
        <v>281.07366943359375</v>
      </c>
      <c r="G9437">
        <v>84.188003540039063</v>
      </c>
    </row>
    <row r="9438" spans="1:7">
      <c r="A9438" t="s">
        <v>3326</v>
      </c>
      <c r="B9438" t="s">
        <v>6948</v>
      </c>
      <c r="C9438" t="s">
        <v>273</v>
      </c>
      <c r="D9438" t="s">
        <v>7620</v>
      </c>
      <c r="E9438">
        <v>260</v>
      </c>
      <c r="F9438">
        <v>76.4381103515625</v>
      </c>
      <c r="G9438">
        <v>22.898000717163086</v>
      </c>
    </row>
    <row r="9439" spans="1:7">
      <c r="A9439" t="s">
        <v>3327</v>
      </c>
      <c r="B9439" t="s">
        <v>6949</v>
      </c>
      <c r="C9439" t="s">
        <v>274</v>
      </c>
      <c r="D9439" t="s">
        <v>7620</v>
      </c>
      <c r="E9439">
        <v>20905</v>
      </c>
      <c r="F9439">
        <v>85491.34375</v>
      </c>
      <c r="G9439">
        <v>25644.232421875</v>
      </c>
    </row>
    <row r="9440" spans="1:7">
      <c r="A9440" t="s">
        <v>3327</v>
      </c>
      <c r="B9440" t="s">
        <v>6949</v>
      </c>
      <c r="C9440" t="s">
        <v>273</v>
      </c>
      <c r="D9440" t="s">
        <v>7620</v>
      </c>
      <c r="E9440">
        <v>52064</v>
      </c>
      <c r="F9440">
        <v>44466.453125</v>
      </c>
      <c r="G9440">
        <v>13326.0703125</v>
      </c>
    </row>
    <row r="9441" spans="1:7">
      <c r="A9441" t="s">
        <v>3327</v>
      </c>
      <c r="B9441" t="s">
        <v>6949</v>
      </c>
      <c r="C9441" t="s">
        <v>7736</v>
      </c>
      <c r="D9441" t="s">
        <v>7620</v>
      </c>
      <c r="E9441">
        <v>50</v>
      </c>
      <c r="F9441">
        <v>1600.47314453125</v>
      </c>
      <c r="G9441">
        <v>479.40798950195312</v>
      </c>
    </row>
    <row r="9442" spans="1:7">
      <c r="A9442" t="s">
        <v>3327</v>
      </c>
      <c r="B9442" t="s">
        <v>6949</v>
      </c>
      <c r="C9442" t="s">
        <v>291</v>
      </c>
      <c r="D9442" t="s">
        <v>7620</v>
      </c>
      <c r="E9442">
        <v>2</v>
      </c>
      <c r="F9442">
        <v>44.253250122070313</v>
      </c>
      <c r="G9442">
        <v>13.255999565124512</v>
      </c>
    </row>
    <row r="9443" spans="1:7">
      <c r="A9443" t="s">
        <v>3327</v>
      </c>
      <c r="B9443" t="s">
        <v>6949</v>
      </c>
      <c r="C9443" t="s">
        <v>278</v>
      </c>
      <c r="D9443" t="s">
        <v>7620</v>
      </c>
      <c r="E9443">
        <v>312</v>
      </c>
      <c r="F9443">
        <v>37.722366333007812</v>
      </c>
      <c r="G9443">
        <v>11.300000190734863</v>
      </c>
    </row>
    <row r="9444" spans="1:7">
      <c r="A9444" t="s">
        <v>3327</v>
      </c>
      <c r="B9444" t="s">
        <v>6949</v>
      </c>
      <c r="C9444" t="s">
        <v>7738</v>
      </c>
      <c r="D9444" t="s">
        <v>7620</v>
      </c>
      <c r="E9444">
        <v>676</v>
      </c>
      <c r="F9444">
        <v>11465.7978515625</v>
      </c>
      <c r="G9444">
        <v>3434.402099609375</v>
      </c>
    </row>
    <row r="9445" spans="1:7">
      <c r="A9445" t="s">
        <v>8566</v>
      </c>
      <c r="B9445" t="s">
        <v>8567</v>
      </c>
      <c r="C9445" t="s">
        <v>274</v>
      </c>
      <c r="D9445" t="s">
        <v>7620</v>
      </c>
      <c r="E9445">
        <v>2</v>
      </c>
      <c r="F9445">
        <v>1.107699990272522</v>
      </c>
      <c r="G9445">
        <v>0.14499999582767487</v>
      </c>
    </row>
    <row r="9446" spans="1:7">
      <c r="A9446" t="s">
        <v>8566</v>
      </c>
      <c r="B9446" t="s">
        <v>8567</v>
      </c>
      <c r="C9446" t="s">
        <v>293</v>
      </c>
      <c r="D9446" t="s">
        <v>7620</v>
      </c>
      <c r="E9446">
        <v>2</v>
      </c>
      <c r="F9446">
        <v>8.3516998291015625</v>
      </c>
      <c r="G9446">
        <v>1.1510000228881836</v>
      </c>
    </row>
    <row r="9447" spans="1:7">
      <c r="A9447" t="s">
        <v>3328</v>
      </c>
      <c r="B9447" t="s">
        <v>6950</v>
      </c>
      <c r="C9447" t="s">
        <v>274</v>
      </c>
      <c r="D9447" t="s">
        <v>7620</v>
      </c>
      <c r="E9447">
        <v>28</v>
      </c>
      <c r="F9447">
        <v>125.84785461425781</v>
      </c>
      <c r="G9447">
        <v>16.36199951171875</v>
      </c>
    </row>
    <row r="9448" spans="1:7">
      <c r="A9448" t="s">
        <v>3328</v>
      </c>
      <c r="B9448" t="s">
        <v>6950</v>
      </c>
      <c r="C9448" t="s">
        <v>273</v>
      </c>
      <c r="D9448" t="s">
        <v>7620</v>
      </c>
      <c r="E9448">
        <v>14</v>
      </c>
      <c r="F9448">
        <v>864.08514404296875</v>
      </c>
      <c r="G9448">
        <v>36.548000335693359</v>
      </c>
    </row>
    <row r="9449" spans="1:7">
      <c r="A9449" t="s">
        <v>3329</v>
      </c>
      <c r="B9449" t="s">
        <v>6951</v>
      </c>
      <c r="C9449" t="s">
        <v>7735</v>
      </c>
      <c r="D9449" t="s">
        <v>7620</v>
      </c>
      <c r="E9449">
        <v>33</v>
      </c>
      <c r="F9449">
        <v>686.502685546875</v>
      </c>
      <c r="G9449">
        <v>89.247001647949219</v>
      </c>
    </row>
    <row r="9450" spans="1:7">
      <c r="A9450" t="s">
        <v>3329</v>
      </c>
      <c r="B9450" t="s">
        <v>6951</v>
      </c>
      <c r="C9450" t="s">
        <v>274</v>
      </c>
      <c r="D9450" t="s">
        <v>7620</v>
      </c>
      <c r="E9450">
        <v>252773</v>
      </c>
      <c r="F9450">
        <v>132927.046875</v>
      </c>
      <c r="G9450">
        <v>17628.4765625</v>
      </c>
    </row>
    <row r="9451" spans="1:7">
      <c r="A9451" t="s">
        <v>3329</v>
      </c>
      <c r="B9451" t="s">
        <v>6951</v>
      </c>
      <c r="C9451" t="s">
        <v>288</v>
      </c>
      <c r="D9451" t="s">
        <v>7620</v>
      </c>
      <c r="E9451">
        <v>2</v>
      </c>
      <c r="F9451">
        <v>0.34439998865127563</v>
      </c>
      <c r="G9451">
        <v>4.5000001788139343E-2</v>
      </c>
    </row>
    <row r="9452" spans="1:7">
      <c r="A9452" t="s">
        <v>3329</v>
      </c>
      <c r="B9452" t="s">
        <v>6951</v>
      </c>
      <c r="C9452" t="s">
        <v>294</v>
      </c>
      <c r="D9452" t="s">
        <v>7620</v>
      </c>
      <c r="E9452">
        <v>2</v>
      </c>
      <c r="F9452">
        <v>7.0295000076293945</v>
      </c>
      <c r="G9452">
        <v>2.877000093460083</v>
      </c>
    </row>
    <row r="9453" spans="1:7">
      <c r="A9453" t="s">
        <v>3329</v>
      </c>
      <c r="B9453" t="s">
        <v>6951</v>
      </c>
      <c r="C9453" t="s">
        <v>322</v>
      </c>
      <c r="D9453" t="s">
        <v>7620</v>
      </c>
      <c r="E9453">
        <v>3</v>
      </c>
      <c r="F9453">
        <v>189.63221740722656</v>
      </c>
      <c r="G9453">
        <v>24.718999862670898</v>
      </c>
    </row>
    <row r="9454" spans="1:7">
      <c r="A9454" t="s">
        <v>3329</v>
      </c>
      <c r="B9454" t="s">
        <v>6951</v>
      </c>
      <c r="C9454" t="s">
        <v>279</v>
      </c>
      <c r="D9454" t="s">
        <v>7620</v>
      </c>
      <c r="E9454">
        <v>5</v>
      </c>
      <c r="F9454">
        <v>95.774604797363281</v>
      </c>
      <c r="G9454">
        <v>12.451000213623047</v>
      </c>
    </row>
    <row r="9455" spans="1:7">
      <c r="A9455" t="s">
        <v>3329</v>
      </c>
      <c r="B9455" t="s">
        <v>6951</v>
      </c>
      <c r="C9455" t="s">
        <v>317</v>
      </c>
      <c r="D9455" t="s">
        <v>7620</v>
      </c>
      <c r="E9455">
        <v>104</v>
      </c>
      <c r="F9455">
        <v>526.3890380859375</v>
      </c>
      <c r="G9455">
        <v>68.433998107910156</v>
      </c>
    </row>
    <row r="9456" spans="1:7">
      <c r="A9456" t="s">
        <v>3329</v>
      </c>
      <c r="B9456" t="s">
        <v>6951</v>
      </c>
      <c r="C9456" t="s">
        <v>273</v>
      </c>
      <c r="D9456" t="s">
        <v>7620</v>
      </c>
      <c r="E9456">
        <v>1663.5999755859375</v>
      </c>
      <c r="F9456">
        <v>2609.666259765625</v>
      </c>
      <c r="G9456">
        <v>339.66400146484375</v>
      </c>
    </row>
    <row r="9457" spans="1:7">
      <c r="A9457" t="s">
        <v>3329</v>
      </c>
      <c r="B9457" t="s">
        <v>6951</v>
      </c>
      <c r="C9457" t="s">
        <v>293</v>
      </c>
      <c r="D9457" t="s">
        <v>7620</v>
      </c>
      <c r="E9457">
        <v>13</v>
      </c>
      <c r="F9457">
        <v>48.235992431640625</v>
      </c>
      <c r="G9457">
        <v>6.3379998207092285</v>
      </c>
    </row>
    <row r="9458" spans="1:7">
      <c r="A9458" t="s">
        <v>3329</v>
      </c>
      <c r="B9458" t="s">
        <v>6951</v>
      </c>
      <c r="C9458" t="s">
        <v>289</v>
      </c>
      <c r="D9458" t="s">
        <v>7620</v>
      </c>
      <c r="E9458">
        <v>5</v>
      </c>
      <c r="F9458">
        <v>12.554969787597656</v>
      </c>
      <c r="G9458">
        <v>1.6360000371932983</v>
      </c>
    </row>
    <row r="9459" spans="1:7">
      <c r="A9459" t="s">
        <v>3329</v>
      </c>
      <c r="B9459" t="s">
        <v>6951</v>
      </c>
      <c r="C9459" t="s">
        <v>7736</v>
      </c>
      <c r="D9459" t="s">
        <v>7620</v>
      </c>
      <c r="E9459">
        <v>1761</v>
      </c>
      <c r="F9459">
        <v>1105.617919921875</v>
      </c>
      <c r="G9459">
        <v>143.74200439453125</v>
      </c>
    </row>
    <row r="9460" spans="1:7">
      <c r="A9460" t="s">
        <v>3329</v>
      </c>
      <c r="B9460" t="s">
        <v>6951</v>
      </c>
      <c r="C9460" t="s">
        <v>336</v>
      </c>
      <c r="D9460" t="s">
        <v>7620</v>
      </c>
      <c r="E9460">
        <v>15</v>
      </c>
      <c r="F9460">
        <v>127.63115692138672</v>
      </c>
      <c r="G9460">
        <v>16.593000411987305</v>
      </c>
    </row>
    <row r="9461" spans="1:7">
      <c r="A9461" t="s">
        <v>3329</v>
      </c>
      <c r="B9461" t="s">
        <v>6951</v>
      </c>
      <c r="C9461" t="s">
        <v>308</v>
      </c>
      <c r="D9461" t="s">
        <v>7620</v>
      </c>
      <c r="E9461">
        <v>2</v>
      </c>
      <c r="F9461">
        <v>12.974080085754395</v>
      </c>
      <c r="G9461">
        <v>1.687999963760376</v>
      </c>
    </row>
    <row r="9462" spans="1:7">
      <c r="A9462" t="s">
        <v>3329</v>
      </c>
      <c r="B9462" t="s">
        <v>6951</v>
      </c>
      <c r="C9462" t="s">
        <v>283</v>
      </c>
      <c r="D9462" t="s">
        <v>7620</v>
      </c>
      <c r="E9462">
        <v>330</v>
      </c>
      <c r="F9462">
        <v>1227.3062744140625</v>
      </c>
      <c r="G9462">
        <v>168.65699768066406</v>
      </c>
    </row>
    <row r="9463" spans="1:7">
      <c r="A9463" t="s">
        <v>3329</v>
      </c>
      <c r="B9463" t="s">
        <v>6951</v>
      </c>
      <c r="C9463" t="s">
        <v>7756</v>
      </c>
      <c r="D9463" t="s">
        <v>7620</v>
      </c>
      <c r="E9463">
        <v>20</v>
      </c>
      <c r="F9463">
        <v>7.3242402076721191</v>
      </c>
      <c r="G9463">
        <v>1.0190000534057617</v>
      </c>
    </row>
    <row r="9464" spans="1:7">
      <c r="A9464" t="s">
        <v>3329</v>
      </c>
      <c r="B9464" t="s">
        <v>6951</v>
      </c>
      <c r="C9464" t="s">
        <v>304</v>
      </c>
      <c r="D9464" t="s">
        <v>7620</v>
      </c>
      <c r="E9464">
        <v>46</v>
      </c>
      <c r="F9464">
        <v>250.11911010742188</v>
      </c>
      <c r="G9464">
        <v>32.698001861572266</v>
      </c>
    </row>
    <row r="9465" spans="1:7">
      <c r="A9465" t="s">
        <v>3329</v>
      </c>
      <c r="B9465" t="s">
        <v>6951</v>
      </c>
      <c r="C9465" t="s">
        <v>310</v>
      </c>
      <c r="D9465" t="s">
        <v>7620</v>
      </c>
      <c r="E9465">
        <v>5</v>
      </c>
      <c r="F9465">
        <v>71.025276184082031</v>
      </c>
      <c r="G9465">
        <v>9.2349996566772461</v>
      </c>
    </row>
    <row r="9466" spans="1:7">
      <c r="A9466" t="s">
        <v>3329</v>
      </c>
      <c r="B9466" t="s">
        <v>6951</v>
      </c>
      <c r="C9466" t="s">
        <v>291</v>
      </c>
      <c r="D9466" t="s">
        <v>7620</v>
      </c>
      <c r="E9466">
        <v>118</v>
      </c>
      <c r="F9466">
        <v>757.140625</v>
      </c>
      <c r="G9466">
        <v>98.630996704101563</v>
      </c>
    </row>
    <row r="9467" spans="1:7">
      <c r="A9467" t="s">
        <v>3329</v>
      </c>
      <c r="B9467" t="s">
        <v>6951</v>
      </c>
      <c r="C9467" t="s">
        <v>278</v>
      </c>
      <c r="D9467" t="s">
        <v>7620</v>
      </c>
      <c r="E9467">
        <v>100</v>
      </c>
      <c r="F9467">
        <v>176.9525146484375</v>
      </c>
      <c r="G9467">
        <v>40.561000823974609</v>
      </c>
    </row>
    <row r="9468" spans="1:7">
      <c r="A9468" t="s">
        <v>3329</v>
      </c>
      <c r="B9468" t="s">
        <v>6951</v>
      </c>
      <c r="C9468" t="s">
        <v>7738</v>
      </c>
      <c r="D9468" t="s">
        <v>7620</v>
      </c>
      <c r="E9468">
        <v>12267</v>
      </c>
      <c r="F9468">
        <v>11629.69140625</v>
      </c>
      <c r="G9468">
        <v>1515.9599609375</v>
      </c>
    </row>
    <row r="9469" spans="1:7">
      <c r="A9469" t="s">
        <v>3329</v>
      </c>
      <c r="B9469" t="s">
        <v>6951</v>
      </c>
      <c r="C9469" t="s">
        <v>285</v>
      </c>
      <c r="D9469" t="s">
        <v>7620</v>
      </c>
      <c r="E9469">
        <v>35</v>
      </c>
      <c r="F9469">
        <v>2679.385498046875</v>
      </c>
      <c r="G9469">
        <v>166.47599792480469</v>
      </c>
    </row>
    <row r="9470" spans="1:7">
      <c r="A9470" t="s">
        <v>3329</v>
      </c>
      <c r="B9470" t="s">
        <v>6951</v>
      </c>
      <c r="C9470" t="s">
        <v>7737</v>
      </c>
      <c r="D9470" t="s">
        <v>7620</v>
      </c>
      <c r="E9470">
        <v>1501</v>
      </c>
      <c r="F9470">
        <v>1474.8638916015625</v>
      </c>
      <c r="G9470">
        <v>270.25900268554687</v>
      </c>
    </row>
    <row r="9471" spans="1:7">
      <c r="A9471" t="s">
        <v>3330</v>
      </c>
      <c r="B9471" t="s">
        <v>6952</v>
      </c>
      <c r="C9471" t="s">
        <v>274</v>
      </c>
      <c r="D9471" t="s">
        <v>7620</v>
      </c>
      <c r="E9471">
        <v>915</v>
      </c>
      <c r="F9471">
        <v>3564.089599609375</v>
      </c>
      <c r="G9471">
        <v>665.447998046875</v>
      </c>
    </row>
    <row r="9472" spans="1:7">
      <c r="A9472" t="s">
        <v>3330</v>
      </c>
      <c r="B9472" t="s">
        <v>6952</v>
      </c>
      <c r="C9472" t="s">
        <v>290</v>
      </c>
      <c r="D9472" t="s">
        <v>7620</v>
      </c>
      <c r="E9472">
        <v>2</v>
      </c>
      <c r="F9472">
        <v>3.3828999996185303</v>
      </c>
      <c r="G9472">
        <v>0.63200002908706665</v>
      </c>
    </row>
    <row r="9473" spans="1:7">
      <c r="A9473" t="s">
        <v>3330</v>
      </c>
      <c r="B9473" t="s">
        <v>6952</v>
      </c>
      <c r="C9473" t="s">
        <v>322</v>
      </c>
      <c r="D9473" t="s">
        <v>7620</v>
      </c>
      <c r="E9473">
        <v>25</v>
      </c>
      <c r="F9473">
        <v>1011.775146484375</v>
      </c>
      <c r="G9473">
        <v>188.69700622558594</v>
      </c>
    </row>
    <row r="9474" spans="1:7">
      <c r="A9474" t="s">
        <v>3330</v>
      </c>
      <c r="B9474" t="s">
        <v>6952</v>
      </c>
      <c r="C9474" t="s">
        <v>273</v>
      </c>
      <c r="D9474" t="s">
        <v>7620</v>
      </c>
      <c r="E9474">
        <v>24</v>
      </c>
      <c r="F9474">
        <v>20.297199249267578</v>
      </c>
      <c r="G9474">
        <v>3.8570001125335693</v>
      </c>
    </row>
    <row r="9475" spans="1:7">
      <c r="A9475" t="s">
        <v>3330</v>
      </c>
      <c r="B9475" t="s">
        <v>6952</v>
      </c>
      <c r="C9475" t="s">
        <v>7736</v>
      </c>
      <c r="D9475" t="s">
        <v>7620</v>
      </c>
      <c r="E9475">
        <v>32</v>
      </c>
      <c r="F9475">
        <v>14.955279350280762</v>
      </c>
      <c r="G9475">
        <v>2.7929999828338623</v>
      </c>
    </row>
    <row r="9476" spans="1:7">
      <c r="A9476" t="s">
        <v>3330</v>
      </c>
      <c r="B9476" t="s">
        <v>6952</v>
      </c>
      <c r="C9476" t="s">
        <v>304</v>
      </c>
      <c r="D9476" t="s">
        <v>7620</v>
      </c>
      <c r="E9476">
        <v>10</v>
      </c>
      <c r="F9476">
        <v>154.99372863769531</v>
      </c>
      <c r="G9476">
        <v>28.972000122070313</v>
      </c>
    </row>
    <row r="9477" spans="1:7">
      <c r="A9477" t="s">
        <v>3330</v>
      </c>
      <c r="B9477" t="s">
        <v>6952</v>
      </c>
      <c r="C9477" t="s">
        <v>285</v>
      </c>
      <c r="D9477" t="s">
        <v>7620</v>
      </c>
      <c r="E9477">
        <v>5</v>
      </c>
      <c r="F9477">
        <v>237.35981750488281</v>
      </c>
      <c r="G9477">
        <v>44.268001556396484</v>
      </c>
    </row>
    <row r="9478" spans="1:7">
      <c r="A9478" t="s">
        <v>3331</v>
      </c>
      <c r="B9478" t="s">
        <v>6953</v>
      </c>
      <c r="C9478" t="s">
        <v>274</v>
      </c>
      <c r="D9478" t="s">
        <v>7620</v>
      </c>
      <c r="E9478">
        <v>1</v>
      </c>
      <c r="F9478">
        <v>9.0030097961425781</v>
      </c>
      <c r="G9478">
        <v>1.1710000038146973</v>
      </c>
    </row>
    <row r="9479" spans="1:7">
      <c r="A9479" t="s">
        <v>3332</v>
      </c>
      <c r="B9479" t="s">
        <v>6954</v>
      </c>
      <c r="C9479" t="s">
        <v>274</v>
      </c>
      <c r="D9479" t="s">
        <v>7620</v>
      </c>
      <c r="E9479">
        <v>1</v>
      </c>
      <c r="F9479">
        <v>8460.220703125</v>
      </c>
      <c r="G9479">
        <v>0</v>
      </c>
    </row>
    <row r="9480" spans="1:7">
      <c r="A9480" t="s">
        <v>3332</v>
      </c>
      <c r="B9480" t="s">
        <v>6954</v>
      </c>
      <c r="C9480" t="s">
        <v>273</v>
      </c>
      <c r="D9480" t="s">
        <v>7620</v>
      </c>
      <c r="E9480">
        <v>12</v>
      </c>
      <c r="F9480">
        <v>60329.71484375</v>
      </c>
      <c r="G9480">
        <v>2429.368896484375</v>
      </c>
    </row>
    <row r="9481" spans="1:7">
      <c r="A9481" t="s">
        <v>3333</v>
      </c>
      <c r="B9481" t="s">
        <v>6955</v>
      </c>
      <c r="C9481" t="s">
        <v>274</v>
      </c>
      <c r="D9481" t="s">
        <v>7620</v>
      </c>
      <c r="E9481">
        <v>960.0570068359375</v>
      </c>
      <c r="F9481">
        <v>252090.109375</v>
      </c>
      <c r="G9481">
        <v>10096.8876953125</v>
      </c>
    </row>
    <row r="9482" spans="1:7">
      <c r="A9482" t="s">
        <v>3333</v>
      </c>
      <c r="B9482" t="s">
        <v>6955</v>
      </c>
      <c r="C9482" t="s">
        <v>288</v>
      </c>
      <c r="D9482" t="s">
        <v>7620</v>
      </c>
      <c r="E9482">
        <v>10</v>
      </c>
      <c r="F9482">
        <v>150505.75</v>
      </c>
      <c r="G9482">
        <v>6020.43017578125</v>
      </c>
    </row>
    <row r="9483" spans="1:7">
      <c r="A9483" t="s">
        <v>3333</v>
      </c>
      <c r="B9483" t="s">
        <v>6955</v>
      </c>
      <c r="C9483" t="s">
        <v>273</v>
      </c>
      <c r="D9483" t="s">
        <v>7620</v>
      </c>
      <c r="E9483">
        <v>27319</v>
      </c>
      <c r="F9483">
        <v>2162109.75</v>
      </c>
      <c r="G9483">
        <v>86520.40625</v>
      </c>
    </row>
    <row r="9484" spans="1:7">
      <c r="A9484" t="s">
        <v>3333</v>
      </c>
      <c r="B9484" t="s">
        <v>6955</v>
      </c>
      <c r="C9484" t="s">
        <v>7756</v>
      </c>
      <c r="D9484" t="s">
        <v>7620</v>
      </c>
      <c r="E9484">
        <v>3</v>
      </c>
      <c r="F9484">
        <v>308130.5</v>
      </c>
      <c r="G9484">
        <v>12325.416015625</v>
      </c>
    </row>
    <row r="9485" spans="1:7">
      <c r="A9485" t="s">
        <v>3333</v>
      </c>
      <c r="B9485" t="s">
        <v>6955</v>
      </c>
      <c r="C9485" t="s">
        <v>286</v>
      </c>
      <c r="D9485" t="s">
        <v>7620</v>
      </c>
      <c r="E9485">
        <v>2</v>
      </c>
      <c r="F9485">
        <v>15729.1513671875</v>
      </c>
      <c r="G9485">
        <v>629.2969970703125</v>
      </c>
    </row>
    <row r="9486" spans="1:7">
      <c r="A9486" t="s">
        <v>3334</v>
      </c>
      <c r="B9486" t="s">
        <v>6956</v>
      </c>
      <c r="C9486" t="s">
        <v>274</v>
      </c>
      <c r="D9486" t="s">
        <v>7620</v>
      </c>
      <c r="E9486">
        <v>109</v>
      </c>
      <c r="F9486">
        <v>9238.4052734375</v>
      </c>
      <c r="G9486">
        <v>360.86898803710937</v>
      </c>
    </row>
    <row r="9487" spans="1:7">
      <c r="A9487" t="s">
        <v>3334</v>
      </c>
      <c r="B9487" t="s">
        <v>6956</v>
      </c>
      <c r="C9487" t="s">
        <v>273</v>
      </c>
      <c r="D9487" t="s">
        <v>7620</v>
      </c>
      <c r="E9487">
        <v>2252</v>
      </c>
      <c r="F9487">
        <v>74821.8671875</v>
      </c>
      <c r="G9487">
        <v>3035.468017578125</v>
      </c>
    </row>
    <row r="9488" spans="1:7">
      <c r="A9488" t="s">
        <v>3335</v>
      </c>
      <c r="B9488" t="s">
        <v>6957</v>
      </c>
      <c r="C9488" t="s">
        <v>274</v>
      </c>
      <c r="D9488" t="s">
        <v>7620</v>
      </c>
      <c r="E9488">
        <v>1</v>
      </c>
      <c r="F9488">
        <v>149.06227111816406</v>
      </c>
      <c r="G9488">
        <v>7.4539999961853027</v>
      </c>
    </row>
    <row r="9489" spans="1:7">
      <c r="A9489" t="s">
        <v>3335</v>
      </c>
      <c r="B9489" t="s">
        <v>6957</v>
      </c>
      <c r="C9489" t="s">
        <v>273</v>
      </c>
      <c r="D9489" t="s">
        <v>7620</v>
      </c>
      <c r="E9489">
        <v>23</v>
      </c>
      <c r="F9489">
        <v>37180.59375</v>
      </c>
      <c r="G9489">
        <v>1495.8489990234375</v>
      </c>
    </row>
    <row r="9490" spans="1:7">
      <c r="A9490" t="s">
        <v>3336</v>
      </c>
      <c r="B9490" t="s">
        <v>6958</v>
      </c>
      <c r="C9490" t="s">
        <v>273</v>
      </c>
      <c r="D9490" t="s">
        <v>7620</v>
      </c>
      <c r="E9490">
        <v>526</v>
      </c>
      <c r="F9490">
        <v>31353.154296875</v>
      </c>
      <c r="G9490">
        <v>1121.864990234375</v>
      </c>
    </row>
    <row r="9491" spans="1:7">
      <c r="A9491" t="s">
        <v>3337</v>
      </c>
      <c r="B9491" t="s">
        <v>6959</v>
      </c>
      <c r="C9491" t="s">
        <v>274</v>
      </c>
      <c r="D9491" t="s">
        <v>7620</v>
      </c>
      <c r="E9491">
        <v>721</v>
      </c>
      <c r="F9491">
        <v>3953.010009765625</v>
      </c>
      <c r="G9491">
        <v>115.74500274658203</v>
      </c>
    </row>
    <row r="9492" spans="1:7">
      <c r="A9492" t="s">
        <v>3337</v>
      </c>
      <c r="B9492" t="s">
        <v>6959</v>
      </c>
      <c r="C9492" t="s">
        <v>273</v>
      </c>
      <c r="D9492" t="s">
        <v>7620</v>
      </c>
      <c r="E9492">
        <v>102</v>
      </c>
      <c r="F9492">
        <v>45314.8359375</v>
      </c>
      <c r="G9492">
        <v>1836.510009765625</v>
      </c>
    </row>
    <row r="9493" spans="1:7">
      <c r="A9493" t="s">
        <v>3338</v>
      </c>
      <c r="B9493" t="s">
        <v>6960</v>
      </c>
      <c r="C9493" t="s">
        <v>274</v>
      </c>
      <c r="D9493" t="s">
        <v>7620</v>
      </c>
      <c r="E9493">
        <v>36096</v>
      </c>
      <c r="F9493">
        <v>72829.6171875</v>
      </c>
      <c r="G9493">
        <v>13604.75390625</v>
      </c>
    </row>
    <row r="9494" spans="1:7">
      <c r="A9494" t="s">
        <v>3338</v>
      </c>
      <c r="B9494" t="s">
        <v>6960</v>
      </c>
      <c r="C9494" t="s">
        <v>273</v>
      </c>
      <c r="D9494" t="s">
        <v>7620</v>
      </c>
      <c r="E9494">
        <v>96149.21875</v>
      </c>
      <c r="F9494">
        <v>212640.421875</v>
      </c>
      <c r="G9494">
        <v>38950.12109375</v>
      </c>
    </row>
    <row r="9495" spans="1:7">
      <c r="A9495" t="s">
        <v>3338</v>
      </c>
      <c r="B9495" t="s">
        <v>6960</v>
      </c>
      <c r="C9495" t="s">
        <v>7756</v>
      </c>
      <c r="D9495" t="s">
        <v>7620</v>
      </c>
      <c r="E9495">
        <v>4</v>
      </c>
      <c r="F9495">
        <v>68.09149169921875</v>
      </c>
      <c r="G9495">
        <v>12.765000343322754</v>
      </c>
    </row>
    <row r="9496" spans="1:7">
      <c r="A9496" t="s">
        <v>3339</v>
      </c>
      <c r="B9496" t="s">
        <v>6961</v>
      </c>
      <c r="C9496" t="s">
        <v>274</v>
      </c>
      <c r="D9496" t="s">
        <v>7620</v>
      </c>
      <c r="E9496">
        <v>6066.39990234375</v>
      </c>
      <c r="F9496">
        <v>1660.1531982421875</v>
      </c>
      <c r="G9496">
        <v>83.010002136230469</v>
      </c>
    </row>
    <row r="9497" spans="1:7">
      <c r="A9497" t="s">
        <v>3339</v>
      </c>
      <c r="B9497" t="s">
        <v>6961</v>
      </c>
      <c r="C9497" t="s">
        <v>273</v>
      </c>
      <c r="D9497" t="s">
        <v>7620</v>
      </c>
      <c r="E9497">
        <v>36</v>
      </c>
      <c r="F9497">
        <v>5.8087100982666016</v>
      </c>
      <c r="G9497">
        <v>0.29199999570846558</v>
      </c>
    </row>
    <row r="9498" spans="1:7">
      <c r="A9498" t="s">
        <v>8568</v>
      </c>
      <c r="B9498" t="s">
        <v>8569</v>
      </c>
      <c r="C9498" t="s">
        <v>274</v>
      </c>
      <c r="D9498" t="s">
        <v>7620</v>
      </c>
      <c r="E9498">
        <v>194</v>
      </c>
      <c r="F9498">
        <v>8926.09765625</v>
      </c>
      <c r="G9498">
        <v>89.264999389648438</v>
      </c>
    </row>
    <row r="9499" spans="1:7">
      <c r="A9499" t="s">
        <v>8568</v>
      </c>
      <c r="B9499" t="s">
        <v>8569</v>
      </c>
      <c r="C9499" t="s">
        <v>273</v>
      </c>
      <c r="D9499" t="s">
        <v>7620</v>
      </c>
      <c r="E9499">
        <v>14</v>
      </c>
      <c r="F9499">
        <v>11.029000282287598</v>
      </c>
      <c r="G9499">
        <v>0.55299997329711914</v>
      </c>
    </row>
    <row r="9500" spans="1:7">
      <c r="A9500" t="s">
        <v>3340</v>
      </c>
      <c r="B9500" t="s">
        <v>6962</v>
      </c>
      <c r="C9500" t="s">
        <v>273</v>
      </c>
      <c r="D9500" t="s">
        <v>7620</v>
      </c>
      <c r="E9500">
        <v>10</v>
      </c>
      <c r="F9500">
        <v>179.36795043945313</v>
      </c>
      <c r="G9500">
        <v>33.518001556396484</v>
      </c>
    </row>
    <row r="9501" spans="1:7">
      <c r="A9501" t="s">
        <v>3341</v>
      </c>
      <c r="B9501" t="s">
        <v>6963</v>
      </c>
      <c r="C9501" t="s">
        <v>274</v>
      </c>
      <c r="D9501" t="s">
        <v>7620</v>
      </c>
      <c r="E9501">
        <v>47</v>
      </c>
      <c r="F9501">
        <v>169.32261657714844</v>
      </c>
      <c r="G9501">
        <v>33.535999298095703</v>
      </c>
    </row>
    <row r="9502" spans="1:7">
      <c r="A9502" t="s">
        <v>3341</v>
      </c>
      <c r="B9502" t="s">
        <v>6963</v>
      </c>
      <c r="C9502" t="s">
        <v>273</v>
      </c>
      <c r="D9502" t="s">
        <v>7620</v>
      </c>
      <c r="E9502">
        <v>1</v>
      </c>
      <c r="F9502">
        <v>7.1750698089599609</v>
      </c>
      <c r="G9502">
        <v>1.4040000438690186</v>
      </c>
    </row>
    <row r="9503" spans="1:7">
      <c r="A9503" t="s">
        <v>8570</v>
      </c>
      <c r="B9503" t="s">
        <v>8571</v>
      </c>
      <c r="C9503" t="s">
        <v>273</v>
      </c>
      <c r="D9503" t="s">
        <v>7620</v>
      </c>
      <c r="E9503">
        <v>8</v>
      </c>
      <c r="F9503">
        <v>160.22904968261719</v>
      </c>
      <c r="G9503">
        <v>29.88599967956543</v>
      </c>
    </row>
    <row r="9504" spans="1:7">
      <c r="A9504" t="s">
        <v>3342</v>
      </c>
      <c r="B9504" t="s">
        <v>6964</v>
      </c>
      <c r="C9504" t="s">
        <v>273</v>
      </c>
      <c r="D9504" t="s">
        <v>7620</v>
      </c>
      <c r="E9504">
        <v>115</v>
      </c>
      <c r="F9504">
        <v>2129.779052734375</v>
      </c>
      <c r="G9504">
        <v>397.40399169921875</v>
      </c>
    </row>
    <row r="9505" spans="1:7">
      <c r="A9505" t="s">
        <v>3343</v>
      </c>
      <c r="B9505" t="s">
        <v>6965</v>
      </c>
      <c r="C9505" t="s">
        <v>274</v>
      </c>
      <c r="D9505" t="s">
        <v>7620</v>
      </c>
      <c r="E9505">
        <v>4</v>
      </c>
      <c r="F9505">
        <v>0.96912997961044312</v>
      </c>
      <c r="G9505">
        <v>0.18199999630451202</v>
      </c>
    </row>
    <row r="9506" spans="1:7">
      <c r="A9506" t="s">
        <v>3344</v>
      </c>
      <c r="B9506" t="s">
        <v>8572</v>
      </c>
      <c r="C9506" t="s">
        <v>274</v>
      </c>
      <c r="D9506" t="s">
        <v>7620</v>
      </c>
      <c r="E9506">
        <v>3</v>
      </c>
      <c r="F9506">
        <v>9695.81640625</v>
      </c>
      <c r="G9506">
        <v>484.9219970703125</v>
      </c>
    </row>
    <row r="9507" spans="1:7">
      <c r="A9507" t="s">
        <v>3344</v>
      </c>
      <c r="B9507" t="s">
        <v>8572</v>
      </c>
      <c r="C9507" t="s">
        <v>273</v>
      </c>
      <c r="D9507" t="s">
        <v>7620</v>
      </c>
      <c r="E9507">
        <v>62</v>
      </c>
      <c r="F9507">
        <v>83302.3203125</v>
      </c>
      <c r="G9507">
        <v>4166.10009765625</v>
      </c>
    </row>
    <row r="9508" spans="1:7">
      <c r="A9508" t="s">
        <v>3344</v>
      </c>
      <c r="B9508" t="s">
        <v>8572</v>
      </c>
      <c r="C9508" t="s">
        <v>7738</v>
      </c>
      <c r="D9508" t="s">
        <v>7620</v>
      </c>
      <c r="E9508">
        <v>3</v>
      </c>
      <c r="F9508">
        <v>4779.5673828125</v>
      </c>
      <c r="G9508">
        <v>239.04499816894531</v>
      </c>
    </row>
    <row r="9509" spans="1:7">
      <c r="A9509" t="s">
        <v>3345</v>
      </c>
      <c r="B9509" t="s">
        <v>6966</v>
      </c>
      <c r="C9509" t="s">
        <v>274</v>
      </c>
      <c r="D9509" t="s">
        <v>7620</v>
      </c>
      <c r="E9509">
        <v>4</v>
      </c>
      <c r="F9509">
        <v>3566.162353515625</v>
      </c>
      <c r="G9509">
        <v>142.71299743652344</v>
      </c>
    </row>
    <row r="9510" spans="1:7">
      <c r="A9510" t="s">
        <v>3345</v>
      </c>
      <c r="B9510" t="s">
        <v>6966</v>
      </c>
      <c r="C9510" t="s">
        <v>273</v>
      </c>
      <c r="D9510" t="s">
        <v>7620</v>
      </c>
      <c r="E9510">
        <v>62</v>
      </c>
      <c r="F9510">
        <v>35159.99609375</v>
      </c>
      <c r="G9510">
        <v>1442.7230224609375</v>
      </c>
    </row>
    <row r="9511" spans="1:7">
      <c r="A9511" t="s">
        <v>3346</v>
      </c>
      <c r="B9511" t="s">
        <v>6967</v>
      </c>
      <c r="C9511" t="s">
        <v>274</v>
      </c>
      <c r="D9511" t="s">
        <v>7620</v>
      </c>
      <c r="E9511">
        <v>8</v>
      </c>
      <c r="F9511">
        <v>13342.05078125</v>
      </c>
      <c r="G9511">
        <v>534.00897216796875</v>
      </c>
    </row>
    <row r="9512" spans="1:7">
      <c r="A9512" t="s">
        <v>3346</v>
      </c>
      <c r="B9512" t="s">
        <v>6967</v>
      </c>
      <c r="C9512" t="s">
        <v>273</v>
      </c>
      <c r="D9512" t="s">
        <v>7620</v>
      </c>
      <c r="E9512">
        <v>15</v>
      </c>
      <c r="F9512">
        <v>77575.328125</v>
      </c>
      <c r="G9512">
        <v>3103.93994140625</v>
      </c>
    </row>
    <row r="9513" spans="1:7">
      <c r="A9513" t="s">
        <v>3347</v>
      </c>
      <c r="B9513" t="s">
        <v>6968</v>
      </c>
      <c r="C9513" t="s">
        <v>274</v>
      </c>
      <c r="D9513" t="s">
        <v>7620</v>
      </c>
      <c r="E9513">
        <v>2</v>
      </c>
      <c r="F9513">
        <v>450.66928100585937</v>
      </c>
      <c r="G9513">
        <v>22.599000930786133</v>
      </c>
    </row>
    <row r="9514" spans="1:7">
      <c r="A9514" t="s">
        <v>3347</v>
      </c>
      <c r="B9514" t="s">
        <v>6968</v>
      </c>
      <c r="C9514" t="s">
        <v>273</v>
      </c>
      <c r="D9514" t="s">
        <v>7620</v>
      </c>
      <c r="E9514">
        <v>16608</v>
      </c>
      <c r="F9514">
        <v>7193.3642578125</v>
      </c>
      <c r="G9514">
        <v>289.94400024414062</v>
      </c>
    </row>
    <row r="9515" spans="1:7">
      <c r="A9515" t="s">
        <v>3348</v>
      </c>
      <c r="B9515" t="s">
        <v>6969</v>
      </c>
      <c r="C9515" t="s">
        <v>273</v>
      </c>
      <c r="D9515" t="s">
        <v>7620</v>
      </c>
      <c r="E9515">
        <v>2</v>
      </c>
      <c r="F9515">
        <v>340.7991943359375</v>
      </c>
      <c r="G9515">
        <v>13.696999549865723</v>
      </c>
    </row>
    <row r="9516" spans="1:7">
      <c r="A9516" t="s">
        <v>3349</v>
      </c>
      <c r="B9516" t="s">
        <v>6970</v>
      </c>
      <c r="C9516" t="s">
        <v>274</v>
      </c>
      <c r="D9516" t="s">
        <v>7620</v>
      </c>
      <c r="E9516">
        <v>2</v>
      </c>
      <c r="F9516">
        <v>1776.22705078125</v>
      </c>
      <c r="G9516">
        <v>88.942001342773438</v>
      </c>
    </row>
    <row r="9517" spans="1:7">
      <c r="A9517" t="s">
        <v>3349</v>
      </c>
      <c r="B9517" t="s">
        <v>6970</v>
      </c>
      <c r="C9517" t="s">
        <v>290</v>
      </c>
      <c r="D9517" t="s">
        <v>7620</v>
      </c>
      <c r="E9517">
        <v>1</v>
      </c>
      <c r="F9517">
        <v>0.46452999114990234</v>
      </c>
      <c r="G9517">
        <v>2.4000000208616257E-2</v>
      </c>
    </row>
    <row r="9518" spans="1:7">
      <c r="A9518" t="s">
        <v>3349</v>
      </c>
      <c r="B9518" t="s">
        <v>6970</v>
      </c>
      <c r="C9518" t="s">
        <v>273</v>
      </c>
      <c r="D9518" t="s">
        <v>7620</v>
      </c>
      <c r="E9518">
        <v>16</v>
      </c>
      <c r="F9518">
        <v>11712.4052734375</v>
      </c>
      <c r="G9518">
        <v>469.77801513671875</v>
      </c>
    </row>
    <row r="9519" spans="1:7">
      <c r="A9519" t="s">
        <v>3350</v>
      </c>
      <c r="B9519" t="s">
        <v>6971</v>
      </c>
      <c r="C9519" t="s">
        <v>274</v>
      </c>
      <c r="D9519" t="s">
        <v>7620</v>
      </c>
      <c r="E9519">
        <v>117</v>
      </c>
      <c r="F9519">
        <v>50159.13671875</v>
      </c>
      <c r="G9519">
        <v>2010.3790283203125</v>
      </c>
    </row>
    <row r="9520" spans="1:7">
      <c r="A9520" t="s">
        <v>3350</v>
      </c>
      <c r="B9520" t="s">
        <v>6971</v>
      </c>
      <c r="C9520" t="s">
        <v>273</v>
      </c>
      <c r="D9520" t="s">
        <v>7620</v>
      </c>
      <c r="E9520">
        <v>45</v>
      </c>
      <c r="F9520">
        <v>22376.150390625</v>
      </c>
      <c r="G9520">
        <v>907.41802978515625</v>
      </c>
    </row>
    <row r="9521" spans="1:7">
      <c r="A9521" t="s">
        <v>3350</v>
      </c>
      <c r="B9521" t="s">
        <v>6971</v>
      </c>
      <c r="C9521" t="s">
        <v>7738</v>
      </c>
      <c r="D9521" t="s">
        <v>7620</v>
      </c>
      <c r="E9521">
        <v>4</v>
      </c>
      <c r="F9521">
        <v>5405.896484375</v>
      </c>
      <c r="G9521">
        <v>216.36700439453125</v>
      </c>
    </row>
    <row r="9522" spans="1:7">
      <c r="A9522" t="s">
        <v>3351</v>
      </c>
      <c r="B9522" t="s">
        <v>6972</v>
      </c>
      <c r="C9522" t="s">
        <v>274</v>
      </c>
      <c r="D9522" t="s">
        <v>7620</v>
      </c>
      <c r="E9522">
        <v>5408</v>
      </c>
      <c r="F9522">
        <v>2528.356201171875</v>
      </c>
      <c r="G9522">
        <v>331.99700927734375</v>
      </c>
    </row>
    <row r="9523" spans="1:7">
      <c r="A9523" t="s">
        <v>3351</v>
      </c>
      <c r="B9523" t="s">
        <v>6972</v>
      </c>
      <c r="C9523" t="s">
        <v>273</v>
      </c>
      <c r="D9523" t="s">
        <v>7620</v>
      </c>
      <c r="E9523">
        <v>1129</v>
      </c>
      <c r="F9523">
        <v>8818.5537109375</v>
      </c>
      <c r="G9523">
        <v>1147.987060546875</v>
      </c>
    </row>
    <row r="9524" spans="1:7">
      <c r="A9524" t="s">
        <v>3351</v>
      </c>
      <c r="B9524" t="s">
        <v>6972</v>
      </c>
      <c r="C9524" t="s">
        <v>353</v>
      </c>
      <c r="D9524" t="s">
        <v>7620</v>
      </c>
      <c r="E9524">
        <v>1</v>
      </c>
      <c r="F9524">
        <v>78.959617614746094</v>
      </c>
      <c r="G9524">
        <v>10.265000343322754</v>
      </c>
    </row>
    <row r="9525" spans="1:7">
      <c r="A9525" t="s">
        <v>3351</v>
      </c>
      <c r="B9525" t="s">
        <v>6972</v>
      </c>
      <c r="C9525" t="s">
        <v>7756</v>
      </c>
      <c r="D9525" t="s">
        <v>7620</v>
      </c>
      <c r="E9525">
        <v>96</v>
      </c>
      <c r="F9525">
        <v>2083.86328125</v>
      </c>
      <c r="G9525">
        <v>271.04400634765625</v>
      </c>
    </row>
    <row r="9526" spans="1:7">
      <c r="A9526" t="s">
        <v>3351</v>
      </c>
      <c r="B9526" t="s">
        <v>6972</v>
      </c>
      <c r="C9526" t="s">
        <v>7738</v>
      </c>
      <c r="D9526" t="s">
        <v>7620</v>
      </c>
      <c r="E9526">
        <v>416</v>
      </c>
      <c r="F9526">
        <v>490.45840454101562</v>
      </c>
      <c r="G9526">
        <v>63.979999542236328</v>
      </c>
    </row>
    <row r="9527" spans="1:7">
      <c r="A9527" t="s">
        <v>3351</v>
      </c>
      <c r="B9527" t="s">
        <v>6972</v>
      </c>
      <c r="C9527" t="s">
        <v>285</v>
      </c>
      <c r="D9527" t="s">
        <v>7620</v>
      </c>
      <c r="E9527">
        <v>38</v>
      </c>
      <c r="F9527">
        <v>1007.8455810546875</v>
      </c>
      <c r="G9527">
        <v>131.09100341796875</v>
      </c>
    </row>
    <row r="9528" spans="1:7">
      <c r="A9528" t="s">
        <v>8573</v>
      </c>
      <c r="B9528" t="s">
        <v>8574</v>
      </c>
      <c r="C9528" t="s">
        <v>273</v>
      </c>
      <c r="D9528" t="s">
        <v>7620</v>
      </c>
      <c r="E9528">
        <v>35</v>
      </c>
      <c r="F9528">
        <v>6.2779102325439453</v>
      </c>
      <c r="G9528">
        <v>0.42599999904632568</v>
      </c>
    </row>
    <row r="9529" spans="1:7">
      <c r="A9529" t="s">
        <v>3352</v>
      </c>
      <c r="B9529" t="s">
        <v>6973</v>
      </c>
      <c r="C9529" t="s">
        <v>315</v>
      </c>
      <c r="D9529" t="s">
        <v>7620</v>
      </c>
      <c r="E9529">
        <v>1</v>
      </c>
      <c r="F9529">
        <v>4.8543000221252441</v>
      </c>
      <c r="G9529">
        <v>0.90600001811981201</v>
      </c>
    </row>
    <row r="9530" spans="1:7">
      <c r="A9530" t="s">
        <v>3352</v>
      </c>
      <c r="B9530" t="s">
        <v>6973</v>
      </c>
      <c r="C9530" t="s">
        <v>288</v>
      </c>
      <c r="D9530" t="s">
        <v>7620</v>
      </c>
      <c r="E9530">
        <v>14</v>
      </c>
      <c r="F9530">
        <v>1021.2538452148437</v>
      </c>
      <c r="G9530">
        <v>190.53900146484375</v>
      </c>
    </row>
    <row r="9531" spans="1:7">
      <c r="A9531" t="s">
        <v>3352</v>
      </c>
      <c r="B9531" t="s">
        <v>6973</v>
      </c>
      <c r="C9531" t="s">
        <v>275</v>
      </c>
      <c r="D9531" t="s">
        <v>7620</v>
      </c>
      <c r="E9531">
        <v>1</v>
      </c>
      <c r="F9531">
        <v>14.447030067443848</v>
      </c>
      <c r="G9531">
        <v>2.6960000991821289</v>
      </c>
    </row>
    <row r="9532" spans="1:7">
      <c r="A9532" t="s">
        <v>3352</v>
      </c>
      <c r="B9532" t="s">
        <v>6973</v>
      </c>
      <c r="C9532" t="s">
        <v>294</v>
      </c>
      <c r="D9532" t="s">
        <v>7620</v>
      </c>
      <c r="E9532">
        <v>5</v>
      </c>
      <c r="F9532">
        <v>3.2806198596954346</v>
      </c>
      <c r="G9532">
        <v>0.61400002241134644</v>
      </c>
    </row>
    <row r="9533" spans="1:7">
      <c r="A9533" t="s">
        <v>3352</v>
      </c>
      <c r="B9533" t="s">
        <v>6973</v>
      </c>
      <c r="C9533" t="s">
        <v>322</v>
      </c>
      <c r="D9533" t="s">
        <v>7620</v>
      </c>
      <c r="E9533">
        <v>10.02400016784668</v>
      </c>
      <c r="F9533">
        <v>418.73480224609375</v>
      </c>
      <c r="G9533">
        <v>78.101997375488281</v>
      </c>
    </row>
    <row r="9534" spans="1:7">
      <c r="A9534" t="s">
        <v>3352</v>
      </c>
      <c r="B9534" t="s">
        <v>6973</v>
      </c>
      <c r="C9534" t="s">
        <v>273</v>
      </c>
      <c r="D9534" t="s">
        <v>7620</v>
      </c>
      <c r="E9534">
        <v>2543</v>
      </c>
      <c r="F9534">
        <v>745.66583251953125</v>
      </c>
      <c r="G9534">
        <v>139.62800598144531</v>
      </c>
    </row>
    <row r="9535" spans="1:7">
      <c r="A9535" t="s">
        <v>3352</v>
      </c>
      <c r="B9535" t="s">
        <v>6973</v>
      </c>
      <c r="C9535" t="s">
        <v>296</v>
      </c>
      <c r="D9535" t="s">
        <v>7620</v>
      </c>
      <c r="E9535">
        <v>2</v>
      </c>
      <c r="F9535">
        <v>172.01058959960937</v>
      </c>
      <c r="G9535">
        <v>32.147998809814453</v>
      </c>
    </row>
    <row r="9536" spans="1:7">
      <c r="A9536" t="s">
        <v>3353</v>
      </c>
      <c r="B9536" t="s">
        <v>6974</v>
      </c>
      <c r="C9536" t="s">
        <v>274</v>
      </c>
      <c r="D9536" t="s">
        <v>7620</v>
      </c>
      <c r="E9536">
        <v>22</v>
      </c>
      <c r="F9536">
        <v>2492.775390625</v>
      </c>
      <c r="G9536">
        <v>113.82399749755859</v>
      </c>
    </row>
    <row r="9537" spans="1:7">
      <c r="A9537" t="s">
        <v>3353</v>
      </c>
      <c r="B9537" t="s">
        <v>6974</v>
      </c>
      <c r="C9537" t="s">
        <v>273</v>
      </c>
      <c r="D9537" t="s">
        <v>7620</v>
      </c>
      <c r="E9537">
        <v>100</v>
      </c>
      <c r="F9537">
        <v>4423.814453125</v>
      </c>
      <c r="G9537">
        <v>187.56900024414062</v>
      </c>
    </row>
    <row r="9538" spans="1:7">
      <c r="A9538" t="s">
        <v>3354</v>
      </c>
      <c r="B9538" t="s">
        <v>6975</v>
      </c>
      <c r="C9538" t="s">
        <v>274</v>
      </c>
      <c r="D9538" t="s">
        <v>7620</v>
      </c>
      <c r="E9538">
        <v>10</v>
      </c>
      <c r="F9538">
        <v>0.11247000098228455</v>
      </c>
      <c r="G9538">
        <v>6.0000000521540642E-3</v>
      </c>
    </row>
    <row r="9539" spans="1:7">
      <c r="A9539" t="s">
        <v>3354</v>
      </c>
      <c r="B9539" t="s">
        <v>6975</v>
      </c>
      <c r="C9539" t="s">
        <v>273</v>
      </c>
      <c r="D9539" t="s">
        <v>7620</v>
      </c>
      <c r="E9539">
        <v>135</v>
      </c>
      <c r="F9539">
        <v>47608.94921875</v>
      </c>
      <c r="G9539">
        <v>1943.821044921875</v>
      </c>
    </row>
    <row r="9540" spans="1:7">
      <c r="A9540" t="s">
        <v>3354</v>
      </c>
      <c r="B9540" t="s">
        <v>6975</v>
      </c>
      <c r="C9540" t="s">
        <v>286</v>
      </c>
      <c r="D9540" t="s">
        <v>7620</v>
      </c>
      <c r="E9540">
        <v>1</v>
      </c>
      <c r="F9540">
        <v>455.30801391601562</v>
      </c>
      <c r="G9540">
        <v>22.830999374389648</v>
      </c>
    </row>
    <row r="9541" spans="1:7">
      <c r="A9541" t="s">
        <v>3355</v>
      </c>
      <c r="B9541" t="s">
        <v>6976</v>
      </c>
      <c r="C9541" t="s">
        <v>274</v>
      </c>
      <c r="D9541" t="s">
        <v>7620</v>
      </c>
      <c r="E9541">
        <v>8363</v>
      </c>
      <c r="F9541">
        <v>188.72599792480469</v>
      </c>
      <c r="G9541">
        <v>9.4379997253417969</v>
      </c>
    </row>
    <row r="9542" spans="1:7">
      <c r="A9542" t="s">
        <v>3355</v>
      </c>
      <c r="B9542" t="s">
        <v>6976</v>
      </c>
      <c r="C9542" t="s">
        <v>273</v>
      </c>
      <c r="D9542" t="s">
        <v>7620</v>
      </c>
      <c r="E9542">
        <v>10</v>
      </c>
      <c r="F9542">
        <v>10342.7822265625</v>
      </c>
      <c r="G9542">
        <v>414.6669921875</v>
      </c>
    </row>
    <row r="9543" spans="1:7">
      <c r="A9543" t="s">
        <v>3356</v>
      </c>
      <c r="B9543" t="s">
        <v>6977</v>
      </c>
      <c r="C9543" t="s">
        <v>274</v>
      </c>
      <c r="D9543" t="s">
        <v>7620</v>
      </c>
      <c r="E9543">
        <v>10</v>
      </c>
      <c r="F9543">
        <v>0.23552000522613525</v>
      </c>
      <c r="G9543">
        <v>1.2000000104308128E-2</v>
      </c>
    </row>
    <row r="9544" spans="1:7">
      <c r="A9544" t="s">
        <v>3356</v>
      </c>
      <c r="B9544" t="s">
        <v>6977</v>
      </c>
      <c r="C9544" t="s">
        <v>273</v>
      </c>
      <c r="D9544" t="s">
        <v>7620</v>
      </c>
      <c r="E9544">
        <v>11</v>
      </c>
      <c r="F9544">
        <v>17514</v>
      </c>
      <c r="G9544">
        <v>723.22100830078125</v>
      </c>
    </row>
    <row r="9545" spans="1:7">
      <c r="A9545" t="s">
        <v>8575</v>
      </c>
      <c r="B9545" t="s">
        <v>8576</v>
      </c>
      <c r="C9545" t="s">
        <v>274</v>
      </c>
      <c r="D9545" t="s">
        <v>7620</v>
      </c>
      <c r="E9545">
        <v>2</v>
      </c>
      <c r="F9545">
        <v>4.4877200126647949</v>
      </c>
      <c r="G9545">
        <v>0.58399999141693115</v>
      </c>
    </row>
    <row r="9546" spans="1:7">
      <c r="A9546" t="s">
        <v>3357</v>
      </c>
      <c r="B9546" t="s">
        <v>6978</v>
      </c>
      <c r="C9546" t="s">
        <v>274</v>
      </c>
      <c r="D9546" t="s">
        <v>7620</v>
      </c>
      <c r="E9546">
        <v>19</v>
      </c>
      <c r="F9546">
        <v>22796.22265625</v>
      </c>
      <c r="G9546">
        <v>6827.673828125</v>
      </c>
    </row>
    <row r="9547" spans="1:7">
      <c r="A9547" t="s">
        <v>3357</v>
      </c>
      <c r="B9547" t="s">
        <v>6978</v>
      </c>
      <c r="C9547" t="s">
        <v>273</v>
      </c>
      <c r="D9547" t="s">
        <v>7620</v>
      </c>
      <c r="E9547">
        <v>3249</v>
      </c>
      <c r="F9547">
        <v>2781.40576171875</v>
      </c>
      <c r="G9547">
        <v>641.01202392578125</v>
      </c>
    </row>
    <row r="9548" spans="1:7">
      <c r="A9548" t="s">
        <v>3358</v>
      </c>
      <c r="B9548" t="s">
        <v>6979</v>
      </c>
      <c r="C9548" t="s">
        <v>274</v>
      </c>
      <c r="D9548" t="s">
        <v>7620</v>
      </c>
      <c r="E9548">
        <v>1</v>
      </c>
      <c r="F9548">
        <v>8.6767501831054687</v>
      </c>
      <c r="G9548">
        <v>3.0079998970031738</v>
      </c>
    </row>
    <row r="9549" spans="1:7">
      <c r="A9549" t="s">
        <v>3359</v>
      </c>
      <c r="B9549" t="s">
        <v>6980</v>
      </c>
      <c r="C9549" t="s">
        <v>274</v>
      </c>
      <c r="D9549" t="s">
        <v>7620</v>
      </c>
      <c r="E9549">
        <v>5</v>
      </c>
      <c r="F9549">
        <v>38783.37890625</v>
      </c>
      <c r="G9549">
        <v>1870.2900390625</v>
      </c>
    </row>
    <row r="9550" spans="1:7">
      <c r="A9550" t="s">
        <v>3359</v>
      </c>
      <c r="B9550" t="s">
        <v>6980</v>
      </c>
      <c r="C9550" t="s">
        <v>273</v>
      </c>
      <c r="D9550" t="s">
        <v>7620</v>
      </c>
      <c r="E9550">
        <v>50</v>
      </c>
      <c r="F9550">
        <v>253643.375</v>
      </c>
      <c r="G9550">
        <v>10148.8046875</v>
      </c>
    </row>
    <row r="9551" spans="1:7">
      <c r="A9551" t="s">
        <v>3360</v>
      </c>
      <c r="B9551" t="s">
        <v>6981</v>
      </c>
      <c r="C9551" t="s">
        <v>274</v>
      </c>
      <c r="D9551" t="s">
        <v>7620</v>
      </c>
      <c r="E9551">
        <v>176</v>
      </c>
      <c r="F9551">
        <v>13054.4873046875</v>
      </c>
      <c r="G9551">
        <v>537.73297119140625</v>
      </c>
    </row>
    <row r="9552" spans="1:7">
      <c r="A9552" t="s">
        <v>3360</v>
      </c>
      <c r="B9552" t="s">
        <v>6981</v>
      </c>
      <c r="C9552" t="s">
        <v>273</v>
      </c>
      <c r="D9552" t="s">
        <v>7620</v>
      </c>
      <c r="E9552">
        <v>759</v>
      </c>
      <c r="F9552">
        <v>102577.21875</v>
      </c>
      <c r="G9552">
        <v>4157.77197265625</v>
      </c>
    </row>
    <row r="9553" spans="1:7">
      <c r="A9553" t="s">
        <v>3360</v>
      </c>
      <c r="B9553" t="s">
        <v>6981</v>
      </c>
      <c r="C9553" t="s">
        <v>336</v>
      </c>
      <c r="D9553" t="s">
        <v>7620</v>
      </c>
      <c r="E9553">
        <v>1</v>
      </c>
      <c r="F9553">
        <v>163.13105773925781</v>
      </c>
      <c r="G9553">
        <v>8.2220001220703125</v>
      </c>
    </row>
    <row r="9554" spans="1:7">
      <c r="A9554" t="s">
        <v>3361</v>
      </c>
      <c r="B9554" t="s">
        <v>6982</v>
      </c>
      <c r="C9554" t="s">
        <v>274</v>
      </c>
      <c r="D9554" t="s">
        <v>7620</v>
      </c>
      <c r="E9554">
        <v>16</v>
      </c>
      <c r="F9554">
        <v>30.669879913330078</v>
      </c>
      <c r="G9554">
        <v>1.534000039100647</v>
      </c>
    </row>
    <row r="9555" spans="1:7">
      <c r="A9555" t="s">
        <v>3361</v>
      </c>
      <c r="B9555" t="s">
        <v>6982</v>
      </c>
      <c r="C9555" t="s">
        <v>273</v>
      </c>
      <c r="D9555" t="s">
        <v>7620</v>
      </c>
      <c r="E9555">
        <v>18</v>
      </c>
      <c r="F9555">
        <v>7988.59130859375</v>
      </c>
      <c r="G9555">
        <v>316.260986328125</v>
      </c>
    </row>
    <row r="9556" spans="1:7">
      <c r="A9556" t="s">
        <v>8577</v>
      </c>
      <c r="B9556" t="s">
        <v>8578</v>
      </c>
      <c r="C9556" t="s">
        <v>273</v>
      </c>
      <c r="D9556" t="s">
        <v>7620</v>
      </c>
      <c r="E9556">
        <v>1</v>
      </c>
      <c r="F9556">
        <v>1274.46923828125</v>
      </c>
      <c r="G9556">
        <v>6.4999997615814209E-2</v>
      </c>
    </row>
    <row r="9557" spans="1:7">
      <c r="A9557" t="s">
        <v>8579</v>
      </c>
      <c r="B9557" t="s">
        <v>8580</v>
      </c>
      <c r="C9557" t="s">
        <v>273</v>
      </c>
      <c r="D9557" t="s">
        <v>7620</v>
      </c>
      <c r="E9557">
        <v>10</v>
      </c>
      <c r="F9557">
        <v>31455.376953125</v>
      </c>
      <c r="G9557">
        <v>314.75299072265625</v>
      </c>
    </row>
    <row r="9558" spans="1:7">
      <c r="A9558" t="s">
        <v>8581</v>
      </c>
      <c r="B9558" t="s">
        <v>8582</v>
      </c>
      <c r="C9558" t="s">
        <v>273</v>
      </c>
      <c r="D9558" t="s">
        <v>7620</v>
      </c>
      <c r="E9558">
        <v>1</v>
      </c>
      <c r="F9558">
        <v>1907.386474609375</v>
      </c>
      <c r="G9558">
        <v>19.138999938964844</v>
      </c>
    </row>
    <row r="9559" spans="1:7">
      <c r="A9559" t="s">
        <v>8583</v>
      </c>
      <c r="B9559" t="s">
        <v>8584</v>
      </c>
      <c r="C9559" t="s">
        <v>273</v>
      </c>
      <c r="D9559" t="s">
        <v>7620</v>
      </c>
      <c r="E9559">
        <v>50</v>
      </c>
      <c r="F9559">
        <v>20668.7265625</v>
      </c>
      <c r="G9559">
        <v>1013.947998046875</v>
      </c>
    </row>
    <row r="9560" spans="1:7">
      <c r="A9560" t="s">
        <v>8585</v>
      </c>
      <c r="B9560" t="s">
        <v>8586</v>
      </c>
      <c r="C9560" t="s">
        <v>273</v>
      </c>
      <c r="D9560" t="s">
        <v>7620</v>
      </c>
      <c r="E9560">
        <v>1</v>
      </c>
      <c r="F9560">
        <v>2334.650634765625</v>
      </c>
      <c r="G9560">
        <v>435.47799682617187</v>
      </c>
    </row>
    <row r="9561" spans="1:7">
      <c r="A9561" t="s">
        <v>8585</v>
      </c>
      <c r="B9561" t="s">
        <v>8586</v>
      </c>
      <c r="C9561" t="s">
        <v>286</v>
      </c>
      <c r="D9561" t="s">
        <v>7620</v>
      </c>
      <c r="E9561">
        <v>1</v>
      </c>
      <c r="F9561">
        <v>144.33547973632812</v>
      </c>
      <c r="G9561">
        <v>26.983999252319336</v>
      </c>
    </row>
    <row r="9562" spans="1:7">
      <c r="A9562" t="s">
        <v>3362</v>
      </c>
      <c r="B9562" t="s">
        <v>6983</v>
      </c>
      <c r="C9562" t="s">
        <v>276</v>
      </c>
      <c r="D9562" t="s">
        <v>7620</v>
      </c>
      <c r="E9562">
        <v>1</v>
      </c>
      <c r="F9562">
        <v>417.5333251953125</v>
      </c>
      <c r="G9562">
        <v>101.52700042724609</v>
      </c>
    </row>
    <row r="9563" spans="1:7">
      <c r="A9563" t="s">
        <v>3362</v>
      </c>
      <c r="B9563" t="s">
        <v>6983</v>
      </c>
      <c r="C9563" t="s">
        <v>274</v>
      </c>
      <c r="D9563" t="s">
        <v>7620</v>
      </c>
      <c r="E9563">
        <v>824</v>
      </c>
      <c r="F9563">
        <v>9958.0712890625</v>
      </c>
      <c r="G9563">
        <v>365.62899780273437</v>
      </c>
    </row>
    <row r="9564" spans="1:7">
      <c r="A9564" t="s">
        <v>3362</v>
      </c>
      <c r="B9564" t="s">
        <v>6983</v>
      </c>
      <c r="C9564" t="s">
        <v>288</v>
      </c>
      <c r="D9564" t="s">
        <v>7620</v>
      </c>
      <c r="E9564">
        <v>5</v>
      </c>
      <c r="F9564">
        <v>618.51190185546875</v>
      </c>
      <c r="G9564">
        <v>150.302001953125</v>
      </c>
    </row>
    <row r="9565" spans="1:7">
      <c r="A9565" t="s">
        <v>3362</v>
      </c>
      <c r="B9565" t="s">
        <v>6983</v>
      </c>
      <c r="C9565" t="s">
        <v>273</v>
      </c>
      <c r="D9565" t="s">
        <v>7620</v>
      </c>
      <c r="E9565">
        <v>350</v>
      </c>
      <c r="F9565">
        <v>20574.630859375</v>
      </c>
      <c r="G9565">
        <v>4967.23779296875</v>
      </c>
    </row>
    <row r="9566" spans="1:7">
      <c r="A9566" t="s">
        <v>3362</v>
      </c>
      <c r="B9566" t="s">
        <v>6983</v>
      </c>
      <c r="C9566" t="s">
        <v>289</v>
      </c>
      <c r="D9566" t="s">
        <v>7620</v>
      </c>
      <c r="E9566">
        <v>4</v>
      </c>
      <c r="F9566">
        <v>47.135032653808594</v>
      </c>
      <c r="G9566">
        <v>11.456999778747559</v>
      </c>
    </row>
    <row r="9567" spans="1:7">
      <c r="A9567" t="s">
        <v>3363</v>
      </c>
      <c r="B9567" t="s">
        <v>6984</v>
      </c>
      <c r="C9567" t="s">
        <v>276</v>
      </c>
      <c r="D9567" t="s">
        <v>7620</v>
      </c>
      <c r="E9567">
        <v>1</v>
      </c>
      <c r="F9567">
        <v>12.980420112609863</v>
      </c>
      <c r="G9567">
        <v>2.4230000972747803</v>
      </c>
    </row>
    <row r="9568" spans="1:7">
      <c r="A9568" t="s">
        <v>3363</v>
      </c>
      <c r="B9568" t="s">
        <v>6984</v>
      </c>
      <c r="C9568" t="s">
        <v>274</v>
      </c>
      <c r="D9568" t="s">
        <v>7620</v>
      </c>
      <c r="E9568">
        <v>1266</v>
      </c>
      <c r="F9568">
        <v>19536.25390625</v>
      </c>
      <c r="G9568">
        <v>3619.839111328125</v>
      </c>
    </row>
    <row r="9569" spans="1:7">
      <c r="A9569" t="s">
        <v>3363</v>
      </c>
      <c r="B9569" t="s">
        <v>6984</v>
      </c>
      <c r="C9569" t="s">
        <v>288</v>
      </c>
      <c r="D9569" t="s">
        <v>7620</v>
      </c>
      <c r="E9569">
        <v>133</v>
      </c>
      <c r="F9569">
        <v>5191.54833984375</v>
      </c>
      <c r="G9569">
        <v>968.5250244140625</v>
      </c>
    </row>
    <row r="9570" spans="1:7">
      <c r="A9570" t="s">
        <v>3363</v>
      </c>
      <c r="B9570" t="s">
        <v>6984</v>
      </c>
      <c r="C9570" t="s">
        <v>275</v>
      </c>
      <c r="D9570" t="s">
        <v>7620</v>
      </c>
      <c r="E9570">
        <v>4</v>
      </c>
      <c r="F9570">
        <v>102.99598693847656</v>
      </c>
      <c r="G9570">
        <v>19.211000442504883</v>
      </c>
    </row>
    <row r="9571" spans="1:7">
      <c r="A9571" t="s">
        <v>3363</v>
      </c>
      <c r="B9571" t="s">
        <v>6984</v>
      </c>
      <c r="C9571" t="s">
        <v>294</v>
      </c>
      <c r="D9571" t="s">
        <v>7620</v>
      </c>
      <c r="E9571">
        <v>5</v>
      </c>
      <c r="F9571">
        <v>19.358230590820312</v>
      </c>
      <c r="G9571">
        <v>3.6110000610351562</v>
      </c>
    </row>
    <row r="9572" spans="1:7">
      <c r="A9572" t="s">
        <v>3363</v>
      </c>
      <c r="B9572" t="s">
        <v>6984</v>
      </c>
      <c r="C9572" t="s">
        <v>322</v>
      </c>
      <c r="D9572" t="s">
        <v>7620</v>
      </c>
      <c r="E9572">
        <v>2</v>
      </c>
      <c r="F9572">
        <v>13.635860443115234</v>
      </c>
      <c r="G9572">
        <v>2.5439999103546143</v>
      </c>
    </row>
    <row r="9573" spans="1:7">
      <c r="A9573" t="s">
        <v>3363</v>
      </c>
      <c r="B9573" t="s">
        <v>6984</v>
      </c>
      <c r="C9573" t="s">
        <v>279</v>
      </c>
      <c r="D9573" t="s">
        <v>7620</v>
      </c>
      <c r="E9573">
        <v>2</v>
      </c>
      <c r="F9573">
        <v>27.837259292602539</v>
      </c>
      <c r="G9573">
        <v>5.2569999694824219</v>
      </c>
    </row>
    <row r="9574" spans="1:7">
      <c r="A9574" t="s">
        <v>3363</v>
      </c>
      <c r="B9574" t="s">
        <v>6984</v>
      </c>
      <c r="C9574" t="s">
        <v>273</v>
      </c>
      <c r="D9574" t="s">
        <v>7620</v>
      </c>
      <c r="E9574">
        <v>65776</v>
      </c>
      <c r="F9574">
        <v>30356.306640625</v>
      </c>
      <c r="G9574">
        <v>4788.1767578125</v>
      </c>
    </row>
    <row r="9575" spans="1:7">
      <c r="A9575" t="s">
        <v>3363</v>
      </c>
      <c r="B9575" t="s">
        <v>6984</v>
      </c>
      <c r="C9575" t="s">
        <v>293</v>
      </c>
      <c r="D9575" t="s">
        <v>7620</v>
      </c>
      <c r="E9575">
        <v>2</v>
      </c>
      <c r="F9575">
        <v>9.1257896423339844</v>
      </c>
      <c r="G9575">
        <v>1.7029999494552612</v>
      </c>
    </row>
    <row r="9576" spans="1:7">
      <c r="A9576" t="s">
        <v>3363</v>
      </c>
      <c r="B9576" t="s">
        <v>6984</v>
      </c>
      <c r="C9576" t="s">
        <v>289</v>
      </c>
      <c r="D9576" t="s">
        <v>7620</v>
      </c>
      <c r="E9576">
        <v>10</v>
      </c>
      <c r="F9576">
        <v>3379.8359375</v>
      </c>
      <c r="G9576">
        <v>630.41400146484375</v>
      </c>
    </row>
    <row r="9577" spans="1:7">
      <c r="A9577" t="s">
        <v>3363</v>
      </c>
      <c r="B9577" t="s">
        <v>6984</v>
      </c>
      <c r="C9577" t="s">
        <v>336</v>
      </c>
      <c r="D9577" t="s">
        <v>7620</v>
      </c>
      <c r="E9577">
        <v>1</v>
      </c>
      <c r="F9577">
        <v>12.332440376281738</v>
      </c>
      <c r="G9577">
        <v>2.3010001182556152</v>
      </c>
    </row>
    <row r="9578" spans="1:7">
      <c r="A9578" t="s">
        <v>3363</v>
      </c>
      <c r="B9578" t="s">
        <v>6984</v>
      </c>
      <c r="C9578" t="s">
        <v>296</v>
      </c>
      <c r="D9578" t="s">
        <v>7620</v>
      </c>
      <c r="E9578">
        <v>5</v>
      </c>
      <c r="F9578">
        <v>19.358230590820312</v>
      </c>
      <c r="G9578">
        <v>3.6110000610351562</v>
      </c>
    </row>
    <row r="9579" spans="1:7">
      <c r="A9579" t="s">
        <v>3363</v>
      </c>
      <c r="B9579" t="s">
        <v>6984</v>
      </c>
      <c r="C9579" t="s">
        <v>7756</v>
      </c>
      <c r="D9579" t="s">
        <v>7620</v>
      </c>
      <c r="E9579">
        <v>1</v>
      </c>
      <c r="F9579">
        <v>6.7750897407531738</v>
      </c>
      <c r="G9579">
        <v>1.3289999961853027</v>
      </c>
    </row>
    <row r="9580" spans="1:7">
      <c r="A9580" t="s">
        <v>3364</v>
      </c>
      <c r="B9580" t="s">
        <v>6985</v>
      </c>
      <c r="C9580" t="s">
        <v>274</v>
      </c>
      <c r="D9580" t="s">
        <v>7620</v>
      </c>
      <c r="E9580">
        <v>40</v>
      </c>
      <c r="F9580">
        <v>32.583568572998047</v>
      </c>
      <c r="G9580">
        <v>1.6319999694824219</v>
      </c>
    </row>
    <row r="9581" spans="1:7">
      <c r="A9581" t="s">
        <v>3364</v>
      </c>
      <c r="B9581" t="s">
        <v>6985</v>
      </c>
      <c r="C9581" t="s">
        <v>273</v>
      </c>
      <c r="D9581" t="s">
        <v>7620</v>
      </c>
      <c r="E9581">
        <v>606</v>
      </c>
      <c r="F9581">
        <v>4174.25390625</v>
      </c>
      <c r="G9581">
        <v>173.40499877929687</v>
      </c>
    </row>
    <row r="9582" spans="1:7">
      <c r="A9582" t="s">
        <v>3365</v>
      </c>
      <c r="B9582" t="s">
        <v>6986</v>
      </c>
      <c r="C9582" t="s">
        <v>274</v>
      </c>
      <c r="D9582" t="s">
        <v>7620</v>
      </c>
      <c r="E9582">
        <v>3</v>
      </c>
      <c r="F9582">
        <v>621.01611328125</v>
      </c>
      <c r="G9582">
        <v>31.052000045776367</v>
      </c>
    </row>
    <row r="9583" spans="1:7">
      <c r="A9583" t="s">
        <v>3365</v>
      </c>
      <c r="B9583" t="s">
        <v>6986</v>
      </c>
      <c r="C9583" t="s">
        <v>273</v>
      </c>
      <c r="D9583" t="s">
        <v>7620</v>
      </c>
      <c r="E9583">
        <v>2834</v>
      </c>
      <c r="F9583">
        <v>8507.4892578125</v>
      </c>
      <c r="G9583">
        <v>366.239013671875</v>
      </c>
    </row>
    <row r="9584" spans="1:7">
      <c r="A9584" t="s">
        <v>3366</v>
      </c>
      <c r="B9584" t="s">
        <v>6987</v>
      </c>
      <c r="C9584" t="s">
        <v>274</v>
      </c>
      <c r="D9584" t="s">
        <v>7620</v>
      </c>
      <c r="E9584">
        <v>574</v>
      </c>
      <c r="F9584">
        <v>156.36222839355469</v>
      </c>
      <c r="G9584">
        <v>4.5970001220703125</v>
      </c>
    </row>
    <row r="9585" spans="1:7">
      <c r="A9585" t="s">
        <v>3366</v>
      </c>
      <c r="B9585" t="s">
        <v>6987</v>
      </c>
      <c r="C9585" t="s">
        <v>273</v>
      </c>
      <c r="D9585" t="s">
        <v>7620</v>
      </c>
      <c r="E9585">
        <v>159</v>
      </c>
      <c r="F9585">
        <v>6458.6875</v>
      </c>
      <c r="G9585">
        <v>263.29299926757812</v>
      </c>
    </row>
    <row r="9586" spans="1:7">
      <c r="A9586" t="s">
        <v>3367</v>
      </c>
      <c r="B9586" t="s">
        <v>6988</v>
      </c>
      <c r="C9586" t="s">
        <v>274</v>
      </c>
      <c r="D9586" t="s">
        <v>7620</v>
      </c>
      <c r="E9586">
        <v>5</v>
      </c>
      <c r="F9586">
        <v>2667.7265625</v>
      </c>
      <c r="G9586">
        <v>107.53299713134766</v>
      </c>
    </row>
    <row r="9587" spans="1:7">
      <c r="A9587" t="s">
        <v>3367</v>
      </c>
      <c r="B9587" t="s">
        <v>6988</v>
      </c>
      <c r="C9587" t="s">
        <v>273</v>
      </c>
      <c r="D9587" t="s">
        <v>7620</v>
      </c>
      <c r="E9587">
        <v>5</v>
      </c>
      <c r="F9587">
        <v>269.03900146484375</v>
      </c>
      <c r="G9587">
        <v>11.055000305175781</v>
      </c>
    </row>
    <row r="9588" spans="1:7">
      <c r="A9588" t="s">
        <v>3368</v>
      </c>
      <c r="B9588" t="s">
        <v>6989</v>
      </c>
      <c r="C9588" t="s">
        <v>274</v>
      </c>
      <c r="D9588" t="s">
        <v>7620</v>
      </c>
      <c r="E9588">
        <v>15</v>
      </c>
      <c r="F9588">
        <v>29.003711700439453</v>
      </c>
      <c r="G9588">
        <v>1.1610000133514404</v>
      </c>
    </row>
    <row r="9589" spans="1:7">
      <c r="A9589" t="s">
        <v>3368</v>
      </c>
      <c r="B9589" t="s">
        <v>6989</v>
      </c>
      <c r="C9589" t="s">
        <v>273</v>
      </c>
      <c r="D9589" t="s">
        <v>7620</v>
      </c>
      <c r="E9589">
        <v>4324</v>
      </c>
      <c r="F9589">
        <v>6502.74951171875</v>
      </c>
      <c r="G9589">
        <v>314.8070068359375</v>
      </c>
    </row>
    <row r="9590" spans="1:7">
      <c r="A9590" t="s">
        <v>8587</v>
      </c>
      <c r="B9590" t="s">
        <v>8588</v>
      </c>
      <c r="C9590" t="s">
        <v>273</v>
      </c>
      <c r="D9590" t="s">
        <v>7620</v>
      </c>
      <c r="E9590">
        <v>6</v>
      </c>
      <c r="F9590">
        <v>1.9977800846099854</v>
      </c>
      <c r="G9590">
        <v>0.10100000351667404</v>
      </c>
    </row>
    <row r="9591" spans="1:7">
      <c r="A9591" t="s">
        <v>3369</v>
      </c>
      <c r="B9591" t="s">
        <v>6990</v>
      </c>
      <c r="C9591" t="s">
        <v>274</v>
      </c>
      <c r="D9591" t="s">
        <v>7620</v>
      </c>
      <c r="E9591">
        <v>49</v>
      </c>
      <c r="F9591">
        <v>372.0103759765625</v>
      </c>
      <c r="G9591">
        <v>18.670000076293945</v>
      </c>
    </row>
    <row r="9592" spans="1:7">
      <c r="A9592" t="s">
        <v>3369</v>
      </c>
      <c r="B9592" t="s">
        <v>6990</v>
      </c>
      <c r="C9592" t="s">
        <v>273</v>
      </c>
      <c r="D9592" t="s">
        <v>7620</v>
      </c>
      <c r="E9592">
        <v>25497</v>
      </c>
      <c r="F9592">
        <v>11616.146484375</v>
      </c>
      <c r="G9592">
        <v>527.3599853515625</v>
      </c>
    </row>
    <row r="9593" spans="1:7">
      <c r="A9593" t="s">
        <v>3369</v>
      </c>
      <c r="B9593" t="s">
        <v>6990</v>
      </c>
      <c r="C9593" t="s">
        <v>289</v>
      </c>
      <c r="D9593" t="s">
        <v>7620</v>
      </c>
      <c r="E9593">
        <v>18</v>
      </c>
      <c r="F9593">
        <v>48.541290283203125</v>
      </c>
      <c r="G9593">
        <v>2.4289999008178711</v>
      </c>
    </row>
    <row r="9594" spans="1:7">
      <c r="A9594" t="s">
        <v>3370</v>
      </c>
      <c r="B9594" t="s">
        <v>6991</v>
      </c>
      <c r="C9594" t="s">
        <v>274</v>
      </c>
      <c r="D9594" t="s">
        <v>7620</v>
      </c>
      <c r="E9594">
        <v>239.5</v>
      </c>
      <c r="F9594">
        <v>40528.36328125</v>
      </c>
      <c r="G9594">
        <v>2027.280029296875</v>
      </c>
    </row>
    <row r="9595" spans="1:7">
      <c r="A9595" t="s">
        <v>3370</v>
      </c>
      <c r="B9595" t="s">
        <v>6991</v>
      </c>
      <c r="C9595" t="s">
        <v>273</v>
      </c>
      <c r="D9595" t="s">
        <v>7620</v>
      </c>
      <c r="E9595">
        <v>287</v>
      </c>
      <c r="F9595">
        <v>18298.626953125</v>
      </c>
      <c r="G9595">
        <v>915.85400390625</v>
      </c>
    </row>
    <row r="9596" spans="1:7">
      <c r="A9596" t="s">
        <v>3370</v>
      </c>
      <c r="B9596" t="s">
        <v>6991</v>
      </c>
      <c r="C9596" t="s">
        <v>7738</v>
      </c>
      <c r="D9596" t="s">
        <v>7620</v>
      </c>
      <c r="E9596">
        <v>6</v>
      </c>
      <c r="F9596">
        <v>2597.277099609375</v>
      </c>
      <c r="G9596">
        <v>129.9949951171875</v>
      </c>
    </row>
    <row r="9597" spans="1:7">
      <c r="A9597" t="s">
        <v>3371</v>
      </c>
      <c r="B9597" t="s">
        <v>6992</v>
      </c>
      <c r="C9597" t="s">
        <v>274</v>
      </c>
      <c r="D9597" t="s">
        <v>7620</v>
      </c>
      <c r="E9597">
        <v>2597.60009765625</v>
      </c>
      <c r="F9597">
        <v>3554.5947265625</v>
      </c>
      <c r="G9597">
        <v>166.46600341796875</v>
      </c>
    </row>
    <row r="9598" spans="1:7">
      <c r="A9598" t="s">
        <v>3371</v>
      </c>
      <c r="B9598" t="s">
        <v>6992</v>
      </c>
      <c r="C9598" t="s">
        <v>273</v>
      </c>
      <c r="D9598" t="s">
        <v>7620</v>
      </c>
      <c r="E9598">
        <v>9583</v>
      </c>
      <c r="F9598">
        <v>31262.9921875</v>
      </c>
      <c r="G9598">
        <v>1316.5830078125</v>
      </c>
    </row>
    <row r="9599" spans="1:7">
      <c r="A9599" t="s">
        <v>3372</v>
      </c>
      <c r="B9599" t="s">
        <v>6993</v>
      </c>
      <c r="C9599" t="s">
        <v>309</v>
      </c>
      <c r="D9599" t="s">
        <v>7620</v>
      </c>
      <c r="E9599">
        <v>2</v>
      </c>
      <c r="F9599">
        <v>25.375141143798828</v>
      </c>
      <c r="G9599">
        <v>7.744999885559082</v>
      </c>
    </row>
    <row r="9600" spans="1:7">
      <c r="A9600" t="s">
        <v>3372</v>
      </c>
      <c r="B9600" t="s">
        <v>6993</v>
      </c>
      <c r="C9600" t="s">
        <v>274</v>
      </c>
      <c r="D9600" t="s">
        <v>7620</v>
      </c>
      <c r="E9600">
        <v>137861</v>
      </c>
      <c r="F9600">
        <v>15055.2255859375</v>
      </c>
      <c r="G9600">
        <v>4606.75</v>
      </c>
    </row>
    <row r="9601" spans="1:7">
      <c r="A9601" t="s">
        <v>3372</v>
      </c>
      <c r="B9601" t="s">
        <v>6993</v>
      </c>
      <c r="C9601" t="s">
        <v>288</v>
      </c>
      <c r="D9601" t="s">
        <v>7620</v>
      </c>
      <c r="E9601">
        <v>8</v>
      </c>
      <c r="F9601">
        <v>174.52252197265625</v>
      </c>
      <c r="G9601">
        <v>53.26300048828125</v>
      </c>
    </row>
    <row r="9602" spans="1:7">
      <c r="A9602" t="s">
        <v>3372</v>
      </c>
      <c r="B9602" t="s">
        <v>6993</v>
      </c>
      <c r="C9602" t="s">
        <v>275</v>
      </c>
      <c r="D9602" t="s">
        <v>7620</v>
      </c>
      <c r="E9602">
        <v>3</v>
      </c>
      <c r="F9602">
        <v>1021.5413208007812</v>
      </c>
      <c r="G9602">
        <v>311.79098510742188</v>
      </c>
    </row>
    <row r="9603" spans="1:7">
      <c r="A9603" t="s">
        <v>3372</v>
      </c>
      <c r="B9603" t="s">
        <v>6993</v>
      </c>
      <c r="C9603" t="s">
        <v>290</v>
      </c>
      <c r="D9603" t="s">
        <v>7620</v>
      </c>
      <c r="E9603">
        <v>100</v>
      </c>
      <c r="F9603">
        <v>231.54443359375</v>
      </c>
      <c r="G9603">
        <v>70.656997680664063</v>
      </c>
    </row>
    <row r="9604" spans="1:7">
      <c r="A9604" t="s">
        <v>3372</v>
      </c>
      <c r="B9604" t="s">
        <v>6993</v>
      </c>
      <c r="C9604" t="s">
        <v>322</v>
      </c>
      <c r="D9604" t="s">
        <v>7620</v>
      </c>
      <c r="E9604">
        <v>4</v>
      </c>
      <c r="F9604">
        <v>24.975500106811523</v>
      </c>
      <c r="G9604">
        <v>7.624000072479248</v>
      </c>
    </row>
    <row r="9605" spans="1:7">
      <c r="A9605" t="s">
        <v>3372</v>
      </c>
      <c r="B9605" t="s">
        <v>6993</v>
      </c>
      <c r="C9605" t="s">
        <v>273</v>
      </c>
      <c r="D9605" t="s">
        <v>7620</v>
      </c>
      <c r="E9605">
        <v>287120</v>
      </c>
      <c r="F9605">
        <v>35745.8046875</v>
      </c>
      <c r="G9605">
        <v>10255.6484375</v>
      </c>
    </row>
    <row r="9606" spans="1:7">
      <c r="A9606" t="s">
        <v>3372</v>
      </c>
      <c r="B9606" t="s">
        <v>6993</v>
      </c>
      <c r="C9606" t="s">
        <v>7738</v>
      </c>
      <c r="D9606" t="s">
        <v>7620</v>
      </c>
      <c r="E9606">
        <v>2</v>
      </c>
      <c r="F9606">
        <v>7.3758702278137207</v>
      </c>
      <c r="G9606">
        <v>2.3169999122619629</v>
      </c>
    </row>
    <row r="9607" spans="1:7">
      <c r="A9607" t="s">
        <v>3372</v>
      </c>
      <c r="B9607" t="s">
        <v>6993</v>
      </c>
      <c r="C9607" t="s">
        <v>285</v>
      </c>
      <c r="D9607" t="s">
        <v>7620</v>
      </c>
      <c r="E9607">
        <v>13</v>
      </c>
      <c r="F9607">
        <v>202.18034362792969</v>
      </c>
      <c r="G9607">
        <v>61.701000213623047</v>
      </c>
    </row>
    <row r="9608" spans="1:7">
      <c r="A9608" t="s">
        <v>3373</v>
      </c>
      <c r="B9608" t="s">
        <v>6994</v>
      </c>
      <c r="C9608" t="s">
        <v>274</v>
      </c>
      <c r="D9608" t="s">
        <v>7620</v>
      </c>
      <c r="E9608">
        <v>1276</v>
      </c>
      <c r="F9608">
        <v>739.06927490234375</v>
      </c>
      <c r="G9608">
        <v>225.63699340820312</v>
      </c>
    </row>
    <row r="9609" spans="1:7">
      <c r="A9609" t="s">
        <v>3373</v>
      </c>
      <c r="B9609" t="s">
        <v>6994</v>
      </c>
      <c r="C9609" t="s">
        <v>288</v>
      </c>
      <c r="D9609" t="s">
        <v>7620</v>
      </c>
      <c r="E9609">
        <v>20</v>
      </c>
      <c r="F9609">
        <v>385.8048095703125</v>
      </c>
      <c r="G9609">
        <v>117.81400299072266</v>
      </c>
    </row>
    <row r="9610" spans="1:7">
      <c r="A9610" t="s">
        <v>3373</v>
      </c>
      <c r="B9610" t="s">
        <v>6994</v>
      </c>
      <c r="C9610" t="s">
        <v>306</v>
      </c>
      <c r="D9610" t="s">
        <v>7620</v>
      </c>
      <c r="E9610">
        <v>1</v>
      </c>
      <c r="F9610">
        <v>1.9815999269485474</v>
      </c>
      <c r="G9610">
        <v>0.60699999332427979</v>
      </c>
    </row>
    <row r="9611" spans="1:7">
      <c r="A9611" t="s">
        <v>3373</v>
      </c>
      <c r="B9611" t="s">
        <v>6994</v>
      </c>
      <c r="C9611" t="s">
        <v>8589</v>
      </c>
      <c r="D9611" t="s">
        <v>7620</v>
      </c>
      <c r="E9611">
        <v>1</v>
      </c>
      <c r="F9611">
        <v>6.5982799530029297</v>
      </c>
      <c r="G9611">
        <v>2.0789999961853027</v>
      </c>
    </row>
    <row r="9612" spans="1:7">
      <c r="A9612" t="s">
        <v>3373</v>
      </c>
      <c r="B9612" t="s">
        <v>6994</v>
      </c>
      <c r="C9612" t="s">
        <v>305</v>
      </c>
      <c r="D9612" t="s">
        <v>7620</v>
      </c>
      <c r="E9612">
        <v>33</v>
      </c>
      <c r="F9612">
        <v>4243.3505859375</v>
      </c>
      <c r="G9612">
        <v>1294.9320068359375</v>
      </c>
    </row>
    <row r="9613" spans="1:7">
      <c r="A9613" t="s">
        <v>3373</v>
      </c>
      <c r="B9613" t="s">
        <v>6994</v>
      </c>
      <c r="C9613" t="s">
        <v>275</v>
      </c>
      <c r="D9613" t="s">
        <v>7620</v>
      </c>
      <c r="E9613">
        <v>1</v>
      </c>
      <c r="F9613">
        <v>12.185139656066895</v>
      </c>
      <c r="G9613">
        <v>3.7850000858306885</v>
      </c>
    </row>
    <row r="9614" spans="1:7">
      <c r="A9614" t="s">
        <v>3373</v>
      </c>
      <c r="B9614" t="s">
        <v>6994</v>
      </c>
      <c r="C9614" t="s">
        <v>294</v>
      </c>
      <c r="D9614" t="s">
        <v>7620</v>
      </c>
      <c r="E9614">
        <v>12</v>
      </c>
      <c r="F9614">
        <v>165.97900390625</v>
      </c>
      <c r="G9614">
        <v>50.660999298095703</v>
      </c>
    </row>
    <row r="9615" spans="1:7">
      <c r="A9615" t="s">
        <v>3373</v>
      </c>
      <c r="B9615" t="s">
        <v>6994</v>
      </c>
      <c r="C9615" t="s">
        <v>322</v>
      </c>
      <c r="D9615" t="s">
        <v>7620</v>
      </c>
      <c r="E9615">
        <v>16</v>
      </c>
      <c r="F9615">
        <v>209.28614807128906</v>
      </c>
      <c r="G9615">
        <v>63.868999481201172</v>
      </c>
    </row>
    <row r="9616" spans="1:7">
      <c r="A9616" t="s">
        <v>3373</v>
      </c>
      <c r="B9616" t="s">
        <v>6994</v>
      </c>
      <c r="C9616" t="s">
        <v>273</v>
      </c>
      <c r="D9616" t="s">
        <v>7620</v>
      </c>
      <c r="E9616">
        <v>23783.48046875</v>
      </c>
      <c r="F9616">
        <v>5136.79638671875</v>
      </c>
      <c r="G9616">
        <v>1641.762939453125</v>
      </c>
    </row>
    <row r="9617" spans="1:7">
      <c r="A9617" t="s">
        <v>3373</v>
      </c>
      <c r="B9617" t="s">
        <v>6994</v>
      </c>
      <c r="C9617" t="s">
        <v>289</v>
      </c>
      <c r="D9617" t="s">
        <v>7620</v>
      </c>
      <c r="E9617">
        <v>19</v>
      </c>
      <c r="F9617">
        <v>55.035320281982422</v>
      </c>
      <c r="G9617">
        <v>16.867000579833984</v>
      </c>
    </row>
    <row r="9618" spans="1:7">
      <c r="A9618" t="s">
        <v>3373</v>
      </c>
      <c r="B9618" t="s">
        <v>6994</v>
      </c>
      <c r="C9618" t="s">
        <v>7736</v>
      </c>
      <c r="D9618" t="s">
        <v>7620</v>
      </c>
      <c r="E9618">
        <v>12</v>
      </c>
      <c r="F9618">
        <v>2.2822198867797852</v>
      </c>
      <c r="G9618">
        <v>0.69800001382827759</v>
      </c>
    </row>
    <row r="9619" spans="1:7">
      <c r="A9619" t="s">
        <v>3373</v>
      </c>
      <c r="B9619" t="s">
        <v>6994</v>
      </c>
      <c r="C9619" t="s">
        <v>304</v>
      </c>
      <c r="D9619" t="s">
        <v>7620</v>
      </c>
      <c r="E9619">
        <v>1</v>
      </c>
      <c r="F9619">
        <v>38.434921264648438</v>
      </c>
      <c r="G9619">
        <v>11.795000076293945</v>
      </c>
    </row>
    <row r="9620" spans="1:7">
      <c r="A9620" t="s">
        <v>3373</v>
      </c>
      <c r="B9620" t="s">
        <v>6994</v>
      </c>
      <c r="C9620" t="s">
        <v>307</v>
      </c>
      <c r="D9620" t="s">
        <v>7620</v>
      </c>
      <c r="E9620">
        <v>1</v>
      </c>
      <c r="F9620">
        <v>10.223809242248535</v>
      </c>
      <c r="G9620">
        <v>3.121999979019165</v>
      </c>
    </row>
    <row r="9621" spans="1:7">
      <c r="A9621" t="s">
        <v>3373</v>
      </c>
      <c r="B9621" t="s">
        <v>6994</v>
      </c>
      <c r="C9621" t="s">
        <v>278</v>
      </c>
      <c r="D9621" t="s">
        <v>7620</v>
      </c>
      <c r="E9621">
        <v>1</v>
      </c>
      <c r="F9621">
        <v>26.934289932250977</v>
      </c>
      <c r="G9621">
        <v>8.2209997177124023</v>
      </c>
    </row>
    <row r="9622" spans="1:7">
      <c r="A9622" t="s">
        <v>3373</v>
      </c>
      <c r="B9622" t="s">
        <v>6994</v>
      </c>
      <c r="C9622" t="s">
        <v>285</v>
      </c>
      <c r="D9622" t="s">
        <v>7620</v>
      </c>
      <c r="E9622">
        <v>1</v>
      </c>
      <c r="F9622">
        <v>12.414170265197754</v>
      </c>
      <c r="G9622">
        <v>3.7899999618530273</v>
      </c>
    </row>
    <row r="9623" spans="1:7">
      <c r="A9623" t="s">
        <v>3374</v>
      </c>
      <c r="B9623" t="s">
        <v>6995</v>
      </c>
      <c r="C9623" t="s">
        <v>309</v>
      </c>
      <c r="D9623" t="s">
        <v>7620</v>
      </c>
      <c r="E9623">
        <v>1</v>
      </c>
      <c r="F9623">
        <v>6.943540096282959</v>
      </c>
      <c r="G9623">
        <v>2.184999942779541</v>
      </c>
    </row>
    <row r="9624" spans="1:7">
      <c r="A9624" t="s">
        <v>3374</v>
      </c>
      <c r="B9624" t="s">
        <v>6995</v>
      </c>
      <c r="C9624" t="s">
        <v>274</v>
      </c>
      <c r="D9624" t="s">
        <v>7620</v>
      </c>
      <c r="E9624">
        <v>9558</v>
      </c>
      <c r="F9624">
        <v>2605.947509765625</v>
      </c>
      <c r="G9624">
        <v>492.40301513671875</v>
      </c>
    </row>
    <row r="9625" spans="1:7">
      <c r="A9625" t="s">
        <v>3374</v>
      </c>
      <c r="B9625" t="s">
        <v>6995</v>
      </c>
      <c r="C9625" t="s">
        <v>288</v>
      </c>
      <c r="D9625" t="s">
        <v>7620</v>
      </c>
      <c r="E9625">
        <v>1</v>
      </c>
      <c r="F9625">
        <v>16.140119552612305</v>
      </c>
      <c r="G9625">
        <v>4.9270000457763672</v>
      </c>
    </row>
    <row r="9626" spans="1:7">
      <c r="A9626" t="s">
        <v>3374</v>
      </c>
      <c r="B9626" t="s">
        <v>6995</v>
      </c>
      <c r="C9626" t="s">
        <v>275</v>
      </c>
      <c r="D9626" t="s">
        <v>7620</v>
      </c>
      <c r="E9626">
        <v>50</v>
      </c>
      <c r="F9626">
        <v>155.63619995117187</v>
      </c>
      <c r="G9626">
        <v>47.494998931884766</v>
      </c>
    </row>
    <row r="9627" spans="1:7">
      <c r="A9627" t="s">
        <v>3374</v>
      </c>
      <c r="B9627" t="s">
        <v>6995</v>
      </c>
      <c r="C9627" t="s">
        <v>294</v>
      </c>
      <c r="D9627" t="s">
        <v>7620</v>
      </c>
      <c r="E9627">
        <v>12</v>
      </c>
      <c r="F9627">
        <v>17.715391159057617</v>
      </c>
      <c r="G9627">
        <v>5.4079999923706055</v>
      </c>
    </row>
    <row r="9628" spans="1:7">
      <c r="A9628" t="s">
        <v>3374</v>
      </c>
      <c r="B9628" t="s">
        <v>6995</v>
      </c>
      <c r="C9628" t="s">
        <v>290</v>
      </c>
      <c r="D9628" t="s">
        <v>7620</v>
      </c>
      <c r="E9628">
        <v>930</v>
      </c>
      <c r="F9628">
        <v>65.674751281738281</v>
      </c>
      <c r="G9628">
        <v>28.117000579833984</v>
      </c>
    </row>
    <row r="9629" spans="1:7">
      <c r="A9629" t="s">
        <v>3374</v>
      </c>
      <c r="B9629" t="s">
        <v>6995</v>
      </c>
      <c r="C9629" t="s">
        <v>273</v>
      </c>
      <c r="D9629" t="s">
        <v>7620</v>
      </c>
      <c r="E9629">
        <v>24228</v>
      </c>
      <c r="F9629">
        <v>16778.685546875</v>
      </c>
      <c r="G9629">
        <v>5077.60009765625</v>
      </c>
    </row>
    <row r="9630" spans="1:7">
      <c r="A9630" t="s">
        <v>3374</v>
      </c>
      <c r="B9630" t="s">
        <v>6995</v>
      </c>
      <c r="C9630" t="s">
        <v>293</v>
      </c>
      <c r="D9630" t="s">
        <v>7620</v>
      </c>
      <c r="E9630">
        <v>30</v>
      </c>
      <c r="F9630">
        <v>65.823150634765625</v>
      </c>
      <c r="G9630">
        <v>20.090999603271484</v>
      </c>
    </row>
    <row r="9631" spans="1:7">
      <c r="A9631" t="s">
        <v>3374</v>
      </c>
      <c r="B9631" t="s">
        <v>6995</v>
      </c>
      <c r="C9631" t="s">
        <v>285</v>
      </c>
      <c r="D9631" t="s">
        <v>7620</v>
      </c>
      <c r="E9631">
        <v>4</v>
      </c>
      <c r="F9631">
        <v>13.900300025939941</v>
      </c>
      <c r="G9631">
        <v>4.2439999580383301</v>
      </c>
    </row>
    <row r="9632" spans="1:7">
      <c r="A9632" t="s">
        <v>3375</v>
      </c>
      <c r="B9632" t="s">
        <v>6996</v>
      </c>
      <c r="C9632" t="s">
        <v>274</v>
      </c>
      <c r="D9632" t="s">
        <v>7620</v>
      </c>
      <c r="E9632">
        <v>46225.6015625</v>
      </c>
      <c r="F9632">
        <v>12414.1171875</v>
      </c>
      <c r="G9632">
        <v>3527.89501953125</v>
      </c>
    </row>
    <row r="9633" spans="1:7">
      <c r="A9633" t="s">
        <v>3375</v>
      </c>
      <c r="B9633" t="s">
        <v>6996</v>
      </c>
      <c r="C9633" t="s">
        <v>288</v>
      </c>
      <c r="D9633" t="s">
        <v>7620</v>
      </c>
      <c r="E9633">
        <v>2</v>
      </c>
      <c r="F9633">
        <v>43.839679718017578</v>
      </c>
      <c r="G9633">
        <v>13.444000244140625</v>
      </c>
    </row>
    <row r="9634" spans="1:7">
      <c r="A9634" t="s">
        <v>3375</v>
      </c>
      <c r="B9634" t="s">
        <v>6996</v>
      </c>
      <c r="C9634" t="s">
        <v>294</v>
      </c>
      <c r="D9634" t="s">
        <v>7620</v>
      </c>
      <c r="E9634">
        <v>4</v>
      </c>
      <c r="F9634">
        <v>26.287349700927734</v>
      </c>
      <c r="G9634">
        <v>8.0229997634887695</v>
      </c>
    </row>
    <row r="9635" spans="1:7">
      <c r="A9635" t="s">
        <v>3375</v>
      </c>
      <c r="B9635" t="s">
        <v>6996</v>
      </c>
      <c r="C9635" t="s">
        <v>290</v>
      </c>
      <c r="D9635" t="s">
        <v>7620</v>
      </c>
      <c r="E9635">
        <v>11500</v>
      </c>
      <c r="F9635">
        <v>1065.152099609375</v>
      </c>
      <c r="G9635">
        <v>352.53799438476562</v>
      </c>
    </row>
    <row r="9636" spans="1:7">
      <c r="A9636" t="s">
        <v>3375</v>
      </c>
      <c r="B9636" t="s">
        <v>6996</v>
      </c>
      <c r="C9636" t="s">
        <v>273</v>
      </c>
      <c r="D9636" t="s">
        <v>7620</v>
      </c>
      <c r="E9636">
        <v>10278.5</v>
      </c>
      <c r="F9636">
        <v>10122.2431640625</v>
      </c>
      <c r="G9636">
        <v>2663.22802734375</v>
      </c>
    </row>
    <row r="9637" spans="1:7">
      <c r="A9637" t="s">
        <v>3375</v>
      </c>
      <c r="B9637" t="s">
        <v>6996</v>
      </c>
      <c r="C9637" t="s">
        <v>7736</v>
      </c>
      <c r="D9637" t="s">
        <v>7620</v>
      </c>
      <c r="E9637">
        <v>7</v>
      </c>
      <c r="F9637">
        <v>56.781558990478516</v>
      </c>
      <c r="G9637">
        <v>17.329999923706055</v>
      </c>
    </row>
    <row r="9638" spans="1:7">
      <c r="A9638" t="s">
        <v>3375</v>
      </c>
      <c r="B9638" t="s">
        <v>6996</v>
      </c>
      <c r="C9638" t="s">
        <v>296</v>
      </c>
      <c r="D9638" t="s">
        <v>7620</v>
      </c>
      <c r="E9638">
        <v>2</v>
      </c>
      <c r="F9638">
        <v>30.521940231323242</v>
      </c>
      <c r="G9638">
        <v>9.3159999847412109</v>
      </c>
    </row>
    <row r="9639" spans="1:7">
      <c r="A9639" t="s">
        <v>3375</v>
      </c>
      <c r="B9639" t="s">
        <v>6996</v>
      </c>
      <c r="C9639" t="s">
        <v>278</v>
      </c>
      <c r="D9639" t="s">
        <v>7620</v>
      </c>
      <c r="E9639">
        <v>72</v>
      </c>
      <c r="F9639">
        <v>2.6123299598693848</v>
      </c>
      <c r="G9639">
        <v>0.79900002479553223</v>
      </c>
    </row>
    <row r="9640" spans="1:7">
      <c r="A9640" t="s">
        <v>3375</v>
      </c>
      <c r="B9640" t="s">
        <v>6996</v>
      </c>
      <c r="C9640" t="s">
        <v>7738</v>
      </c>
      <c r="D9640" t="s">
        <v>7620</v>
      </c>
      <c r="E9640">
        <v>3300</v>
      </c>
      <c r="F9640">
        <v>3243.11328125</v>
      </c>
      <c r="G9640">
        <v>998.13702392578125</v>
      </c>
    </row>
    <row r="9641" spans="1:7">
      <c r="A9641" t="s">
        <v>3376</v>
      </c>
      <c r="B9641" t="s">
        <v>6997</v>
      </c>
      <c r="C9641" t="s">
        <v>274</v>
      </c>
      <c r="D9641" t="s">
        <v>7620</v>
      </c>
      <c r="E9641">
        <v>13717</v>
      </c>
      <c r="F9641">
        <v>169.42207336425781</v>
      </c>
      <c r="G9641">
        <v>60.318000793457031</v>
      </c>
    </row>
    <row r="9642" spans="1:7">
      <c r="A9642" t="s">
        <v>3376</v>
      </c>
      <c r="B9642" t="s">
        <v>6997</v>
      </c>
      <c r="C9642" t="s">
        <v>288</v>
      </c>
      <c r="D9642" t="s">
        <v>7620</v>
      </c>
      <c r="E9642">
        <v>1</v>
      </c>
      <c r="F9642">
        <v>32.851261138916016</v>
      </c>
      <c r="G9642">
        <v>11.696000099182129</v>
      </c>
    </row>
    <row r="9643" spans="1:7">
      <c r="A9643" t="s">
        <v>3376</v>
      </c>
      <c r="B9643" t="s">
        <v>6997</v>
      </c>
      <c r="C9643" t="s">
        <v>273</v>
      </c>
      <c r="D9643" t="s">
        <v>7620</v>
      </c>
      <c r="E9643">
        <v>3941</v>
      </c>
      <c r="F9643">
        <v>651.9925537109375</v>
      </c>
      <c r="G9643">
        <v>232.32699584960937</v>
      </c>
    </row>
    <row r="9644" spans="1:7">
      <c r="A9644" t="s">
        <v>3376</v>
      </c>
      <c r="B9644" t="s">
        <v>6997</v>
      </c>
      <c r="C9644" t="s">
        <v>285</v>
      </c>
      <c r="D9644" t="s">
        <v>7620</v>
      </c>
      <c r="E9644">
        <v>2</v>
      </c>
      <c r="F9644">
        <v>92.656593322753906</v>
      </c>
      <c r="G9644">
        <v>32.987998962402344</v>
      </c>
    </row>
    <row r="9645" spans="1:7">
      <c r="A9645" t="s">
        <v>3377</v>
      </c>
      <c r="B9645" t="s">
        <v>6998</v>
      </c>
      <c r="C9645" t="s">
        <v>7735</v>
      </c>
      <c r="D9645" t="s">
        <v>7620</v>
      </c>
      <c r="E9645">
        <v>53</v>
      </c>
      <c r="F9645">
        <v>8.4506797790527344</v>
      </c>
      <c r="G9645">
        <v>2.5829999446868896</v>
      </c>
    </row>
    <row r="9646" spans="1:7">
      <c r="A9646" t="s">
        <v>3377</v>
      </c>
      <c r="B9646" t="s">
        <v>6998</v>
      </c>
      <c r="C9646" t="s">
        <v>309</v>
      </c>
      <c r="D9646" t="s">
        <v>7620</v>
      </c>
      <c r="E9646">
        <v>1</v>
      </c>
      <c r="F9646">
        <v>4.0607900619506836</v>
      </c>
      <c r="G9646">
        <v>1.2410000562667847</v>
      </c>
    </row>
    <row r="9647" spans="1:7">
      <c r="A9647" t="s">
        <v>3377</v>
      </c>
      <c r="B9647" t="s">
        <v>6998</v>
      </c>
      <c r="C9647" t="s">
        <v>277</v>
      </c>
      <c r="D9647" t="s">
        <v>7620</v>
      </c>
      <c r="E9647">
        <v>20</v>
      </c>
      <c r="F9647">
        <v>550.65673828125</v>
      </c>
      <c r="G9647">
        <v>5.5720000267028809</v>
      </c>
    </row>
    <row r="9648" spans="1:7">
      <c r="A9648" t="s">
        <v>3377</v>
      </c>
      <c r="B9648" t="s">
        <v>6998</v>
      </c>
      <c r="C9648" t="s">
        <v>276</v>
      </c>
      <c r="D9648" t="s">
        <v>7620</v>
      </c>
      <c r="E9648">
        <v>4</v>
      </c>
      <c r="F9648">
        <v>141.41889953613281</v>
      </c>
      <c r="G9648">
        <v>43.528999328613281</v>
      </c>
    </row>
    <row r="9649" spans="1:7">
      <c r="A9649" t="s">
        <v>3377</v>
      </c>
      <c r="B9649" t="s">
        <v>6998</v>
      </c>
      <c r="C9649" t="s">
        <v>274</v>
      </c>
      <c r="D9649" t="s">
        <v>7620</v>
      </c>
      <c r="E9649">
        <v>405160</v>
      </c>
      <c r="F9649">
        <v>40868.33203125</v>
      </c>
      <c r="G9649">
        <v>10340.5380859375</v>
      </c>
    </row>
    <row r="9650" spans="1:7">
      <c r="A9650" t="s">
        <v>3377</v>
      </c>
      <c r="B9650" t="s">
        <v>6998</v>
      </c>
      <c r="C9650" t="s">
        <v>288</v>
      </c>
      <c r="D9650" t="s">
        <v>7620</v>
      </c>
      <c r="E9650">
        <v>1146</v>
      </c>
      <c r="F9650">
        <v>3049.654052734375</v>
      </c>
      <c r="G9650">
        <v>930.7750244140625</v>
      </c>
    </row>
    <row r="9651" spans="1:7">
      <c r="A9651" t="s">
        <v>3377</v>
      </c>
      <c r="B9651" t="s">
        <v>6998</v>
      </c>
      <c r="C9651" t="s">
        <v>306</v>
      </c>
      <c r="D9651" t="s">
        <v>7620</v>
      </c>
      <c r="E9651">
        <v>60</v>
      </c>
      <c r="F9651">
        <v>427.12335205078125</v>
      </c>
      <c r="G9651">
        <v>130.33799743652344</v>
      </c>
    </row>
    <row r="9652" spans="1:7">
      <c r="A9652" t="s">
        <v>3377</v>
      </c>
      <c r="B9652" t="s">
        <v>6998</v>
      </c>
      <c r="C9652" t="s">
        <v>275</v>
      </c>
      <c r="D9652" t="s">
        <v>7620</v>
      </c>
      <c r="E9652">
        <v>7</v>
      </c>
      <c r="F9652">
        <v>212.40879821777344</v>
      </c>
      <c r="G9652">
        <v>64.825996398925781</v>
      </c>
    </row>
    <row r="9653" spans="1:7">
      <c r="A9653" t="s">
        <v>3377</v>
      </c>
      <c r="B9653" t="s">
        <v>6998</v>
      </c>
      <c r="C9653" t="s">
        <v>294</v>
      </c>
      <c r="D9653" t="s">
        <v>7620</v>
      </c>
      <c r="E9653">
        <v>119</v>
      </c>
      <c r="F9653">
        <v>749.78692626953125</v>
      </c>
      <c r="G9653">
        <v>228.81300354003906</v>
      </c>
    </row>
    <row r="9654" spans="1:7">
      <c r="A9654" t="s">
        <v>3377</v>
      </c>
      <c r="B9654" t="s">
        <v>6998</v>
      </c>
      <c r="C9654" t="s">
        <v>290</v>
      </c>
      <c r="D9654" t="s">
        <v>7620</v>
      </c>
      <c r="E9654">
        <v>24468</v>
      </c>
      <c r="F9654">
        <v>1503.946044921875</v>
      </c>
      <c r="G9654">
        <v>468.19900512695312</v>
      </c>
    </row>
    <row r="9655" spans="1:7">
      <c r="A9655" t="s">
        <v>3377</v>
      </c>
      <c r="B9655" t="s">
        <v>6998</v>
      </c>
      <c r="C9655" t="s">
        <v>279</v>
      </c>
      <c r="D9655" t="s">
        <v>7620</v>
      </c>
      <c r="E9655">
        <v>50</v>
      </c>
      <c r="F9655">
        <v>10.523699760437012</v>
      </c>
      <c r="G9655">
        <v>3.2130000591278076</v>
      </c>
    </row>
    <row r="9656" spans="1:7">
      <c r="A9656" t="s">
        <v>3377</v>
      </c>
      <c r="B9656" t="s">
        <v>6998</v>
      </c>
      <c r="C9656" t="s">
        <v>273</v>
      </c>
      <c r="D9656" t="s">
        <v>7620</v>
      </c>
      <c r="E9656">
        <v>553421.9375</v>
      </c>
      <c r="F9656">
        <v>342671.8125</v>
      </c>
      <c r="G9656">
        <v>101048.65625</v>
      </c>
    </row>
    <row r="9657" spans="1:7">
      <c r="A9657" t="s">
        <v>3377</v>
      </c>
      <c r="B9657" t="s">
        <v>6998</v>
      </c>
      <c r="C9657" t="s">
        <v>293</v>
      </c>
      <c r="D9657" t="s">
        <v>7620</v>
      </c>
      <c r="E9657">
        <v>231</v>
      </c>
      <c r="F9657">
        <v>918.86578369140625</v>
      </c>
      <c r="G9657">
        <v>280.5360107421875</v>
      </c>
    </row>
    <row r="9658" spans="1:7">
      <c r="A9658" t="s">
        <v>3377</v>
      </c>
      <c r="B9658" t="s">
        <v>6998</v>
      </c>
      <c r="C9658" t="s">
        <v>289</v>
      </c>
      <c r="D9658" t="s">
        <v>7620</v>
      </c>
      <c r="E9658">
        <v>887</v>
      </c>
      <c r="F9658">
        <v>904.31201171875</v>
      </c>
      <c r="G9658">
        <v>276.12200927734375</v>
      </c>
    </row>
    <row r="9659" spans="1:7">
      <c r="A9659" t="s">
        <v>3377</v>
      </c>
      <c r="B9659" t="s">
        <v>6998</v>
      </c>
      <c r="C9659" t="s">
        <v>7736</v>
      </c>
      <c r="D9659" t="s">
        <v>7620</v>
      </c>
      <c r="E9659">
        <v>40</v>
      </c>
      <c r="F9659">
        <v>339.39663696289062</v>
      </c>
      <c r="G9659">
        <v>103.58300018310547</v>
      </c>
    </row>
    <row r="9660" spans="1:7">
      <c r="A9660" t="s">
        <v>3377</v>
      </c>
      <c r="B9660" t="s">
        <v>6998</v>
      </c>
      <c r="C9660" t="s">
        <v>7756</v>
      </c>
      <c r="D9660" t="s">
        <v>7620</v>
      </c>
      <c r="E9660">
        <v>1038</v>
      </c>
      <c r="F9660">
        <v>844.849365234375</v>
      </c>
      <c r="G9660">
        <v>257.81201171875</v>
      </c>
    </row>
    <row r="9661" spans="1:7">
      <c r="A9661" t="s">
        <v>3377</v>
      </c>
      <c r="B9661" t="s">
        <v>6998</v>
      </c>
      <c r="C9661" t="s">
        <v>310</v>
      </c>
      <c r="D9661" t="s">
        <v>7620</v>
      </c>
      <c r="E9661">
        <v>2</v>
      </c>
      <c r="F9661">
        <v>69.28070068359375</v>
      </c>
      <c r="G9661">
        <v>21.208000183105469</v>
      </c>
    </row>
    <row r="9662" spans="1:7">
      <c r="A9662" t="s">
        <v>3377</v>
      </c>
      <c r="B9662" t="s">
        <v>6998</v>
      </c>
      <c r="C9662" t="s">
        <v>324</v>
      </c>
      <c r="D9662" t="s">
        <v>7620</v>
      </c>
      <c r="E9662">
        <v>1</v>
      </c>
      <c r="F9662">
        <v>9.2292900085449219</v>
      </c>
      <c r="G9662">
        <v>2.8169999122619629</v>
      </c>
    </row>
    <row r="9663" spans="1:7">
      <c r="A9663" t="s">
        <v>3377</v>
      </c>
      <c r="B9663" t="s">
        <v>6998</v>
      </c>
      <c r="C9663" t="s">
        <v>291</v>
      </c>
      <c r="D9663" t="s">
        <v>7620</v>
      </c>
      <c r="E9663">
        <v>152</v>
      </c>
      <c r="F9663">
        <v>10.34843921661377</v>
      </c>
      <c r="G9663">
        <v>3.1610000133514404</v>
      </c>
    </row>
    <row r="9664" spans="1:7">
      <c r="A9664" t="s">
        <v>3377</v>
      </c>
      <c r="B9664" t="s">
        <v>6998</v>
      </c>
      <c r="C9664" t="s">
        <v>278</v>
      </c>
      <c r="D9664" t="s">
        <v>7620</v>
      </c>
      <c r="E9664">
        <v>2287</v>
      </c>
      <c r="F9664">
        <v>2484.3671875</v>
      </c>
      <c r="G9664">
        <v>758.7509765625</v>
      </c>
    </row>
    <row r="9665" spans="1:7">
      <c r="A9665" t="s">
        <v>3377</v>
      </c>
      <c r="B9665" t="s">
        <v>6998</v>
      </c>
      <c r="C9665" t="s">
        <v>286</v>
      </c>
      <c r="D9665" t="s">
        <v>7620</v>
      </c>
      <c r="E9665">
        <v>1</v>
      </c>
      <c r="F9665">
        <v>5.238379955291748</v>
      </c>
      <c r="G9665">
        <v>1.6000000238418579</v>
      </c>
    </row>
    <row r="9666" spans="1:7">
      <c r="A9666" t="s">
        <v>3377</v>
      </c>
      <c r="B9666" t="s">
        <v>6998</v>
      </c>
      <c r="C9666" t="s">
        <v>7738</v>
      </c>
      <c r="D9666" t="s">
        <v>7620</v>
      </c>
      <c r="E9666">
        <v>483</v>
      </c>
      <c r="F9666">
        <v>422.02835083007812</v>
      </c>
      <c r="G9666">
        <v>128.94000244140625</v>
      </c>
    </row>
    <row r="9667" spans="1:7">
      <c r="A9667" t="s">
        <v>3377</v>
      </c>
      <c r="B9667" t="s">
        <v>6998</v>
      </c>
      <c r="C9667" t="s">
        <v>285</v>
      </c>
      <c r="D9667" t="s">
        <v>7620</v>
      </c>
      <c r="E9667">
        <v>24</v>
      </c>
      <c r="F9667">
        <v>1036.4464111328125</v>
      </c>
      <c r="G9667">
        <v>316.28799438476562</v>
      </c>
    </row>
    <row r="9668" spans="1:7">
      <c r="A9668" t="s">
        <v>3378</v>
      </c>
      <c r="B9668" t="s">
        <v>6999</v>
      </c>
      <c r="C9668" t="s">
        <v>274</v>
      </c>
      <c r="D9668" t="s">
        <v>7620</v>
      </c>
      <c r="E9668">
        <v>1872</v>
      </c>
      <c r="F9668">
        <v>1714.433837890625</v>
      </c>
      <c r="G9668">
        <v>82.887001037597656</v>
      </c>
    </row>
    <row r="9669" spans="1:7">
      <c r="A9669" t="s">
        <v>3378</v>
      </c>
      <c r="B9669" t="s">
        <v>6999</v>
      </c>
      <c r="C9669" t="s">
        <v>288</v>
      </c>
      <c r="D9669" t="s">
        <v>7620</v>
      </c>
      <c r="E9669">
        <v>11</v>
      </c>
      <c r="F9669">
        <v>322.4810791015625</v>
      </c>
      <c r="G9669">
        <v>78.43499755859375</v>
      </c>
    </row>
    <row r="9670" spans="1:7">
      <c r="A9670" t="s">
        <v>3378</v>
      </c>
      <c r="B9670" t="s">
        <v>6999</v>
      </c>
      <c r="C9670" t="s">
        <v>306</v>
      </c>
      <c r="D9670" t="s">
        <v>7620</v>
      </c>
      <c r="E9670">
        <v>66</v>
      </c>
      <c r="F9670">
        <v>278.16131591796875</v>
      </c>
      <c r="G9670">
        <v>67.668998718261719</v>
      </c>
    </row>
    <row r="9671" spans="1:7">
      <c r="A9671" t="s">
        <v>3378</v>
      </c>
      <c r="B9671" t="s">
        <v>6999</v>
      </c>
      <c r="C9671" t="s">
        <v>273</v>
      </c>
      <c r="D9671" t="s">
        <v>7620</v>
      </c>
      <c r="E9671">
        <v>2822556.75</v>
      </c>
      <c r="F9671">
        <v>51905.51171875</v>
      </c>
      <c r="G9671">
        <v>10571.9267578125</v>
      </c>
    </row>
    <row r="9672" spans="1:7">
      <c r="A9672" t="s">
        <v>3378</v>
      </c>
      <c r="B9672" t="s">
        <v>6999</v>
      </c>
      <c r="C9672" t="s">
        <v>293</v>
      </c>
      <c r="D9672" t="s">
        <v>7620</v>
      </c>
      <c r="E9672">
        <v>4</v>
      </c>
      <c r="F9672">
        <v>84.896102905273437</v>
      </c>
      <c r="G9672">
        <v>20.695999145507812</v>
      </c>
    </row>
    <row r="9673" spans="1:7">
      <c r="A9673" t="s">
        <v>3378</v>
      </c>
      <c r="B9673" t="s">
        <v>6999</v>
      </c>
      <c r="C9673" t="s">
        <v>289</v>
      </c>
      <c r="D9673" t="s">
        <v>7620</v>
      </c>
      <c r="E9673">
        <v>11</v>
      </c>
      <c r="F9673">
        <v>52.239360809326172</v>
      </c>
      <c r="G9673">
        <v>7.2829999923706055</v>
      </c>
    </row>
    <row r="9674" spans="1:7">
      <c r="A9674" t="s">
        <v>3378</v>
      </c>
      <c r="B9674" t="s">
        <v>6999</v>
      </c>
      <c r="C9674" t="s">
        <v>7736</v>
      </c>
      <c r="D9674" t="s">
        <v>7620</v>
      </c>
      <c r="E9674">
        <v>8</v>
      </c>
      <c r="F9674">
        <v>125.54685974121094</v>
      </c>
      <c r="G9674">
        <v>30.510000228881836</v>
      </c>
    </row>
    <row r="9675" spans="1:7">
      <c r="A9675" t="s">
        <v>3378</v>
      </c>
      <c r="B9675" t="s">
        <v>6999</v>
      </c>
      <c r="C9675" t="s">
        <v>307</v>
      </c>
      <c r="D9675" t="s">
        <v>7620</v>
      </c>
      <c r="E9675">
        <v>2</v>
      </c>
      <c r="F9675">
        <v>373.71060180664062</v>
      </c>
      <c r="G9675">
        <v>90.814002990722656</v>
      </c>
    </row>
    <row r="9676" spans="1:7">
      <c r="A9676" t="s">
        <v>3378</v>
      </c>
      <c r="B9676" t="s">
        <v>6999</v>
      </c>
      <c r="C9676" t="s">
        <v>7738</v>
      </c>
      <c r="D9676" t="s">
        <v>7620</v>
      </c>
      <c r="E9676">
        <v>150</v>
      </c>
      <c r="F9676">
        <v>38.777141571044922</v>
      </c>
      <c r="G9676">
        <v>9.425999641418457</v>
      </c>
    </row>
    <row r="9677" spans="1:7">
      <c r="A9677" t="s">
        <v>3378</v>
      </c>
      <c r="B9677" t="s">
        <v>6999</v>
      </c>
      <c r="C9677" t="s">
        <v>285</v>
      </c>
      <c r="D9677" t="s">
        <v>7620</v>
      </c>
      <c r="E9677">
        <v>5</v>
      </c>
      <c r="F9677">
        <v>49.088279724121094</v>
      </c>
      <c r="G9677">
        <v>11.932000160217285</v>
      </c>
    </row>
    <row r="9678" spans="1:7">
      <c r="A9678" t="s">
        <v>3378</v>
      </c>
      <c r="B9678" t="s">
        <v>6999</v>
      </c>
      <c r="C9678" t="s">
        <v>7737</v>
      </c>
      <c r="D9678" t="s">
        <v>7620</v>
      </c>
      <c r="E9678">
        <v>2</v>
      </c>
      <c r="F9678">
        <v>7.9520297050476074</v>
      </c>
      <c r="G9678">
        <v>1.9340000152587891</v>
      </c>
    </row>
    <row r="9679" spans="1:7">
      <c r="A9679" t="s">
        <v>3379</v>
      </c>
      <c r="B9679" t="s">
        <v>7000</v>
      </c>
      <c r="C9679" t="s">
        <v>7735</v>
      </c>
      <c r="D9679" t="s">
        <v>7620</v>
      </c>
      <c r="E9679">
        <v>57</v>
      </c>
      <c r="F9679">
        <v>53.703720092773437</v>
      </c>
      <c r="G9679">
        <v>10.024999618530273</v>
      </c>
    </row>
    <row r="9680" spans="1:7">
      <c r="A9680" t="s">
        <v>3379</v>
      </c>
      <c r="B9680" t="s">
        <v>7000</v>
      </c>
      <c r="C9680" t="s">
        <v>309</v>
      </c>
      <c r="D9680" t="s">
        <v>7620</v>
      </c>
      <c r="E9680">
        <v>488</v>
      </c>
      <c r="F9680">
        <v>1209.4794921875</v>
      </c>
      <c r="G9680">
        <v>225.64100646972656</v>
      </c>
    </row>
    <row r="9681" spans="1:7">
      <c r="A9681" t="s">
        <v>3379</v>
      </c>
      <c r="B9681" t="s">
        <v>7000</v>
      </c>
      <c r="C9681" t="s">
        <v>284</v>
      </c>
      <c r="D9681" t="s">
        <v>7620</v>
      </c>
      <c r="E9681">
        <v>30</v>
      </c>
      <c r="F9681">
        <v>37.928829193115234</v>
      </c>
      <c r="G9681">
        <v>7.0749998092651367</v>
      </c>
    </row>
    <row r="9682" spans="1:7">
      <c r="A9682" t="s">
        <v>3379</v>
      </c>
      <c r="B9682" t="s">
        <v>7000</v>
      </c>
      <c r="C9682" t="s">
        <v>274</v>
      </c>
      <c r="D9682" t="s">
        <v>7620</v>
      </c>
      <c r="E9682">
        <v>759731</v>
      </c>
      <c r="F9682">
        <v>37844.48828125</v>
      </c>
      <c r="G9682">
        <v>7291.94580078125</v>
      </c>
    </row>
    <row r="9683" spans="1:7">
      <c r="A9683" t="s">
        <v>3379</v>
      </c>
      <c r="B9683" t="s">
        <v>7000</v>
      </c>
      <c r="C9683" t="s">
        <v>315</v>
      </c>
      <c r="D9683" t="s">
        <v>7620</v>
      </c>
      <c r="E9683">
        <v>6</v>
      </c>
      <c r="F9683">
        <v>41.986888885498047</v>
      </c>
      <c r="G9683">
        <v>7.8330001831054687</v>
      </c>
    </row>
    <row r="9684" spans="1:7">
      <c r="A9684" t="s">
        <v>3379</v>
      </c>
      <c r="B9684" t="s">
        <v>7000</v>
      </c>
      <c r="C9684" t="s">
        <v>288</v>
      </c>
      <c r="D9684" t="s">
        <v>7620</v>
      </c>
      <c r="E9684">
        <v>111</v>
      </c>
      <c r="F9684">
        <v>75.925323486328125</v>
      </c>
      <c r="G9684">
        <v>14.300999641418457</v>
      </c>
    </row>
    <row r="9685" spans="1:7">
      <c r="A9685" t="s">
        <v>3379</v>
      </c>
      <c r="B9685" t="s">
        <v>7000</v>
      </c>
      <c r="C9685" t="s">
        <v>305</v>
      </c>
      <c r="D9685" t="s">
        <v>7620</v>
      </c>
      <c r="E9685">
        <v>3</v>
      </c>
      <c r="F9685">
        <v>7.7078499794006348</v>
      </c>
      <c r="G9685">
        <v>1.4390000104904175</v>
      </c>
    </row>
    <row r="9686" spans="1:7">
      <c r="A9686" t="s">
        <v>3379</v>
      </c>
      <c r="B9686" t="s">
        <v>7000</v>
      </c>
      <c r="C9686" t="s">
        <v>275</v>
      </c>
      <c r="D9686" t="s">
        <v>7620</v>
      </c>
      <c r="E9686">
        <v>167</v>
      </c>
      <c r="F9686">
        <v>87.00457763671875</v>
      </c>
      <c r="G9686">
        <v>16.295999526977539</v>
      </c>
    </row>
    <row r="9687" spans="1:7">
      <c r="A9687" t="s">
        <v>3379</v>
      </c>
      <c r="B9687" t="s">
        <v>7000</v>
      </c>
      <c r="C9687" t="s">
        <v>294</v>
      </c>
      <c r="D9687" t="s">
        <v>7620</v>
      </c>
      <c r="E9687">
        <v>24</v>
      </c>
      <c r="F9687">
        <v>58.255119323730469</v>
      </c>
      <c r="G9687">
        <v>10.871000289916992</v>
      </c>
    </row>
    <row r="9688" spans="1:7">
      <c r="A9688" t="s">
        <v>3379</v>
      </c>
      <c r="B9688" t="s">
        <v>7000</v>
      </c>
      <c r="C9688" t="s">
        <v>279</v>
      </c>
      <c r="D9688" t="s">
        <v>7620</v>
      </c>
      <c r="E9688">
        <v>258</v>
      </c>
      <c r="F9688">
        <v>218.43937683105469</v>
      </c>
      <c r="G9688">
        <v>40.755001068115234</v>
      </c>
    </row>
    <row r="9689" spans="1:7">
      <c r="A9689" t="s">
        <v>3379</v>
      </c>
      <c r="B9689" t="s">
        <v>7000</v>
      </c>
      <c r="C9689" t="s">
        <v>273</v>
      </c>
      <c r="D9689" t="s">
        <v>7620</v>
      </c>
      <c r="E9689">
        <v>683203.625</v>
      </c>
      <c r="F9689">
        <v>80754.78125</v>
      </c>
      <c r="G9689">
        <v>15560.615234375</v>
      </c>
    </row>
    <row r="9690" spans="1:7">
      <c r="A9690" t="s">
        <v>3379</v>
      </c>
      <c r="B9690" t="s">
        <v>7000</v>
      </c>
      <c r="C9690" t="s">
        <v>293</v>
      </c>
      <c r="D9690" t="s">
        <v>7620</v>
      </c>
      <c r="E9690">
        <v>66</v>
      </c>
      <c r="F9690">
        <v>65.748161315917969</v>
      </c>
      <c r="G9690">
        <v>12.345999717712402</v>
      </c>
    </row>
    <row r="9691" spans="1:7">
      <c r="A9691" t="s">
        <v>3379</v>
      </c>
      <c r="B9691" t="s">
        <v>7000</v>
      </c>
      <c r="C9691" t="s">
        <v>289</v>
      </c>
      <c r="D9691" t="s">
        <v>7620</v>
      </c>
      <c r="E9691">
        <v>4457.39990234375</v>
      </c>
      <c r="F9691">
        <v>2710.657470703125</v>
      </c>
      <c r="G9691">
        <v>505.96200561523437</v>
      </c>
    </row>
    <row r="9692" spans="1:7">
      <c r="A9692" t="s">
        <v>3379</v>
      </c>
      <c r="B9692" t="s">
        <v>7000</v>
      </c>
      <c r="C9692" t="s">
        <v>7736</v>
      </c>
      <c r="D9692" t="s">
        <v>7620</v>
      </c>
      <c r="E9692">
        <v>52</v>
      </c>
      <c r="F9692">
        <v>471.98623657226562</v>
      </c>
      <c r="G9692">
        <v>88.035003662109375</v>
      </c>
    </row>
    <row r="9693" spans="1:7">
      <c r="A9693" t="s">
        <v>3379</v>
      </c>
      <c r="B9693" t="s">
        <v>7000</v>
      </c>
      <c r="C9693" t="s">
        <v>283</v>
      </c>
      <c r="D9693" t="s">
        <v>7620</v>
      </c>
      <c r="E9693">
        <v>63</v>
      </c>
      <c r="F9693">
        <v>21.216711044311523</v>
      </c>
      <c r="G9693">
        <v>3.9660000801086426</v>
      </c>
    </row>
    <row r="9694" spans="1:7">
      <c r="A9694" t="s">
        <v>3379</v>
      </c>
      <c r="B9694" t="s">
        <v>7000</v>
      </c>
      <c r="C9694" t="s">
        <v>7756</v>
      </c>
      <c r="D9694" t="s">
        <v>7620</v>
      </c>
      <c r="E9694">
        <v>3560</v>
      </c>
      <c r="F9694">
        <v>4033.7548828125</v>
      </c>
      <c r="G9694">
        <v>752.3690185546875</v>
      </c>
    </row>
    <row r="9695" spans="1:7">
      <c r="A9695" t="s">
        <v>3379</v>
      </c>
      <c r="B9695" t="s">
        <v>7000</v>
      </c>
      <c r="C9695" t="s">
        <v>311</v>
      </c>
      <c r="D9695" t="s">
        <v>7620</v>
      </c>
      <c r="E9695">
        <v>4</v>
      </c>
      <c r="F9695">
        <v>5.3494601249694824</v>
      </c>
      <c r="G9695">
        <v>1</v>
      </c>
    </row>
    <row r="9696" spans="1:7">
      <c r="A9696" t="s">
        <v>3379</v>
      </c>
      <c r="B9696" t="s">
        <v>7000</v>
      </c>
      <c r="C9696" t="s">
        <v>310</v>
      </c>
      <c r="D9696" t="s">
        <v>7620</v>
      </c>
      <c r="E9696">
        <v>18</v>
      </c>
      <c r="F9696">
        <v>6.6617698669433594</v>
      </c>
      <c r="G9696">
        <v>1.309999942779541</v>
      </c>
    </row>
    <row r="9697" spans="1:7">
      <c r="A9697" t="s">
        <v>3379</v>
      </c>
      <c r="B9697" t="s">
        <v>7000</v>
      </c>
      <c r="C9697" t="s">
        <v>307</v>
      </c>
      <c r="D9697" t="s">
        <v>7620</v>
      </c>
      <c r="E9697">
        <v>36</v>
      </c>
      <c r="F9697">
        <v>199.03607177734375</v>
      </c>
      <c r="G9697">
        <v>37.126998901367188</v>
      </c>
    </row>
    <row r="9698" spans="1:7">
      <c r="A9698" t="s">
        <v>3379</v>
      </c>
      <c r="B9698" t="s">
        <v>7000</v>
      </c>
      <c r="C9698" t="s">
        <v>291</v>
      </c>
      <c r="D9698" t="s">
        <v>7620</v>
      </c>
      <c r="E9698">
        <v>90</v>
      </c>
      <c r="F9698">
        <v>9.6261205673217773</v>
      </c>
      <c r="G9698">
        <v>1.7990000247955322</v>
      </c>
    </row>
    <row r="9699" spans="1:7">
      <c r="A9699" t="s">
        <v>3379</v>
      </c>
      <c r="B9699" t="s">
        <v>7000</v>
      </c>
      <c r="C9699" t="s">
        <v>348</v>
      </c>
      <c r="D9699" t="s">
        <v>7620</v>
      </c>
      <c r="E9699">
        <v>23</v>
      </c>
      <c r="F9699">
        <v>102.71825408935547</v>
      </c>
      <c r="G9699">
        <v>19.160999298095703</v>
      </c>
    </row>
    <row r="9700" spans="1:7">
      <c r="A9700" t="s">
        <v>3379</v>
      </c>
      <c r="B9700" t="s">
        <v>7000</v>
      </c>
      <c r="C9700" t="s">
        <v>278</v>
      </c>
      <c r="D9700" t="s">
        <v>7620</v>
      </c>
      <c r="E9700">
        <v>422</v>
      </c>
      <c r="F9700">
        <v>608.91448974609375</v>
      </c>
      <c r="G9700">
        <v>113.80699920654297</v>
      </c>
    </row>
    <row r="9701" spans="1:7">
      <c r="A9701" t="s">
        <v>3379</v>
      </c>
      <c r="B9701" t="s">
        <v>7000</v>
      </c>
      <c r="C9701" t="s">
        <v>286</v>
      </c>
      <c r="D9701" t="s">
        <v>7620</v>
      </c>
      <c r="E9701">
        <v>1</v>
      </c>
      <c r="F9701">
        <v>8.9364700317382812</v>
      </c>
      <c r="G9701">
        <v>1.6670000553131104</v>
      </c>
    </row>
    <row r="9702" spans="1:7">
      <c r="A9702" t="s">
        <v>3379</v>
      </c>
      <c r="B9702" t="s">
        <v>7000</v>
      </c>
      <c r="C9702" t="s">
        <v>7738</v>
      </c>
      <c r="D9702" t="s">
        <v>7620</v>
      </c>
      <c r="E9702">
        <v>159</v>
      </c>
      <c r="F9702">
        <v>166.60848999023437</v>
      </c>
      <c r="G9702">
        <v>31.091999053955078</v>
      </c>
    </row>
    <row r="9703" spans="1:7">
      <c r="A9703" t="s">
        <v>3379</v>
      </c>
      <c r="B9703" t="s">
        <v>7000</v>
      </c>
      <c r="C9703" t="s">
        <v>285</v>
      </c>
      <c r="D9703" t="s">
        <v>7620</v>
      </c>
      <c r="E9703">
        <v>30</v>
      </c>
      <c r="F9703">
        <v>441.92831420898437</v>
      </c>
      <c r="G9703">
        <v>82.491996765136719</v>
      </c>
    </row>
    <row r="9704" spans="1:7">
      <c r="A9704" t="s">
        <v>3379</v>
      </c>
      <c r="B9704" t="s">
        <v>7000</v>
      </c>
      <c r="C9704" t="s">
        <v>7737</v>
      </c>
      <c r="D9704" t="s">
        <v>7620</v>
      </c>
      <c r="E9704">
        <v>2</v>
      </c>
      <c r="F9704">
        <v>138.48541259765625</v>
      </c>
      <c r="G9704">
        <v>25.829000473022461</v>
      </c>
    </row>
    <row r="9705" spans="1:7">
      <c r="A9705" t="s">
        <v>3380</v>
      </c>
      <c r="B9705" t="s">
        <v>7001</v>
      </c>
      <c r="C9705" t="s">
        <v>274</v>
      </c>
      <c r="D9705" t="s">
        <v>7620</v>
      </c>
      <c r="E9705">
        <v>50</v>
      </c>
      <c r="F9705">
        <v>429.37948608398437</v>
      </c>
      <c r="G9705">
        <v>80.093002319335938</v>
      </c>
    </row>
    <row r="9706" spans="1:7">
      <c r="A9706" t="s">
        <v>3380</v>
      </c>
      <c r="B9706" t="s">
        <v>7001</v>
      </c>
      <c r="C9706" t="s">
        <v>288</v>
      </c>
      <c r="D9706" t="s">
        <v>7620</v>
      </c>
      <c r="E9706">
        <v>101</v>
      </c>
      <c r="F9706">
        <v>203.08024597167969</v>
      </c>
      <c r="G9706">
        <v>37.879001617431641</v>
      </c>
    </row>
    <row r="9707" spans="1:7">
      <c r="A9707" t="s">
        <v>3380</v>
      </c>
      <c r="B9707" t="s">
        <v>7001</v>
      </c>
      <c r="C9707" t="s">
        <v>273</v>
      </c>
      <c r="D9707" t="s">
        <v>7620</v>
      </c>
      <c r="E9707">
        <v>39788</v>
      </c>
      <c r="F9707">
        <v>16898.513671875</v>
      </c>
      <c r="G9707">
        <v>3194.89599609375</v>
      </c>
    </row>
    <row r="9708" spans="1:7">
      <c r="A9708" t="s">
        <v>3380</v>
      </c>
      <c r="B9708" t="s">
        <v>7001</v>
      </c>
      <c r="C9708" t="s">
        <v>289</v>
      </c>
      <c r="D9708" t="s">
        <v>7620</v>
      </c>
      <c r="E9708">
        <v>295</v>
      </c>
      <c r="F9708">
        <v>215.29981994628906</v>
      </c>
      <c r="G9708">
        <v>40.159000396728516</v>
      </c>
    </row>
    <row r="9709" spans="1:7">
      <c r="A9709" t="s">
        <v>3380</v>
      </c>
      <c r="B9709" t="s">
        <v>7001</v>
      </c>
      <c r="C9709" t="s">
        <v>7736</v>
      </c>
      <c r="D9709" t="s">
        <v>7620</v>
      </c>
      <c r="E9709">
        <v>10</v>
      </c>
      <c r="F9709">
        <v>112.26866912841797</v>
      </c>
      <c r="G9709">
        <v>20.944000244140625</v>
      </c>
    </row>
    <row r="9710" spans="1:7">
      <c r="A9710" t="s">
        <v>3381</v>
      </c>
      <c r="B9710" t="s">
        <v>7002</v>
      </c>
      <c r="C9710" t="s">
        <v>274</v>
      </c>
      <c r="D9710" t="s">
        <v>7620</v>
      </c>
      <c r="E9710">
        <v>27</v>
      </c>
      <c r="F9710">
        <v>373.4437255859375</v>
      </c>
      <c r="G9710">
        <v>69.662002563476562</v>
      </c>
    </row>
    <row r="9711" spans="1:7">
      <c r="A9711" t="s">
        <v>3381</v>
      </c>
      <c r="B9711" t="s">
        <v>7002</v>
      </c>
      <c r="C9711" t="s">
        <v>288</v>
      </c>
      <c r="D9711" t="s">
        <v>7620</v>
      </c>
      <c r="E9711">
        <v>7</v>
      </c>
      <c r="F9711">
        <v>61.108249664306641</v>
      </c>
      <c r="G9711">
        <v>11.399999618530273</v>
      </c>
    </row>
    <row r="9712" spans="1:7">
      <c r="A9712" t="s">
        <v>3381</v>
      </c>
      <c r="B9712" t="s">
        <v>7002</v>
      </c>
      <c r="C9712" t="s">
        <v>294</v>
      </c>
      <c r="D9712" t="s">
        <v>7620</v>
      </c>
      <c r="E9712">
        <v>47</v>
      </c>
      <c r="F9712">
        <v>536.66204833984375</v>
      </c>
      <c r="G9712">
        <v>100.08899688720703</v>
      </c>
    </row>
    <row r="9713" spans="1:7">
      <c r="A9713" t="s">
        <v>3381</v>
      </c>
      <c r="B9713" t="s">
        <v>7002</v>
      </c>
      <c r="C9713" t="s">
        <v>273</v>
      </c>
      <c r="D9713" t="s">
        <v>7620</v>
      </c>
      <c r="E9713">
        <v>1444</v>
      </c>
      <c r="F9713">
        <v>3243.0859375</v>
      </c>
      <c r="G9713">
        <v>624.98797607421875</v>
      </c>
    </row>
    <row r="9714" spans="1:7">
      <c r="A9714" t="s">
        <v>3381</v>
      </c>
      <c r="B9714" t="s">
        <v>7002</v>
      </c>
      <c r="C9714" t="s">
        <v>293</v>
      </c>
      <c r="D9714" t="s">
        <v>7620</v>
      </c>
      <c r="E9714">
        <v>13</v>
      </c>
      <c r="F9714">
        <v>108.93857574462891</v>
      </c>
      <c r="G9714">
        <v>20.320999145507813</v>
      </c>
    </row>
    <row r="9715" spans="1:7">
      <c r="A9715" t="s">
        <v>3381</v>
      </c>
      <c r="B9715" t="s">
        <v>7002</v>
      </c>
      <c r="C9715" t="s">
        <v>289</v>
      </c>
      <c r="D9715" t="s">
        <v>7620</v>
      </c>
      <c r="E9715">
        <v>6</v>
      </c>
      <c r="F9715">
        <v>72.078842163085938</v>
      </c>
      <c r="G9715">
        <v>13.442999839782715</v>
      </c>
    </row>
    <row r="9716" spans="1:7">
      <c r="A9716" t="s">
        <v>3381</v>
      </c>
      <c r="B9716" t="s">
        <v>7002</v>
      </c>
      <c r="C9716" t="s">
        <v>7736</v>
      </c>
      <c r="D9716" t="s">
        <v>7620</v>
      </c>
      <c r="E9716">
        <v>6</v>
      </c>
      <c r="F9716">
        <v>22.278400421142578</v>
      </c>
      <c r="G9716">
        <v>4.1579999923706055</v>
      </c>
    </row>
    <row r="9717" spans="1:7">
      <c r="A9717" t="s">
        <v>3381</v>
      </c>
      <c r="B9717" t="s">
        <v>7002</v>
      </c>
      <c r="C9717" t="s">
        <v>307</v>
      </c>
      <c r="D9717" t="s">
        <v>7620</v>
      </c>
      <c r="E9717">
        <v>3</v>
      </c>
      <c r="F9717">
        <v>36.299571990966797</v>
      </c>
      <c r="G9717">
        <v>6.7719998359680176</v>
      </c>
    </row>
    <row r="9718" spans="1:7">
      <c r="A9718" t="s">
        <v>3382</v>
      </c>
      <c r="B9718" t="s">
        <v>7003</v>
      </c>
      <c r="C9718" t="s">
        <v>288</v>
      </c>
      <c r="D9718" t="s">
        <v>7620</v>
      </c>
      <c r="E9718">
        <v>133</v>
      </c>
      <c r="F9718">
        <v>147.4696044921875</v>
      </c>
      <c r="G9718">
        <v>27.517000198364258</v>
      </c>
    </row>
    <row r="9719" spans="1:7">
      <c r="A9719" t="s">
        <v>3382</v>
      </c>
      <c r="B9719" t="s">
        <v>7003</v>
      </c>
      <c r="C9719" t="s">
        <v>273</v>
      </c>
      <c r="D9719" t="s">
        <v>7620</v>
      </c>
      <c r="E9719">
        <v>10505</v>
      </c>
      <c r="F9719">
        <v>2774.282958984375</v>
      </c>
      <c r="G9719">
        <v>530.13702392578125</v>
      </c>
    </row>
    <row r="9720" spans="1:7">
      <c r="A9720" t="s">
        <v>3382</v>
      </c>
      <c r="B9720" t="s">
        <v>7003</v>
      </c>
      <c r="C9720" t="s">
        <v>289</v>
      </c>
      <c r="D9720" t="s">
        <v>7620</v>
      </c>
      <c r="E9720">
        <v>5</v>
      </c>
      <c r="F9720">
        <v>3.0737199783325195</v>
      </c>
      <c r="G9720">
        <v>0.57400000095367432</v>
      </c>
    </row>
    <row r="9721" spans="1:7">
      <c r="A9721" t="s">
        <v>3382</v>
      </c>
      <c r="B9721" t="s">
        <v>7003</v>
      </c>
      <c r="C9721" t="s">
        <v>7736</v>
      </c>
      <c r="D9721" t="s">
        <v>7620</v>
      </c>
      <c r="E9721">
        <v>32</v>
      </c>
      <c r="F9721">
        <v>220.42768859863281</v>
      </c>
      <c r="G9721">
        <v>41.122001647949219</v>
      </c>
    </row>
    <row r="9722" spans="1:7">
      <c r="A9722" t="s">
        <v>3382</v>
      </c>
      <c r="B9722" t="s">
        <v>7003</v>
      </c>
      <c r="C9722" t="s">
        <v>320</v>
      </c>
      <c r="D9722" t="s">
        <v>7620</v>
      </c>
      <c r="E9722">
        <v>1</v>
      </c>
      <c r="F9722">
        <v>6.6815700531005859</v>
      </c>
      <c r="G9722">
        <v>1.2480000257492065</v>
      </c>
    </row>
    <row r="9723" spans="1:7">
      <c r="A9723" t="s">
        <v>3382</v>
      </c>
      <c r="B9723" t="s">
        <v>7003</v>
      </c>
      <c r="C9723" t="s">
        <v>7756</v>
      </c>
      <c r="D9723" t="s">
        <v>7620</v>
      </c>
      <c r="E9723">
        <v>10</v>
      </c>
      <c r="F9723">
        <v>6.514930248260498</v>
      </c>
      <c r="G9723">
        <v>1.215999960899353</v>
      </c>
    </row>
    <row r="9724" spans="1:7">
      <c r="A9724" t="s">
        <v>3382</v>
      </c>
      <c r="B9724" t="s">
        <v>7003</v>
      </c>
      <c r="C9724" t="s">
        <v>307</v>
      </c>
      <c r="D9724" t="s">
        <v>7620</v>
      </c>
      <c r="E9724">
        <v>5</v>
      </c>
      <c r="F9724">
        <v>311.33544921875</v>
      </c>
      <c r="G9724">
        <v>58.066001892089844</v>
      </c>
    </row>
    <row r="9725" spans="1:7">
      <c r="A9725" t="s">
        <v>3382</v>
      </c>
      <c r="B9725" t="s">
        <v>7003</v>
      </c>
      <c r="C9725" t="s">
        <v>348</v>
      </c>
      <c r="D9725" t="s">
        <v>7620</v>
      </c>
      <c r="E9725">
        <v>112</v>
      </c>
      <c r="F9725">
        <v>141.93692016601562</v>
      </c>
      <c r="G9725">
        <v>26.482999801635742</v>
      </c>
    </row>
    <row r="9726" spans="1:7">
      <c r="A9726" t="s">
        <v>3383</v>
      </c>
      <c r="B9726" t="s">
        <v>7004</v>
      </c>
      <c r="C9726" t="s">
        <v>274</v>
      </c>
      <c r="D9726" t="s">
        <v>7620</v>
      </c>
      <c r="E9726">
        <v>35</v>
      </c>
      <c r="F9726">
        <v>55.138328552246094</v>
      </c>
      <c r="G9726">
        <v>10.288000106811523</v>
      </c>
    </row>
    <row r="9727" spans="1:7">
      <c r="A9727" t="s">
        <v>3383</v>
      </c>
      <c r="B9727" t="s">
        <v>7004</v>
      </c>
      <c r="C9727" t="s">
        <v>288</v>
      </c>
      <c r="D9727" t="s">
        <v>7620</v>
      </c>
      <c r="E9727">
        <v>5</v>
      </c>
      <c r="F9727">
        <v>21.212980270385742</v>
      </c>
      <c r="G9727">
        <v>3.9590001106262207</v>
      </c>
    </row>
    <row r="9728" spans="1:7">
      <c r="A9728" t="s">
        <v>3383</v>
      </c>
      <c r="B9728" t="s">
        <v>7004</v>
      </c>
      <c r="C9728" t="s">
        <v>273</v>
      </c>
      <c r="D9728" t="s">
        <v>7620</v>
      </c>
      <c r="E9728">
        <v>2113.199951171875</v>
      </c>
      <c r="F9728">
        <v>2709.79638671875</v>
      </c>
      <c r="G9728">
        <v>507.56900024414062</v>
      </c>
    </row>
    <row r="9729" spans="1:7">
      <c r="A9729" t="s">
        <v>3383</v>
      </c>
      <c r="B9729" t="s">
        <v>7004</v>
      </c>
      <c r="C9729" t="s">
        <v>289</v>
      </c>
      <c r="D9729" t="s">
        <v>7620</v>
      </c>
      <c r="E9729">
        <v>3</v>
      </c>
      <c r="F9729">
        <v>63.090049743652344</v>
      </c>
      <c r="G9729">
        <v>11.831999778747559</v>
      </c>
    </row>
    <row r="9730" spans="1:7">
      <c r="A9730" t="s">
        <v>3384</v>
      </c>
      <c r="B9730" t="s">
        <v>7005</v>
      </c>
      <c r="C9730" t="s">
        <v>274</v>
      </c>
      <c r="D9730" t="s">
        <v>7620</v>
      </c>
      <c r="E9730">
        <v>17751</v>
      </c>
      <c r="F9730">
        <v>9374.552734375</v>
      </c>
      <c r="G9730">
        <v>1748.467041015625</v>
      </c>
    </row>
    <row r="9731" spans="1:7">
      <c r="A9731" t="s">
        <v>3384</v>
      </c>
      <c r="B9731" t="s">
        <v>7005</v>
      </c>
      <c r="C9731" t="s">
        <v>294</v>
      </c>
      <c r="D9731" t="s">
        <v>7620</v>
      </c>
      <c r="E9731">
        <v>2</v>
      </c>
      <c r="F9731">
        <v>2.0480201244354248</v>
      </c>
      <c r="G9731">
        <v>0.38299998641014099</v>
      </c>
    </row>
    <row r="9732" spans="1:7">
      <c r="A9732" t="s">
        <v>3384</v>
      </c>
      <c r="B9732" t="s">
        <v>7005</v>
      </c>
      <c r="C9732" t="s">
        <v>279</v>
      </c>
      <c r="D9732" t="s">
        <v>7620</v>
      </c>
      <c r="E9732">
        <v>50</v>
      </c>
      <c r="F9732">
        <v>4.6162099838256836</v>
      </c>
      <c r="G9732">
        <v>0.86400002241134644</v>
      </c>
    </row>
    <row r="9733" spans="1:7">
      <c r="A9733" t="s">
        <v>3384</v>
      </c>
      <c r="B9733" t="s">
        <v>7005</v>
      </c>
      <c r="C9733" t="s">
        <v>273</v>
      </c>
      <c r="D9733" t="s">
        <v>7620</v>
      </c>
      <c r="E9733">
        <v>73765.03125</v>
      </c>
      <c r="F9733">
        <v>18058.376953125</v>
      </c>
      <c r="G9733">
        <v>3343.909912109375</v>
      </c>
    </row>
    <row r="9734" spans="1:7">
      <c r="A9734" t="s">
        <v>3384</v>
      </c>
      <c r="B9734" t="s">
        <v>7005</v>
      </c>
      <c r="C9734" t="s">
        <v>289</v>
      </c>
      <c r="D9734" t="s">
        <v>7620</v>
      </c>
      <c r="E9734">
        <v>7862</v>
      </c>
      <c r="F9734">
        <v>6233.64404296875</v>
      </c>
      <c r="G9734">
        <v>1162.9019775390625</v>
      </c>
    </row>
    <row r="9735" spans="1:7">
      <c r="A9735" t="s">
        <v>3384</v>
      </c>
      <c r="B9735" t="s">
        <v>7005</v>
      </c>
      <c r="C9735" t="s">
        <v>7736</v>
      </c>
      <c r="D9735" t="s">
        <v>7620</v>
      </c>
      <c r="E9735">
        <v>177</v>
      </c>
      <c r="F9735">
        <v>173.77813720703125</v>
      </c>
      <c r="G9735">
        <v>32.422000885009766</v>
      </c>
    </row>
    <row r="9736" spans="1:7">
      <c r="A9736" t="s">
        <v>3384</v>
      </c>
      <c r="B9736" t="s">
        <v>7005</v>
      </c>
      <c r="C9736" t="s">
        <v>310</v>
      </c>
      <c r="D9736" t="s">
        <v>7620</v>
      </c>
      <c r="E9736">
        <v>575</v>
      </c>
      <c r="F9736">
        <v>184.93569946289062</v>
      </c>
      <c r="G9736">
        <v>34.500999450683594</v>
      </c>
    </row>
    <row r="9737" spans="1:7">
      <c r="A9737" t="s">
        <v>3384</v>
      </c>
      <c r="B9737" t="s">
        <v>7005</v>
      </c>
      <c r="C9737" t="s">
        <v>291</v>
      </c>
      <c r="D9737" t="s">
        <v>7620</v>
      </c>
      <c r="E9737">
        <v>50</v>
      </c>
      <c r="F9737">
        <v>3.0778501033782959</v>
      </c>
      <c r="G9737">
        <v>0.57499998807907104</v>
      </c>
    </row>
    <row r="9738" spans="1:7">
      <c r="A9738" t="s">
        <v>3384</v>
      </c>
      <c r="B9738" t="s">
        <v>7005</v>
      </c>
      <c r="C9738" t="s">
        <v>278</v>
      </c>
      <c r="D9738" t="s">
        <v>7620</v>
      </c>
      <c r="E9738">
        <v>22</v>
      </c>
      <c r="F9738">
        <v>14.584630012512207</v>
      </c>
      <c r="G9738">
        <v>2.878000020980835</v>
      </c>
    </row>
    <row r="9739" spans="1:7">
      <c r="A9739" t="s">
        <v>3385</v>
      </c>
      <c r="B9739" t="s">
        <v>7006</v>
      </c>
      <c r="C9739" t="s">
        <v>276</v>
      </c>
      <c r="D9739" t="s">
        <v>7620</v>
      </c>
      <c r="E9739">
        <v>12</v>
      </c>
      <c r="F9739">
        <v>21.74131965637207</v>
      </c>
      <c r="G9739">
        <v>4.0560002326965332</v>
      </c>
    </row>
    <row r="9740" spans="1:7">
      <c r="A9740" t="s">
        <v>3385</v>
      </c>
      <c r="B9740" t="s">
        <v>7006</v>
      </c>
      <c r="C9740" t="s">
        <v>274</v>
      </c>
      <c r="D9740" t="s">
        <v>7620</v>
      </c>
      <c r="E9740">
        <v>3629</v>
      </c>
      <c r="F9740">
        <v>256.97714233398438</v>
      </c>
      <c r="G9740">
        <v>48.198001861572266</v>
      </c>
    </row>
    <row r="9741" spans="1:7">
      <c r="A9741" t="s">
        <v>3385</v>
      </c>
      <c r="B9741" t="s">
        <v>7006</v>
      </c>
      <c r="C9741" t="s">
        <v>288</v>
      </c>
      <c r="D9741" t="s">
        <v>7620</v>
      </c>
      <c r="E9741">
        <v>2</v>
      </c>
      <c r="F9741">
        <v>28.216220855712891</v>
      </c>
      <c r="G9741">
        <v>5.2630000114440918</v>
      </c>
    </row>
    <row r="9742" spans="1:7">
      <c r="A9742" t="s">
        <v>3385</v>
      </c>
      <c r="B9742" t="s">
        <v>7006</v>
      </c>
      <c r="C9742" t="s">
        <v>273</v>
      </c>
      <c r="D9742" t="s">
        <v>7620</v>
      </c>
      <c r="E9742">
        <v>1842176</v>
      </c>
      <c r="F9742">
        <v>948.89434814453125</v>
      </c>
      <c r="G9742">
        <v>177.26499938964844</v>
      </c>
    </row>
    <row r="9743" spans="1:7">
      <c r="A9743" t="s">
        <v>3385</v>
      </c>
      <c r="B9743" t="s">
        <v>7006</v>
      </c>
      <c r="C9743" t="s">
        <v>293</v>
      </c>
      <c r="D9743" t="s">
        <v>7620</v>
      </c>
      <c r="E9743">
        <v>45</v>
      </c>
      <c r="F9743">
        <v>331.35479736328125</v>
      </c>
      <c r="G9743">
        <v>61.798000335693359</v>
      </c>
    </row>
    <row r="9744" spans="1:7">
      <c r="A9744" t="s">
        <v>3385</v>
      </c>
      <c r="B9744" t="s">
        <v>7006</v>
      </c>
      <c r="C9744" t="s">
        <v>7736</v>
      </c>
      <c r="D9744" t="s">
        <v>7620</v>
      </c>
      <c r="E9744">
        <v>6</v>
      </c>
      <c r="F9744">
        <v>2.4444499015808105</v>
      </c>
      <c r="G9744">
        <v>0.45699998736381531</v>
      </c>
    </row>
    <row r="9745" spans="1:7">
      <c r="A9745" t="s">
        <v>3386</v>
      </c>
      <c r="B9745" t="s">
        <v>7007</v>
      </c>
      <c r="C9745" t="s">
        <v>274</v>
      </c>
      <c r="D9745" t="s">
        <v>7620</v>
      </c>
      <c r="E9745">
        <v>50</v>
      </c>
      <c r="F9745">
        <v>5.9989900588989258</v>
      </c>
      <c r="G9745">
        <v>1.1189999580383301</v>
      </c>
    </row>
    <row r="9746" spans="1:7">
      <c r="A9746" t="s">
        <v>3386</v>
      </c>
      <c r="B9746" t="s">
        <v>7007</v>
      </c>
      <c r="C9746" t="s">
        <v>288</v>
      </c>
      <c r="D9746" t="s">
        <v>7620</v>
      </c>
      <c r="E9746">
        <v>5</v>
      </c>
      <c r="F9746">
        <v>1.7143399715423584</v>
      </c>
      <c r="G9746">
        <v>0.32400000095367432</v>
      </c>
    </row>
    <row r="9747" spans="1:7">
      <c r="A9747" t="s">
        <v>3386</v>
      </c>
      <c r="B9747" t="s">
        <v>7007</v>
      </c>
      <c r="C9747" t="s">
        <v>273</v>
      </c>
      <c r="D9747" t="s">
        <v>7620</v>
      </c>
      <c r="E9747">
        <v>16133</v>
      </c>
      <c r="F9747">
        <v>7190.70703125</v>
      </c>
      <c r="G9747">
        <v>1337.1400146484375</v>
      </c>
    </row>
    <row r="9748" spans="1:7">
      <c r="A9748" t="s">
        <v>3386</v>
      </c>
      <c r="B9748" t="s">
        <v>7007</v>
      </c>
      <c r="C9748" t="s">
        <v>293</v>
      </c>
      <c r="D9748" t="s">
        <v>7620</v>
      </c>
      <c r="E9748">
        <v>3</v>
      </c>
      <c r="F9748">
        <v>10.725519180297852</v>
      </c>
      <c r="G9748">
        <v>2.002000093460083</v>
      </c>
    </row>
    <row r="9749" spans="1:7">
      <c r="A9749" t="s">
        <v>3386</v>
      </c>
      <c r="B9749" t="s">
        <v>7007</v>
      </c>
      <c r="C9749" t="s">
        <v>348</v>
      </c>
      <c r="D9749" t="s">
        <v>7620</v>
      </c>
      <c r="E9749">
        <v>1</v>
      </c>
      <c r="F9749">
        <v>0.60650002956390381</v>
      </c>
      <c r="G9749">
        <v>0.11400000005960464</v>
      </c>
    </row>
    <row r="9750" spans="1:7">
      <c r="A9750" t="s">
        <v>3387</v>
      </c>
      <c r="B9750" t="s">
        <v>7008</v>
      </c>
      <c r="C9750" t="s">
        <v>7735</v>
      </c>
      <c r="D9750" t="s">
        <v>7620</v>
      </c>
      <c r="E9750">
        <v>41</v>
      </c>
      <c r="F9750">
        <v>33.044712066650391</v>
      </c>
      <c r="G9750">
        <v>9.8999996185302734</v>
      </c>
    </row>
    <row r="9751" spans="1:7">
      <c r="A9751" t="s">
        <v>3387</v>
      </c>
      <c r="B9751" t="s">
        <v>7008</v>
      </c>
      <c r="C9751" t="s">
        <v>274</v>
      </c>
      <c r="D9751" t="s">
        <v>7620</v>
      </c>
      <c r="E9751">
        <v>8506</v>
      </c>
      <c r="F9751">
        <v>9609.23046875</v>
      </c>
      <c r="G9751">
        <v>2885.89501953125</v>
      </c>
    </row>
    <row r="9752" spans="1:7">
      <c r="A9752" t="s">
        <v>3387</v>
      </c>
      <c r="B9752" t="s">
        <v>7008</v>
      </c>
      <c r="C9752" t="s">
        <v>288</v>
      </c>
      <c r="D9752" t="s">
        <v>7620</v>
      </c>
      <c r="E9752">
        <v>77</v>
      </c>
      <c r="F9752">
        <v>1039.8739013671875</v>
      </c>
      <c r="G9752">
        <v>311.5150146484375</v>
      </c>
    </row>
    <row r="9753" spans="1:7">
      <c r="A9753" t="s">
        <v>3387</v>
      </c>
      <c r="B9753" t="s">
        <v>7008</v>
      </c>
      <c r="C9753" t="s">
        <v>275</v>
      </c>
      <c r="D9753" t="s">
        <v>7620</v>
      </c>
      <c r="E9753">
        <v>1</v>
      </c>
      <c r="F9753">
        <v>127.41236877441406</v>
      </c>
      <c r="G9753">
        <v>38.160999298095703</v>
      </c>
    </row>
    <row r="9754" spans="1:7">
      <c r="A9754" t="s">
        <v>3387</v>
      </c>
      <c r="B9754" t="s">
        <v>7008</v>
      </c>
      <c r="C9754" t="s">
        <v>279</v>
      </c>
      <c r="D9754" t="s">
        <v>7620</v>
      </c>
      <c r="E9754">
        <v>5</v>
      </c>
      <c r="F9754">
        <v>12.627989768981934</v>
      </c>
      <c r="G9754">
        <v>3.7829999923706055</v>
      </c>
    </row>
    <row r="9755" spans="1:7">
      <c r="A9755" t="s">
        <v>3387</v>
      </c>
      <c r="B9755" t="s">
        <v>7008</v>
      </c>
      <c r="C9755" t="s">
        <v>273</v>
      </c>
      <c r="D9755" t="s">
        <v>7620</v>
      </c>
      <c r="E9755">
        <v>15669</v>
      </c>
      <c r="F9755">
        <v>25917.4609375</v>
      </c>
      <c r="G9755">
        <v>7588.89404296875</v>
      </c>
    </row>
    <row r="9756" spans="1:7">
      <c r="A9756" t="s">
        <v>3387</v>
      </c>
      <c r="B9756" t="s">
        <v>7008</v>
      </c>
      <c r="C9756" t="s">
        <v>293</v>
      </c>
      <c r="D9756" t="s">
        <v>7620</v>
      </c>
      <c r="E9756">
        <v>2</v>
      </c>
      <c r="F9756">
        <v>44.880748748779297</v>
      </c>
      <c r="G9756">
        <v>13.444000244140625</v>
      </c>
    </row>
    <row r="9757" spans="1:7">
      <c r="A9757" t="s">
        <v>3387</v>
      </c>
      <c r="B9757" t="s">
        <v>7008</v>
      </c>
      <c r="C9757" t="s">
        <v>289</v>
      </c>
      <c r="D9757" t="s">
        <v>7620</v>
      </c>
      <c r="E9757">
        <v>17</v>
      </c>
      <c r="F9757">
        <v>104.70250701904297</v>
      </c>
      <c r="G9757">
        <v>31.447000503540039</v>
      </c>
    </row>
    <row r="9758" spans="1:7">
      <c r="A9758" t="s">
        <v>3387</v>
      </c>
      <c r="B9758" t="s">
        <v>7008</v>
      </c>
      <c r="C9758" t="s">
        <v>7736</v>
      </c>
      <c r="D9758" t="s">
        <v>7620</v>
      </c>
      <c r="E9758">
        <v>11</v>
      </c>
      <c r="F9758">
        <v>35.794921875</v>
      </c>
      <c r="G9758">
        <v>11.067999839782715</v>
      </c>
    </row>
    <row r="9759" spans="1:7">
      <c r="A9759" t="s">
        <v>3387</v>
      </c>
      <c r="B9759" t="s">
        <v>7008</v>
      </c>
      <c r="C9759" t="s">
        <v>7756</v>
      </c>
      <c r="D9759" t="s">
        <v>7620</v>
      </c>
      <c r="E9759">
        <v>1</v>
      </c>
      <c r="F9759">
        <v>5.612950325012207</v>
      </c>
      <c r="G9759">
        <v>1.6820000410079956</v>
      </c>
    </row>
    <row r="9760" spans="1:7">
      <c r="A9760" t="s">
        <v>3387</v>
      </c>
      <c r="B9760" t="s">
        <v>7008</v>
      </c>
      <c r="C9760" t="s">
        <v>307</v>
      </c>
      <c r="D9760" t="s">
        <v>7620</v>
      </c>
      <c r="E9760">
        <v>2</v>
      </c>
      <c r="F9760">
        <v>45.342819213867188</v>
      </c>
      <c r="G9760">
        <v>13.581999778747559</v>
      </c>
    </row>
    <row r="9761" spans="1:7">
      <c r="A9761" t="s">
        <v>3387</v>
      </c>
      <c r="B9761" t="s">
        <v>7008</v>
      </c>
      <c r="C9761" t="s">
        <v>278</v>
      </c>
      <c r="D9761" t="s">
        <v>7620</v>
      </c>
      <c r="E9761">
        <v>41</v>
      </c>
      <c r="F9761">
        <v>321.31488037109375</v>
      </c>
      <c r="G9761">
        <v>96.603996276855469</v>
      </c>
    </row>
    <row r="9762" spans="1:7">
      <c r="A9762" t="s">
        <v>3387</v>
      </c>
      <c r="B9762" t="s">
        <v>7008</v>
      </c>
      <c r="C9762" t="s">
        <v>7738</v>
      </c>
      <c r="D9762" t="s">
        <v>7620</v>
      </c>
      <c r="E9762">
        <v>18</v>
      </c>
      <c r="F9762">
        <v>133.43687438964844</v>
      </c>
      <c r="G9762">
        <v>39.966999053955078</v>
      </c>
    </row>
    <row r="9763" spans="1:7">
      <c r="A9763" t="s">
        <v>3387</v>
      </c>
      <c r="B9763" t="s">
        <v>7008</v>
      </c>
      <c r="C9763" t="s">
        <v>285</v>
      </c>
      <c r="D9763" t="s">
        <v>7620</v>
      </c>
      <c r="E9763">
        <v>1.1000000238418579</v>
      </c>
      <c r="F9763">
        <v>48.384361267089844</v>
      </c>
      <c r="G9763">
        <v>14.559000015258789</v>
      </c>
    </row>
    <row r="9764" spans="1:7">
      <c r="A9764" t="s">
        <v>3388</v>
      </c>
      <c r="B9764" t="s">
        <v>7009</v>
      </c>
      <c r="C9764" t="s">
        <v>274</v>
      </c>
      <c r="D9764" t="s">
        <v>7620</v>
      </c>
      <c r="E9764">
        <v>20102</v>
      </c>
      <c r="F9764">
        <v>2496.89404296875</v>
      </c>
      <c r="G9764">
        <v>763.78900146484375</v>
      </c>
    </row>
    <row r="9765" spans="1:7">
      <c r="A9765" t="s">
        <v>3388</v>
      </c>
      <c r="B9765" t="s">
        <v>7009</v>
      </c>
      <c r="C9765" t="s">
        <v>288</v>
      </c>
      <c r="D9765" t="s">
        <v>7620</v>
      </c>
      <c r="E9765">
        <v>5</v>
      </c>
      <c r="F9765">
        <v>33.055557250976562</v>
      </c>
      <c r="G9765">
        <v>9.9010000228881836</v>
      </c>
    </row>
    <row r="9766" spans="1:7">
      <c r="A9766" t="s">
        <v>3388</v>
      </c>
      <c r="B9766" t="s">
        <v>7009</v>
      </c>
      <c r="C9766" t="s">
        <v>327</v>
      </c>
      <c r="D9766" t="s">
        <v>7620</v>
      </c>
      <c r="E9766">
        <v>2</v>
      </c>
      <c r="F9766">
        <v>29.888460159301758</v>
      </c>
      <c r="G9766">
        <v>9.0179996490478516</v>
      </c>
    </row>
    <row r="9767" spans="1:7">
      <c r="A9767" t="s">
        <v>3388</v>
      </c>
      <c r="B9767" t="s">
        <v>7009</v>
      </c>
      <c r="C9767" t="s">
        <v>279</v>
      </c>
      <c r="D9767" t="s">
        <v>7620</v>
      </c>
      <c r="E9767">
        <v>21</v>
      </c>
      <c r="F9767">
        <v>27.798791885375977</v>
      </c>
      <c r="G9767">
        <v>8.3310003280639648</v>
      </c>
    </row>
    <row r="9768" spans="1:7">
      <c r="A9768" t="s">
        <v>3388</v>
      </c>
      <c r="B9768" t="s">
        <v>7009</v>
      </c>
      <c r="C9768" t="s">
        <v>273</v>
      </c>
      <c r="D9768" t="s">
        <v>7620</v>
      </c>
      <c r="E9768">
        <v>6587.43994140625</v>
      </c>
      <c r="F9768">
        <v>6735.814453125</v>
      </c>
      <c r="G9768">
        <v>2017.6590576171875</v>
      </c>
    </row>
    <row r="9769" spans="1:7">
      <c r="A9769" t="s">
        <v>3388</v>
      </c>
      <c r="B9769" t="s">
        <v>7009</v>
      </c>
      <c r="C9769" t="s">
        <v>293</v>
      </c>
      <c r="D9769" t="s">
        <v>7620</v>
      </c>
      <c r="E9769">
        <v>9</v>
      </c>
      <c r="F9769">
        <v>16.286739349365234</v>
      </c>
      <c r="G9769">
        <v>4.880000114440918</v>
      </c>
    </row>
    <row r="9770" spans="1:7">
      <c r="A9770" t="s">
        <v>3388</v>
      </c>
      <c r="B9770" t="s">
        <v>7009</v>
      </c>
      <c r="C9770" t="s">
        <v>289</v>
      </c>
      <c r="D9770" t="s">
        <v>7620</v>
      </c>
      <c r="E9770">
        <v>60</v>
      </c>
      <c r="F9770">
        <v>207.70730590820313</v>
      </c>
      <c r="G9770">
        <v>62.217998504638672</v>
      </c>
    </row>
    <row r="9771" spans="1:7">
      <c r="A9771" t="s">
        <v>3388</v>
      </c>
      <c r="B9771" t="s">
        <v>7009</v>
      </c>
      <c r="C9771" t="s">
        <v>7736</v>
      </c>
      <c r="D9771" t="s">
        <v>7620</v>
      </c>
      <c r="E9771">
        <v>10</v>
      </c>
      <c r="F9771">
        <v>9.7119407653808594</v>
      </c>
      <c r="G9771">
        <v>2.9089999198913574</v>
      </c>
    </row>
    <row r="9772" spans="1:7">
      <c r="A9772" t="s">
        <v>3388</v>
      </c>
      <c r="B9772" t="s">
        <v>7009</v>
      </c>
      <c r="C9772" t="s">
        <v>291</v>
      </c>
      <c r="D9772" t="s">
        <v>7620</v>
      </c>
      <c r="E9772">
        <v>10</v>
      </c>
      <c r="F9772">
        <v>5.1056599617004395</v>
      </c>
      <c r="G9772">
        <v>1.5299999713897705</v>
      </c>
    </row>
    <row r="9773" spans="1:7">
      <c r="A9773" t="s">
        <v>3388</v>
      </c>
      <c r="B9773" t="s">
        <v>7009</v>
      </c>
      <c r="C9773" t="s">
        <v>278</v>
      </c>
      <c r="D9773" t="s">
        <v>7620</v>
      </c>
      <c r="E9773">
        <v>33</v>
      </c>
      <c r="F9773">
        <v>166.92422485351562</v>
      </c>
      <c r="G9773">
        <v>50.001998901367188</v>
      </c>
    </row>
    <row r="9774" spans="1:7">
      <c r="A9774" t="s">
        <v>3388</v>
      </c>
      <c r="B9774" t="s">
        <v>7009</v>
      </c>
      <c r="C9774" t="s">
        <v>7738</v>
      </c>
      <c r="D9774" t="s">
        <v>7620</v>
      </c>
      <c r="E9774">
        <v>16</v>
      </c>
      <c r="F9774">
        <v>21.426128387451172</v>
      </c>
      <c r="G9774">
        <v>6.4200000762939453</v>
      </c>
    </row>
    <row r="9775" spans="1:7">
      <c r="A9775" t="s">
        <v>3388</v>
      </c>
      <c r="B9775" t="s">
        <v>7009</v>
      </c>
      <c r="C9775" t="s">
        <v>285</v>
      </c>
      <c r="D9775" t="s">
        <v>7620</v>
      </c>
      <c r="E9775">
        <v>5</v>
      </c>
      <c r="F9775">
        <v>26.931850433349609</v>
      </c>
      <c r="G9775">
        <v>8.0670003890991211</v>
      </c>
    </row>
    <row r="9776" spans="1:7">
      <c r="A9776" t="s">
        <v>3389</v>
      </c>
      <c r="B9776" t="s">
        <v>7010</v>
      </c>
      <c r="C9776" t="s">
        <v>295</v>
      </c>
      <c r="D9776" t="s">
        <v>7620</v>
      </c>
      <c r="E9776">
        <v>42</v>
      </c>
      <c r="F9776">
        <v>9188.3564453125</v>
      </c>
      <c r="G9776">
        <v>2752.048095703125</v>
      </c>
    </row>
    <row r="9777" spans="1:7">
      <c r="A9777" t="s">
        <v>3389</v>
      </c>
      <c r="B9777" t="s">
        <v>7010</v>
      </c>
      <c r="C9777" t="s">
        <v>274</v>
      </c>
      <c r="D9777" t="s">
        <v>7620</v>
      </c>
      <c r="E9777">
        <v>5382</v>
      </c>
      <c r="F9777">
        <v>3116.3759765625</v>
      </c>
      <c r="G9777">
        <v>937.905029296875</v>
      </c>
    </row>
    <row r="9778" spans="1:7">
      <c r="A9778" t="s">
        <v>3389</v>
      </c>
      <c r="B9778" t="s">
        <v>7010</v>
      </c>
      <c r="C9778" t="s">
        <v>288</v>
      </c>
      <c r="D9778" t="s">
        <v>7620</v>
      </c>
      <c r="E9778">
        <v>112</v>
      </c>
      <c r="F9778">
        <v>293.02395629882812</v>
      </c>
      <c r="G9778">
        <v>87.7760009765625</v>
      </c>
    </row>
    <row r="9779" spans="1:7">
      <c r="A9779" t="s">
        <v>3389</v>
      </c>
      <c r="B9779" t="s">
        <v>7010</v>
      </c>
      <c r="C9779" t="s">
        <v>275</v>
      </c>
      <c r="D9779" t="s">
        <v>7620</v>
      </c>
      <c r="E9779">
        <v>11</v>
      </c>
      <c r="F9779">
        <v>164.89906311035156</v>
      </c>
      <c r="G9779">
        <v>49.455001831054688</v>
      </c>
    </row>
    <row r="9780" spans="1:7">
      <c r="A9780" t="s">
        <v>3389</v>
      </c>
      <c r="B9780" t="s">
        <v>7010</v>
      </c>
      <c r="C9780" t="s">
        <v>294</v>
      </c>
      <c r="D9780" t="s">
        <v>7620</v>
      </c>
      <c r="E9780">
        <v>4</v>
      </c>
      <c r="F9780">
        <v>52.337909698486328</v>
      </c>
      <c r="G9780">
        <v>15.678000450134277</v>
      </c>
    </row>
    <row r="9781" spans="1:7">
      <c r="A9781" t="s">
        <v>3389</v>
      </c>
      <c r="B9781" t="s">
        <v>7010</v>
      </c>
      <c r="C9781" t="s">
        <v>273</v>
      </c>
      <c r="D9781" t="s">
        <v>7620</v>
      </c>
      <c r="E9781">
        <v>24006</v>
      </c>
      <c r="F9781">
        <v>6726.98876953125</v>
      </c>
      <c r="G9781">
        <v>1959.2320556640625</v>
      </c>
    </row>
    <row r="9782" spans="1:7">
      <c r="A9782" t="s">
        <v>3389</v>
      </c>
      <c r="B9782" t="s">
        <v>7010</v>
      </c>
      <c r="C9782" t="s">
        <v>293</v>
      </c>
      <c r="D9782" t="s">
        <v>7620</v>
      </c>
      <c r="E9782">
        <v>70</v>
      </c>
      <c r="F9782">
        <v>141.660400390625</v>
      </c>
      <c r="G9782">
        <v>42.437000274658203</v>
      </c>
    </row>
    <row r="9783" spans="1:7">
      <c r="A9783" t="s">
        <v>3389</v>
      </c>
      <c r="B9783" t="s">
        <v>7010</v>
      </c>
      <c r="C9783" t="s">
        <v>289</v>
      </c>
      <c r="D9783" t="s">
        <v>7620</v>
      </c>
      <c r="E9783">
        <v>68</v>
      </c>
      <c r="F9783">
        <v>212.68659973144531</v>
      </c>
      <c r="G9783">
        <v>63.790000915527344</v>
      </c>
    </row>
    <row r="9784" spans="1:7">
      <c r="A9784" t="s">
        <v>3389</v>
      </c>
      <c r="B9784" t="s">
        <v>7010</v>
      </c>
      <c r="C9784" t="s">
        <v>7736</v>
      </c>
      <c r="D9784" t="s">
        <v>7620</v>
      </c>
      <c r="E9784">
        <v>58</v>
      </c>
      <c r="F9784">
        <v>61.352397918701172</v>
      </c>
      <c r="G9784">
        <v>18.384000778198242</v>
      </c>
    </row>
    <row r="9785" spans="1:7">
      <c r="A9785" t="s">
        <v>3389</v>
      </c>
      <c r="B9785" t="s">
        <v>7010</v>
      </c>
      <c r="C9785" t="s">
        <v>310</v>
      </c>
      <c r="D9785" t="s">
        <v>7620</v>
      </c>
      <c r="E9785">
        <v>4</v>
      </c>
      <c r="F9785">
        <v>1.5979700088500977</v>
      </c>
      <c r="G9785">
        <v>0.47900000214576721</v>
      </c>
    </row>
    <row r="9786" spans="1:7">
      <c r="A9786" t="s">
        <v>3389</v>
      </c>
      <c r="B9786" t="s">
        <v>7010</v>
      </c>
      <c r="C9786" t="s">
        <v>307</v>
      </c>
      <c r="D9786" t="s">
        <v>7620</v>
      </c>
      <c r="E9786">
        <v>26</v>
      </c>
      <c r="F9786">
        <v>72.0921630859375</v>
      </c>
      <c r="G9786">
        <v>21.659000396728516</v>
      </c>
    </row>
    <row r="9787" spans="1:7">
      <c r="A9787" t="s">
        <v>3389</v>
      </c>
      <c r="B9787" t="s">
        <v>7010</v>
      </c>
      <c r="C9787" t="s">
        <v>291</v>
      </c>
      <c r="D9787" t="s">
        <v>7620</v>
      </c>
      <c r="E9787">
        <v>10</v>
      </c>
      <c r="F9787">
        <v>4.5954298973083496</v>
      </c>
      <c r="G9787">
        <v>1.3789999485015869</v>
      </c>
    </row>
    <row r="9788" spans="1:7">
      <c r="A9788" t="s">
        <v>3389</v>
      </c>
      <c r="B9788" t="s">
        <v>7010</v>
      </c>
      <c r="C9788" t="s">
        <v>348</v>
      </c>
      <c r="D9788" t="s">
        <v>7620</v>
      </c>
      <c r="E9788">
        <v>75</v>
      </c>
      <c r="F9788">
        <v>50.919528961181641</v>
      </c>
      <c r="G9788">
        <v>15.255999565124512</v>
      </c>
    </row>
    <row r="9789" spans="1:7">
      <c r="A9789" t="s">
        <v>3389</v>
      </c>
      <c r="B9789" t="s">
        <v>7010</v>
      </c>
      <c r="C9789" t="s">
        <v>278</v>
      </c>
      <c r="D9789" t="s">
        <v>7620</v>
      </c>
      <c r="E9789">
        <v>3</v>
      </c>
      <c r="F9789">
        <v>3.2994399070739746</v>
      </c>
      <c r="G9789">
        <v>1.0609999895095825</v>
      </c>
    </row>
    <row r="9790" spans="1:7">
      <c r="A9790" t="s">
        <v>3389</v>
      </c>
      <c r="B9790" t="s">
        <v>7010</v>
      </c>
      <c r="C9790" t="s">
        <v>7738</v>
      </c>
      <c r="D9790" t="s">
        <v>7620</v>
      </c>
      <c r="E9790">
        <v>50</v>
      </c>
      <c r="F9790">
        <v>3.1364998817443848</v>
      </c>
      <c r="G9790">
        <v>2.1719999313354492</v>
      </c>
    </row>
    <row r="9791" spans="1:7">
      <c r="A9791" t="s">
        <v>3389</v>
      </c>
      <c r="B9791" t="s">
        <v>7010</v>
      </c>
      <c r="C9791" t="s">
        <v>285</v>
      </c>
      <c r="D9791" t="s">
        <v>7620</v>
      </c>
      <c r="E9791">
        <v>12</v>
      </c>
      <c r="F9791">
        <v>56.892082214355469</v>
      </c>
      <c r="G9791">
        <v>17.041000366210937</v>
      </c>
    </row>
    <row r="9792" spans="1:7">
      <c r="A9792" t="s">
        <v>3389</v>
      </c>
      <c r="B9792" t="s">
        <v>7010</v>
      </c>
      <c r="C9792" t="s">
        <v>7737</v>
      </c>
      <c r="D9792" t="s">
        <v>7620</v>
      </c>
      <c r="E9792">
        <v>2</v>
      </c>
      <c r="F9792">
        <v>12.338109970092773</v>
      </c>
      <c r="G9792">
        <v>3.6960000991821289</v>
      </c>
    </row>
    <row r="9793" spans="1:7">
      <c r="A9793" t="s">
        <v>3390</v>
      </c>
      <c r="B9793" t="s">
        <v>7011</v>
      </c>
      <c r="C9793" t="s">
        <v>321</v>
      </c>
      <c r="D9793" t="s">
        <v>7620</v>
      </c>
      <c r="E9793">
        <v>4</v>
      </c>
      <c r="F9793">
        <v>2.979449987411499</v>
      </c>
      <c r="G9793">
        <v>0.89300000667572021</v>
      </c>
    </row>
    <row r="9794" spans="1:7">
      <c r="A9794" t="s">
        <v>3390</v>
      </c>
      <c r="B9794" t="s">
        <v>7011</v>
      </c>
      <c r="C9794" t="s">
        <v>274</v>
      </c>
      <c r="D9794" t="s">
        <v>7620</v>
      </c>
      <c r="E9794">
        <v>2027</v>
      </c>
      <c r="F9794">
        <v>3358.833740234375</v>
      </c>
      <c r="G9794">
        <v>1019.6740112304687</v>
      </c>
    </row>
    <row r="9795" spans="1:7">
      <c r="A9795" t="s">
        <v>3390</v>
      </c>
      <c r="B9795" t="s">
        <v>7011</v>
      </c>
      <c r="C9795" t="s">
        <v>273</v>
      </c>
      <c r="D9795" t="s">
        <v>7620</v>
      </c>
      <c r="E9795">
        <v>8561</v>
      </c>
      <c r="F9795">
        <v>45818.44140625</v>
      </c>
      <c r="G9795">
        <v>13073.501953125</v>
      </c>
    </row>
    <row r="9796" spans="1:7">
      <c r="A9796" t="s">
        <v>3390</v>
      </c>
      <c r="B9796" t="s">
        <v>7011</v>
      </c>
      <c r="C9796" t="s">
        <v>293</v>
      </c>
      <c r="D9796" t="s">
        <v>7620</v>
      </c>
      <c r="E9796">
        <v>146</v>
      </c>
      <c r="F9796">
        <v>237.43978881835937</v>
      </c>
      <c r="G9796">
        <v>71.116996765136719</v>
      </c>
    </row>
    <row r="9797" spans="1:7">
      <c r="A9797" t="s">
        <v>3390</v>
      </c>
      <c r="B9797" t="s">
        <v>7011</v>
      </c>
      <c r="C9797" t="s">
        <v>289</v>
      </c>
      <c r="D9797" t="s">
        <v>7620</v>
      </c>
      <c r="E9797">
        <v>27</v>
      </c>
      <c r="F9797">
        <v>4.7455902099609375</v>
      </c>
      <c r="G9797">
        <v>1.4259999990463257</v>
      </c>
    </row>
    <row r="9798" spans="1:7">
      <c r="A9798" t="s">
        <v>3390</v>
      </c>
      <c r="B9798" t="s">
        <v>7011</v>
      </c>
      <c r="C9798" t="s">
        <v>7736</v>
      </c>
      <c r="D9798" t="s">
        <v>7620</v>
      </c>
      <c r="E9798">
        <v>148</v>
      </c>
      <c r="F9798">
        <v>909.49420166015625</v>
      </c>
      <c r="G9798">
        <v>272.48300170898437</v>
      </c>
    </row>
    <row r="9799" spans="1:7">
      <c r="A9799" t="s">
        <v>3390</v>
      </c>
      <c r="B9799" t="s">
        <v>7011</v>
      </c>
      <c r="C9799" t="s">
        <v>307</v>
      </c>
      <c r="D9799" t="s">
        <v>7620</v>
      </c>
      <c r="E9799">
        <v>161</v>
      </c>
      <c r="F9799">
        <v>413.37451171875</v>
      </c>
      <c r="G9799">
        <v>123.80899810791016</v>
      </c>
    </row>
    <row r="9800" spans="1:7">
      <c r="A9800" t="s">
        <v>3390</v>
      </c>
      <c r="B9800" t="s">
        <v>7011</v>
      </c>
      <c r="C9800" t="s">
        <v>285</v>
      </c>
      <c r="D9800" t="s">
        <v>7620</v>
      </c>
      <c r="E9800">
        <v>6</v>
      </c>
      <c r="F9800">
        <v>7.4753494262695312</v>
      </c>
      <c r="G9800">
        <v>2.2420001029968262</v>
      </c>
    </row>
    <row r="9801" spans="1:7">
      <c r="A9801" t="s">
        <v>3391</v>
      </c>
      <c r="B9801" t="s">
        <v>7012</v>
      </c>
      <c r="C9801" t="s">
        <v>274</v>
      </c>
      <c r="D9801" t="s">
        <v>7620</v>
      </c>
      <c r="E9801">
        <v>384</v>
      </c>
      <c r="F9801">
        <v>1068.0933837890625</v>
      </c>
      <c r="G9801">
        <v>320.01199340820312</v>
      </c>
    </row>
    <row r="9802" spans="1:7">
      <c r="A9802" t="s">
        <v>3391</v>
      </c>
      <c r="B9802" t="s">
        <v>7012</v>
      </c>
      <c r="C9802" t="s">
        <v>288</v>
      </c>
      <c r="D9802" t="s">
        <v>7620</v>
      </c>
      <c r="E9802">
        <v>7</v>
      </c>
      <c r="F9802">
        <v>214.71621704101562</v>
      </c>
      <c r="G9802">
        <v>64.30999755859375</v>
      </c>
    </row>
    <row r="9803" spans="1:7">
      <c r="A9803" t="s">
        <v>3391</v>
      </c>
      <c r="B9803" t="s">
        <v>7012</v>
      </c>
      <c r="C9803" t="s">
        <v>275</v>
      </c>
      <c r="D9803" t="s">
        <v>7620</v>
      </c>
      <c r="E9803">
        <v>37</v>
      </c>
      <c r="F9803">
        <v>386.56869506835937</v>
      </c>
      <c r="G9803">
        <v>115.8489990234375</v>
      </c>
    </row>
    <row r="9804" spans="1:7">
      <c r="A9804" t="s">
        <v>3391</v>
      </c>
      <c r="B9804" t="s">
        <v>7012</v>
      </c>
      <c r="C9804" t="s">
        <v>294</v>
      </c>
      <c r="D9804" t="s">
        <v>7620</v>
      </c>
      <c r="E9804">
        <v>1</v>
      </c>
      <c r="F9804">
        <v>2.281980037689209</v>
      </c>
      <c r="G9804">
        <v>0.68500000238418579</v>
      </c>
    </row>
    <row r="9805" spans="1:7">
      <c r="A9805" t="s">
        <v>3391</v>
      </c>
      <c r="B9805" t="s">
        <v>7012</v>
      </c>
      <c r="C9805" t="s">
        <v>273</v>
      </c>
      <c r="D9805" t="s">
        <v>7620</v>
      </c>
      <c r="E9805">
        <v>24711</v>
      </c>
      <c r="F9805">
        <v>15185.7265625</v>
      </c>
      <c r="G9805">
        <v>4453.3271484375</v>
      </c>
    </row>
    <row r="9806" spans="1:7">
      <c r="A9806" t="s">
        <v>3391</v>
      </c>
      <c r="B9806" t="s">
        <v>7012</v>
      </c>
      <c r="C9806" t="s">
        <v>293</v>
      </c>
      <c r="D9806" t="s">
        <v>7620</v>
      </c>
      <c r="E9806">
        <v>6</v>
      </c>
      <c r="F9806">
        <v>7.1126899719238281</v>
      </c>
      <c r="G9806">
        <v>2.1960000991821289</v>
      </c>
    </row>
    <row r="9807" spans="1:7">
      <c r="A9807" t="s">
        <v>3391</v>
      </c>
      <c r="B9807" t="s">
        <v>7012</v>
      </c>
      <c r="C9807" t="s">
        <v>289</v>
      </c>
      <c r="D9807" t="s">
        <v>7620</v>
      </c>
      <c r="E9807">
        <v>4</v>
      </c>
      <c r="F9807">
        <v>68.981864929199219</v>
      </c>
      <c r="G9807">
        <v>20.665000915527344</v>
      </c>
    </row>
    <row r="9808" spans="1:7">
      <c r="A9808" t="s">
        <v>3391</v>
      </c>
      <c r="B9808" t="s">
        <v>7012</v>
      </c>
      <c r="C9808" t="s">
        <v>307</v>
      </c>
      <c r="D9808" t="s">
        <v>7620</v>
      </c>
      <c r="E9808">
        <v>1</v>
      </c>
      <c r="F9808">
        <v>132.22555541992187</v>
      </c>
      <c r="G9808">
        <v>39.602001190185547</v>
      </c>
    </row>
    <row r="9809" spans="1:7">
      <c r="A9809" t="s">
        <v>3391</v>
      </c>
      <c r="B9809" t="s">
        <v>7012</v>
      </c>
      <c r="C9809" t="s">
        <v>278</v>
      </c>
      <c r="D9809" t="s">
        <v>7620</v>
      </c>
      <c r="E9809">
        <v>6</v>
      </c>
      <c r="F9809">
        <v>15.180240631103516</v>
      </c>
      <c r="G9809">
        <v>4.5510001182556152</v>
      </c>
    </row>
    <row r="9810" spans="1:7">
      <c r="A9810" t="s">
        <v>3391</v>
      </c>
      <c r="B9810" t="s">
        <v>7012</v>
      </c>
      <c r="C9810" t="s">
        <v>7738</v>
      </c>
      <c r="D9810" t="s">
        <v>7620</v>
      </c>
      <c r="E9810">
        <v>14</v>
      </c>
      <c r="F9810">
        <v>15.090400695800781</v>
      </c>
      <c r="G9810">
        <v>4.5219998359680176</v>
      </c>
    </row>
    <row r="9811" spans="1:7">
      <c r="A9811" t="s">
        <v>3391</v>
      </c>
      <c r="B9811" t="s">
        <v>7012</v>
      </c>
      <c r="C9811" t="s">
        <v>285</v>
      </c>
      <c r="D9811" t="s">
        <v>7620</v>
      </c>
      <c r="E9811">
        <v>4</v>
      </c>
      <c r="F9811">
        <v>60.574810028076172</v>
      </c>
      <c r="G9811">
        <v>18.143999099731445</v>
      </c>
    </row>
    <row r="9812" spans="1:7">
      <c r="A9812" t="s">
        <v>3392</v>
      </c>
      <c r="B9812" t="s">
        <v>7013</v>
      </c>
      <c r="C9812" t="s">
        <v>274</v>
      </c>
      <c r="D9812" t="s">
        <v>7620</v>
      </c>
      <c r="E9812">
        <v>1450</v>
      </c>
      <c r="F9812">
        <v>1419.6107177734375</v>
      </c>
      <c r="G9812">
        <v>425.66598510742187</v>
      </c>
    </row>
    <row r="9813" spans="1:7">
      <c r="A9813" t="s">
        <v>3392</v>
      </c>
      <c r="B9813" t="s">
        <v>7013</v>
      </c>
      <c r="C9813" t="s">
        <v>288</v>
      </c>
      <c r="D9813" t="s">
        <v>7620</v>
      </c>
      <c r="E9813">
        <v>6</v>
      </c>
      <c r="F9813">
        <v>96.719276428222656</v>
      </c>
      <c r="G9813">
        <v>28.972000122070313</v>
      </c>
    </row>
    <row r="9814" spans="1:7">
      <c r="A9814" t="s">
        <v>3392</v>
      </c>
      <c r="B9814" t="s">
        <v>7013</v>
      </c>
      <c r="C9814" t="s">
        <v>275</v>
      </c>
      <c r="D9814" t="s">
        <v>7620</v>
      </c>
      <c r="E9814">
        <v>2</v>
      </c>
      <c r="F9814">
        <v>2.020550012588501</v>
      </c>
      <c r="G9814">
        <v>0.60699999332427979</v>
      </c>
    </row>
    <row r="9815" spans="1:7">
      <c r="A9815" t="s">
        <v>3392</v>
      </c>
      <c r="B9815" t="s">
        <v>7013</v>
      </c>
      <c r="C9815" t="s">
        <v>273</v>
      </c>
      <c r="D9815" t="s">
        <v>7620</v>
      </c>
      <c r="E9815">
        <v>9665.599609375</v>
      </c>
      <c r="F9815">
        <v>14784.1513671875</v>
      </c>
      <c r="G9815">
        <v>4168.8310546875</v>
      </c>
    </row>
    <row r="9816" spans="1:7">
      <c r="A9816" t="s">
        <v>3392</v>
      </c>
      <c r="B9816" t="s">
        <v>7013</v>
      </c>
      <c r="C9816" t="s">
        <v>289</v>
      </c>
      <c r="D9816" t="s">
        <v>7620</v>
      </c>
      <c r="E9816">
        <v>51</v>
      </c>
      <c r="F9816">
        <v>422.33969116210937</v>
      </c>
      <c r="G9816">
        <v>126.56099700927734</v>
      </c>
    </row>
    <row r="9817" spans="1:7">
      <c r="A9817" t="s">
        <v>3392</v>
      </c>
      <c r="B9817" t="s">
        <v>7013</v>
      </c>
      <c r="C9817" t="s">
        <v>7736</v>
      </c>
      <c r="D9817" t="s">
        <v>7620</v>
      </c>
      <c r="E9817">
        <v>10</v>
      </c>
      <c r="F9817">
        <v>376.34463500976562</v>
      </c>
      <c r="G9817">
        <v>112.71900177001953</v>
      </c>
    </row>
    <row r="9818" spans="1:7">
      <c r="A9818" t="s">
        <v>3392</v>
      </c>
      <c r="B9818" t="s">
        <v>7013</v>
      </c>
      <c r="C9818" t="s">
        <v>307</v>
      </c>
      <c r="D9818" t="s">
        <v>7620</v>
      </c>
      <c r="E9818">
        <v>1</v>
      </c>
      <c r="F9818">
        <v>4.0616202354431152</v>
      </c>
      <c r="G9818">
        <v>1.218000054359436</v>
      </c>
    </row>
    <row r="9819" spans="1:7">
      <c r="A9819" t="s">
        <v>3392</v>
      </c>
      <c r="B9819" t="s">
        <v>7013</v>
      </c>
      <c r="C9819" t="s">
        <v>285</v>
      </c>
      <c r="D9819" t="s">
        <v>7620</v>
      </c>
      <c r="E9819">
        <v>9</v>
      </c>
      <c r="F9819">
        <v>141.1253662109375</v>
      </c>
      <c r="G9819">
        <v>42.271999359130859</v>
      </c>
    </row>
    <row r="9820" spans="1:7">
      <c r="A9820" t="s">
        <v>3393</v>
      </c>
      <c r="B9820" t="s">
        <v>7014</v>
      </c>
      <c r="C9820" t="s">
        <v>274</v>
      </c>
      <c r="D9820" t="s">
        <v>7620</v>
      </c>
      <c r="E9820">
        <v>3803</v>
      </c>
      <c r="F9820">
        <v>2901.15380859375</v>
      </c>
      <c r="G9820">
        <v>869.135009765625</v>
      </c>
    </row>
    <row r="9821" spans="1:7">
      <c r="A9821" t="s">
        <v>3393</v>
      </c>
      <c r="B9821" t="s">
        <v>7014</v>
      </c>
      <c r="C9821" t="s">
        <v>288</v>
      </c>
      <c r="D9821" t="s">
        <v>7620</v>
      </c>
      <c r="E9821">
        <v>72</v>
      </c>
      <c r="F9821">
        <v>4622.88916015625</v>
      </c>
      <c r="G9821">
        <v>1384.77099609375</v>
      </c>
    </row>
    <row r="9822" spans="1:7">
      <c r="A9822" t="s">
        <v>3393</v>
      </c>
      <c r="B9822" t="s">
        <v>7014</v>
      </c>
      <c r="C9822" t="s">
        <v>275</v>
      </c>
      <c r="D9822" t="s">
        <v>7620</v>
      </c>
      <c r="E9822">
        <v>2</v>
      </c>
      <c r="F9822">
        <v>0.63040000200271606</v>
      </c>
      <c r="G9822">
        <v>0.18999999761581421</v>
      </c>
    </row>
    <row r="9823" spans="1:7">
      <c r="A9823" t="s">
        <v>3393</v>
      </c>
      <c r="B9823" t="s">
        <v>7014</v>
      </c>
      <c r="C9823" t="s">
        <v>294</v>
      </c>
      <c r="D9823" t="s">
        <v>7620</v>
      </c>
      <c r="E9823">
        <v>2</v>
      </c>
      <c r="F9823">
        <v>248.89204406738281</v>
      </c>
      <c r="G9823">
        <v>74.611000061035156</v>
      </c>
    </row>
    <row r="9824" spans="1:7">
      <c r="A9824" t="s">
        <v>3393</v>
      </c>
      <c r="B9824" t="s">
        <v>7014</v>
      </c>
      <c r="C9824" t="s">
        <v>273</v>
      </c>
      <c r="D9824" t="s">
        <v>7620</v>
      </c>
      <c r="E9824">
        <v>79642</v>
      </c>
      <c r="F9824">
        <v>30905.388671875</v>
      </c>
      <c r="G9824">
        <v>8202.607421875</v>
      </c>
    </row>
    <row r="9825" spans="1:7">
      <c r="A9825" t="s">
        <v>3393</v>
      </c>
      <c r="B9825" t="s">
        <v>7014</v>
      </c>
      <c r="C9825" t="s">
        <v>293</v>
      </c>
      <c r="D9825" t="s">
        <v>7620</v>
      </c>
      <c r="E9825">
        <v>3</v>
      </c>
      <c r="F9825">
        <v>36.189838409423828</v>
      </c>
      <c r="G9825">
        <v>10.904999732971191</v>
      </c>
    </row>
    <row r="9826" spans="1:7">
      <c r="A9826" t="s">
        <v>3393</v>
      </c>
      <c r="B9826" t="s">
        <v>7014</v>
      </c>
      <c r="C9826" t="s">
        <v>289</v>
      </c>
      <c r="D9826" t="s">
        <v>7620</v>
      </c>
      <c r="E9826">
        <v>25</v>
      </c>
      <c r="F9826">
        <v>205.48428344726562</v>
      </c>
      <c r="G9826">
        <v>61.633998870849609</v>
      </c>
    </row>
    <row r="9827" spans="1:7">
      <c r="A9827" t="s">
        <v>3393</v>
      </c>
      <c r="B9827" t="s">
        <v>7014</v>
      </c>
      <c r="C9827" t="s">
        <v>7736</v>
      </c>
      <c r="D9827" t="s">
        <v>7620</v>
      </c>
      <c r="E9827">
        <v>737</v>
      </c>
      <c r="F9827">
        <v>6198.341796875</v>
      </c>
      <c r="G9827">
        <v>1856.636962890625</v>
      </c>
    </row>
    <row r="9828" spans="1:7">
      <c r="A9828" t="s">
        <v>3393</v>
      </c>
      <c r="B9828" t="s">
        <v>7014</v>
      </c>
      <c r="C9828" t="s">
        <v>7745</v>
      </c>
      <c r="D9828" t="s">
        <v>7620</v>
      </c>
      <c r="E9828">
        <v>6</v>
      </c>
      <c r="F9828">
        <v>5.2462997436523437</v>
      </c>
      <c r="G9828">
        <v>1.5729999542236328</v>
      </c>
    </row>
    <row r="9829" spans="1:7">
      <c r="A9829" t="s">
        <v>3393</v>
      </c>
      <c r="B9829" t="s">
        <v>7014</v>
      </c>
      <c r="C9829" t="s">
        <v>348</v>
      </c>
      <c r="D9829" t="s">
        <v>7620</v>
      </c>
      <c r="E9829">
        <v>3</v>
      </c>
      <c r="F9829">
        <v>3.7527599334716797</v>
      </c>
      <c r="G9829">
        <v>1.1260000467300415</v>
      </c>
    </row>
    <row r="9830" spans="1:7">
      <c r="A9830" t="s">
        <v>3393</v>
      </c>
      <c r="B9830" t="s">
        <v>7014</v>
      </c>
      <c r="C9830" t="s">
        <v>278</v>
      </c>
      <c r="D9830" t="s">
        <v>7620</v>
      </c>
      <c r="E9830">
        <v>3</v>
      </c>
      <c r="F9830">
        <v>223.11109924316406</v>
      </c>
      <c r="G9830">
        <v>66.822998046875</v>
      </c>
    </row>
    <row r="9831" spans="1:7">
      <c r="A9831" t="s">
        <v>3393</v>
      </c>
      <c r="B9831" t="s">
        <v>7014</v>
      </c>
      <c r="C9831" t="s">
        <v>7738</v>
      </c>
      <c r="D9831" t="s">
        <v>7620</v>
      </c>
      <c r="E9831">
        <v>14</v>
      </c>
      <c r="F9831">
        <v>705.673828125</v>
      </c>
      <c r="G9831">
        <v>211.41600036621094</v>
      </c>
    </row>
    <row r="9832" spans="1:7">
      <c r="A9832" t="s">
        <v>3393</v>
      </c>
      <c r="B9832" t="s">
        <v>7014</v>
      </c>
      <c r="C9832" t="s">
        <v>285</v>
      </c>
      <c r="D9832" t="s">
        <v>7620</v>
      </c>
      <c r="E9832">
        <v>426</v>
      </c>
      <c r="F9832">
        <v>358.63400268554687</v>
      </c>
      <c r="G9832">
        <v>107.41899871826172</v>
      </c>
    </row>
    <row r="9833" spans="1:7">
      <c r="A9833" t="s">
        <v>3394</v>
      </c>
      <c r="B9833" t="s">
        <v>7015</v>
      </c>
      <c r="C9833" t="s">
        <v>297</v>
      </c>
      <c r="D9833" t="s">
        <v>7620</v>
      </c>
      <c r="E9833">
        <v>23</v>
      </c>
      <c r="F9833">
        <v>165.40060424804687</v>
      </c>
      <c r="G9833">
        <v>30.913999557495117</v>
      </c>
    </row>
    <row r="9834" spans="1:7">
      <c r="A9834" t="s">
        <v>3394</v>
      </c>
      <c r="B9834" t="s">
        <v>7015</v>
      </c>
      <c r="C9834" t="s">
        <v>274</v>
      </c>
      <c r="D9834" t="s">
        <v>7620</v>
      </c>
      <c r="E9834">
        <v>26</v>
      </c>
      <c r="F9834">
        <v>40.11090087890625</v>
      </c>
      <c r="G9834">
        <v>7.4850001335144043</v>
      </c>
    </row>
    <row r="9835" spans="1:7">
      <c r="A9835" t="s">
        <v>3394</v>
      </c>
      <c r="B9835" t="s">
        <v>7015</v>
      </c>
      <c r="C9835" t="s">
        <v>305</v>
      </c>
      <c r="D9835" t="s">
        <v>7620</v>
      </c>
      <c r="E9835">
        <v>23</v>
      </c>
      <c r="F9835">
        <v>57.745273590087891</v>
      </c>
      <c r="G9835">
        <v>10.772000312805176</v>
      </c>
    </row>
    <row r="9836" spans="1:7">
      <c r="A9836" t="s">
        <v>3394</v>
      </c>
      <c r="B9836" t="s">
        <v>7015</v>
      </c>
      <c r="C9836" t="s">
        <v>275</v>
      </c>
      <c r="D9836" t="s">
        <v>7620</v>
      </c>
      <c r="E9836">
        <v>2</v>
      </c>
      <c r="F9836">
        <v>25.449409484863281</v>
      </c>
      <c r="G9836">
        <v>4.8119997978210449</v>
      </c>
    </row>
    <row r="9837" spans="1:7">
      <c r="A9837" t="s">
        <v>3394</v>
      </c>
      <c r="B9837" t="s">
        <v>7015</v>
      </c>
      <c r="C9837" t="s">
        <v>279</v>
      </c>
      <c r="D9837" t="s">
        <v>7620</v>
      </c>
      <c r="E9837">
        <v>60</v>
      </c>
      <c r="F9837">
        <v>7.3633899688720703</v>
      </c>
      <c r="G9837">
        <v>1.375</v>
      </c>
    </row>
    <row r="9838" spans="1:7">
      <c r="A9838" t="s">
        <v>3394</v>
      </c>
      <c r="B9838" t="s">
        <v>7015</v>
      </c>
      <c r="C9838" t="s">
        <v>273</v>
      </c>
      <c r="D9838" t="s">
        <v>7620</v>
      </c>
      <c r="E9838">
        <v>28716</v>
      </c>
      <c r="F9838">
        <v>3018.267333984375</v>
      </c>
      <c r="G9838">
        <v>566.73699951171875</v>
      </c>
    </row>
    <row r="9839" spans="1:7">
      <c r="A9839" t="s">
        <v>3394</v>
      </c>
      <c r="B9839" t="s">
        <v>7015</v>
      </c>
      <c r="C9839" t="s">
        <v>7736</v>
      </c>
      <c r="D9839" t="s">
        <v>7620</v>
      </c>
      <c r="E9839">
        <v>5</v>
      </c>
      <c r="F9839">
        <v>5.9361400604248047</v>
      </c>
      <c r="G9839">
        <v>1.1080000400543213</v>
      </c>
    </row>
    <row r="9840" spans="1:7">
      <c r="A9840" t="s">
        <v>3394</v>
      </c>
      <c r="B9840" t="s">
        <v>7015</v>
      </c>
      <c r="C9840" t="s">
        <v>278</v>
      </c>
      <c r="D9840" t="s">
        <v>7620</v>
      </c>
      <c r="E9840">
        <v>4</v>
      </c>
      <c r="F9840">
        <v>5.5278301239013672</v>
      </c>
      <c r="G9840">
        <v>1.031999945640564</v>
      </c>
    </row>
    <row r="9841" spans="1:7">
      <c r="A9841" t="s">
        <v>3395</v>
      </c>
      <c r="B9841" t="s">
        <v>7016</v>
      </c>
      <c r="C9841" t="s">
        <v>315</v>
      </c>
      <c r="D9841" t="s">
        <v>7620</v>
      </c>
      <c r="E9841">
        <v>5</v>
      </c>
      <c r="F9841">
        <v>5.7898902893066406</v>
      </c>
      <c r="G9841">
        <v>1.0829999446868896</v>
      </c>
    </row>
    <row r="9842" spans="1:7">
      <c r="A9842" t="s">
        <v>3395</v>
      </c>
      <c r="B9842" t="s">
        <v>7016</v>
      </c>
      <c r="C9842" t="s">
        <v>288</v>
      </c>
      <c r="D9842" t="s">
        <v>7620</v>
      </c>
      <c r="E9842">
        <v>32</v>
      </c>
      <c r="F9842">
        <v>20.782051086425781</v>
      </c>
      <c r="G9842">
        <v>3.877000093460083</v>
      </c>
    </row>
    <row r="9843" spans="1:7">
      <c r="A9843" t="s">
        <v>3395</v>
      </c>
      <c r="B9843" t="s">
        <v>7016</v>
      </c>
      <c r="C9843" t="s">
        <v>273</v>
      </c>
      <c r="D9843" t="s">
        <v>7620</v>
      </c>
      <c r="E9843">
        <v>1205</v>
      </c>
      <c r="F9843">
        <v>1944.0523681640625</v>
      </c>
      <c r="G9843">
        <v>363.31298828125</v>
      </c>
    </row>
    <row r="9844" spans="1:7">
      <c r="A9844" t="s">
        <v>3395</v>
      </c>
      <c r="B9844" t="s">
        <v>7016</v>
      </c>
      <c r="C9844" t="s">
        <v>278</v>
      </c>
      <c r="D9844" t="s">
        <v>7620</v>
      </c>
      <c r="E9844">
        <v>1</v>
      </c>
      <c r="F9844">
        <v>3.5245099067687988</v>
      </c>
      <c r="G9844">
        <v>0.6589999794960022</v>
      </c>
    </row>
    <row r="9845" spans="1:7">
      <c r="A9845" t="s">
        <v>3396</v>
      </c>
      <c r="B9845" t="s">
        <v>7017</v>
      </c>
      <c r="C9845" t="s">
        <v>297</v>
      </c>
      <c r="D9845" t="s">
        <v>7620</v>
      </c>
      <c r="E9845">
        <v>46.400001525878906</v>
      </c>
      <c r="F9845">
        <v>204.64579772949219</v>
      </c>
      <c r="G9845">
        <v>38.299999237060547</v>
      </c>
    </row>
    <row r="9846" spans="1:7">
      <c r="A9846" t="s">
        <v>3396</v>
      </c>
      <c r="B9846" t="s">
        <v>7017</v>
      </c>
      <c r="C9846" t="s">
        <v>327</v>
      </c>
      <c r="D9846" t="s">
        <v>7620</v>
      </c>
      <c r="E9846">
        <v>2</v>
      </c>
      <c r="F9846">
        <v>38.710231781005859</v>
      </c>
      <c r="G9846">
        <v>7.2210001945495605</v>
      </c>
    </row>
    <row r="9847" spans="1:7">
      <c r="A9847" t="s">
        <v>3396</v>
      </c>
      <c r="B9847" t="s">
        <v>7017</v>
      </c>
      <c r="C9847" t="s">
        <v>273</v>
      </c>
      <c r="D9847" t="s">
        <v>7620</v>
      </c>
      <c r="E9847">
        <v>9569</v>
      </c>
      <c r="F9847">
        <v>2127.272216796875</v>
      </c>
      <c r="G9847">
        <v>399.02499389648437</v>
      </c>
    </row>
    <row r="9848" spans="1:7">
      <c r="A9848" t="s">
        <v>3396</v>
      </c>
      <c r="B9848" t="s">
        <v>7017</v>
      </c>
      <c r="C9848" t="s">
        <v>289</v>
      </c>
      <c r="D9848" t="s">
        <v>7620</v>
      </c>
      <c r="E9848">
        <v>15</v>
      </c>
      <c r="F9848">
        <v>34.378589630126953</v>
      </c>
      <c r="G9848">
        <v>6.4140000343322754</v>
      </c>
    </row>
    <row r="9849" spans="1:7">
      <c r="A9849" t="s">
        <v>8590</v>
      </c>
      <c r="B9849" t="s">
        <v>8591</v>
      </c>
      <c r="C9849" t="s">
        <v>274</v>
      </c>
      <c r="D9849" t="s">
        <v>7620</v>
      </c>
      <c r="E9849">
        <v>2</v>
      </c>
      <c r="F9849">
        <v>4.1082301139831543</v>
      </c>
      <c r="G9849">
        <v>0.5350000262260437</v>
      </c>
    </row>
    <row r="9850" spans="1:7">
      <c r="A9850" t="s">
        <v>8590</v>
      </c>
      <c r="B9850" t="s">
        <v>8591</v>
      </c>
      <c r="C9850" t="s">
        <v>273</v>
      </c>
      <c r="D9850" t="s">
        <v>7620</v>
      </c>
      <c r="E9850">
        <v>35</v>
      </c>
      <c r="F9850">
        <v>29.074430465698242</v>
      </c>
      <c r="G9850">
        <v>3.7809998989105225</v>
      </c>
    </row>
    <row r="9851" spans="1:7">
      <c r="A9851" t="s">
        <v>3397</v>
      </c>
      <c r="B9851" t="s">
        <v>7018</v>
      </c>
      <c r="C9851" t="s">
        <v>274</v>
      </c>
      <c r="D9851" t="s">
        <v>7620</v>
      </c>
      <c r="E9851">
        <v>6</v>
      </c>
      <c r="F9851">
        <v>1.4308501482009888</v>
      </c>
      <c r="G9851">
        <v>0.30799999833106995</v>
      </c>
    </row>
    <row r="9852" spans="1:7">
      <c r="A9852" t="s">
        <v>3398</v>
      </c>
      <c r="B9852" t="s">
        <v>7019</v>
      </c>
      <c r="C9852" t="s">
        <v>273</v>
      </c>
      <c r="D9852" t="s">
        <v>7620</v>
      </c>
      <c r="E9852">
        <v>33</v>
      </c>
      <c r="F9852">
        <v>70.077651977539062</v>
      </c>
      <c r="G9852">
        <v>9.1120004653930664</v>
      </c>
    </row>
    <row r="9853" spans="1:7">
      <c r="A9853" t="s">
        <v>3399</v>
      </c>
      <c r="B9853" t="s">
        <v>7020</v>
      </c>
      <c r="C9853" t="s">
        <v>273</v>
      </c>
      <c r="D9853" t="s">
        <v>7620</v>
      </c>
      <c r="E9853">
        <v>2</v>
      </c>
      <c r="F9853">
        <v>0.42435997724533081</v>
      </c>
      <c r="G9853">
        <v>8.2000002264976501E-2</v>
      </c>
    </row>
    <row r="9854" spans="1:7">
      <c r="A9854" t="s">
        <v>3400</v>
      </c>
      <c r="B9854" t="s">
        <v>7021</v>
      </c>
      <c r="C9854" t="s">
        <v>274</v>
      </c>
      <c r="D9854" t="s">
        <v>7620</v>
      </c>
      <c r="E9854">
        <v>32</v>
      </c>
      <c r="F9854">
        <v>108.15684509277344</v>
      </c>
      <c r="G9854">
        <v>22.339000701904297</v>
      </c>
    </row>
    <row r="9855" spans="1:7">
      <c r="A9855" t="s">
        <v>3400</v>
      </c>
      <c r="B9855" t="s">
        <v>7021</v>
      </c>
      <c r="C9855" t="s">
        <v>306</v>
      </c>
      <c r="D9855" t="s">
        <v>7620</v>
      </c>
      <c r="E9855">
        <v>4</v>
      </c>
      <c r="F9855">
        <v>6.8524703979492187</v>
      </c>
      <c r="G9855">
        <v>1.2790000438690186</v>
      </c>
    </row>
    <row r="9856" spans="1:7">
      <c r="A9856" t="s">
        <v>3400</v>
      </c>
      <c r="B9856" t="s">
        <v>7021</v>
      </c>
      <c r="C9856" t="s">
        <v>273</v>
      </c>
      <c r="D9856" t="s">
        <v>7620</v>
      </c>
      <c r="E9856">
        <v>1030</v>
      </c>
      <c r="F9856">
        <v>1838.1246337890625</v>
      </c>
      <c r="G9856">
        <v>343.23800659179687</v>
      </c>
    </row>
    <row r="9857" spans="1:7">
      <c r="A9857" t="s">
        <v>3400</v>
      </c>
      <c r="B9857" t="s">
        <v>7021</v>
      </c>
      <c r="C9857" t="s">
        <v>293</v>
      </c>
      <c r="D9857" t="s">
        <v>7620</v>
      </c>
      <c r="E9857">
        <v>6</v>
      </c>
      <c r="F9857">
        <v>159.45426940917969</v>
      </c>
      <c r="G9857">
        <v>29.740999221801758</v>
      </c>
    </row>
    <row r="9858" spans="1:7">
      <c r="A9858" t="s">
        <v>3400</v>
      </c>
      <c r="B9858" t="s">
        <v>7021</v>
      </c>
      <c r="C9858" t="s">
        <v>7738</v>
      </c>
      <c r="D9858" t="s">
        <v>7620</v>
      </c>
      <c r="E9858">
        <v>12</v>
      </c>
      <c r="F9858">
        <v>18.293910980224609</v>
      </c>
      <c r="G9858">
        <v>3.4800000190734863</v>
      </c>
    </row>
    <row r="9859" spans="1:7">
      <c r="A9859" t="s">
        <v>3401</v>
      </c>
      <c r="B9859" t="s">
        <v>7022</v>
      </c>
      <c r="C9859" t="s">
        <v>276</v>
      </c>
      <c r="D9859" t="s">
        <v>7620</v>
      </c>
      <c r="E9859">
        <v>25</v>
      </c>
      <c r="F9859">
        <v>37.303688049316406</v>
      </c>
      <c r="G9859">
        <v>11.241000175476074</v>
      </c>
    </row>
    <row r="9860" spans="1:7">
      <c r="A9860" t="s">
        <v>3401</v>
      </c>
      <c r="B9860" t="s">
        <v>7022</v>
      </c>
      <c r="C9860" t="s">
        <v>274</v>
      </c>
      <c r="D9860" t="s">
        <v>7620</v>
      </c>
      <c r="E9860">
        <v>127393</v>
      </c>
      <c r="F9860">
        <v>3666.0859375</v>
      </c>
      <c r="G9860">
        <v>1141.6629638671875</v>
      </c>
    </row>
    <row r="9861" spans="1:7">
      <c r="A9861" t="s">
        <v>3401</v>
      </c>
      <c r="B9861" t="s">
        <v>7022</v>
      </c>
      <c r="C9861" t="s">
        <v>288</v>
      </c>
      <c r="D9861" t="s">
        <v>7620</v>
      </c>
      <c r="E9861">
        <v>1</v>
      </c>
      <c r="F9861">
        <v>80.973106384277344</v>
      </c>
      <c r="G9861">
        <v>24.318000793457031</v>
      </c>
    </row>
    <row r="9862" spans="1:7">
      <c r="A9862" t="s">
        <v>3401</v>
      </c>
      <c r="B9862" t="s">
        <v>7022</v>
      </c>
      <c r="C9862" t="s">
        <v>275</v>
      </c>
      <c r="D9862" t="s">
        <v>7620</v>
      </c>
      <c r="E9862">
        <v>15</v>
      </c>
      <c r="F9862">
        <v>102.14579010009766</v>
      </c>
      <c r="G9862">
        <v>30.594999313354492</v>
      </c>
    </row>
    <row r="9863" spans="1:7">
      <c r="A9863" t="s">
        <v>3401</v>
      </c>
      <c r="B9863" t="s">
        <v>7022</v>
      </c>
      <c r="C9863" t="s">
        <v>294</v>
      </c>
      <c r="D9863" t="s">
        <v>7620</v>
      </c>
      <c r="E9863">
        <v>2</v>
      </c>
      <c r="F9863">
        <v>13.732280731201172</v>
      </c>
      <c r="G9863">
        <v>4.1139998435974121</v>
      </c>
    </row>
    <row r="9864" spans="1:7">
      <c r="A9864" t="s">
        <v>3401</v>
      </c>
      <c r="B9864" t="s">
        <v>7022</v>
      </c>
      <c r="C9864" t="s">
        <v>290</v>
      </c>
      <c r="D9864" t="s">
        <v>7620</v>
      </c>
      <c r="E9864">
        <v>2</v>
      </c>
      <c r="F9864">
        <v>2.149320125579834</v>
      </c>
      <c r="G9864">
        <v>0.64499998092651367</v>
      </c>
    </row>
    <row r="9865" spans="1:7">
      <c r="A9865" t="s">
        <v>3401</v>
      </c>
      <c r="B9865" t="s">
        <v>7022</v>
      </c>
      <c r="C9865" t="s">
        <v>273</v>
      </c>
      <c r="D9865" t="s">
        <v>7620</v>
      </c>
      <c r="E9865">
        <v>31033</v>
      </c>
      <c r="F9865">
        <v>16042.720703125</v>
      </c>
      <c r="G9865">
        <v>4432.9912109375</v>
      </c>
    </row>
    <row r="9866" spans="1:7">
      <c r="A9866" t="s">
        <v>3401</v>
      </c>
      <c r="B9866" t="s">
        <v>7022</v>
      </c>
      <c r="C9866" t="s">
        <v>289</v>
      </c>
      <c r="D9866" t="s">
        <v>7620</v>
      </c>
      <c r="E9866">
        <v>8</v>
      </c>
      <c r="F9866">
        <v>285.1099853515625</v>
      </c>
      <c r="G9866">
        <v>85.462997436523438</v>
      </c>
    </row>
    <row r="9867" spans="1:7">
      <c r="A9867" t="s">
        <v>3401</v>
      </c>
      <c r="B9867" t="s">
        <v>7022</v>
      </c>
      <c r="C9867" t="s">
        <v>7736</v>
      </c>
      <c r="D9867" t="s">
        <v>7620</v>
      </c>
      <c r="E9867">
        <v>10</v>
      </c>
      <c r="F9867">
        <v>362.91455078125</v>
      </c>
      <c r="G9867">
        <v>108.69599914550781</v>
      </c>
    </row>
    <row r="9868" spans="1:7">
      <c r="A9868" t="s">
        <v>3401</v>
      </c>
      <c r="B9868" t="s">
        <v>7022</v>
      </c>
      <c r="C9868" t="s">
        <v>283</v>
      </c>
      <c r="D9868" t="s">
        <v>7620</v>
      </c>
      <c r="E9868">
        <v>1</v>
      </c>
      <c r="F9868">
        <v>118.27810668945312</v>
      </c>
      <c r="G9868">
        <v>35.490001678466797</v>
      </c>
    </row>
    <row r="9869" spans="1:7">
      <c r="A9869" t="s">
        <v>3401</v>
      </c>
      <c r="B9869" t="s">
        <v>7022</v>
      </c>
      <c r="C9869" t="s">
        <v>291</v>
      </c>
      <c r="D9869" t="s">
        <v>7620</v>
      </c>
      <c r="E9869">
        <v>2</v>
      </c>
      <c r="F9869">
        <v>1949.0810546875</v>
      </c>
      <c r="G9869">
        <v>583.8170166015625</v>
      </c>
    </row>
    <row r="9870" spans="1:7">
      <c r="A9870" t="s">
        <v>3401</v>
      </c>
      <c r="B9870" t="s">
        <v>7022</v>
      </c>
      <c r="C9870" t="s">
        <v>278</v>
      </c>
      <c r="D9870" t="s">
        <v>7620</v>
      </c>
      <c r="E9870">
        <v>9</v>
      </c>
      <c r="F9870">
        <v>112.446533203125</v>
      </c>
      <c r="G9870">
        <v>33.747001647949219</v>
      </c>
    </row>
    <row r="9871" spans="1:7">
      <c r="A9871" t="s">
        <v>3401</v>
      </c>
      <c r="B9871" t="s">
        <v>7022</v>
      </c>
      <c r="C9871" t="s">
        <v>7738</v>
      </c>
      <c r="D9871" t="s">
        <v>7620</v>
      </c>
      <c r="E9871">
        <v>2</v>
      </c>
      <c r="F9871">
        <v>4.8931803703308105</v>
      </c>
      <c r="G9871">
        <v>1.531999945640564</v>
      </c>
    </row>
    <row r="9872" spans="1:7">
      <c r="A9872" t="s">
        <v>3401</v>
      </c>
      <c r="B9872" t="s">
        <v>7022</v>
      </c>
      <c r="C9872" t="s">
        <v>285</v>
      </c>
      <c r="D9872" t="s">
        <v>7620</v>
      </c>
      <c r="E9872">
        <v>7</v>
      </c>
      <c r="F9872">
        <v>48.622867584228516</v>
      </c>
      <c r="G9872">
        <v>17.437999725341797</v>
      </c>
    </row>
    <row r="9873" spans="1:7">
      <c r="A9873" t="s">
        <v>3402</v>
      </c>
      <c r="B9873" t="s">
        <v>7023</v>
      </c>
      <c r="C9873" t="s">
        <v>274</v>
      </c>
      <c r="D9873" t="s">
        <v>7620</v>
      </c>
      <c r="E9873">
        <v>20705</v>
      </c>
      <c r="F9873">
        <v>263.39419555664062</v>
      </c>
      <c r="G9873">
        <v>151.95500183105469</v>
      </c>
    </row>
    <row r="9874" spans="1:7">
      <c r="A9874" t="s">
        <v>3402</v>
      </c>
      <c r="B9874" t="s">
        <v>7023</v>
      </c>
      <c r="C9874" t="s">
        <v>288</v>
      </c>
      <c r="D9874" t="s">
        <v>7620</v>
      </c>
      <c r="E9874">
        <v>2</v>
      </c>
      <c r="F9874">
        <v>92.828109741210937</v>
      </c>
      <c r="G9874">
        <v>27.804000854492187</v>
      </c>
    </row>
    <row r="9875" spans="1:7">
      <c r="A9875" t="s">
        <v>3402</v>
      </c>
      <c r="B9875" t="s">
        <v>7023</v>
      </c>
      <c r="C9875" t="s">
        <v>273</v>
      </c>
      <c r="D9875" t="s">
        <v>7620</v>
      </c>
      <c r="E9875">
        <v>577</v>
      </c>
      <c r="F9875">
        <v>4630.55419921875</v>
      </c>
      <c r="G9875">
        <v>1380.7469482421875</v>
      </c>
    </row>
    <row r="9876" spans="1:7">
      <c r="A9876" t="s">
        <v>3402</v>
      </c>
      <c r="B9876" t="s">
        <v>7023</v>
      </c>
      <c r="C9876" t="s">
        <v>7736</v>
      </c>
      <c r="D9876" t="s">
        <v>7620</v>
      </c>
      <c r="E9876">
        <v>10</v>
      </c>
      <c r="F9876">
        <v>26.198060989379883</v>
      </c>
      <c r="G9876">
        <v>7.8489999771118164</v>
      </c>
    </row>
    <row r="9877" spans="1:7">
      <c r="A9877" t="s">
        <v>3403</v>
      </c>
      <c r="B9877" t="s">
        <v>7024</v>
      </c>
      <c r="C9877" t="s">
        <v>274</v>
      </c>
      <c r="D9877" t="s">
        <v>7620</v>
      </c>
      <c r="E9877">
        <v>140</v>
      </c>
      <c r="F9877">
        <v>1202.1884765625</v>
      </c>
      <c r="G9877">
        <v>395.41799926757812</v>
      </c>
    </row>
    <row r="9878" spans="1:7">
      <c r="A9878" t="s">
        <v>3403</v>
      </c>
      <c r="B9878" t="s">
        <v>7024</v>
      </c>
      <c r="C9878" t="s">
        <v>275</v>
      </c>
      <c r="D9878" t="s">
        <v>7620</v>
      </c>
      <c r="E9878">
        <v>3</v>
      </c>
      <c r="F9878">
        <v>610.16607666015625</v>
      </c>
      <c r="G9878">
        <v>182.81199645996094</v>
      </c>
    </row>
    <row r="9879" spans="1:7">
      <c r="A9879" t="s">
        <v>3403</v>
      </c>
      <c r="B9879" t="s">
        <v>7024</v>
      </c>
      <c r="C9879" t="s">
        <v>273</v>
      </c>
      <c r="D9879" t="s">
        <v>7620</v>
      </c>
      <c r="E9879">
        <v>660</v>
      </c>
      <c r="F9879">
        <v>966.14501953125</v>
      </c>
      <c r="G9879">
        <v>292.04598999023437</v>
      </c>
    </row>
    <row r="9880" spans="1:7">
      <c r="A9880" t="s">
        <v>3403</v>
      </c>
      <c r="B9880" t="s">
        <v>7024</v>
      </c>
      <c r="C9880" t="s">
        <v>289</v>
      </c>
      <c r="D9880" t="s">
        <v>7620</v>
      </c>
      <c r="E9880">
        <v>1</v>
      </c>
      <c r="F9880">
        <v>37.586841583251953</v>
      </c>
      <c r="G9880">
        <v>0</v>
      </c>
    </row>
    <row r="9881" spans="1:7">
      <c r="A9881" t="s">
        <v>3404</v>
      </c>
      <c r="B9881" t="s">
        <v>7025</v>
      </c>
      <c r="C9881" t="s">
        <v>274</v>
      </c>
      <c r="D9881" t="s">
        <v>7620</v>
      </c>
      <c r="E9881">
        <v>51</v>
      </c>
      <c r="F9881">
        <v>869.1224365234375</v>
      </c>
      <c r="G9881">
        <v>260.49899291992187</v>
      </c>
    </row>
    <row r="9882" spans="1:7">
      <c r="A9882" t="s">
        <v>3404</v>
      </c>
      <c r="B9882" t="s">
        <v>7025</v>
      </c>
      <c r="C9882" t="s">
        <v>273</v>
      </c>
      <c r="D9882" t="s">
        <v>7620</v>
      </c>
      <c r="E9882">
        <v>8</v>
      </c>
      <c r="F9882">
        <v>2119.14208984375</v>
      </c>
      <c r="G9882">
        <v>617.34100341796875</v>
      </c>
    </row>
    <row r="9883" spans="1:7">
      <c r="A9883" t="s">
        <v>3405</v>
      </c>
      <c r="B9883" t="s">
        <v>7026</v>
      </c>
      <c r="C9883" t="s">
        <v>273</v>
      </c>
      <c r="D9883" t="s">
        <v>7620</v>
      </c>
      <c r="E9883">
        <v>4</v>
      </c>
      <c r="F9883">
        <v>12037.892578125</v>
      </c>
      <c r="G9883">
        <v>3293.282958984375</v>
      </c>
    </row>
    <row r="9884" spans="1:7">
      <c r="A9884" t="s">
        <v>3406</v>
      </c>
      <c r="B9884" t="s">
        <v>7027</v>
      </c>
      <c r="C9884" t="s">
        <v>274</v>
      </c>
      <c r="D9884" t="s">
        <v>7620</v>
      </c>
      <c r="E9884">
        <v>1234</v>
      </c>
      <c r="F9884">
        <v>6735.56201171875</v>
      </c>
      <c r="G9884">
        <v>2017.532958984375</v>
      </c>
    </row>
    <row r="9885" spans="1:7">
      <c r="A9885" t="s">
        <v>3406</v>
      </c>
      <c r="B9885" t="s">
        <v>7027</v>
      </c>
      <c r="C9885" t="s">
        <v>273</v>
      </c>
      <c r="D9885" t="s">
        <v>7620</v>
      </c>
      <c r="E9885">
        <v>50</v>
      </c>
      <c r="F9885">
        <v>285.6427001953125</v>
      </c>
      <c r="G9885">
        <v>85.563003540039062</v>
      </c>
    </row>
    <row r="9886" spans="1:7">
      <c r="A9886" t="s">
        <v>3406</v>
      </c>
      <c r="B9886" t="s">
        <v>7027</v>
      </c>
      <c r="C9886" t="s">
        <v>293</v>
      </c>
      <c r="D9886" t="s">
        <v>7620</v>
      </c>
      <c r="E9886">
        <v>25</v>
      </c>
      <c r="F9886">
        <v>728.389404296875</v>
      </c>
      <c r="G9886">
        <v>218.2239990234375</v>
      </c>
    </row>
    <row r="9887" spans="1:7">
      <c r="A9887" t="s">
        <v>3406</v>
      </c>
      <c r="B9887" t="s">
        <v>7027</v>
      </c>
      <c r="C9887" t="s">
        <v>307</v>
      </c>
      <c r="D9887" t="s">
        <v>7620</v>
      </c>
      <c r="E9887">
        <v>2</v>
      </c>
      <c r="F9887">
        <v>32.564350128173828</v>
      </c>
      <c r="G9887">
        <v>9.7539997100830078</v>
      </c>
    </row>
    <row r="9888" spans="1:7">
      <c r="A9888" t="s">
        <v>3407</v>
      </c>
      <c r="B9888" t="s">
        <v>7028</v>
      </c>
      <c r="C9888" t="s">
        <v>274</v>
      </c>
      <c r="D9888" t="s">
        <v>7620</v>
      </c>
      <c r="E9888">
        <v>17</v>
      </c>
      <c r="F9888">
        <v>551.990478515625</v>
      </c>
      <c r="G9888">
        <v>166.30999755859375</v>
      </c>
    </row>
    <row r="9889" spans="1:7">
      <c r="A9889" t="s">
        <v>3407</v>
      </c>
      <c r="B9889" t="s">
        <v>7028</v>
      </c>
      <c r="C9889" t="s">
        <v>288</v>
      </c>
      <c r="D9889" t="s">
        <v>7620</v>
      </c>
      <c r="E9889">
        <v>2</v>
      </c>
      <c r="F9889">
        <v>208.53787231445312</v>
      </c>
      <c r="G9889">
        <v>62.523998260498047</v>
      </c>
    </row>
    <row r="9890" spans="1:7">
      <c r="A9890" t="s">
        <v>3407</v>
      </c>
      <c r="B9890" t="s">
        <v>7028</v>
      </c>
      <c r="C9890" t="s">
        <v>273</v>
      </c>
      <c r="D9890" t="s">
        <v>7620</v>
      </c>
      <c r="E9890">
        <v>2435</v>
      </c>
      <c r="F9890">
        <v>1968.975830078125</v>
      </c>
      <c r="G9890">
        <v>582.25201416015625</v>
      </c>
    </row>
    <row r="9891" spans="1:7">
      <c r="A9891" t="s">
        <v>3408</v>
      </c>
      <c r="B9891" t="s">
        <v>7029</v>
      </c>
      <c r="C9891" t="s">
        <v>274</v>
      </c>
      <c r="D9891" t="s">
        <v>7620</v>
      </c>
      <c r="E9891">
        <v>1247</v>
      </c>
      <c r="F9891">
        <v>14044.6279296875</v>
      </c>
      <c r="G9891">
        <v>4206.52197265625</v>
      </c>
    </row>
    <row r="9892" spans="1:7">
      <c r="A9892" t="s">
        <v>3408</v>
      </c>
      <c r="B9892" t="s">
        <v>7029</v>
      </c>
      <c r="C9892" t="s">
        <v>288</v>
      </c>
      <c r="D9892" t="s">
        <v>7620</v>
      </c>
      <c r="E9892">
        <v>3</v>
      </c>
      <c r="F9892">
        <v>993.231201171875</v>
      </c>
      <c r="G9892">
        <v>297.54098510742188</v>
      </c>
    </row>
    <row r="9893" spans="1:7">
      <c r="A9893" t="s">
        <v>3408</v>
      </c>
      <c r="B9893" t="s">
        <v>7029</v>
      </c>
      <c r="C9893" t="s">
        <v>273</v>
      </c>
      <c r="D9893" t="s">
        <v>7620</v>
      </c>
      <c r="E9893">
        <v>5950</v>
      </c>
      <c r="F9893">
        <v>47562.87890625</v>
      </c>
      <c r="G9893">
        <v>10899.0888671875</v>
      </c>
    </row>
    <row r="9894" spans="1:7">
      <c r="A9894" t="s">
        <v>3408</v>
      </c>
      <c r="B9894" t="s">
        <v>7029</v>
      </c>
      <c r="C9894" t="s">
        <v>285</v>
      </c>
      <c r="D9894" t="s">
        <v>7620</v>
      </c>
      <c r="E9894">
        <v>2</v>
      </c>
      <c r="F9894">
        <v>32.101741790771484</v>
      </c>
      <c r="G9894">
        <v>9.680999755859375</v>
      </c>
    </row>
    <row r="9895" spans="1:7">
      <c r="A9895" t="s">
        <v>3409</v>
      </c>
      <c r="B9895" t="s">
        <v>7030</v>
      </c>
      <c r="C9895" t="s">
        <v>273</v>
      </c>
      <c r="D9895" t="s">
        <v>7620</v>
      </c>
      <c r="E9895">
        <v>18</v>
      </c>
      <c r="F9895">
        <v>14695.0556640625</v>
      </c>
      <c r="G9895">
        <v>3572.051025390625</v>
      </c>
    </row>
    <row r="9896" spans="1:7">
      <c r="A9896" t="s">
        <v>3410</v>
      </c>
      <c r="B9896" t="s">
        <v>7031</v>
      </c>
      <c r="C9896" t="s">
        <v>274</v>
      </c>
      <c r="D9896" t="s">
        <v>7620</v>
      </c>
      <c r="E9896">
        <v>1</v>
      </c>
      <c r="F9896">
        <v>81.887168884277344</v>
      </c>
      <c r="G9896">
        <v>24.527000427246094</v>
      </c>
    </row>
    <row r="9897" spans="1:7">
      <c r="A9897" t="s">
        <v>3410</v>
      </c>
      <c r="B9897" t="s">
        <v>7031</v>
      </c>
      <c r="C9897" t="s">
        <v>275</v>
      </c>
      <c r="D9897" t="s">
        <v>7620</v>
      </c>
      <c r="E9897">
        <v>2</v>
      </c>
      <c r="F9897">
        <v>544.90533447265625</v>
      </c>
      <c r="G9897">
        <v>163.26699829101562</v>
      </c>
    </row>
    <row r="9898" spans="1:7">
      <c r="A9898" t="s">
        <v>3410</v>
      </c>
      <c r="B9898" t="s">
        <v>7031</v>
      </c>
      <c r="C9898" t="s">
        <v>273</v>
      </c>
      <c r="D9898" t="s">
        <v>7620</v>
      </c>
      <c r="E9898">
        <v>42</v>
      </c>
      <c r="F9898">
        <v>1318.680908203125</v>
      </c>
      <c r="G9898">
        <v>395.22000122070312</v>
      </c>
    </row>
    <row r="9899" spans="1:7">
      <c r="A9899" t="s">
        <v>3411</v>
      </c>
      <c r="B9899" t="s">
        <v>7032</v>
      </c>
      <c r="C9899" t="s">
        <v>273</v>
      </c>
      <c r="D9899" t="s">
        <v>7620</v>
      </c>
      <c r="E9899">
        <v>17</v>
      </c>
      <c r="F9899">
        <v>2028.7093505859375</v>
      </c>
      <c r="G9899">
        <v>607.60601806640625</v>
      </c>
    </row>
    <row r="9900" spans="1:7">
      <c r="A9900" t="s">
        <v>8592</v>
      </c>
      <c r="B9900" t="s">
        <v>8593</v>
      </c>
      <c r="C9900" t="s">
        <v>273</v>
      </c>
      <c r="D9900" t="s">
        <v>7620</v>
      </c>
      <c r="E9900">
        <v>6</v>
      </c>
      <c r="F9900">
        <v>364.40045166015625</v>
      </c>
      <c r="G9900">
        <v>109.14099884033203</v>
      </c>
    </row>
    <row r="9901" spans="1:7">
      <c r="A9901" t="s">
        <v>3412</v>
      </c>
      <c r="B9901" t="s">
        <v>7033</v>
      </c>
      <c r="C9901" t="s">
        <v>274</v>
      </c>
      <c r="D9901" t="s">
        <v>7620</v>
      </c>
      <c r="E9901">
        <v>5</v>
      </c>
      <c r="F9901">
        <v>28.93773078918457</v>
      </c>
      <c r="G9901">
        <v>17.450000762939453</v>
      </c>
    </row>
    <row r="9902" spans="1:7">
      <c r="A9902" t="s">
        <v>3412</v>
      </c>
      <c r="B9902" t="s">
        <v>7033</v>
      </c>
      <c r="C9902" t="s">
        <v>273</v>
      </c>
      <c r="D9902" t="s">
        <v>7620</v>
      </c>
      <c r="E9902">
        <v>4</v>
      </c>
      <c r="F9902">
        <v>29158.173828125</v>
      </c>
      <c r="G9902">
        <v>291.7139892578125</v>
      </c>
    </row>
    <row r="9903" spans="1:7">
      <c r="A9903" t="s">
        <v>3412</v>
      </c>
      <c r="B9903" t="s">
        <v>7033</v>
      </c>
      <c r="C9903" t="s">
        <v>285</v>
      </c>
      <c r="D9903" t="s">
        <v>7620</v>
      </c>
      <c r="E9903">
        <v>2</v>
      </c>
      <c r="F9903">
        <v>347.88833618164062</v>
      </c>
      <c r="G9903">
        <v>104.19400024414062</v>
      </c>
    </row>
    <row r="9904" spans="1:7">
      <c r="A9904" t="s">
        <v>3413</v>
      </c>
      <c r="B9904" t="s">
        <v>7034</v>
      </c>
      <c r="C9904" t="s">
        <v>274</v>
      </c>
      <c r="D9904" t="s">
        <v>7620</v>
      </c>
      <c r="E9904">
        <v>192</v>
      </c>
      <c r="F9904">
        <v>15887.0546875</v>
      </c>
      <c r="G9904">
        <v>2379.114013671875</v>
      </c>
    </row>
    <row r="9905" spans="1:7">
      <c r="A9905" t="s">
        <v>3413</v>
      </c>
      <c r="B9905" t="s">
        <v>7034</v>
      </c>
      <c r="C9905" t="s">
        <v>273</v>
      </c>
      <c r="D9905" t="s">
        <v>7620</v>
      </c>
      <c r="E9905">
        <v>82</v>
      </c>
      <c r="F9905">
        <v>9182.625</v>
      </c>
      <c r="G9905">
        <v>2447.5869140625</v>
      </c>
    </row>
    <row r="9906" spans="1:7">
      <c r="A9906" t="s">
        <v>3414</v>
      </c>
      <c r="B9906" t="s">
        <v>7034</v>
      </c>
      <c r="C9906" t="s">
        <v>273</v>
      </c>
      <c r="D9906" t="s">
        <v>7620</v>
      </c>
      <c r="E9906">
        <v>222</v>
      </c>
      <c r="F9906">
        <v>115246.15625</v>
      </c>
      <c r="G9906">
        <v>21401.87890625</v>
      </c>
    </row>
    <row r="9907" spans="1:7">
      <c r="A9907" t="s">
        <v>3415</v>
      </c>
      <c r="B9907" t="s">
        <v>7035</v>
      </c>
      <c r="C9907" t="s">
        <v>274</v>
      </c>
      <c r="D9907" t="s">
        <v>7620</v>
      </c>
      <c r="E9907">
        <v>6</v>
      </c>
      <c r="F9907">
        <v>24118.06640625</v>
      </c>
      <c r="G9907">
        <v>413.58099365234375</v>
      </c>
    </row>
    <row r="9908" spans="1:7">
      <c r="A9908" t="s">
        <v>3415</v>
      </c>
      <c r="B9908" t="s">
        <v>7035</v>
      </c>
      <c r="C9908" t="s">
        <v>273</v>
      </c>
      <c r="D9908" t="s">
        <v>7620</v>
      </c>
      <c r="E9908">
        <v>2593</v>
      </c>
      <c r="F9908">
        <v>158197.21875</v>
      </c>
      <c r="G9908">
        <v>26946.298828125</v>
      </c>
    </row>
    <row r="9909" spans="1:7">
      <c r="A9909" t="s">
        <v>3415</v>
      </c>
      <c r="B9909" t="s">
        <v>7035</v>
      </c>
      <c r="C9909" t="s">
        <v>286</v>
      </c>
      <c r="D9909" t="s">
        <v>7620</v>
      </c>
      <c r="E9909">
        <v>1</v>
      </c>
      <c r="F9909">
        <v>1526.6942138671875</v>
      </c>
      <c r="G9909">
        <v>284.79400634765625</v>
      </c>
    </row>
    <row r="9910" spans="1:7">
      <c r="A9910" t="s">
        <v>3416</v>
      </c>
      <c r="B9910" t="s">
        <v>7036</v>
      </c>
      <c r="C9910" t="s">
        <v>274</v>
      </c>
      <c r="D9910" t="s">
        <v>7620</v>
      </c>
      <c r="E9910">
        <v>3</v>
      </c>
      <c r="F9910">
        <v>20532.025390625</v>
      </c>
      <c r="G9910">
        <v>0</v>
      </c>
    </row>
    <row r="9911" spans="1:7">
      <c r="A9911" t="s">
        <v>3416</v>
      </c>
      <c r="B9911" t="s">
        <v>7036</v>
      </c>
      <c r="C9911" t="s">
        <v>273</v>
      </c>
      <c r="D9911" t="s">
        <v>7620</v>
      </c>
      <c r="E9911">
        <v>8</v>
      </c>
      <c r="F9911">
        <v>29676.470703125</v>
      </c>
      <c r="G9911">
        <v>3165.47412109375</v>
      </c>
    </row>
    <row r="9912" spans="1:7">
      <c r="A9912" t="s">
        <v>3417</v>
      </c>
      <c r="B9912" t="s">
        <v>7037</v>
      </c>
      <c r="C9912" t="s">
        <v>274</v>
      </c>
      <c r="D9912" t="s">
        <v>7620</v>
      </c>
      <c r="E9912">
        <v>2343</v>
      </c>
      <c r="F9912">
        <v>17534.46484375</v>
      </c>
      <c r="G9912">
        <v>5251.8359375</v>
      </c>
    </row>
    <row r="9913" spans="1:7">
      <c r="A9913" t="s">
        <v>3417</v>
      </c>
      <c r="B9913" t="s">
        <v>7037</v>
      </c>
      <c r="C9913" t="s">
        <v>273</v>
      </c>
      <c r="D9913" t="s">
        <v>7620</v>
      </c>
      <c r="E9913">
        <v>33</v>
      </c>
      <c r="F9913">
        <v>3805.525390625</v>
      </c>
      <c r="G9913">
        <v>1128.2349853515625</v>
      </c>
    </row>
    <row r="9914" spans="1:7">
      <c r="A9914" t="s">
        <v>3418</v>
      </c>
      <c r="B9914" t="s">
        <v>7038</v>
      </c>
      <c r="C9914" t="s">
        <v>274</v>
      </c>
      <c r="D9914" t="s">
        <v>7620</v>
      </c>
      <c r="E9914">
        <v>56</v>
      </c>
      <c r="F9914">
        <v>35738.05859375</v>
      </c>
      <c r="G9914">
        <v>400.08401489257812</v>
      </c>
    </row>
    <row r="9915" spans="1:7">
      <c r="A9915" t="s">
        <v>3418</v>
      </c>
      <c r="B9915" t="s">
        <v>7038</v>
      </c>
      <c r="C9915" t="s">
        <v>273</v>
      </c>
      <c r="D9915" t="s">
        <v>7620</v>
      </c>
      <c r="E9915">
        <v>27</v>
      </c>
      <c r="F9915">
        <v>30666.271484375</v>
      </c>
      <c r="G9915">
        <v>412.66299438476562</v>
      </c>
    </row>
    <row r="9916" spans="1:7">
      <c r="A9916" t="s">
        <v>3419</v>
      </c>
      <c r="B9916" t="s">
        <v>7039</v>
      </c>
      <c r="C9916" t="s">
        <v>273</v>
      </c>
      <c r="D9916" t="s">
        <v>7620</v>
      </c>
      <c r="E9916">
        <v>14</v>
      </c>
      <c r="F9916">
        <v>1575.068359375</v>
      </c>
      <c r="G9916">
        <v>471.86700439453125</v>
      </c>
    </row>
    <row r="9917" spans="1:7">
      <c r="A9917" t="s">
        <v>3420</v>
      </c>
      <c r="B9917" t="s">
        <v>7040</v>
      </c>
      <c r="C9917" t="s">
        <v>274</v>
      </c>
      <c r="D9917" t="s">
        <v>7620</v>
      </c>
      <c r="E9917">
        <v>156.60000610351562</v>
      </c>
      <c r="F9917">
        <v>36465.01171875</v>
      </c>
      <c r="G9917">
        <v>375.09500122070312</v>
      </c>
    </row>
    <row r="9918" spans="1:7">
      <c r="A9918" t="s">
        <v>3420</v>
      </c>
      <c r="B9918" t="s">
        <v>7040</v>
      </c>
      <c r="C9918" t="s">
        <v>294</v>
      </c>
      <c r="D9918" t="s">
        <v>7620</v>
      </c>
      <c r="E9918">
        <v>35</v>
      </c>
      <c r="F9918">
        <v>869.24810791015625</v>
      </c>
      <c r="G9918">
        <v>43.601001739501953</v>
      </c>
    </row>
    <row r="9919" spans="1:7">
      <c r="A9919" t="s">
        <v>3420</v>
      </c>
      <c r="B9919" t="s">
        <v>7040</v>
      </c>
      <c r="C9919" t="s">
        <v>273</v>
      </c>
      <c r="D9919" t="s">
        <v>7620</v>
      </c>
      <c r="E9919">
        <v>16618</v>
      </c>
      <c r="F9919">
        <v>33292.28515625</v>
      </c>
      <c r="G9919">
        <v>785.61602783203125</v>
      </c>
    </row>
    <row r="9920" spans="1:7">
      <c r="A9920" t="s">
        <v>3420</v>
      </c>
      <c r="B9920" t="s">
        <v>7040</v>
      </c>
      <c r="C9920" t="s">
        <v>293</v>
      </c>
      <c r="D9920" t="s">
        <v>7620</v>
      </c>
      <c r="E9920">
        <v>1</v>
      </c>
      <c r="F9920">
        <v>176.72720336914062</v>
      </c>
      <c r="G9920">
        <v>8.9020004272460937</v>
      </c>
    </row>
    <row r="9921" spans="1:7">
      <c r="A9921" t="s">
        <v>3420</v>
      </c>
      <c r="B9921" t="s">
        <v>7040</v>
      </c>
      <c r="C9921" t="s">
        <v>286</v>
      </c>
      <c r="D9921" t="s">
        <v>7620</v>
      </c>
      <c r="E9921">
        <v>1</v>
      </c>
      <c r="F9921">
        <v>15.052780151367188</v>
      </c>
      <c r="G9921">
        <v>0.75300002098083496</v>
      </c>
    </row>
    <row r="9922" spans="1:7">
      <c r="A9922" t="s">
        <v>3420</v>
      </c>
      <c r="B9922" t="s">
        <v>7040</v>
      </c>
      <c r="C9922" t="s">
        <v>285</v>
      </c>
      <c r="D9922" t="s">
        <v>7620</v>
      </c>
      <c r="E9922">
        <v>1</v>
      </c>
      <c r="F9922">
        <v>2.1361598968505859</v>
      </c>
      <c r="G9922">
        <v>0.10700000077486038</v>
      </c>
    </row>
    <row r="9923" spans="1:7">
      <c r="A9923" t="s">
        <v>3421</v>
      </c>
      <c r="B9923" t="s">
        <v>7041</v>
      </c>
      <c r="C9923" t="s">
        <v>274</v>
      </c>
      <c r="D9923" t="s">
        <v>7620</v>
      </c>
      <c r="E9923">
        <v>28544</v>
      </c>
      <c r="F9923">
        <v>739.820556640625</v>
      </c>
      <c r="G9923">
        <v>282.37100219726562</v>
      </c>
    </row>
    <row r="9924" spans="1:7">
      <c r="A9924" t="s">
        <v>3421</v>
      </c>
      <c r="B9924" t="s">
        <v>7041</v>
      </c>
      <c r="C9924" t="s">
        <v>273</v>
      </c>
      <c r="D9924" t="s">
        <v>7620</v>
      </c>
      <c r="E9924">
        <v>9268</v>
      </c>
      <c r="F9924">
        <v>1991.0914306640625</v>
      </c>
      <c r="G9924">
        <v>397.34600830078125</v>
      </c>
    </row>
    <row r="9925" spans="1:7">
      <c r="A9925" t="s">
        <v>3422</v>
      </c>
      <c r="B9925" t="s">
        <v>7042</v>
      </c>
      <c r="C9925" t="s">
        <v>274</v>
      </c>
      <c r="D9925" t="s">
        <v>7620</v>
      </c>
      <c r="E9925">
        <v>392</v>
      </c>
      <c r="F9925">
        <v>67755.1328125</v>
      </c>
      <c r="G9925">
        <v>14353.6142578125</v>
      </c>
    </row>
    <row r="9926" spans="1:7">
      <c r="A9926" t="s">
        <v>3422</v>
      </c>
      <c r="B9926" t="s">
        <v>7042</v>
      </c>
      <c r="C9926" t="s">
        <v>273</v>
      </c>
      <c r="D9926" t="s">
        <v>7620</v>
      </c>
      <c r="E9926">
        <v>9885</v>
      </c>
      <c r="F9926">
        <v>49244.01171875</v>
      </c>
      <c r="G9926">
        <v>10968.2548828125</v>
      </c>
    </row>
    <row r="9927" spans="1:7">
      <c r="A9927" t="s">
        <v>3423</v>
      </c>
      <c r="B9927" t="s">
        <v>7043</v>
      </c>
      <c r="C9927" t="s">
        <v>273</v>
      </c>
      <c r="D9927" t="s">
        <v>7620</v>
      </c>
      <c r="E9927">
        <v>40</v>
      </c>
      <c r="F9927">
        <v>133805.015625</v>
      </c>
      <c r="G9927">
        <v>13397.5615234375</v>
      </c>
    </row>
    <row r="9928" spans="1:7">
      <c r="A9928" t="s">
        <v>3423</v>
      </c>
      <c r="B9928" t="s">
        <v>7043</v>
      </c>
      <c r="C9928" t="s">
        <v>286</v>
      </c>
      <c r="D9928" t="s">
        <v>7620</v>
      </c>
      <c r="E9928">
        <v>1</v>
      </c>
      <c r="F9928">
        <v>8206.77734375</v>
      </c>
      <c r="G9928">
        <v>2457.99609375</v>
      </c>
    </row>
    <row r="9929" spans="1:7">
      <c r="A9929" t="s">
        <v>3424</v>
      </c>
      <c r="B9929" t="s">
        <v>7044</v>
      </c>
      <c r="C9929" t="s">
        <v>274</v>
      </c>
      <c r="D9929" t="s">
        <v>7620</v>
      </c>
      <c r="E9929">
        <v>2</v>
      </c>
      <c r="F9929">
        <v>51084.51953125</v>
      </c>
      <c r="G9929">
        <v>510.9110107421875</v>
      </c>
    </row>
    <row r="9930" spans="1:7">
      <c r="A9930" t="s">
        <v>3424</v>
      </c>
      <c r="B9930" t="s">
        <v>7044</v>
      </c>
      <c r="C9930" t="s">
        <v>273</v>
      </c>
      <c r="D9930" t="s">
        <v>7620</v>
      </c>
      <c r="E9930">
        <v>103</v>
      </c>
      <c r="F9930">
        <v>130043.71875</v>
      </c>
      <c r="G9930">
        <v>1411.02197265625</v>
      </c>
    </row>
    <row r="9931" spans="1:7">
      <c r="A9931" t="s">
        <v>3424</v>
      </c>
      <c r="B9931" t="s">
        <v>7044</v>
      </c>
      <c r="C9931" t="s">
        <v>289</v>
      </c>
      <c r="D9931" t="s">
        <v>7620</v>
      </c>
      <c r="E9931">
        <v>1</v>
      </c>
      <c r="F9931">
        <v>270.62521362304687</v>
      </c>
      <c r="G9931">
        <v>0</v>
      </c>
    </row>
    <row r="9932" spans="1:7">
      <c r="A9932" t="s">
        <v>3425</v>
      </c>
      <c r="B9932" t="s">
        <v>7045</v>
      </c>
      <c r="C9932" t="s">
        <v>274</v>
      </c>
      <c r="D9932" t="s">
        <v>7620</v>
      </c>
      <c r="E9932">
        <v>71102</v>
      </c>
      <c r="F9932">
        <v>6208.8916015625</v>
      </c>
      <c r="G9932">
        <v>1879.39599609375</v>
      </c>
    </row>
    <row r="9933" spans="1:7">
      <c r="A9933" t="s">
        <v>3425</v>
      </c>
      <c r="B9933" t="s">
        <v>7045</v>
      </c>
      <c r="C9933" t="s">
        <v>288</v>
      </c>
      <c r="D9933" t="s">
        <v>7620</v>
      </c>
      <c r="E9933">
        <v>1</v>
      </c>
      <c r="F9933">
        <v>17.907949447631836</v>
      </c>
      <c r="G9933">
        <v>5.429999828338623</v>
      </c>
    </row>
    <row r="9934" spans="1:7">
      <c r="A9934" t="s">
        <v>3425</v>
      </c>
      <c r="B9934" t="s">
        <v>7045</v>
      </c>
      <c r="C9934" t="s">
        <v>327</v>
      </c>
      <c r="D9934" t="s">
        <v>7620</v>
      </c>
      <c r="E9934">
        <v>8</v>
      </c>
      <c r="F9934">
        <v>69.397972106933594</v>
      </c>
      <c r="G9934">
        <v>20.78700065612793</v>
      </c>
    </row>
    <row r="9935" spans="1:7">
      <c r="A9935" t="s">
        <v>3425</v>
      </c>
      <c r="B9935" t="s">
        <v>7045</v>
      </c>
      <c r="C9935" t="s">
        <v>273</v>
      </c>
      <c r="D9935" t="s">
        <v>7620</v>
      </c>
      <c r="E9935">
        <v>7347</v>
      </c>
      <c r="F9935">
        <v>2350.373779296875</v>
      </c>
      <c r="G9935">
        <v>565.35198974609375</v>
      </c>
    </row>
    <row r="9936" spans="1:7">
      <c r="A9936" t="s">
        <v>3425</v>
      </c>
      <c r="B9936" t="s">
        <v>7045</v>
      </c>
      <c r="C9936" t="s">
        <v>310</v>
      </c>
      <c r="D9936" t="s">
        <v>7620</v>
      </c>
      <c r="E9936">
        <v>3</v>
      </c>
      <c r="F9936">
        <v>62.546062469482422</v>
      </c>
      <c r="G9936">
        <v>18.864999771118164</v>
      </c>
    </row>
    <row r="9937" spans="1:7">
      <c r="A9937" t="s">
        <v>3425</v>
      </c>
      <c r="B9937" t="s">
        <v>7045</v>
      </c>
      <c r="C9937" t="s">
        <v>278</v>
      </c>
      <c r="D9937" t="s">
        <v>7620</v>
      </c>
      <c r="E9937">
        <v>1</v>
      </c>
      <c r="F9937">
        <v>6.5356202125549316</v>
      </c>
      <c r="G9937">
        <v>1.9589999914169312</v>
      </c>
    </row>
    <row r="9938" spans="1:7">
      <c r="A9938" t="s">
        <v>3425</v>
      </c>
      <c r="B9938" t="s">
        <v>7045</v>
      </c>
      <c r="C9938" t="s">
        <v>7738</v>
      </c>
      <c r="D9938" t="s">
        <v>7620</v>
      </c>
      <c r="E9938">
        <v>1</v>
      </c>
      <c r="F9938">
        <v>19.791919708251953</v>
      </c>
      <c r="G9938">
        <v>5.9279999732971191</v>
      </c>
    </row>
    <row r="9939" spans="1:7">
      <c r="A9939" t="s">
        <v>3425</v>
      </c>
      <c r="B9939" t="s">
        <v>7045</v>
      </c>
      <c r="C9939" t="s">
        <v>285</v>
      </c>
      <c r="D9939" t="s">
        <v>7620</v>
      </c>
      <c r="E9939">
        <v>1</v>
      </c>
      <c r="F9939">
        <v>1.571199893951416</v>
      </c>
      <c r="G9939">
        <v>0.47200000286102295</v>
      </c>
    </row>
    <row r="9940" spans="1:7">
      <c r="A9940" t="s">
        <v>3426</v>
      </c>
      <c r="B9940" t="s">
        <v>7046</v>
      </c>
      <c r="C9940" t="s">
        <v>274</v>
      </c>
      <c r="D9940" t="s">
        <v>7620</v>
      </c>
      <c r="E9940">
        <v>672</v>
      </c>
      <c r="F9940">
        <v>67.582534790039062</v>
      </c>
      <c r="G9940">
        <v>26.398000717163086</v>
      </c>
    </row>
    <row r="9941" spans="1:7">
      <c r="A9941" t="s">
        <v>3426</v>
      </c>
      <c r="B9941" t="s">
        <v>7046</v>
      </c>
      <c r="C9941" t="s">
        <v>273</v>
      </c>
      <c r="D9941" t="s">
        <v>7620</v>
      </c>
      <c r="E9941">
        <v>1377</v>
      </c>
      <c r="F9941">
        <v>2277.28466796875</v>
      </c>
      <c r="G9941">
        <v>556.47802734375</v>
      </c>
    </row>
    <row r="9942" spans="1:7">
      <c r="A9942" t="s">
        <v>3426</v>
      </c>
      <c r="B9942" t="s">
        <v>7046</v>
      </c>
      <c r="C9942" t="s">
        <v>289</v>
      </c>
      <c r="D9942" t="s">
        <v>7620</v>
      </c>
      <c r="E9942">
        <v>1</v>
      </c>
      <c r="F9942">
        <v>30.06947135925293</v>
      </c>
      <c r="G9942">
        <v>0</v>
      </c>
    </row>
    <row r="9943" spans="1:7">
      <c r="A9943" t="s">
        <v>3427</v>
      </c>
      <c r="B9943" t="s">
        <v>7047</v>
      </c>
      <c r="C9943" t="s">
        <v>274</v>
      </c>
      <c r="D9943" t="s">
        <v>7620</v>
      </c>
      <c r="E9943">
        <v>4</v>
      </c>
      <c r="F9943">
        <v>1033.902587890625</v>
      </c>
      <c r="G9943">
        <v>116.73200225830078</v>
      </c>
    </row>
    <row r="9944" spans="1:7">
      <c r="A9944" t="s">
        <v>3427</v>
      </c>
      <c r="B9944" t="s">
        <v>7047</v>
      </c>
      <c r="C9944" t="s">
        <v>273</v>
      </c>
      <c r="D9944" t="s">
        <v>7620</v>
      </c>
      <c r="E9944">
        <v>690</v>
      </c>
      <c r="F9944">
        <v>154694.734375</v>
      </c>
      <c r="G9944">
        <v>27076.08984375</v>
      </c>
    </row>
    <row r="9945" spans="1:7">
      <c r="A9945" t="s">
        <v>3427</v>
      </c>
      <c r="B9945" t="s">
        <v>7047</v>
      </c>
      <c r="C9945" t="s">
        <v>353</v>
      </c>
      <c r="D9945" t="s">
        <v>7620</v>
      </c>
      <c r="E9945">
        <v>1</v>
      </c>
      <c r="F9945">
        <v>424.04666137695312</v>
      </c>
      <c r="G9945">
        <v>127.00399780273438</v>
      </c>
    </row>
    <row r="9946" spans="1:7">
      <c r="A9946" t="s">
        <v>3428</v>
      </c>
      <c r="B9946" t="s">
        <v>7048</v>
      </c>
      <c r="C9946" t="s">
        <v>274</v>
      </c>
      <c r="D9946" t="s">
        <v>7620</v>
      </c>
      <c r="E9946">
        <v>87</v>
      </c>
      <c r="F9946">
        <v>3352.07470703125</v>
      </c>
      <c r="G9946">
        <v>39.324001312255859</v>
      </c>
    </row>
    <row r="9947" spans="1:7">
      <c r="A9947" t="s">
        <v>3428</v>
      </c>
      <c r="B9947" t="s">
        <v>7048</v>
      </c>
      <c r="C9947" t="s">
        <v>273</v>
      </c>
      <c r="D9947" t="s">
        <v>7620</v>
      </c>
      <c r="E9947">
        <v>26171</v>
      </c>
      <c r="F9947">
        <v>249632.578125</v>
      </c>
      <c r="G9947">
        <v>3311.041015625</v>
      </c>
    </row>
    <row r="9948" spans="1:7">
      <c r="A9948" t="s">
        <v>8594</v>
      </c>
      <c r="B9948" t="s">
        <v>8595</v>
      </c>
      <c r="C9948" t="s">
        <v>274</v>
      </c>
      <c r="D9948" t="s">
        <v>7620</v>
      </c>
      <c r="E9948">
        <v>8738</v>
      </c>
      <c r="F9948">
        <v>3606.53369140625</v>
      </c>
      <c r="G9948">
        <v>823.594970703125</v>
      </c>
    </row>
    <row r="9949" spans="1:7">
      <c r="A9949" t="s">
        <v>8594</v>
      </c>
      <c r="B9949" t="s">
        <v>8595</v>
      </c>
      <c r="C9949" t="s">
        <v>290</v>
      </c>
      <c r="D9949" t="s">
        <v>7620</v>
      </c>
      <c r="E9949">
        <v>1</v>
      </c>
      <c r="F9949">
        <v>0.70939004421234131</v>
      </c>
      <c r="G9949">
        <v>0.17299999296665192</v>
      </c>
    </row>
    <row r="9950" spans="1:7">
      <c r="A9950" t="s">
        <v>8594</v>
      </c>
      <c r="B9950" t="s">
        <v>8595</v>
      </c>
      <c r="C9950" t="s">
        <v>273</v>
      </c>
      <c r="D9950" t="s">
        <v>7620</v>
      </c>
      <c r="E9950">
        <v>17428</v>
      </c>
      <c r="F9950">
        <v>3748.68310546875</v>
      </c>
      <c r="G9950">
        <v>326.92098999023437</v>
      </c>
    </row>
    <row r="9951" spans="1:7">
      <c r="A9951" t="s">
        <v>8596</v>
      </c>
      <c r="B9951" t="s">
        <v>8597</v>
      </c>
      <c r="C9951" t="s">
        <v>7735</v>
      </c>
      <c r="D9951" t="s">
        <v>7620</v>
      </c>
      <c r="E9951">
        <v>35</v>
      </c>
      <c r="F9951">
        <v>9.3174295425415039</v>
      </c>
      <c r="G9951">
        <v>2.7920000553131104</v>
      </c>
    </row>
    <row r="9952" spans="1:7">
      <c r="A9952" t="s">
        <v>8596</v>
      </c>
      <c r="B9952" t="s">
        <v>8597</v>
      </c>
      <c r="C9952" t="s">
        <v>277</v>
      </c>
      <c r="D9952" t="s">
        <v>7620</v>
      </c>
      <c r="E9952">
        <v>1</v>
      </c>
      <c r="F9952">
        <v>3.254889965057373</v>
      </c>
      <c r="G9952">
        <v>0.97600001096725464</v>
      </c>
    </row>
    <row r="9953" spans="1:7">
      <c r="A9953" t="s">
        <v>8596</v>
      </c>
      <c r="B9953" t="s">
        <v>8597</v>
      </c>
      <c r="C9953" t="s">
        <v>274</v>
      </c>
      <c r="D9953" t="s">
        <v>7620</v>
      </c>
      <c r="E9953">
        <v>303016.8125</v>
      </c>
      <c r="F9953">
        <v>63241.61328125</v>
      </c>
      <c r="G9953">
        <v>12239.7822265625</v>
      </c>
    </row>
    <row r="9954" spans="1:7">
      <c r="A9954" t="s">
        <v>8596</v>
      </c>
      <c r="B9954" t="s">
        <v>8597</v>
      </c>
      <c r="C9954" t="s">
        <v>315</v>
      </c>
      <c r="D9954" t="s">
        <v>7620</v>
      </c>
      <c r="E9954">
        <v>1</v>
      </c>
      <c r="F9954">
        <v>20.978401184082031</v>
      </c>
      <c r="G9954">
        <v>6.3489999771118164</v>
      </c>
    </row>
    <row r="9955" spans="1:7">
      <c r="A9955" t="s">
        <v>8596</v>
      </c>
      <c r="B9955" t="s">
        <v>8597</v>
      </c>
      <c r="C9955" t="s">
        <v>288</v>
      </c>
      <c r="D9955" t="s">
        <v>7620</v>
      </c>
      <c r="E9955">
        <v>5</v>
      </c>
      <c r="F9955">
        <v>1292.9947509765625</v>
      </c>
      <c r="G9955">
        <v>77.694000244140625</v>
      </c>
    </row>
    <row r="9956" spans="1:7">
      <c r="A9956" t="s">
        <v>8596</v>
      </c>
      <c r="B9956" t="s">
        <v>8597</v>
      </c>
      <c r="C9956" t="s">
        <v>306</v>
      </c>
      <c r="D9956" t="s">
        <v>7620</v>
      </c>
      <c r="E9956">
        <v>8</v>
      </c>
      <c r="F9956">
        <v>809.333740234375</v>
      </c>
      <c r="G9956">
        <v>242.46600341796875</v>
      </c>
    </row>
    <row r="9957" spans="1:7">
      <c r="A9957" t="s">
        <v>8596</v>
      </c>
      <c r="B9957" t="s">
        <v>8597</v>
      </c>
      <c r="C9957" t="s">
        <v>305</v>
      </c>
      <c r="D9957" t="s">
        <v>7620</v>
      </c>
      <c r="E9957">
        <v>2</v>
      </c>
      <c r="F9957">
        <v>1.9882799386978149</v>
      </c>
      <c r="G9957">
        <v>0.59700000286102295</v>
      </c>
    </row>
    <row r="9958" spans="1:7">
      <c r="A9958" t="s">
        <v>8596</v>
      </c>
      <c r="B9958" t="s">
        <v>8597</v>
      </c>
      <c r="C9958" t="s">
        <v>275</v>
      </c>
      <c r="D9958" t="s">
        <v>7620</v>
      </c>
      <c r="E9958">
        <v>7</v>
      </c>
      <c r="F9958">
        <v>471.8306884765625</v>
      </c>
      <c r="G9958">
        <v>141.31700134277344</v>
      </c>
    </row>
    <row r="9959" spans="1:7">
      <c r="A9959" t="s">
        <v>8596</v>
      </c>
      <c r="B9959" t="s">
        <v>8597</v>
      </c>
      <c r="C9959" t="s">
        <v>294</v>
      </c>
      <c r="D9959" t="s">
        <v>7620</v>
      </c>
      <c r="E9959">
        <v>5</v>
      </c>
      <c r="F9959">
        <v>73.652618408203125</v>
      </c>
      <c r="G9959">
        <v>22.12700080871582</v>
      </c>
    </row>
    <row r="9960" spans="1:7">
      <c r="A9960" t="s">
        <v>8596</v>
      </c>
      <c r="B9960" t="s">
        <v>8597</v>
      </c>
      <c r="C9960" t="s">
        <v>279</v>
      </c>
      <c r="D9960" t="s">
        <v>7620</v>
      </c>
      <c r="E9960">
        <v>50</v>
      </c>
      <c r="F9960">
        <v>6.4358701705932617</v>
      </c>
      <c r="G9960">
        <v>1.9290000200271606</v>
      </c>
    </row>
    <row r="9961" spans="1:7">
      <c r="A9961" t="s">
        <v>8596</v>
      </c>
      <c r="B9961" t="s">
        <v>8597</v>
      </c>
      <c r="C9961" t="s">
        <v>317</v>
      </c>
      <c r="D9961" t="s">
        <v>7620</v>
      </c>
      <c r="E9961">
        <v>2</v>
      </c>
      <c r="F9961">
        <v>12.286459922790527</v>
      </c>
      <c r="G9961">
        <v>3.6819999217987061</v>
      </c>
    </row>
    <row r="9962" spans="1:7">
      <c r="A9962" t="s">
        <v>8596</v>
      </c>
      <c r="B9962" t="s">
        <v>8597</v>
      </c>
      <c r="C9962" t="s">
        <v>273</v>
      </c>
      <c r="D9962" t="s">
        <v>7620</v>
      </c>
      <c r="E9962">
        <v>31236.380859375</v>
      </c>
      <c r="F9962">
        <v>82247.203125</v>
      </c>
      <c r="G9962">
        <v>20034.51953125</v>
      </c>
    </row>
    <row r="9963" spans="1:7">
      <c r="A9963" t="s">
        <v>8596</v>
      </c>
      <c r="B9963" t="s">
        <v>8597</v>
      </c>
      <c r="C9963" t="s">
        <v>293</v>
      </c>
      <c r="D9963" t="s">
        <v>7620</v>
      </c>
      <c r="E9963">
        <v>3</v>
      </c>
      <c r="F9963">
        <v>24.496379852294922</v>
      </c>
      <c r="G9963">
        <v>7.4050002098083496</v>
      </c>
    </row>
    <row r="9964" spans="1:7">
      <c r="A9964" t="s">
        <v>8596</v>
      </c>
      <c r="B9964" t="s">
        <v>8597</v>
      </c>
      <c r="C9964" t="s">
        <v>289</v>
      </c>
      <c r="D9964" t="s">
        <v>7620</v>
      </c>
      <c r="E9964">
        <v>177</v>
      </c>
      <c r="F9964">
        <v>799.88165283203125</v>
      </c>
      <c r="G9964">
        <v>144.38600158691406</v>
      </c>
    </row>
    <row r="9965" spans="1:7">
      <c r="A9965" t="s">
        <v>8596</v>
      </c>
      <c r="B9965" t="s">
        <v>8597</v>
      </c>
      <c r="C9965" t="s">
        <v>7736</v>
      </c>
      <c r="D9965" t="s">
        <v>7620</v>
      </c>
      <c r="E9965">
        <v>138</v>
      </c>
      <c r="F9965">
        <v>187.57569885253906</v>
      </c>
      <c r="G9965">
        <v>56.194000244140625</v>
      </c>
    </row>
    <row r="9966" spans="1:7">
      <c r="A9966" t="s">
        <v>8596</v>
      </c>
      <c r="B9966" t="s">
        <v>8597</v>
      </c>
      <c r="C9966" t="s">
        <v>308</v>
      </c>
      <c r="D9966" t="s">
        <v>7620</v>
      </c>
      <c r="E9966">
        <v>1</v>
      </c>
      <c r="F9966">
        <v>7.0200695991516113</v>
      </c>
      <c r="G9966">
        <v>2.1689999103546143</v>
      </c>
    </row>
    <row r="9967" spans="1:7">
      <c r="A9967" t="s">
        <v>8596</v>
      </c>
      <c r="B9967" t="s">
        <v>8598</v>
      </c>
      <c r="C9967" t="s">
        <v>283</v>
      </c>
      <c r="D9967" t="s">
        <v>7620</v>
      </c>
      <c r="E9967">
        <v>4</v>
      </c>
      <c r="F9967">
        <v>195.21720886230469</v>
      </c>
      <c r="G9967">
        <v>1.9529999494552612</v>
      </c>
    </row>
    <row r="9968" spans="1:7">
      <c r="A9968" t="s">
        <v>8596</v>
      </c>
      <c r="B9968" t="s">
        <v>8599</v>
      </c>
      <c r="C9968" t="s">
        <v>296</v>
      </c>
      <c r="D9968" t="s">
        <v>7620</v>
      </c>
      <c r="E9968">
        <v>4</v>
      </c>
      <c r="F9968">
        <v>699.77880859375</v>
      </c>
      <c r="G9968">
        <v>7.0630002021789551</v>
      </c>
    </row>
    <row r="9969" spans="1:7">
      <c r="A9969" t="s">
        <v>8596</v>
      </c>
      <c r="B9969" t="s">
        <v>8597</v>
      </c>
      <c r="C9969" t="s">
        <v>7756</v>
      </c>
      <c r="D9969" t="s">
        <v>7620</v>
      </c>
      <c r="E9969">
        <v>1</v>
      </c>
      <c r="F9969">
        <v>10.721340179443359</v>
      </c>
      <c r="G9969">
        <v>3.2130000591278076</v>
      </c>
    </row>
    <row r="9970" spans="1:7">
      <c r="A9970" t="s">
        <v>8596</v>
      </c>
      <c r="B9970" t="s">
        <v>8597</v>
      </c>
      <c r="C9970" t="s">
        <v>304</v>
      </c>
      <c r="D9970" t="s">
        <v>7620</v>
      </c>
      <c r="E9970">
        <v>20</v>
      </c>
      <c r="F9970">
        <v>167.16635131835937</v>
      </c>
      <c r="G9970">
        <v>50.132999420166016</v>
      </c>
    </row>
    <row r="9971" spans="1:7">
      <c r="A9971" t="s">
        <v>8596</v>
      </c>
      <c r="B9971" t="s">
        <v>8597</v>
      </c>
      <c r="C9971" t="s">
        <v>301</v>
      </c>
      <c r="D9971" t="s">
        <v>7620</v>
      </c>
      <c r="E9971">
        <v>5</v>
      </c>
      <c r="F9971">
        <v>264.83108520507812</v>
      </c>
      <c r="G9971">
        <v>79.514999389648437</v>
      </c>
    </row>
    <row r="9972" spans="1:7">
      <c r="A9972" t="s">
        <v>8596</v>
      </c>
      <c r="B9972" t="s">
        <v>8597</v>
      </c>
      <c r="C9972" t="s">
        <v>7741</v>
      </c>
      <c r="D9972" t="s">
        <v>7620</v>
      </c>
      <c r="E9972">
        <v>10</v>
      </c>
      <c r="F9972">
        <v>2.6751201152801514</v>
      </c>
      <c r="G9972">
        <v>0.80299997329711914</v>
      </c>
    </row>
    <row r="9973" spans="1:7">
      <c r="A9973" t="s">
        <v>8596</v>
      </c>
      <c r="B9973" t="s">
        <v>8597</v>
      </c>
      <c r="C9973" t="s">
        <v>307</v>
      </c>
      <c r="D9973" t="s">
        <v>7620</v>
      </c>
      <c r="E9973">
        <v>1</v>
      </c>
      <c r="F9973">
        <v>31.041740417480469</v>
      </c>
      <c r="G9973">
        <v>9.2980003356933594</v>
      </c>
    </row>
    <row r="9974" spans="1:7">
      <c r="A9974" t="s">
        <v>8596</v>
      </c>
      <c r="B9974" t="s">
        <v>8597</v>
      </c>
      <c r="C9974" t="s">
        <v>291</v>
      </c>
      <c r="D9974" t="s">
        <v>7620</v>
      </c>
      <c r="E9974">
        <v>3</v>
      </c>
      <c r="F9974">
        <v>7.6755204200744629</v>
      </c>
      <c r="G9974">
        <v>2.2999999523162842</v>
      </c>
    </row>
    <row r="9975" spans="1:7">
      <c r="A9975" t="s">
        <v>8596</v>
      </c>
      <c r="B9975" t="s">
        <v>8597</v>
      </c>
      <c r="C9975" t="s">
        <v>348</v>
      </c>
      <c r="D9975" t="s">
        <v>7620</v>
      </c>
      <c r="E9975">
        <v>5</v>
      </c>
      <c r="F9975">
        <v>348.53311157226562</v>
      </c>
      <c r="G9975">
        <v>104.38999938964844</v>
      </c>
    </row>
    <row r="9976" spans="1:7">
      <c r="A9976" t="s">
        <v>8596</v>
      </c>
      <c r="B9976" t="s">
        <v>8597</v>
      </c>
      <c r="C9976" t="s">
        <v>278</v>
      </c>
      <c r="D9976" t="s">
        <v>7620</v>
      </c>
      <c r="E9976">
        <v>315</v>
      </c>
      <c r="F9976">
        <v>68.809181213378906</v>
      </c>
      <c r="G9976">
        <v>20.618999481201172</v>
      </c>
    </row>
    <row r="9977" spans="1:7">
      <c r="A9977" t="s">
        <v>8596</v>
      </c>
      <c r="B9977" t="s">
        <v>8597</v>
      </c>
      <c r="C9977" t="s">
        <v>7738</v>
      </c>
      <c r="D9977" t="s">
        <v>7620</v>
      </c>
      <c r="E9977">
        <v>38</v>
      </c>
      <c r="F9977">
        <v>1469.7406005859375</v>
      </c>
      <c r="G9977">
        <v>440.2650146484375</v>
      </c>
    </row>
    <row r="9978" spans="1:7">
      <c r="A9978" t="s">
        <v>8596</v>
      </c>
      <c r="B9978" t="s">
        <v>8597</v>
      </c>
      <c r="C9978" t="s">
        <v>7743</v>
      </c>
      <c r="D9978" t="s">
        <v>7620</v>
      </c>
      <c r="E9978">
        <v>6</v>
      </c>
      <c r="F9978">
        <v>6.7310099601745605</v>
      </c>
      <c r="G9978">
        <v>2.7579998970031738</v>
      </c>
    </row>
    <row r="9979" spans="1:7">
      <c r="A9979" t="s">
        <v>8596</v>
      </c>
      <c r="B9979" t="s">
        <v>8597</v>
      </c>
      <c r="C9979" t="s">
        <v>285</v>
      </c>
      <c r="D9979" t="s">
        <v>7620</v>
      </c>
      <c r="E9979">
        <v>478</v>
      </c>
      <c r="F9979">
        <v>609.0498046875</v>
      </c>
      <c r="G9979">
        <v>182.5050048828125</v>
      </c>
    </row>
    <row r="9980" spans="1:7">
      <c r="A9980" t="s">
        <v>8596</v>
      </c>
      <c r="B9980" t="s">
        <v>8597</v>
      </c>
      <c r="C9980" t="s">
        <v>7737</v>
      </c>
      <c r="D9980" t="s">
        <v>7620</v>
      </c>
      <c r="E9980">
        <v>20</v>
      </c>
      <c r="F9980">
        <v>5.3973703384399414</v>
      </c>
      <c r="G9980">
        <v>1.6180000305175781</v>
      </c>
    </row>
    <row r="9981" spans="1:7">
      <c r="A9981" t="s">
        <v>3429</v>
      </c>
      <c r="B9981" t="s">
        <v>7049</v>
      </c>
      <c r="C9981" t="s">
        <v>7735</v>
      </c>
      <c r="D9981" t="s">
        <v>7620</v>
      </c>
      <c r="E9981">
        <v>20</v>
      </c>
      <c r="F9981">
        <v>6.9445199966430664</v>
      </c>
      <c r="G9981">
        <v>2.0810000896453857</v>
      </c>
    </row>
    <row r="9982" spans="1:7">
      <c r="A9982" t="s">
        <v>3429</v>
      </c>
      <c r="B9982" t="s">
        <v>7049</v>
      </c>
      <c r="C9982" t="s">
        <v>284</v>
      </c>
      <c r="D9982" t="s">
        <v>7620</v>
      </c>
      <c r="E9982">
        <v>1</v>
      </c>
      <c r="F9982">
        <v>13.263980865478516</v>
      </c>
      <c r="G9982">
        <v>3.9739999771118164</v>
      </c>
    </row>
    <row r="9983" spans="1:7">
      <c r="A9983" t="s">
        <v>3429</v>
      </c>
      <c r="B9983" t="s">
        <v>7049</v>
      </c>
      <c r="C9983" t="s">
        <v>274</v>
      </c>
      <c r="D9983" t="s">
        <v>7620</v>
      </c>
      <c r="E9983">
        <v>504945</v>
      </c>
      <c r="F9983">
        <v>167936.03125</v>
      </c>
      <c r="G9983">
        <v>50178.96875</v>
      </c>
    </row>
    <row r="9984" spans="1:7">
      <c r="A9984" t="s">
        <v>3429</v>
      </c>
      <c r="B9984" t="s">
        <v>7049</v>
      </c>
      <c r="C9984" t="s">
        <v>315</v>
      </c>
      <c r="D9984" t="s">
        <v>7620</v>
      </c>
      <c r="E9984">
        <v>4</v>
      </c>
      <c r="F9984">
        <v>93.426719665527344</v>
      </c>
      <c r="G9984">
        <v>28.048000335693359</v>
      </c>
    </row>
    <row r="9985" spans="1:7">
      <c r="A9985" t="s">
        <v>3429</v>
      </c>
      <c r="B9985" t="s">
        <v>7049</v>
      </c>
      <c r="C9985" t="s">
        <v>288</v>
      </c>
      <c r="D9985" t="s">
        <v>7620</v>
      </c>
      <c r="E9985">
        <v>74</v>
      </c>
      <c r="F9985">
        <v>392.98776245117187</v>
      </c>
      <c r="G9985">
        <v>117.83499908447266</v>
      </c>
    </row>
    <row r="9986" spans="1:7">
      <c r="A9986" t="s">
        <v>3429</v>
      </c>
      <c r="B9986" t="s">
        <v>7049</v>
      </c>
      <c r="C9986" t="s">
        <v>275</v>
      </c>
      <c r="D9986" t="s">
        <v>7620</v>
      </c>
      <c r="E9986">
        <v>1</v>
      </c>
      <c r="F9986">
        <v>90.697120666503906</v>
      </c>
      <c r="G9986">
        <v>27.165000915527344</v>
      </c>
    </row>
    <row r="9987" spans="1:7">
      <c r="A9987" t="s">
        <v>3429</v>
      </c>
      <c r="B9987" t="s">
        <v>7049</v>
      </c>
      <c r="C9987" t="s">
        <v>294</v>
      </c>
      <c r="D9987" t="s">
        <v>7620</v>
      </c>
      <c r="E9987">
        <v>1</v>
      </c>
      <c r="F9987">
        <v>28.037759780883789</v>
      </c>
      <c r="G9987">
        <v>8.4630002975463867</v>
      </c>
    </row>
    <row r="9988" spans="1:7">
      <c r="A9988" t="s">
        <v>3429</v>
      </c>
      <c r="B9988" t="s">
        <v>7049</v>
      </c>
      <c r="C9988" t="s">
        <v>279</v>
      </c>
      <c r="D9988" t="s">
        <v>7620</v>
      </c>
      <c r="E9988">
        <v>200</v>
      </c>
      <c r="F9988">
        <v>82.306358337402344</v>
      </c>
      <c r="G9988">
        <v>24.652999877929688</v>
      </c>
    </row>
    <row r="9989" spans="1:7">
      <c r="A9989" t="s">
        <v>3429</v>
      </c>
      <c r="B9989" t="s">
        <v>7049</v>
      </c>
      <c r="C9989" t="s">
        <v>298</v>
      </c>
      <c r="D9989" t="s">
        <v>7620</v>
      </c>
      <c r="E9989">
        <v>100</v>
      </c>
      <c r="F9989">
        <v>13.072429656982422</v>
      </c>
      <c r="G9989">
        <v>3.9159998893737793</v>
      </c>
    </row>
    <row r="9990" spans="1:7">
      <c r="A9990" t="s">
        <v>3429</v>
      </c>
      <c r="B9990" t="s">
        <v>7049</v>
      </c>
      <c r="C9990" t="s">
        <v>273</v>
      </c>
      <c r="D9990" t="s">
        <v>7620</v>
      </c>
      <c r="E9990">
        <v>36740</v>
      </c>
      <c r="F9990">
        <v>25796.568359375</v>
      </c>
      <c r="G9990">
        <v>5887.10107421875</v>
      </c>
    </row>
    <row r="9991" spans="1:7">
      <c r="A9991" t="s">
        <v>3429</v>
      </c>
      <c r="B9991" t="s">
        <v>7049</v>
      </c>
      <c r="C9991" t="s">
        <v>293</v>
      </c>
      <c r="D9991" t="s">
        <v>7620</v>
      </c>
      <c r="E9991">
        <v>9</v>
      </c>
      <c r="F9991">
        <v>47.730377197265625</v>
      </c>
      <c r="G9991">
        <v>14.5</v>
      </c>
    </row>
    <row r="9992" spans="1:7">
      <c r="A9992" t="s">
        <v>3429</v>
      </c>
      <c r="B9992" t="s">
        <v>7049</v>
      </c>
      <c r="C9992" t="s">
        <v>289</v>
      </c>
      <c r="D9992" t="s">
        <v>7620</v>
      </c>
      <c r="E9992">
        <v>30</v>
      </c>
      <c r="F9992">
        <v>183.20829772949219</v>
      </c>
      <c r="G9992">
        <v>54.872001647949219</v>
      </c>
    </row>
    <row r="9993" spans="1:7">
      <c r="A9993" t="s">
        <v>3429</v>
      </c>
      <c r="B9993" t="s">
        <v>7049</v>
      </c>
      <c r="C9993" t="s">
        <v>7736</v>
      </c>
      <c r="D9993" t="s">
        <v>7620</v>
      </c>
      <c r="E9993">
        <v>2</v>
      </c>
      <c r="F9993">
        <v>4.0149798393249512</v>
      </c>
      <c r="G9993">
        <v>1.2039999961853027</v>
      </c>
    </row>
    <row r="9994" spans="1:7">
      <c r="A9994" t="s">
        <v>3429</v>
      </c>
      <c r="B9994" t="s">
        <v>7049</v>
      </c>
      <c r="C9994" t="s">
        <v>353</v>
      </c>
      <c r="D9994" t="s">
        <v>7620</v>
      </c>
      <c r="E9994">
        <v>1.1000000238418579</v>
      </c>
      <c r="F9994">
        <v>230.06100463867187</v>
      </c>
      <c r="G9994">
        <v>68.905998229980469</v>
      </c>
    </row>
    <row r="9995" spans="1:7">
      <c r="A9995" t="s">
        <v>3429</v>
      </c>
      <c r="B9995" t="s">
        <v>7049</v>
      </c>
      <c r="C9995" t="s">
        <v>345</v>
      </c>
      <c r="D9995" t="s">
        <v>7620</v>
      </c>
      <c r="E9995">
        <v>1</v>
      </c>
      <c r="F9995">
        <v>6.4888501167297363</v>
      </c>
      <c r="G9995">
        <v>1.9450000524520874</v>
      </c>
    </row>
    <row r="9996" spans="1:7">
      <c r="A9996" t="s">
        <v>3429</v>
      </c>
      <c r="B9996" t="s">
        <v>7049</v>
      </c>
      <c r="C9996" t="s">
        <v>283</v>
      </c>
      <c r="D9996" t="s">
        <v>7620</v>
      </c>
      <c r="E9996">
        <v>86</v>
      </c>
      <c r="F9996">
        <v>962.0906982421875</v>
      </c>
      <c r="G9996">
        <v>6.5869998931884766</v>
      </c>
    </row>
    <row r="9997" spans="1:7">
      <c r="A9997" t="s">
        <v>3429</v>
      </c>
      <c r="B9997" t="s">
        <v>7049</v>
      </c>
      <c r="C9997" t="s">
        <v>304</v>
      </c>
      <c r="D9997" t="s">
        <v>7620</v>
      </c>
      <c r="E9997">
        <v>4</v>
      </c>
      <c r="F9997">
        <v>8.0906696319580078</v>
      </c>
      <c r="G9997">
        <v>2.4289999008178711</v>
      </c>
    </row>
    <row r="9998" spans="1:7">
      <c r="A9998" t="s">
        <v>3429</v>
      </c>
      <c r="B9998" t="s">
        <v>7049</v>
      </c>
      <c r="C9998" t="s">
        <v>310</v>
      </c>
      <c r="D9998" t="s">
        <v>7620</v>
      </c>
      <c r="E9998">
        <v>19</v>
      </c>
      <c r="F9998">
        <v>359.8931884765625</v>
      </c>
      <c r="G9998">
        <v>107.85500335693359</v>
      </c>
    </row>
    <row r="9999" spans="1:7">
      <c r="A9999" t="s">
        <v>3429</v>
      </c>
      <c r="B9999" t="s">
        <v>7049</v>
      </c>
      <c r="C9999" t="s">
        <v>307</v>
      </c>
      <c r="D9999" t="s">
        <v>7620</v>
      </c>
      <c r="E9999">
        <v>13</v>
      </c>
      <c r="F9999">
        <v>1303.7806396484375</v>
      </c>
      <c r="G9999">
        <v>363.26699829101562</v>
      </c>
    </row>
    <row r="10000" spans="1:7">
      <c r="A10000" t="s">
        <v>3429</v>
      </c>
      <c r="B10000" t="s">
        <v>7049</v>
      </c>
      <c r="C10000" t="s">
        <v>291</v>
      </c>
      <c r="D10000" t="s">
        <v>7620</v>
      </c>
      <c r="E10000">
        <v>15</v>
      </c>
      <c r="F10000">
        <v>61.602935791015625</v>
      </c>
      <c r="G10000">
        <v>18.452999114990234</v>
      </c>
    </row>
    <row r="10001" spans="1:7">
      <c r="A10001" t="s">
        <v>3429</v>
      </c>
      <c r="B10001" t="s">
        <v>7049</v>
      </c>
      <c r="C10001" t="s">
        <v>278</v>
      </c>
      <c r="D10001" t="s">
        <v>7620</v>
      </c>
      <c r="E10001">
        <v>11</v>
      </c>
      <c r="F10001">
        <v>125.42465972900391</v>
      </c>
      <c r="G10001">
        <v>37.632999420166016</v>
      </c>
    </row>
    <row r="10002" spans="1:7">
      <c r="A10002" t="s">
        <v>3429</v>
      </c>
      <c r="B10002" t="s">
        <v>7049</v>
      </c>
      <c r="C10002" t="s">
        <v>7738</v>
      </c>
      <c r="D10002" t="s">
        <v>7620</v>
      </c>
      <c r="E10002">
        <v>130</v>
      </c>
      <c r="F10002">
        <v>844.82366943359375</v>
      </c>
      <c r="G10002">
        <v>253.28999328613281</v>
      </c>
    </row>
    <row r="10003" spans="1:7">
      <c r="A10003" t="s">
        <v>3429</v>
      </c>
      <c r="B10003" t="s">
        <v>7049</v>
      </c>
      <c r="C10003" t="s">
        <v>285</v>
      </c>
      <c r="D10003" t="s">
        <v>7620</v>
      </c>
      <c r="E10003">
        <v>17</v>
      </c>
      <c r="F10003">
        <v>384.04006958007812</v>
      </c>
      <c r="G10003">
        <v>115.15499877929687</v>
      </c>
    </row>
    <row r="10004" spans="1:7">
      <c r="A10004" t="s">
        <v>3429</v>
      </c>
      <c r="B10004" t="s">
        <v>7049</v>
      </c>
      <c r="C10004" t="s">
        <v>7737</v>
      </c>
      <c r="D10004" t="s">
        <v>7620</v>
      </c>
      <c r="E10004">
        <v>52</v>
      </c>
      <c r="F10004">
        <v>13.677440643310547</v>
      </c>
      <c r="G10004">
        <v>4.0970001220703125</v>
      </c>
    </row>
    <row r="10005" spans="1:7">
      <c r="A10005" t="s">
        <v>3430</v>
      </c>
      <c r="B10005" t="s">
        <v>7050</v>
      </c>
      <c r="C10005" t="s">
        <v>284</v>
      </c>
      <c r="D10005" t="s">
        <v>7620</v>
      </c>
      <c r="E10005">
        <v>1</v>
      </c>
      <c r="F10005">
        <v>11.029200553894043</v>
      </c>
      <c r="G10005">
        <v>4.4770002365112305</v>
      </c>
    </row>
    <row r="10006" spans="1:7">
      <c r="A10006" t="s">
        <v>3430</v>
      </c>
      <c r="B10006" t="s">
        <v>7050</v>
      </c>
      <c r="C10006" t="s">
        <v>274</v>
      </c>
      <c r="D10006" t="s">
        <v>7620</v>
      </c>
      <c r="E10006">
        <v>226182</v>
      </c>
      <c r="F10006">
        <v>6775.24169921875</v>
      </c>
      <c r="G10006">
        <v>1054.7039794921875</v>
      </c>
    </row>
    <row r="10007" spans="1:7">
      <c r="A10007" t="s">
        <v>3430</v>
      </c>
      <c r="B10007" t="s">
        <v>7050</v>
      </c>
      <c r="C10007" t="s">
        <v>288</v>
      </c>
      <c r="D10007" t="s">
        <v>7620</v>
      </c>
      <c r="E10007">
        <v>489007</v>
      </c>
      <c r="F10007">
        <v>376.03085327148437</v>
      </c>
      <c r="G10007">
        <v>13.423000335693359</v>
      </c>
    </row>
    <row r="10008" spans="1:7">
      <c r="A10008" t="s">
        <v>3430</v>
      </c>
      <c r="B10008" t="s">
        <v>7050</v>
      </c>
      <c r="C10008" t="s">
        <v>294</v>
      </c>
      <c r="D10008" t="s">
        <v>7620</v>
      </c>
      <c r="E10008">
        <v>4</v>
      </c>
      <c r="F10008">
        <v>111.53171539306641</v>
      </c>
      <c r="G10008">
        <v>20.802999496459961</v>
      </c>
    </row>
    <row r="10009" spans="1:7">
      <c r="A10009" t="s">
        <v>3430</v>
      </c>
      <c r="B10009" t="s">
        <v>7050</v>
      </c>
      <c r="C10009" t="s">
        <v>273</v>
      </c>
      <c r="D10009" t="s">
        <v>7620</v>
      </c>
      <c r="E10009">
        <v>629897.125</v>
      </c>
      <c r="F10009">
        <v>80669.5859375</v>
      </c>
      <c r="G10009">
        <v>13762.9638671875</v>
      </c>
    </row>
    <row r="10010" spans="1:7">
      <c r="A10010" t="s">
        <v>3430</v>
      </c>
      <c r="B10010" t="s">
        <v>7050</v>
      </c>
      <c r="C10010" t="s">
        <v>293</v>
      </c>
      <c r="D10010" t="s">
        <v>7620</v>
      </c>
      <c r="E10010">
        <v>1</v>
      </c>
      <c r="F10010">
        <v>0.40198001265525818</v>
      </c>
      <c r="G10010">
        <v>7.5999997556209564E-2</v>
      </c>
    </row>
    <row r="10011" spans="1:7">
      <c r="A10011" t="s">
        <v>3430</v>
      </c>
      <c r="B10011" t="s">
        <v>7050</v>
      </c>
      <c r="C10011" t="s">
        <v>353</v>
      </c>
      <c r="D10011" t="s">
        <v>7620</v>
      </c>
      <c r="E10011">
        <v>1</v>
      </c>
      <c r="F10011">
        <v>132.32354736328125</v>
      </c>
      <c r="G10011">
        <v>24.680000305175781</v>
      </c>
    </row>
    <row r="10012" spans="1:7">
      <c r="A10012" t="s">
        <v>3430</v>
      </c>
      <c r="B10012" t="s">
        <v>7050</v>
      </c>
      <c r="C10012" t="s">
        <v>291</v>
      </c>
      <c r="D10012" t="s">
        <v>7620</v>
      </c>
      <c r="E10012">
        <v>1</v>
      </c>
      <c r="F10012">
        <v>1.7598799467086792</v>
      </c>
      <c r="G10012">
        <v>0.32899999618530273</v>
      </c>
    </row>
    <row r="10013" spans="1:7">
      <c r="A10013" t="s">
        <v>3430</v>
      </c>
      <c r="B10013" t="s">
        <v>7050</v>
      </c>
      <c r="C10013" t="s">
        <v>278</v>
      </c>
      <c r="D10013" t="s">
        <v>7620</v>
      </c>
      <c r="E10013">
        <v>1.2899999618530273</v>
      </c>
      <c r="F10013">
        <v>5.9435000419616699</v>
      </c>
      <c r="G10013">
        <v>1.1109999418258667</v>
      </c>
    </row>
    <row r="10014" spans="1:7">
      <c r="A10014" t="s">
        <v>3430</v>
      </c>
      <c r="B10014" t="s">
        <v>7050</v>
      </c>
      <c r="C10014" t="s">
        <v>285</v>
      </c>
      <c r="D10014" t="s">
        <v>7620</v>
      </c>
      <c r="E10014">
        <v>5</v>
      </c>
      <c r="F10014">
        <v>313.75048828125</v>
      </c>
      <c r="G10014">
        <v>58.581001281738281</v>
      </c>
    </row>
    <row r="10015" spans="1:7">
      <c r="A10015" t="s">
        <v>3431</v>
      </c>
      <c r="B10015" t="s">
        <v>7051</v>
      </c>
      <c r="C10015" t="s">
        <v>274</v>
      </c>
      <c r="D10015" t="s">
        <v>7620</v>
      </c>
      <c r="E10015">
        <v>10</v>
      </c>
      <c r="F10015">
        <v>11.720059394836426</v>
      </c>
      <c r="G10015">
        <v>2.8499999046325684</v>
      </c>
    </row>
    <row r="10016" spans="1:7">
      <c r="A10016" t="s">
        <v>3431</v>
      </c>
      <c r="B10016" t="s">
        <v>7051</v>
      </c>
      <c r="C10016" t="s">
        <v>273</v>
      </c>
      <c r="D10016" t="s">
        <v>7620</v>
      </c>
      <c r="E10016">
        <v>2458</v>
      </c>
      <c r="F10016">
        <v>722.50042724609375</v>
      </c>
      <c r="G10016">
        <v>175.8070068359375</v>
      </c>
    </row>
    <row r="10017" spans="1:7">
      <c r="A10017" t="s">
        <v>3431</v>
      </c>
      <c r="B10017" t="s">
        <v>7051</v>
      </c>
      <c r="C10017" t="s">
        <v>285</v>
      </c>
      <c r="D10017" t="s">
        <v>7620</v>
      </c>
      <c r="E10017">
        <v>0.80000001192092896</v>
      </c>
      <c r="F10017">
        <v>2.7473797798156738</v>
      </c>
      <c r="G10017">
        <v>0.67000001668930054</v>
      </c>
    </row>
    <row r="10018" spans="1:7">
      <c r="A10018" t="s">
        <v>3432</v>
      </c>
      <c r="B10018" t="s">
        <v>7052</v>
      </c>
      <c r="C10018" t="s">
        <v>274</v>
      </c>
      <c r="D10018" t="s">
        <v>7620</v>
      </c>
      <c r="E10018">
        <v>26</v>
      </c>
      <c r="F10018">
        <v>7.7295899391174316</v>
      </c>
      <c r="G10018">
        <v>1.8810000419616699</v>
      </c>
    </row>
    <row r="10019" spans="1:7">
      <c r="A10019" t="s">
        <v>3432</v>
      </c>
      <c r="B10019" t="s">
        <v>7052</v>
      </c>
      <c r="C10019" t="s">
        <v>273</v>
      </c>
      <c r="D10019" t="s">
        <v>7620</v>
      </c>
      <c r="E10019">
        <v>5620</v>
      </c>
      <c r="F10019">
        <v>1122.9371337890625</v>
      </c>
      <c r="G10019">
        <v>273.06298828125</v>
      </c>
    </row>
    <row r="10020" spans="1:7">
      <c r="A10020" t="s">
        <v>3432</v>
      </c>
      <c r="B10020" t="s">
        <v>7052</v>
      </c>
      <c r="C10020" t="s">
        <v>7738</v>
      </c>
      <c r="D10020" t="s">
        <v>7620</v>
      </c>
      <c r="E10020">
        <v>25</v>
      </c>
      <c r="F10020">
        <v>98.218360900878906</v>
      </c>
      <c r="G10020">
        <v>23.868000030517578</v>
      </c>
    </row>
    <row r="10021" spans="1:7">
      <c r="A10021" t="s">
        <v>3432</v>
      </c>
      <c r="B10021" t="s">
        <v>7052</v>
      </c>
      <c r="C10021" t="s">
        <v>285</v>
      </c>
      <c r="D10021" t="s">
        <v>7620</v>
      </c>
      <c r="E10021">
        <v>6</v>
      </c>
      <c r="F10021">
        <v>57.610698699951172</v>
      </c>
      <c r="G10021">
        <v>14.00100040435791</v>
      </c>
    </row>
    <row r="10022" spans="1:7">
      <c r="A10022" t="s">
        <v>3433</v>
      </c>
      <c r="B10022" t="s">
        <v>7053</v>
      </c>
      <c r="C10022" t="s">
        <v>274</v>
      </c>
      <c r="D10022" t="s">
        <v>7620</v>
      </c>
      <c r="E10022">
        <v>2</v>
      </c>
      <c r="F10022">
        <v>435.56146240234375</v>
      </c>
      <c r="G10022">
        <v>106.18399810791016</v>
      </c>
    </row>
    <row r="10023" spans="1:7">
      <c r="A10023" t="s">
        <v>3433</v>
      </c>
      <c r="B10023" t="s">
        <v>7053</v>
      </c>
      <c r="C10023" t="s">
        <v>273</v>
      </c>
      <c r="D10023" t="s">
        <v>7620</v>
      </c>
      <c r="E10023">
        <v>817</v>
      </c>
      <c r="F10023">
        <v>268.82424926757812</v>
      </c>
      <c r="G10023">
        <v>65.742996215820312</v>
      </c>
    </row>
    <row r="10024" spans="1:7">
      <c r="A10024" t="s">
        <v>3434</v>
      </c>
      <c r="B10024" t="s">
        <v>7054</v>
      </c>
      <c r="C10024" t="s">
        <v>274</v>
      </c>
      <c r="D10024" t="s">
        <v>7620</v>
      </c>
      <c r="E10024">
        <v>5077</v>
      </c>
      <c r="F10024">
        <v>299.83038330078125</v>
      </c>
      <c r="G10024">
        <v>72.870002746582031</v>
      </c>
    </row>
    <row r="10025" spans="1:7">
      <c r="A10025" t="s">
        <v>3434</v>
      </c>
      <c r="B10025" t="s">
        <v>7054</v>
      </c>
      <c r="C10025" t="s">
        <v>288</v>
      </c>
      <c r="D10025" t="s">
        <v>7620</v>
      </c>
      <c r="E10025">
        <v>1</v>
      </c>
      <c r="F10025">
        <v>9.2966899871826172</v>
      </c>
      <c r="G10025">
        <v>2.2599999904632568</v>
      </c>
    </row>
    <row r="10026" spans="1:7">
      <c r="A10026" t="s">
        <v>3434</v>
      </c>
      <c r="B10026" t="s">
        <v>7054</v>
      </c>
      <c r="C10026" t="s">
        <v>306</v>
      </c>
      <c r="D10026" t="s">
        <v>7620</v>
      </c>
      <c r="E10026">
        <v>60</v>
      </c>
      <c r="F10026">
        <v>201.24188232421875</v>
      </c>
      <c r="G10026">
        <v>48.902999877929687</v>
      </c>
    </row>
    <row r="10027" spans="1:7">
      <c r="A10027" t="s">
        <v>3434</v>
      </c>
      <c r="B10027" t="s">
        <v>7054</v>
      </c>
      <c r="C10027" t="s">
        <v>273</v>
      </c>
      <c r="D10027" t="s">
        <v>7620</v>
      </c>
      <c r="E10027">
        <v>8603</v>
      </c>
      <c r="F10027">
        <v>4315.7109375</v>
      </c>
      <c r="G10027">
        <v>1035.1920166015625</v>
      </c>
    </row>
    <row r="10028" spans="1:7">
      <c r="A10028" t="s">
        <v>3434</v>
      </c>
      <c r="B10028" t="s">
        <v>7054</v>
      </c>
      <c r="C10028" t="s">
        <v>285</v>
      </c>
      <c r="D10028" t="s">
        <v>7620</v>
      </c>
      <c r="E10028">
        <v>2</v>
      </c>
      <c r="F10028">
        <v>35.045181274414063</v>
      </c>
      <c r="G10028">
        <v>8.5170001983642578</v>
      </c>
    </row>
    <row r="10029" spans="1:7">
      <c r="A10029" t="s">
        <v>3435</v>
      </c>
      <c r="B10029" t="s">
        <v>7055</v>
      </c>
      <c r="C10029" t="s">
        <v>274</v>
      </c>
      <c r="D10029" t="s">
        <v>7620</v>
      </c>
      <c r="E10029">
        <v>6259</v>
      </c>
      <c r="F10029">
        <v>308.77249145507812</v>
      </c>
      <c r="G10029">
        <v>149.31900024414062</v>
      </c>
    </row>
    <row r="10030" spans="1:7">
      <c r="A10030" t="s">
        <v>3435</v>
      </c>
      <c r="B10030" t="s">
        <v>7055</v>
      </c>
      <c r="C10030" t="s">
        <v>273</v>
      </c>
      <c r="D10030" t="s">
        <v>7620</v>
      </c>
      <c r="E10030">
        <v>3648043</v>
      </c>
      <c r="F10030">
        <v>23407.34375</v>
      </c>
      <c r="G10030">
        <v>10587.6640625</v>
      </c>
    </row>
    <row r="10031" spans="1:7">
      <c r="A10031" t="s">
        <v>3436</v>
      </c>
      <c r="B10031" t="s">
        <v>7056</v>
      </c>
      <c r="C10031" t="s">
        <v>273</v>
      </c>
      <c r="D10031" t="s">
        <v>7620</v>
      </c>
      <c r="E10031">
        <v>17</v>
      </c>
      <c r="F10031">
        <v>13.183900833129883</v>
      </c>
      <c r="G10031">
        <v>6.1869997978210449</v>
      </c>
    </row>
    <row r="10032" spans="1:7">
      <c r="A10032" t="s">
        <v>8600</v>
      </c>
      <c r="B10032" t="s">
        <v>8601</v>
      </c>
      <c r="C10032" t="s">
        <v>274</v>
      </c>
      <c r="D10032" t="s">
        <v>7620</v>
      </c>
      <c r="E10032">
        <v>3</v>
      </c>
      <c r="F10032">
        <v>20.79949951171875</v>
      </c>
      <c r="G10032">
        <v>9.758000373840332</v>
      </c>
    </row>
    <row r="10033" spans="1:7">
      <c r="A10033" t="s">
        <v>8600</v>
      </c>
      <c r="B10033" t="s">
        <v>8601</v>
      </c>
      <c r="C10033" t="s">
        <v>273</v>
      </c>
      <c r="D10033" t="s">
        <v>7620</v>
      </c>
      <c r="E10033">
        <v>1012</v>
      </c>
      <c r="F10033">
        <v>26.938678741455078</v>
      </c>
      <c r="G10033">
        <v>15.295999526977539</v>
      </c>
    </row>
    <row r="10034" spans="1:7">
      <c r="A10034" t="s">
        <v>3437</v>
      </c>
      <c r="B10034" t="s">
        <v>7057</v>
      </c>
      <c r="C10034" t="s">
        <v>274</v>
      </c>
      <c r="D10034" t="s">
        <v>7620</v>
      </c>
      <c r="E10034">
        <v>4902</v>
      </c>
      <c r="F10034">
        <v>389.7061767578125</v>
      </c>
      <c r="G10034">
        <v>184.01100158691406</v>
      </c>
    </row>
    <row r="10035" spans="1:7">
      <c r="A10035" t="s">
        <v>3437</v>
      </c>
      <c r="B10035" t="s">
        <v>7057</v>
      </c>
      <c r="C10035" t="s">
        <v>294</v>
      </c>
      <c r="D10035" t="s">
        <v>7620</v>
      </c>
      <c r="E10035">
        <v>1</v>
      </c>
      <c r="F10035">
        <v>0.6618499755859375</v>
      </c>
      <c r="G10035">
        <v>0.31099998950958252</v>
      </c>
    </row>
    <row r="10036" spans="1:7">
      <c r="A10036" t="s">
        <v>3437</v>
      </c>
      <c r="B10036" t="s">
        <v>7057</v>
      </c>
      <c r="C10036" t="s">
        <v>273</v>
      </c>
      <c r="D10036" t="s">
        <v>7620</v>
      </c>
      <c r="E10036">
        <v>35</v>
      </c>
      <c r="F10036">
        <v>8.8511695861816406</v>
      </c>
      <c r="G10036">
        <v>4.1570000648498535</v>
      </c>
    </row>
    <row r="10037" spans="1:7">
      <c r="A10037" t="s">
        <v>3437</v>
      </c>
      <c r="B10037" t="s">
        <v>7057</v>
      </c>
      <c r="C10037" t="s">
        <v>289</v>
      </c>
      <c r="D10037" t="s">
        <v>7620</v>
      </c>
      <c r="E10037">
        <v>4</v>
      </c>
      <c r="F10037">
        <v>55.707180023193359</v>
      </c>
      <c r="G10037">
        <v>26.193000793457031</v>
      </c>
    </row>
    <row r="10038" spans="1:7">
      <c r="A10038" t="s">
        <v>3437</v>
      </c>
      <c r="B10038" t="s">
        <v>7057</v>
      </c>
      <c r="C10038" t="s">
        <v>291</v>
      </c>
      <c r="D10038" t="s">
        <v>7620</v>
      </c>
      <c r="E10038">
        <v>1</v>
      </c>
      <c r="F10038">
        <v>30.865859985351563</v>
      </c>
      <c r="G10038">
        <v>14.47700023651123</v>
      </c>
    </row>
    <row r="10039" spans="1:7">
      <c r="A10039" t="s">
        <v>3437</v>
      </c>
      <c r="B10039" t="s">
        <v>7057</v>
      </c>
      <c r="C10039" t="s">
        <v>348</v>
      </c>
      <c r="D10039" t="s">
        <v>7620</v>
      </c>
      <c r="E10039">
        <v>2</v>
      </c>
      <c r="F10039">
        <v>65.366317749023438</v>
      </c>
      <c r="G10039">
        <v>30.659000396728516</v>
      </c>
    </row>
    <row r="10040" spans="1:7">
      <c r="A10040" t="s">
        <v>3437</v>
      </c>
      <c r="B10040" t="s">
        <v>7057</v>
      </c>
      <c r="C10040" t="s">
        <v>278</v>
      </c>
      <c r="D10040" t="s">
        <v>7620</v>
      </c>
      <c r="E10040">
        <v>1</v>
      </c>
      <c r="F10040">
        <v>6.3494601249694824</v>
      </c>
      <c r="G10040">
        <v>3.0439999103546143</v>
      </c>
    </row>
    <row r="10041" spans="1:7">
      <c r="A10041" t="s">
        <v>3438</v>
      </c>
      <c r="B10041" t="s">
        <v>7058</v>
      </c>
      <c r="C10041" t="s">
        <v>274</v>
      </c>
      <c r="D10041" t="s">
        <v>7620</v>
      </c>
      <c r="E10041">
        <v>148536</v>
      </c>
      <c r="F10041">
        <v>566.8050537109375</v>
      </c>
      <c r="G10041">
        <v>265.83599853515625</v>
      </c>
    </row>
    <row r="10042" spans="1:7">
      <c r="A10042" t="s">
        <v>3439</v>
      </c>
      <c r="B10042" t="s">
        <v>7059</v>
      </c>
      <c r="C10042" t="s">
        <v>274</v>
      </c>
      <c r="D10042" t="s">
        <v>7620</v>
      </c>
      <c r="E10042">
        <v>2489774</v>
      </c>
      <c r="F10042">
        <v>13432.818359375</v>
      </c>
      <c r="G10042">
        <v>6473.31201171875</v>
      </c>
    </row>
    <row r="10043" spans="1:7">
      <c r="A10043" t="s">
        <v>3439</v>
      </c>
      <c r="B10043" t="s">
        <v>7059</v>
      </c>
      <c r="C10043" t="s">
        <v>279</v>
      </c>
      <c r="D10043" t="s">
        <v>7620</v>
      </c>
      <c r="E10043">
        <v>242712</v>
      </c>
      <c r="F10043">
        <v>1601.4169921875</v>
      </c>
      <c r="G10043">
        <v>751.0789794921875</v>
      </c>
    </row>
    <row r="10044" spans="1:7">
      <c r="A10044" t="s">
        <v>3439</v>
      </c>
      <c r="B10044" t="s">
        <v>7059</v>
      </c>
      <c r="C10044" t="s">
        <v>273</v>
      </c>
      <c r="D10044" t="s">
        <v>7620</v>
      </c>
      <c r="E10044">
        <v>135061</v>
      </c>
      <c r="F10044">
        <v>2657.7919921875</v>
      </c>
      <c r="G10044">
        <v>515.23297119140625</v>
      </c>
    </row>
    <row r="10045" spans="1:7">
      <c r="A10045" t="s">
        <v>3439</v>
      </c>
      <c r="B10045" t="s">
        <v>7059</v>
      </c>
      <c r="C10045" t="s">
        <v>289</v>
      </c>
      <c r="D10045" t="s">
        <v>7620</v>
      </c>
      <c r="E10045">
        <v>27217</v>
      </c>
      <c r="F10045">
        <v>1024.6873779296875</v>
      </c>
      <c r="G10045">
        <v>551.8900146484375</v>
      </c>
    </row>
    <row r="10046" spans="1:7">
      <c r="A10046" t="s">
        <v>3439</v>
      </c>
      <c r="B10046" t="s">
        <v>7059</v>
      </c>
      <c r="C10046" t="s">
        <v>7736</v>
      </c>
      <c r="D10046" t="s">
        <v>7620</v>
      </c>
      <c r="E10046">
        <v>6</v>
      </c>
      <c r="F10046">
        <v>1.9244300127029419</v>
      </c>
      <c r="G10046">
        <v>0.90399998426437378</v>
      </c>
    </row>
    <row r="10047" spans="1:7">
      <c r="A10047" t="s">
        <v>3439</v>
      </c>
      <c r="B10047" t="s">
        <v>7059</v>
      </c>
      <c r="C10047" t="s">
        <v>283</v>
      </c>
      <c r="D10047" t="s">
        <v>7620</v>
      </c>
      <c r="E10047">
        <v>11022</v>
      </c>
      <c r="F10047">
        <v>116.73052978515625</v>
      </c>
      <c r="G10047">
        <v>54.754001617431641</v>
      </c>
    </row>
    <row r="10048" spans="1:7">
      <c r="A10048" t="s">
        <v>3439</v>
      </c>
      <c r="B10048" t="s">
        <v>7059</v>
      </c>
      <c r="C10048" t="s">
        <v>7756</v>
      </c>
      <c r="D10048" t="s">
        <v>7620</v>
      </c>
      <c r="E10048">
        <v>8680</v>
      </c>
      <c r="F10048">
        <v>51.963748931884766</v>
      </c>
      <c r="G10048">
        <v>24.37299919128418</v>
      </c>
    </row>
    <row r="10049" spans="1:7">
      <c r="A10049" t="s">
        <v>3439</v>
      </c>
      <c r="B10049" t="s">
        <v>7059</v>
      </c>
      <c r="C10049" t="s">
        <v>278</v>
      </c>
      <c r="D10049" t="s">
        <v>7620</v>
      </c>
      <c r="E10049">
        <v>1</v>
      </c>
      <c r="F10049">
        <v>3.0509099960327148</v>
      </c>
      <c r="G10049">
        <v>1.4320000410079956</v>
      </c>
    </row>
    <row r="10050" spans="1:7">
      <c r="A10050" t="s">
        <v>3439</v>
      </c>
      <c r="B10050" t="s">
        <v>7059</v>
      </c>
      <c r="C10050" t="s">
        <v>285</v>
      </c>
      <c r="D10050" t="s">
        <v>7620</v>
      </c>
      <c r="E10050">
        <v>4</v>
      </c>
      <c r="F10050">
        <v>200.80470275878906</v>
      </c>
      <c r="G10050">
        <v>94.244003295898438</v>
      </c>
    </row>
    <row r="10051" spans="1:7">
      <c r="A10051" t="s">
        <v>3440</v>
      </c>
      <c r="B10051" t="s">
        <v>7060</v>
      </c>
      <c r="C10051" t="s">
        <v>274</v>
      </c>
      <c r="D10051" t="s">
        <v>7763</v>
      </c>
      <c r="E10051">
        <v>1704</v>
      </c>
      <c r="F10051">
        <v>350.44149780273437</v>
      </c>
      <c r="G10051">
        <v>115.71499633789062</v>
      </c>
    </row>
    <row r="10052" spans="1:7">
      <c r="A10052" t="s">
        <v>3440</v>
      </c>
      <c r="B10052" t="s">
        <v>7060</v>
      </c>
      <c r="C10052" t="s">
        <v>273</v>
      </c>
      <c r="D10052" t="s">
        <v>7763</v>
      </c>
      <c r="E10052">
        <v>566</v>
      </c>
      <c r="F10052">
        <v>160.80189514160156</v>
      </c>
      <c r="G10052">
        <v>48.165000915527344</v>
      </c>
    </row>
    <row r="10053" spans="1:7">
      <c r="A10053" t="s">
        <v>3441</v>
      </c>
      <c r="B10053" t="s">
        <v>7061</v>
      </c>
      <c r="C10053" t="s">
        <v>292</v>
      </c>
      <c r="D10053" t="s">
        <v>7620</v>
      </c>
      <c r="E10053">
        <v>9976</v>
      </c>
      <c r="F10053">
        <v>69330.3203125</v>
      </c>
      <c r="G10053">
        <v>29775.53515625</v>
      </c>
    </row>
    <row r="10054" spans="1:7">
      <c r="A10054" t="s">
        <v>3441</v>
      </c>
      <c r="B10054" t="s">
        <v>7061</v>
      </c>
      <c r="C10054" t="s">
        <v>274</v>
      </c>
      <c r="D10054" t="s">
        <v>7620</v>
      </c>
      <c r="E10054">
        <v>10015</v>
      </c>
      <c r="F10054">
        <v>13265.060546875</v>
      </c>
      <c r="G10054">
        <v>5696.89990234375</v>
      </c>
    </row>
    <row r="10055" spans="1:7">
      <c r="A10055" t="s">
        <v>3441</v>
      </c>
      <c r="B10055" t="s">
        <v>7061</v>
      </c>
      <c r="C10055" t="s">
        <v>288</v>
      </c>
      <c r="D10055" t="s">
        <v>7620</v>
      </c>
      <c r="E10055">
        <v>2</v>
      </c>
      <c r="F10055">
        <v>40.438999176025391</v>
      </c>
      <c r="G10055">
        <v>17.433000564575195</v>
      </c>
    </row>
    <row r="10056" spans="1:7">
      <c r="A10056" t="s">
        <v>3441</v>
      </c>
      <c r="B10056" t="s">
        <v>7061</v>
      </c>
      <c r="C10056" t="s">
        <v>305</v>
      </c>
      <c r="D10056" t="s">
        <v>7620</v>
      </c>
      <c r="E10056">
        <v>7</v>
      </c>
      <c r="F10056">
        <v>131.51655578613281</v>
      </c>
      <c r="G10056">
        <v>56.613998413085938</v>
      </c>
    </row>
    <row r="10057" spans="1:7">
      <c r="A10057" t="s">
        <v>3441</v>
      </c>
      <c r="B10057" t="s">
        <v>7061</v>
      </c>
      <c r="C10057" t="s">
        <v>275</v>
      </c>
      <c r="D10057" t="s">
        <v>7620</v>
      </c>
      <c r="E10057">
        <v>71</v>
      </c>
      <c r="F10057">
        <v>3496.256591796875</v>
      </c>
      <c r="G10057">
        <v>893.2490234375</v>
      </c>
    </row>
    <row r="10058" spans="1:7">
      <c r="A10058" t="s">
        <v>3441</v>
      </c>
      <c r="B10058" t="s">
        <v>7061</v>
      </c>
      <c r="C10058" t="s">
        <v>273</v>
      </c>
      <c r="D10058" t="s">
        <v>7620</v>
      </c>
      <c r="E10058">
        <v>78282</v>
      </c>
      <c r="F10058">
        <v>366076.25</v>
      </c>
      <c r="G10058">
        <v>156531.03125</v>
      </c>
    </row>
    <row r="10059" spans="1:7">
      <c r="A10059" t="s">
        <v>3441</v>
      </c>
      <c r="B10059" t="s">
        <v>7061</v>
      </c>
      <c r="C10059" t="s">
        <v>310</v>
      </c>
      <c r="D10059" t="s">
        <v>7620</v>
      </c>
      <c r="E10059">
        <v>2</v>
      </c>
      <c r="F10059">
        <v>49.603309631347656</v>
      </c>
      <c r="G10059">
        <v>21.304000854492188</v>
      </c>
    </row>
    <row r="10060" spans="1:7">
      <c r="A10060" t="s">
        <v>3441</v>
      </c>
      <c r="B10060" t="s">
        <v>7061</v>
      </c>
      <c r="C10060" t="s">
        <v>285</v>
      </c>
      <c r="D10060" t="s">
        <v>7620</v>
      </c>
      <c r="E10060">
        <v>2</v>
      </c>
      <c r="F10060">
        <v>144.46549987792969</v>
      </c>
      <c r="G10060">
        <v>36.902999877929688</v>
      </c>
    </row>
    <row r="10061" spans="1:7">
      <c r="A10061" t="s">
        <v>3442</v>
      </c>
      <c r="B10061" t="s">
        <v>8602</v>
      </c>
      <c r="C10061" t="s">
        <v>292</v>
      </c>
      <c r="D10061" t="s">
        <v>7620</v>
      </c>
      <c r="E10061">
        <v>492</v>
      </c>
      <c r="F10061">
        <v>3407.46484375</v>
      </c>
      <c r="G10061">
        <v>1575.071044921875</v>
      </c>
    </row>
    <row r="10062" spans="1:7">
      <c r="A10062" t="s">
        <v>3442</v>
      </c>
      <c r="B10062" t="s">
        <v>7062</v>
      </c>
      <c r="C10062" t="s">
        <v>274</v>
      </c>
      <c r="D10062" t="s">
        <v>7620</v>
      </c>
      <c r="E10062">
        <v>31479</v>
      </c>
      <c r="F10062">
        <v>153859.6875</v>
      </c>
      <c r="G10062">
        <v>65452.44140625</v>
      </c>
    </row>
    <row r="10063" spans="1:7">
      <c r="A10063" t="s">
        <v>3442</v>
      </c>
      <c r="B10063" t="s">
        <v>7062</v>
      </c>
      <c r="C10063" t="s">
        <v>273</v>
      </c>
      <c r="D10063" t="s">
        <v>7620</v>
      </c>
      <c r="E10063">
        <v>42421</v>
      </c>
      <c r="F10063">
        <v>298174.59375</v>
      </c>
      <c r="G10063">
        <v>124615.421875</v>
      </c>
    </row>
    <row r="10064" spans="1:7">
      <c r="A10064" t="s">
        <v>3442</v>
      </c>
      <c r="B10064" t="s">
        <v>7062</v>
      </c>
      <c r="C10064" t="s">
        <v>285</v>
      </c>
      <c r="D10064" t="s">
        <v>7620</v>
      </c>
      <c r="E10064">
        <v>660</v>
      </c>
      <c r="F10064">
        <v>9632.0029296875</v>
      </c>
      <c r="G10064">
        <v>2460.3701171875</v>
      </c>
    </row>
    <row r="10065" spans="1:7">
      <c r="A10065" t="s">
        <v>3442</v>
      </c>
      <c r="B10065" t="s">
        <v>7062</v>
      </c>
      <c r="C10065" t="s">
        <v>7737</v>
      </c>
      <c r="D10065" t="s">
        <v>7620</v>
      </c>
      <c r="E10065">
        <v>175</v>
      </c>
      <c r="F10065">
        <v>3226.5146484375</v>
      </c>
      <c r="G10065">
        <v>1385.6949462890625</v>
      </c>
    </row>
    <row r="10066" spans="1:7">
      <c r="A10066" t="s">
        <v>3443</v>
      </c>
      <c r="B10066" t="s">
        <v>7063</v>
      </c>
      <c r="C10066" t="s">
        <v>289</v>
      </c>
      <c r="D10066" t="s">
        <v>7620</v>
      </c>
      <c r="E10066">
        <v>1680</v>
      </c>
      <c r="F10066">
        <v>1058.48876953125</v>
      </c>
      <c r="G10066">
        <v>448.59500122070312</v>
      </c>
    </row>
    <row r="10067" spans="1:7">
      <c r="A10067" t="s">
        <v>3443</v>
      </c>
      <c r="B10067" t="s">
        <v>7063</v>
      </c>
      <c r="C10067" t="s">
        <v>7737</v>
      </c>
      <c r="D10067" t="s">
        <v>7620</v>
      </c>
      <c r="E10067">
        <v>960</v>
      </c>
      <c r="F10067">
        <v>12411.8271484375</v>
      </c>
      <c r="G10067">
        <v>5260.19921875</v>
      </c>
    </row>
    <row r="10068" spans="1:7">
      <c r="A10068" t="s">
        <v>3444</v>
      </c>
      <c r="B10068" t="s">
        <v>7064</v>
      </c>
      <c r="C10068" t="s">
        <v>288</v>
      </c>
      <c r="D10068" t="s">
        <v>7620</v>
      </c>
      <c r="E10068">
        <v>2</v>
      </c>
      <c r="F10068">
        <v>56.878921508789063</v>
      </c>
      <c r="G10068">
        <v>24.106000900268555</v>
      </c>
    </row>
    <row r="10069" spans="1:7">
      <c r="A10069" t="s">
        <v>3444</v>
      </c>
      <c r="B10069" t="s">
        <v>7064</v>
      </c>
      <c r="C10069" t="s">
        <v>273</v>
      </c>
      <c r="D10069" t="s">
        <v>7620</v>
      </c>
      <c r="E10069">
        <v>30</v>
      </c>
      <c r="F10069">
        <v>57.974300384521484</v>
      </c>
      <c r="G10069">
        <v>24.636999130249023</v>
      </c>
    </row>
    <row r="10070" spans="1:7">
      <c r="A10070" t="s">
        <v>3445</v>
      </c>
      <c r="B10070" t="s">
        <v>7065</v>
      </c>
      <c r="C10070" t="s">
        <v>274</v>
      </c>
      <c r="D10070" t="s">
        <v>7620</v>
      </c>
      <c r="E10070">
        <v>405278</v>
      </c>
      <c r="F10070">
        <v>58909.94140625</v>
      </c>
      <c r="G10070">
        <v>21039.060546875</v>
      </c>
    </row>
    <row r="10071" spans="1:7">
      <c r="A10071" t="s">
        <v>3445</v>
      </c>
      <c r="B10071" t="s">
        <v>7065</v>
      </c>
      <c r="C10071" t="s">
        <v>273</v>
      </c>
      <c r="D10071" t="s">
        <v>7620</v>
      </c>
      <c r="E10071">
        <v>1089</v>
      </c>
      <c r="F10071">
        <v>823.14825439453125</v>
      </c>
      <c r="G10071">
        <v>284.239990234375</v>
      </c>
    </row>
    <row r="10072" spans="1:7">
      <c r="A10072" t="s">
        <v>3445</v>
      </c>
      <c r="B10072" t="s">
        <v>7065</v>
      </c>
      <c r="C10072" t="s">
        <v>289</v>
      </c>
      <c r="D10072" t="s">
        <v>7620</v>
      </c>
      <c r="E10072">
        <v>4</v>
      </c>
      <c r="F10072">
        <v>238.29244995117187</v>
      </c>
      <c r="G10072">
        <v>84.833000183105469</v>
      </c>
    </row>
    <row r="10073" spans="1:7">
      <c r="A10073" t="s">
        <v>3446</v>
      </c>
      <c r="B10073" t="s">
        <v>7066</v>
      </c>
      <c r="C10073" t="s">
        <v>274</v>
      </c>
      <c r="D10073" t="s">
        <v>7620</v>
      </c>
      <c r="E10073">
        <v>45858</v>
      </c>
      <c r="F10073">
        <v>16227.4833984375</v>
      </c>
      <c r="G10073">
        <v>7036.2548828125</v>
      </c>
    </row>
    <row r="10074" spans="1:7">
      <c r="A10074" t="s">
        <v>3446</v>
      </c>
      <c r="B10074" t="s">
        <v>7066</v>
      </c>
      <c r="C10074" t="s">
        <v>273</v>
      </c>
      <c r="D10074" t="s">
        <v>7620</v>
      </c>
      <c r="E10074">
        <v>690</v>
      </c>
      <c r="F10074">
        <v>1676.6746826171875</v>
      </c>
      <c r="G10074">
        <v>705.25299072265625</v>
      </c>
    </row>
    <row r="10075" spans="1:7">
      <c r="A10075" t="s">
        <v>3446</v>
      </c>
      <c r="B10075" t="s">
        <v>7066</v>
      </c>
      <c r="C10075" t="s">
        <v>7736</v>
      </c>
      <c r="D10075" t="s">
        <v>7620</v>
      </c>
      <c r="E10075">
        <v>2</v>
      </c>
      <c r="F10075">
        <v>1609.2406005859375</v>
      </c>
      <c r="G10075">
        <v>691.155029296875</v>
      </c>
    </row>
    <row r="10076" spans="1:7">
      <c r="A10076" t="s">
        <v>3447</v>
      </c>
      <c r="B10076" t="s">
        <v>7067</v>
      </c>
      <c r="C10076" t="s">
        <v>292</v>
      </c>
      <c r="D10076" t="s">
        <v>7763</v>
      </c>
      <c r="E10076">
        <v>92.839996337890625</v>
      </c>
      <c r="F10076">
        <v>2.9333999156951904</v>
      </c>
      <c r="G10076">
        <v>0.88099998235702515</v>
      </c>
    </row>
    <row r="10077" spans="1:7">
      <c r="A10077" t="s">
        <v>3447</v>
      </c>
      <c r="B10077" t="s">
        <v>7067</v>
      </c>
      <c r="C10077" t="s">
        <v>274</v>
      </c>
      <c r="D10077" t="s">
        <v>7763</v>
      </c>
      <c r="E10077">
        <v>6583</v>
      </c>
      <c r="F10077">
        <v>2740.843994140625</v>
      </c>
      <c r="G10077">
        <v>389.20401000976563</v>
      </c>
    </row>
    <row r="10078" spans="1:7">
      <c r="A10078" t="s">
        <v>3447</v>
      </c>
      <c r="B10078" t="s">
        <v>7067</v>
      </c>
      <c r="C10078" t="s">
        <v>273</v>
      </c>
      <c r="D10078" t="s">
        <v>7763</v>
      </c>
      <c r="E10078">
        <v>196260.484375</v>
      </c>
      <c r="F10078">
        <v>32242.294921875</v>
      </c>
      <c r="G10078">
        <v>6176.41015625</v>
      </c>
    </row>
    <row r="10079" spans="1:7">
      <c r="A10079" t="s">
        <v>3448</v>
      </c>
      <c r="B10079" t="s">
        <v>7068</v>
      </c>
      <c r="C10079" t="s">
        <v>274</v>
      </c>
      <c r="D10079" t="s">
        <v>7620</v>
      </c>
      <c r="E10079">
        <v>3504</v>
      </c>
      <c r="F10079">
        <v>11151.3701171875</v>
      </c>
      <c r="G10079">
        <v>4088.623046875</v>
      </c>
    </row>
    <row r="10080" spans="1:7">
      <c r="A10080" t="s">
        <v>3448</v>
      </c>
      <c r="B10080" t="s">
        <v>7068</v>
      </c>
      <c r="C10080" t="s">
        <v>273</v>
      </c>
      <c r="D10080" t="s">
        <v>7620</v>
      </c>
      <c r="E10080">
        <v>55</v>
      </c>
      <c r="F10080">
        <v>625.14599609375</v>
      </c>
      <c r="G10080">
        <v>227.34700012207031</v>
      </c>
    </row>
    <row r="10081" spans="1:7">
      <c r="A10081" t="s">
        <v>3449</v>
      </c>
      <c r="B10081" t="s">
        <v>7069</v>
      </c>
      <c r="C10081" t="s">
        <v>274</v>
      </c>
      <c r="D10081" t="s">
        <v>7763</v>
      </c>
      <c r="E10081">
        <v>499</v>
      </c>
      <c r="F10081">
        <v>377.14181518554688</v>
      </c>
      <c r="G10081">
        <v>140.85200500488281</v>
      </c>
    </row>
    <row r="10082" spans="1:7">
      <c r="A10082" t="s">
        <v>3449</v>
      </c>
      <c r="B10082" t="s">
        <v>7069</v>
      </c>
      <c r="C10082" t="s">
        <v>273</v>
      </c>
      <c r="D10082" t="s">
        <v>7763</v>
      </c>
      <c r="E10082">
        <v>6</v>
      </c>
      <c r="F10082">
        <v>11.016110420227051</v>
      </c>
      <c r="G10082">
        <v>4.0180001258850098</v>
      </c>
    </row>
    <row r="10083" spans="1:7">
      <c r="A10083" t="s">
        <v>3449</v>
      </c>
      <c r="B10083" t="s">
        <v>7069</v>
      </c>
      <c r="C10083" t="s">
        <v>293</v>
      </c>
      <c r="D10083" t="s">
        <v>7763</v>
      </c>
      <c r="E10083">
        <v>176.19999694824219</v>
      </c>
      <c r="F10083">
        <v>621.2938232421875</v>
      </c>
      <c r="G10083">
        <v>226.45500183105469</v>
      </c>
    </row>
    <row r="10084" spans="1:7">
      <c r="A10084" t="s">
        <v>3449</v>
      </c>
      <c r="B10084" t="s">
        <v>7069</v>
      </c>
      <c r="C10084" t="s">
        <v>318</v>
      </c>
      <c r="D10084" t="s">
        <v>7763</v>
      </c>
      <c r="E10084">
        <v>20.309999465942383</v>
      </c>
      <c r="F10084">
        <v>19.768329620361328</v>
      </c>
      <c r="G10084">
        <v>7.2069997787475586</v>
      </c>
    </row>
    <row r="10085" spans="1:7">
      <c r="A10085" t="s">
        <v>3449</v>
      </c>
      <c r="B10085" t="s">
        <v>7069</v>
      </c>
      <c r="C10085" t="s">
        <v>283</v>
      </c>
      <c r="D10085" t="s">
        <v>7763</v>
      </c>
      <c r="E10085">
        <v>1258</v>
      </c>
      <c r="F10085">
        <v>1958.3267822265625</v>
      </c>
      <c r="G10085">
        <v>713.77099609375</v>
      </c>
    </row>
    <row r="10086" spans="1:7">
      <c r="A10086" t="s">
        <v>3449</v>
      </c>
      <c r="B10086" t="s">
        <v>7069</v>
      </c>
      <c r="C10086" t="s">
        <v>7756</v>
      </c>
      <c r="D10086" t="s">
        <v>7763</v>
      </c>
      <c r="E10086">
        <v>10.75</v>
      </c>
      <c r="F10086">
        <v>44.290107727050781</v>
      </c>
      <c r="G10086">
        <v>16.143999099731445</v>
      </c>
    </row>
    <row r="10087" spans="1:7">
      <c r="A10087" t="s">
        <v>3449</v>
      </c>
      <c r="B10087" t="s">
        <v>7069</v>
      </c>
      <c r="C10087" t="s">
        <v>312</v>
      </c>
      <c r="D10087" t="s">
        <v>7763</v>
      </c>
      <c r="E10087">
        <v>493.24200439453125</v>
      </c>
      <c r="F10087">
        <v>902.45843505859375</v>
      </c>
      <c r="G10087">
        <v>329.05999755859375</v>
      </c>
    </row>
    <row r="10088" spans="1:7">
      <c r="A10088" t="s">
        <v>3450</v>
      </c>
      <c r="B10088" t="s">
        <v>7070</v>
      </c>
      <c r="C10088" t="s">
        <v>323</v>
      </c>
      <c r="D10088" t="s">
        <v>7620</v>
      </c>
      <c r="E10088">
        <v>1</v>
      </c>
      <c r="F10088">
        <v>3</v>
      </c>
      <c r="G10088">
        <v>1.2000000476837158</v>
      </c>
    </row>
    <row r="10089" spans="1:7">
      <c r="A10089" t="s">
        <v>3450</v>
      </c>
      <c r="B10089" t="s">
        <v>7070</v>
      </c>
      <c r="C10089" t="s">
        <v>274</v>
      </c>
      <c r="D10089" t="s">
        <v>7620</v>
      </c>
      <c r="E10089">
        <v>1567</v>
      </c>
      <c r="F10089">
        <v>2635.17529296875</v>
      </c>
      <c r="G10089">
        <v>1002.219970703125</v>
      </c>
    </row>
    <row r="10090" spans="1:7">
      <c r="A10090" t="s">
        <v>3450</v>
      </c>
      <c r="B10090" t="s">
        <v>7070</v>
      </c>
      <c r="C10090" t="s">
        <v>273</v>
      </c>
      <c r="D10090" t="s">
        <v>7620</v>
      </c>
      <c r="E10090">
        <v>57</v>
      </c>
      <c r="F10090">
        <v>277.16177368164062</v>
      </c>
      <c r="G10090">
        <v>62.418998718261719</v>
      </c>
    </row>
    <row r="10091" spans="1:7">
      <c r="A10091" t="s">
        <v>3450</v>
      </c>
      <c r="B10091" t="s">
        <v>7070</v>
      </c>
      <c r="C10091" t="s">
        <v>7756</v>
      </c>
      <c r="D10091" t="s">
        <v>7620</v>
      </c>
      <c r="E10091">
        <v>1</v>
      </c>
      <c r="F10091">
        <v>2.2868001461029053</v>
      </c>
      <c r="G10091">
        <v>0.83600002527236938</v>
      </c>
    </row>
    <row r="10092" spans="1:7">
      <c r="A10092" t="s">
        <v>3450</v>
      </c>
      <c r="B10092" t="s">
        <v>7070</v>
      </c>
      <c r="C10092" t="s">
        <v>282</v>
      </c>
      <c r="D10092" t="s">
        <v>7620</v>
      </c>
      <c r="E10092">
        <v>1</v>
      </c>
      <c r="F10092">
        <v>8.0276002883911133</v>
      </c>
      <c r="G10092">
        <v>3.2769999504089355</v>
      </c>
    </row>
    <row r="10093" spans="1:7">
      <c r="A10093" t="s">
        <v>3450</v>
      </c>
      <c r="B10093" t="s">
        <v>7070</v>
      </c>
      <c r="C10093" t="s">
        <v>278</v>
      </c>
      <c r="D10093" t="s">
        <v>7620</v>
      </c>
      <c r="E10093">
        <v>1</v>
      </c>
      <c r="F10093">
        <v>2.2550199031829834</v>
      </c>
      <c r="G10093">
        <v>0.82400000095367432</v>
      </c>
    </row>
    <row r="10094" spans="1:7">
      <c r="A10094" t="s">
        <v>3451</v>
      </c>
      <c r="B10094" t="s">
        <v>7071</v>
      </c>
      <c r="C10094" t="s">
        <v>7735</v>
      </c>
      <c r="D10094" t="s">
        <v>7763</v>
      </c>
      <c r="E10094">
        <v>3</v>
      </c>
      <c r="F10094">
        <v>0.97346997261047363</v>
      </c>
      <c r="G10094">
        <v>0.3580000102519989</v>
      </c>
    </row>
    <row r="10095" spans="1:7">
      <c r="A10095" t="s">
        <v>3451</v>
      </c>
      <c r="B10095" t="s">
        <v>7071</v>
      </c>
      <c r="C10095" t="s">
        <v>276</v>
      </c>
      <c r="D10095" t="s">
        <v>7763</v>
      </c>
      <c r="E10095">
        <v>1.2389999628067017</v>
      </c>
      <c r="F10095">
        <v>16.410518646240234</v>
      </c>
      <c r="G10095">
        <v>5.9829998016357422</v>
      </c>
    </row>
    <row r="10096" spans="1:7">
      <c r="A10096" t="s">
        <v>3451</v>
      </c>
      <c r="B10096" t="s">
        <v>7071</v>
      </c>
      <c r="C10096" t="s">
        <v>274</v>
      </c>
      <c r="D10096" t="s">
        <v>7763</v>
      </c>
      <c r="E10096">
        <v>131.13200378417969</v>
      </c>
      <c r="F10096">
        <v>163.55009460449219</v>
      </c>
      <c r="G10096">
        <v>59.645999908447266</v>
      </c>
    </row>
    <row r="10097" spans="1:7">
      <c r="A10097" t="s">
        <v>3451</v>
      </c>
      <c r="B10097" t="s">
        <v>7071</v>
      </c>
      <c r="C10097" t="s">
        <v>288</v>
      </c>
      <c r="D10097" t="s">
        <v>7763</v>
      </c>
      <c r="E10097">
        <v>138.52999877929687</v>
      </c>
      <c r="F10097">
        <v>123.15457916259766</v>
      </c>
      <c r="G10097">
        <v>44.909999847412109</v>
      </c>
    </row>
    <row r="10098" spans="1:7">
      <c r="A10098" t="s">
        <v>3451</v>
      </c>
      <c r="B10098" t="s">
        <v>7071</v>
      </c>
      <c r="C10098" t="s">
        <v>275</v>
      </c>
      <c r="D10098" t="s">
        <v>7763</v>
      </c>
      <c r="E10098">
        <v>6.0069999694824219</v>
      </c>
      <c r="F10098">
        <v>58.354148864746094</v>
      </c>
      <c r="G10098">
        <v>21.273000717163086</v>
      </c>
    </row>
    <row r="10099" spans="1:7">
      <c r="A10099" t="s">
        <v>3451</v>
      </c>
      <c r="B10099" t="s">
        <v>7071</v>
      </c>
      <c r="C10099" t="s">
        <v>273</v>
      </c>
      <c r="D10099" t="s">
        <v>7763</v>
      </c>
      <c r="E10099">
        <v>17.200000762939453</v>
      </c>
      <c r="F10099">
        <v>36.3094482421875</v>
      </c>
      <c r="G10099">
        <v>13.253000259399414</v>
      </c>
    </row>
    <row r="10100" spans="1:7">
      <c r="A10100" t="s">
        <v>3451</v>
      </c>
      <c r="B10100" t="s">
        <v>7071</v>
      </c>
      <c r="C10100" t="s">
        <v>293</v>
      </c>
      <c r="D10100" t="s">
        <v>7763</v>
      </c>
      <c r="E10100">
        <v>11.333000183105469</v>
      </c>
      <c r="F10100">
        <v>50.069442749023437</v>
      </c>
      <c r="G10100">
        <v>18.326000213623047</v>
      </c>
    </row>
    <row r="10101" spans="1:7">
      <c r="A10101" t="s">
        <v>3451</v>
      </c>
      <c r="B10101" t="s">
        <v>7071</v>
      </c>
      <c r="C10101" t="s">
        <v>7736</v>
      </c>
      <c r="D10101" t="s">
        <v>7763</v>
      </c>
      <c r="E10101">
        <v>16</v>
      </c>
      <c r="F10101">
        <v>31.412389755249023</v>
      </c>
      <c r="G10101">
        <v>11.451000213623047</v>
      </c>
    </row>
    <row r="10102" spans="1:7">
      <c r="A10102" t="s">
        <v>3451</v>
      </c>
      <c r="B10102" t="s">
        <v>7071</v>
      </c>
      <c r="C10102" t="s">
        <v>7756</v>
      </c>
      <c r="D10102" t="s">
        <v>7763</v>
      </c>
      <c r="E10102">
        <v>24</v>
      </c>
      <c r="F10102">
        <v>5.4803400039672852</v>
      </c>
      <c r="G10102">
        <v>2</v>
      </c>
    </row>
    <row r="10103" spans="1:7">
      <c r="A10103" t="s">
        <v>3451</v>
      </c>
      <c r="B10103" t="s">
        <v>7071</v>
      </c>
      <c r="C10103" t="s">
        <v>312</v>
      </c>
      <c r="D10103" t="s">
        <v>7763</v>
      </c>
      <c r="E10103">
        <v>13.741999626159668</v>
      </c>
      <c r="F10103">
        <v>37.621181488037109</v>
      </c>
      <c r="G10103">
        <v>13.717000007629395</v>
      </c>
    </row>
    <row r="10104" spans="1:7">
      <c r="A10104" t="s">
        <v>3451</v>
      </c>
      <c r="B10104" t="s">
        <v>7071</v>
      </c>
      <c r="C10104" t="s">
        <v>348</v>
      </c>
      <c r="D10104" t="s">
        <v>7763</v>
      </c>
      <c r="E10104">
        <v>4.1399998664855957</v>
      </c>
      <c r="F10104">
        <v>10.744759559631348</v>
      </c>
      <c r="G10104">
        <v>3.9170000553131104</v>
      </c>
    </row>
    <row r="10105" spans="1:7">
      <c r="A10105" t="s">
        <v>3451</v>
      </c>
      <c r="B10105" t="s">
        <v>7071</v>
      </c>
      <c r="C10105" t="s">
        <v>285</v>
      </c>
      <c r="D10105" t="s">
        <v>7763</v>
      </c>
      <c r="E10105">
        <v>33.5</v>
      </c>
      <c r="F10105">
        <v>38.830680847167969</v>
      </c>
      <c r="G10105">
        <v>14.154999732971191</v>
      </c>
    </row>
    <row r="10106" spans="1:7">
      <c r="A10106" t="s">
        <v>3451</v>
      </c>
      <c r="B10106" t="s">
        <v>7071</v>
      </c>
      <c r="C10106" t="s">
        <v>7737</v>
      </c>
      <c r="D10106" t="s">
        <v>7763</v>
      </c>
      <c r="E10106">
        <v>35.099998474121094</v>
      </c>
      <c r="F10106">
        <v>48.053249359130859</v>
      </c>
      <c r="G10106">
        <v>17.64900016784668</v>
      </c>
    </row>
    <row r="10107" spans="1:7">
      <c r="A10107" t="s">
        <v>3452</v>
      </c>
      <c r="B10107" t="s">
        <v>7072</v>
      </c>
      <c r="C10107" t="s">
        <v>274</v>
      </c>
      <c r="D10107" t="s">
        <v>7620</v>
      </c>
      <c r="E10107">
        <v>5356.31982421875</v>
      </c>
      <c r="F10107">
        <v>5463.822265625</v>
      </c>
      <c r="G10107">
        <v>2026.72802734375</v>
      </c>
    </row>
    <row r="10108" spans="1:7">
      <c r="A10108" t="s">
        <v>3452</v>
      </c>
      <c r="B10108" t="s">
        <v>7072</v>
      </c>
      <c r="C10108" t="s">
        <v>305</v>
      </c>
      <c r="D10108" t="s">
        <v>7620</v>
      </c>
      <c r="E10108">
        <v>8</v>
      </c>
      <c r="F10108">
        <v>303.5482177734375</v>
      </c>
      <c r="G10108">
        <v>110.63800048828125</v>
      </c>
    </row>
    <row r="10109" spans="1:7">
      <c r="A10109" t="s">
        <v>3452</v>
      </c>
      <c r="B10109" t="s">
        <v>7072</v>
      </c>
      <c r="C10109" t="s">
        <v>275</v>
      </c>
      <c r="D10109" t="s">
        <v>7620</v>
      </c>
      <c r="E10109">
        <v>100</v>
      </c>
      <c r="F10109">
        <v>193.64714050292969</v>
      </c>
      <c r="G10109">
        <v>70.582000732421875</v>
      </c>
    </row>
    <row r="10110" spans="1:7">
      <c r="A10110" t="s">
        <v>3452</v>
      </c>
      <c r="B10110" t="s">
        <v>7072</v>
      </c>
      <c r="C10110" t="s">
        <v>279</v>
      </c>
      <c r="D10110" t="s">
        <v>7620</v>
      </c>
      <c r="E10110">
        <v>2</v>
      </c>
      <c r="F10110">
        <v>0.92807000875473022</v>
      </c>
      <c r="G10110">
        <v>0.34000000357627869</v>
      </c>
    </row>
    <row r="10111" spans="1:7">
      <c r="A10111" t="s">
        <v>3452</v>
      </c>
      <c r="B10111" t="s">
        <v>7072</v>
      </c>
      <c r="C10111" t="s">
        <v>273</v>
      </c>
      <c r="D10111" t="s">
        <v>7620</v>
      </c>
      <c r="E10111">
        <v>40264</v>
      </c>
      <c r="F10111">
        <v>61852.05859375</v>
      </c>
      <c r="G10111">
        <v>17950.486328125</v>
      </c>
    </row>
    <row r="10112" spans="1:7">
      <c r="A10112" t="s">
        <v>3452</v>
      </c>
      <c r="B10112" t="s">
        <v>7072</v>
      </c>
      <c r="C10112" t="s">
        <v>293</v>
      </c>
      <c r="D10112" t="s">
        <v>7620</v>
      </c>
      <c r="E10112">
        <v>85</v>
      </c>
      <c r="F10112">
        <v>2747.90234375</v>
      </c>
      <c r="G10112">
        <v>1001.7650146484375</v>
      </c>
    </row>
    <row r="10113" spans="1:7">
      <c r="A10113" t="s">
        <v>3452</v>
      </c>
      <c r="B10113" t="s">
        <v>7072</v>
      </c>
      <c r="C10113" t="s">
        <v>7736</v>
      </c>
      <c r="D10113" t="s">
        <v>7620</v>
      </c>
      <c r="E10113">
        <v>4</v>
      </c>
      <c r="F10113">
        <v>161.334228515625</v>
      </c>
      <c r="G10113">
        <v>58.875</v>
      </c>
    </row>
    <row r="10114" spans="1:7">
      <c r="A10114" t="s">
        <v>3452</v>
      </c>
      <c r="B10114" t="s">
        <v>7072</v>
      </c>
      <c r="C10114" t="s">
        <v>282</v>
      </c>
      <c r="D10114" t="s">
        <v>7620</v>
      </c>
      <c r="E10114">
        <v>5</v>
      </c>
      <c r="F10114">
        <v>11.100740432739258</v>
      </c>
      <c r="G10114">
        <v>4.4419999122619629</v>
      </c>
    </row>
    <row r="10115" spans="1:7">
      <c r="A10115" t="s">
        <v>3452</v>
      </c>
      <c r="B10115" t="s">
        <v>7072</v>
      </c>
      <c r="C10115" t="s">
        <v>307</v>
      </c>
      <c r="D10115" t="s">
        <v>7620</v>
      </c>
      <c r="E10115">
        <v>1</v>
      </c>
      <c r="F10115">
        <v>452.1361083984375</v>
      </c>
      <c r="G10115">
        <v>164.85899353027344</v>
      </c>
    </row>
    <row r="10116" spans="1:7">
      <c r="A10116" t="s">
        <v>3452</v>
      </c>
      <c r="B10116" t="s">
        <v>7072</v>
      </c>
      <c r="C10116" t="s">
        <v>285</v>
      </c>
      <c r="D10116" t="s">
        <v>7620</v>
      </c>
      <c r="E10116">
        <v>26</v>
      </c>
      <c r="F10116">
        <v>1971.6387939453125</v>
      </c>
      <c r="G10116">
        <v>718.67999267578125</v>
      </c>
    </row>
    <row r="10117" spans="1:7">
      <c r="A10117" t="s">
        <v>3453</v>
      </c>
      <c r="B10117" t="s">
        <v>7073</v>
      </c>
      <c r="C10117" t="s">
        <v>274</v>
      </c>
      <c r="D10117" t="s">
        <v>7620</v>
      </c>
      <c r="E10117">
        <v>4840</v>
      </c>
      <c r="F10117">
        <v>2193.38037109375</v>
      </c>
      <c r="G10117">
        <v>807.39898681640625</v>
      </c>
    </row>
    <row r="10118" spans="1:7">
      <c r="A10118" t="s">
        <v>3453</v>
      </c>
      <c r="B10118" t="s">
        <v>7073</v>
      </c>
      <c r="C10118" t="s">
        <v>273</v>
      </c>
      <c r="D10118" t="s">
        <v>7620</v>
      </c>
      <c r="E10118">
        <v>291</v>
      </c>
      <c r="F10118">
        <v>151.00091552734375</v>
      </c>
      <c r="G10118">
        <v>60.372001647949219</v>
      </c>
    </row>
    <row r="10119" spans="1:7">
      <c r="A10119" t="s">
        <v>3453</v>
      </c>
      <c r="B10119" t="s">
        <v>7073</v>
      </c>
      <c r="C10119" t="s">
        <v>293</v>
      </c>
      <c r="D10119" t="s">
        <v>7620</v>
      </c>
      <c r="E10119">
        <v>3</v>
      </c>
      <c r="F10119">
        <v>444.62930297851562</v>
      </c>
      <c r="G10119">
        <v>162.05900573730469</v>
      </c>
    </row>
    <row r="10120" spans="1:7">
      <c r="A10120" t="s">
        <v>3453</v>
      </c>
      <c r="B10120" t="s">
        <v>7073</v>
      </c>
      <c r="C10120" t="s">
        <v>318</v>
      </c>
      <c r="D10120" t="s">
        <v>7620</v>
      </c>
      <c r="E10120">
        <v>6</v>
      </c>
      <c r="F10120">
        <v>90.630744934082031</v>
      </c>
      <c r="G10120">
        <v>33.034000396728516</v>
      </c>
    </row>
    <row r="10121" spans="1:7">
      <c r="A10121" t="s">
        <v>3453</v>
      </c>
      <c r="B10121" t="s">
        <v>7073</v>
      </c>
      <c r="C10121" t="s">
        <v>312</v>
      </c>
      <c r="D10121" t="s">
        <v>7620</v>
      </c>
      <c r="E10121">
        <v>10</v>
      </c>
      <c r="F10121">
        <v>286.41629028320312</v>
      </c>
      <c r="G10121">
        <v>104.39499664306641</v>
      </c>
    </row>
    <row r="10122" spans="1:7">
      <c r="A10122" t="s">
        <v>3454</v>
      </c>
      <c r="B10122" t="s">
        <v>7074</v>
      </c>
      <c r="C10122" t="s">
        <v>274</v>
      </c>
      <c r="D10122" t="s">
        <v>7620</v>
      </c>
      <c r="E10122">
        <v>1034</v>
      </c>
      <c r="F10122">
        <v>689.5643310546875</v>
      </c>
      <c r="G10122">
        <v>322.85101318359375</v>
      </c>
    </row>
    <row r="10123" spans="1:7">
      <c r="A10123" t="s">
        <v>3454</v>
      </c>
      <c r="B10123" t="s">
        <v>7074</v>
      </c>
      <c r="C10123" t="s">
        <v>273</v>
      </c>
      <c r="D10123" t="s">
        <v>7620</v>
      </c>
      <c r="E10123">
        <v>87916.796875</v>
      </c>
      <c r="F10123">
        <v>8910.529296875</v>
      </c>
      <c r="G10123">
        <v>3138.9130859375</v>
      </c>
    </row>
    <row r="10124" spans="1:7">
      <c r="A10124" t="s">
        <v>3454</v>
      </c>
      <c r="B10124" t="s">
        <v>7074</v>
      </c>
      <c r="C10124" t="s">
        <v>293</v>
      </c>
      <c r="D10124" t="s">
        <v>7620</v>
      </c>
      <c r="E10124">
        <v>2</v>
      </c>
      <c r="F10124">
        <v>17.722410202026367</v>
      </c>
      <c r="G10124">
        <v>6.4619998931884766</v>
      </c>
    </row>
    <row r="10125" spans="1:7">
      <c r="A10125" t="s">
        <v>3454</v>
      </c>
      <c r="B10125" t="s">
        <v>7074</v>
      </c>
      <c r="C10125" t="s">
        <v>296</v>
      </c>
      <c r="D10125" t="s">
        <v>7620</v>
      </c>
      <c r="E10125">
        <v>4</v>
      </c>
      <c r="F10125">
        <v>21.35692024230957</v>
      </c>
      <c r="G10125">
        <v>7.7880001068115234</v>
      </c>
    </row>
    <row r="10126" spans="1:7">
      <c r="A10126" t="s">
        <v>3454</v>
      </c>
      <c r="B10126" t="s">
        <v>7074</v>
      </c>
      <c r="C10126" t="s">
        <v>307</v>
      </c>
      <c r="D10126" t="s">
        <v>7620</v>
      </c>
      <c r="E10126">
        <v>2</v>
      </c>
      <c r="F10126">
        <v>53.202857971191406</v>
      </c>
      <c r="G10126">
        <v>19.393999099731445</v>
      </c>
    </row>
    <row r="10127" spans="1:7">
      <c r="A10127" t="s">
        <v>3455</v>
      </c>
      <c r="B10127" t="s">
        <v>7075</v>
      </c>
      <c r="C10127" t="s">
        <v>274</v>
      </c>
      <c r="D10127" t="s">
        <v>7620</v>
      </c>
      <c r="E10127">
        <v>3988</v>
      </c>
      <c r="F10127">
        <v>1114.854248046875</v>
      </c>
      <c r="G10127">
        <v>347.60101318359375</v>
      </c>
    </row>
    <row r="10128" spans="1:7">
      <c r="A10128" t="s">
        <v>3455</v>
      </c>
      <c r="B10128" t="s">
        <v>7075</v>
      </c>
      <c r="C10128" t="s">
        <v>279</v>
      </c>
      <c r="D10128" t="s">
        <v>7620</v>
      </c>
      <c r="E10128">
        <v>1228</v>
      </c>
      <c r="F10128">
        <v>578.958984375</v>
      </c>
      <c r="G10128">
        <v>173.4010009765625</v>
      </c>
    </row>
    <row r="10129" spans="1:7">
      <c r="A10129" t="s">
        <v>3455</v>
      </c>
      <c r="B10129" t="s">
        <v>7075</v>
      </c>
      <c r="C10129" t="s">
        <v>273</v>
      </c>
      <c r="D10129" t="s">
        <v>7620</v>
      </c>
      <c r="E10129">
        <v>8</v>
      </c>
      <c r="F10129">
        <v>4.2044401168823242</v>
      </c>
      <c r="G10129">
        <v>1.2619999647140503</v>
      </c>
    </row>
    <row r="10130" spans="1:7">
      <c r="A10130" t="s">
        <v>3455</v>
      </c>
      <c r="B10130" t="s">
        <v>7075</v>
      </c>
      <c r="C10130" t="s">
        <v>289</v>
      </c>
      <c r="D10130" t="s">
        <v>7620</v>
      </c>
      <c r="E10130">
        <v>24</v>
      </c>
      <c r="F10130">
        <v>11.24824047088623</v>
      </c>
      <c r="G10130">
        <v>3.369999885559082</v>
      </c>
    </row>
    <row r="10131" spans="1:7">
      <c r="A10131" t="s">
        <v>3455</v>
      </c>
      <c r="B10131" t="s">
        <v>7075</v>
      </c>
      <c r="C10131" t="s">
        <v>283</v>
      </c>
      <c r="D10131" t="s">
        <v>7620</v>
      </c>
      <c r="E10131">
        <v>14</v>
      </c>
      <c r="F10131">
        <v>8.2044506072998047</v>
      </c>
      <c r="G10131">
        <v>2.4579999446868896</v>
      </c>
    </row>
    <row r="10132" spans="1:7">
      <c r="A10132" t="s">
        <v>3455</v>
      </c>
      <c r="B10132" t="s">
        <v>7075</v>
      </c>
      <c r="C10132" t="s">
        <v>285</v>
      </c>
      <c r="D10132" t="s">
        <v>7620</v>
      </c>
      <c r="E10132">
        <v>5</v>
      </c>
      <c r="F10132">
        <v>4.0513501167297363</v>
      </c>
      <c r="G10132">
        <v>1.2139999866485596</v>
      </c>
    </row>
    <row r="10133" spans="1:7">
      <c r="A10133" t="s">
        <v>3456</v>
      </c>
      <c r="B10133" t="s">
        <v>7076</v>
      </c>
      <c r="C10133" t="s">
        <v>274</v>
      </c>
      <c r="D10133" t="s">
        <v>7620</v>
      </c>
      <c r="E10133">
        <v>1312</v>
      </c>
      <c r="F10133">
        <v>1281.4693603515625</v>
      </c>
      <c r="G10133">
        <v>383.87799072265625</v>
      </c>
    </row>
    <row r="10134" spans="1:7">
      <c r="A10134" t="s">
        <v>3456</v>
      </c>
      <c r="B10134" t="s">
        <v>7076</v>
      </c>
      <c r="C10134" t="s">
        <v>279</v>
      </c>
      <c r="D10134" t="s">
        <v>7620</v>
      </c>
      <c r="E10134">
        <v>192</v>
      </c>
      <c r="F10134">
        <v>301.31439208984375</v>
      </c>
      <c r="G10134">
        <v>90.247001647949219</v>
      </c>
    </row>
    <row r="10135" spans="1:7">
      <c r="A10135" t="s">
        <v>3456</v>
      </c>
      <c r="B10135" t="s">
        <v>7076</v>
      </c>
      <c r="C10135" t="s">
        <v>273</v>
      </c>
      <c r="D10135" t="s">
        <v>7620</v>
      </c>
      <c r="E10135">
        <v>4.820000171661377</v>
      </c>
      <c r="F10135">
        <v>3.5210700035095215</v>
      </c>
      <c r="G10135">
        <v>1.0570000410079956</v>
      </c>
    </row>
    <row r="10136" spans="1:7">
      <c r="A10136" t="s">
        <v>3456</v>
      </c>
      <c r="B10136" t="s">
        <v>7076</v>
      </c>
      <c r="C10136" t="s">
        <v>289</v>
      </c>
      <c r="D10136" t="s">
        <v>7620</v>
      </c>
      <c r="E10136">
        <v>13</v>
      </c>
      <c r="F10136">
        <v>7.6186599731445313</v>
      </c>
      <c r="G10136">
        <v>2.2829999923706055</v>
      </c>
    </row>
    <row r="10137" spans="1:7">
      <c r="A10137" t="s">
        <v>3457</v>
      </c>
      <c r="B10137" t="s">
        <v>7077</v>
      </c>
      <c r="C10137" t="s">
        <v>274</v>
      </c>
      <c r="D10137" t="s">
        <v>7620</v>
      </c>
      <c r="E10137">
        <v>8589</v>
      </c>
      <c r="F10137">
        <v>1976.8681640625</v>
      </c>
      <c r="G10137">
        <v>756.4940185546875</v>
      </c>
    </row>
    <row r="10138" spans="1:7">
      <c r="A10138" t="s">
        <v>3457</v>
      </c>
      <c r="B10138" t="s">
        <v>7077</v>
      </c>
      <c r="C10138" t="s">
        <v>273</v>
      </c>
      <c r="D10138" t="s">
        <v>7620</v>
      </c>
      <c r="E10138">
        <v>511</v>
      </c>
      <c r="F10138">
        <v>51.38916015625</v>
      </c>
      <c r="G10138">
        <v>20.820999145507813</v>
      </c>
    </row>
    <row r="10139" spans="1:7">
      <c r="A10139" t="s">
        <v>3458</v>
      </c>
      <c r="B10139" t="s">
        <v>7078</v>
      </c>
      <c r="C10139" t="s">
        <v>274</v>
      </c>
      <c r="D10139" t="s">
        <v>7620</v>
      </c>
      <c r="E10139">
        <v>2079</v>
      </c>
      <c r="F10139">
        <v>1976.9688720703125</v>
      </c>
      <c r="G10139">
        <v>73.910003662109375</v>
      </c>
    </row>
    <row r="10140" spans="1:7">
      <c r="A10140" t="s">
        <v>3458</v>
      </c>
      <c r="B10140" t="s">
        <v>7078</v>
      </c>
      <c r="C10140" t="s">
        <v>273</v>
      </c>
      <c r="D10140" t="s">
        <v>7620</v>
      </c>
      <c r="E10140">
        <v>8</v>
      </c>
      <c r="F10140">
        <v>7.1758699417114258</v>
      </c>
      <c r="G10140">
        <v>2.1500000953674316</v>
      </c>
    </row>
    <row r="10141" spans="1:7">
      <c r="A10141" t="s">
        <v>3459</v>
      </c>
      <c r="B10141" t="s">
        <v>7079</v>
      </c>
      <c r="C10141" t="s">
        <v>274</v>
      </c>
      <c r="D10141" t="s">
        <v>7620</v>
      </c>
      <c r="E10141">
        <v>154902</v>
      </c>
      <c r="F10141">
        <v>4170.76513671875</v>
      </c>
      <c r="G10141">
        <v>1630.5560302734375</v>
      </c>
    </row>
    <row r="10142" spans="1:7">
      <c r="A10142" t="s">
        <v>3459</v>
      </c>
      <c r="B10142" t="s">
        <v>7079</v>
      </c>
      <c r="C10142" t="s">
        <v>273</v>
      </c>
      <c r="D10142" t="s">
        <v>7620</v>
      </c>
      <c r="E10142">
        <v>74360</v>
      </c>
      <c r="F10142">
        <v>4162.7587890625</v>
      </c>
      <c r="G10142">
        <v>1273.8719482421875</v>
      </c>
    </row>
    <row r="10143" spans="1:7">
      <c r="A10143" t="s">
        <v>3459</v>
      </c>
      <c r="B10143" t="s">
        <v>7079</v>
      </c>
      <c r="C10143" t="s">
        <v>289</v>
      </c>
      <c r="D10143" t="s">
        <v>7620</v>
      </c>
      <c r="E10143">
        <v>110</v>
      </c>
      <c r="F10143">
        <v>38.9976806640625</v>
      </c>
      <c r="G10143">
        <v>14.218999862670898</v>
      </c>
    </row>
    <row r="10144" spans="1:7">
      <c r="A10144" t="s">
        <v>3459</v>
      </c>
      <c r="B10144" t="s">
        <v>7079</v>
      </c>
      <c r="C10144" t="s">
        <v>7736</v>
      </c>
      <c r="D10144" t="s">
        <v>7620</v>
      </c>
      <c r="E10144">
        <v>100</v>
      </c>
      <c r="F10144">
        <v>44.030658721923828</v>
      </c>
      <c r="G10144">
        <v>16.055999755859375</v>
      </c>
    </row>
    <row r="10145" spans="1:7">
      <c r="A10145" t="s">
        <v>3460</v>
      </c>
      <c r="B10145" t="s">
        <v>7080</v>
      </c>
      <c r="C10145" t="s">
        <v>274</v>
      </c>
      <c r="D10145" t="s">
        <v>7620</v>
      </c>
      <c r="E10145">
        <v>600</v>
      </c>
      <c r="F10145">
        <v>181.59707641601562</v>
      </c>
      <c r="G10145">
        <v>54.407001495361328</v>
      </c>
    </row>
    <row r="10146" spans="1:7">
      <c r="A10146" t="s">
        <v>3460</v>
      </c>
      <c r="B10146" t="s">
        <v>7080</v>
      </c>
      <c r="C10146" t="s">
        <v>273</v>
      </c>
      <c r="D10146" t="s">
        <v>7620</v>
      </c>
      <c r="E10146">
        <v>13775</v>
      </c>
      <c r="F10146">
        <v>6539.06689453125</v>
      </c>
      <c r="G10146">
        <v>1608.616943359375</v>
      </c>
    </row>
    <row r="10147" spans="1:7">
      <c r="A10147" t="s">
        <v>3461</v>
      </c>
      <c r="B10147" t="s">
        <v>7081</v>
      </c>
      <c r="C10147" t="s">
        <v>274</v>
      </c>
      <c r="D10147" t="s">
        <v>7620</v>
      </c>
      <c r="E10147">
        <v>725</v>
      </c>
      <c r="F10147">
        <v>704.92913818359375</v>
      </c>
      <c r="G10147">
        <v>256.93301391601563</v>
      </c>
    </row>
    <row r="10148" spans="1:7">
      <c r="A10148" t="s">
        <v>3461</v>
      </c>
      <c r="B10148" t="s">
        <v>7081</v>
      </c>
      <c r="C10148" t="s">
        <v>273</v>
      </c>
      <c r="D10148" t="s">
        <v>7620</v>
      </c>
      <c r="E10148">
        <v>4045</v>
      </c>
      <c r="F10148">
        <v>1446.8839111328125</v>
      </c>
      <c r="G10148">
        <v>642.2979736328125</v>
      </c>
    </row>
    <row r="10149" spans="1:7">
      <c r="A10149" t="s">
        <v>3461</v>
      </c>
      <c r="B10149" t="s">
        <v>7081</v>
      </c>
      <c r="C10149" t="s">
        <v>293</v>
      </c>
      <c r="D10149" t="s">
        <v>7620</v>
      </c>
      <c r="E10149">
        <v>2</v>
      </c>
      <c r="F10149">
        <v>18.704849243164062</v>
      </c>
      <c r="G10149">
        <v>6.8220000267028809</v>
      </c>
    </row>
    <row r="10150" spans="1:7">
      <c r="A10150" t="s">
        <v>3461</v>
      </c>
      <c r="B10150" t="s">
        <v>7081</v>
      </c>
      <c r="C10150" t="s">
        <v>289</v>
      </c>
      <c r="D10150" t="s">
        <v>7620</v>
      </c>
      <c r="E10150">
        <v>120</v>
      </c>
      <c r="F10150">
        <v>127.22713470458984</v>
      </c>
      <c r="G10150">
        <v>46.373001098632812</v>
      </c>
    </row>
    <row r="10151" spans="1:7">
      <c r="A10151" t="s">
        <v>3462</v>
      </c>
      <c r="B10151" t="s">
        <v>8603</v>
      </c>
      <c r="C10151" t="s">
        <v>274</v>
      </c>
      <c r="D10151" t="s">
        <v>7620</v>
      </c>
      <c r="E10151">
        <v>220</v>
      </c>
      <c r="F10151">
        <v>558.542724609375</v>
      </c>
      <c r="G10151">
        <v>203.80499267578125</v>
      </c>
    </row>
    <row r="10152" spans="1:7">
      <c r="A10152" t="s">
        <v>3462</v>
      </c>
      <c r="B10152" t="s">
        <v>8603</v>
      </c>
      <c r="C10152" t="s">
        <v>294</v>
      </c>
      <c r="D10152" t="s">
        <v>7620</v>
      </c>
      <c r="E10152">
        <v>1</v>
      </c>
      <c r="F10152">
        <v>8.9794902801513672</v>
      </c>
      <c r="G10152">
        <v>3.2739999294281006</v>
      </c>
    </row>
    <row r="10153" spans="1:7">
      <c r="A10153" t="s">
        <v>3462</v>
      </c>
      <c r="B10153" t="s">
        <v>8603</v>
      </c>
      <c r="C10153" t="s">
        <v>273</v>
      </c>
      <c r="D10153" t="s">
        <v>7620</v>
      </c>
      <c r="E10153">
        <v>10091</v>
      </c>
      <c r="F10153">
        <v>7986.4287109375</v>
      </c>
      <c r="G10153">
        <v>2844.3720703125</v>
      </c>
    </row>
    <row r="10154" spans="1:7">
      <c r="A10154" t="s">
        <v>3462</v>
      </c>
      <c r="B10154" t="s">
        <v>8603</v>
      </c>
      <c r="C10154" t="s">
        <v>7736</v>
      </c>
      <c r="D10154" t="s">
        <v>7620</v>
      </c>
      <c r="E10154">
        <v>9</v>
      </c>
      <c r="F10154">
        <v>9.5389900207519531</v>
      </c>
      <c r="G10154">
        <v>3.4800000190734863</v>
      </c>
    </row>
    <row r="10155" spans="1:7">
      <c r="A10155" t="s">
        <v>3462</v>
      </c>
      <c r="B10155" t="s">
        <v>8603</v>
      </c>
      <c r="C10155" t="s">
        <v>7738</v>
      </c>
      <c r="D10155" t="s">
        <v>7620</v>
      </c>
      <c r="E10155">
        <v>1</v>
      </c>
      <c r="F10155">
        <v>10.852930068969727</v>
      </c>
      <c r="G10155">
        <v>3.9570000171661377</v>
      </c>
    </row>
    <row r="10156" spans="1:7">
      <c r="A10156" t="s">
        <v>3462</v>
      </c>
      <c r="B10156" t="s">
        <v>8603</v>
      </c>
      <c r="C10156" t="s">
        <v>285</v>
      </c>
      <c r="D10156" t="s">
        <v>7620</v>
      </c>
      <c r="E10156">
        <v>1</v>
      </c>
      <c r="F10156">
        <v>57.960010528564453</v>
      </c>
      <c r="G10156">
        <v>21.12700080871582</v>
      </c>
    </row>
    <row r="10157" spans="1:7">
      <c r="A10157" t="s">
        <v>3463</v>
      </c>
      <c r="B10157" t="s">
        <v>7082</v>
      </c>
      <c r="C10157" t="s">
        <v>276</v>
      </c>
      <c r="D10157" t="s">
        <v>7620</v>
      </c>
      <c r="E10157">
        <v>1</v>
      </c>
      <c r="F10157">
        <v>107.95381164550781</v>
      </c>
      <c r="G10157">
        <v>39.3489990234375</v>
      </c>
    </row>
    <row r="10158" spans="1:7">
      <c r="A10158" t="s">
        <v>3463</v>
      </c>
      <c r="B10158" t="s">
        <v>7082</v>
      </c>
      <c r="C10158" t="s">
        <v>274</v>
      </c>
      <c r="D10158" t="s">
        <v>7620</v>
      </c>
      <c r="E10158">
        <v>47</v>
      </c>
      <c r="F10158">
        <v>320.4566650390625</v>
      </c>
      <c r="G10158">
        <v>118.83300018310547</v>
      </c>
    </row>
    <row r="10159" spans="1:7">
      <c r="A10159" t="s">
        <v>3463</v>
      </c>
      <c r="B10159" t="s">
        <v>7082</v>
      </c>
      <c r="C10159" t="s">
        <v>273</v>
      </c>
      <c r="D10159" t="s">
        <v>7620</v>
      </c>
      <c r="E10159">
        <v>75</v>
      </c>
      <c r="F10159">
        <v>670.79888916015625</v>
      </c>
      <c r="G10159">
        <v>240.80599975585937</v>
      </c>
    </row>
    <row r="10160" spans="1:7">
      <c r="A10160" t="s">
        <v>3464</v>
      </c>
      <c r="B10160" t="s">
        <v>8604</v>
      </c>
      <c r="C10160" t="s">
        <v>274</v>
      </c>
      <c r="D10160" t="s">
        <v>7620</v>
      </c>
      <c r="E10160">
        <v>2030</v>
      </c>
      <c r="F10160">
        <v>330.32302856445312</v>
      </c>
      <c r="G10160">
        <v>120.41999816894531</v>
      </c>
    </row>
    <row r="10161" spans="1:7">
      <c r="A10161" t="s">
        <v>3464</v>
      </c>
      <c r="B10161" t="s">
        <v>8604</v>
      </c>
      <c r="C10161" t="s">
        <v>273</v>
      </c>
      <c r="D10161" t="s">
        <v>7620</v>
      </c>
      <c r="E10161">
        <v>2001</v>
      </c>
      <c r="F10161">
        <v>1086.587646484375</v>
      </c>
      <c r="G10161">
        <v>337.23001098632812</v>
      </c>
    </row>
    <row r="10162" spans="1:7">
      <c r="A10162" t="s">
        <v>3464</v>
      </c>
      <c r="B10162" t="s">
        <v>8604</v>
      </c>
      <c r="C10162" t="s">
        <v>289</v>
      </c>
      <c r="D10162" t="s">
        <v>7620</v>
      </c>
      <c r="E10162">
        <v>153</v>
      </c>
      <c r="F10162">
        <v>40.742168426513672</v>
      </c>
      <c r="G10162">
        <v>14.852999687194824</v>
      </c>
    </row>
    <row r="10163" spans="1:7">
      <c r="A10163" t="s">
        <v>3464</v>
      </c>
      <c r="B10163" t="s">
        <v>8604</v>
      </c>
      <c r="C10163" t="s">
        <v>308</v>
      </c>
      <c r="D10163" t="s">
        <v>7620</v>
      </c>
      <c r="E10163">
        <v>2</v>
      </c>
      <c r="F10163">
        <v>21.420730590820313</v>
      </c>
      <c r="G10163">
        <v>7.8090000152587891</v>
      </c>
    </row>
    <row r="10164" spans="1:7">
      <c r="A10164" t="s">
        <v>3465</v>
      </c>
      <c r="B10164" t="s">
        <v>7083</v>
      </c>
      <c r="C10164" t="s">
        <v>295</v>
      </c>
      <c r="D10164" t="s">
        <v>7620</v>
      </c>
      <c r="E10164">
        <v>2</v>
      </c>
      <c r="F10164">
        <v>16.271829605102539</v>
      </c>
      <c r="G10164">
        <v>4.874000072479248</v>
      </c>
    </row>
    <row r="10165" spans="1:7">
      <c r="A10165" t="s">
        <v>3465</v>
      </c>
      <c r="B10165" t="s">
        <v>7083</v>
      </c>
      <c r="C10165" t="s">
        <v>274</v>
      </c>
      <c r="D10165" t="s">
        <v>7620</v>
      </c>
      <c r="E10165">
        <v>7089</v>
      </c>
      <c r="F10165">
        <v>1207.25732421875</v>
      </c>
      <c r="G10165">
        <v>362.85598754882812</v>
      </c>
    </row>
    <row r="10166" spans="1:7">
      <c r="A10166" t="s">
        <v>3465</v>
      </c>
      <c r="B10166" t="s">
        <v>7083</v>
      </c>
      <c r="C10166" t="s">
        <v>288</v>
      </c>
      <c r="D10166" t="s">
        <v>7620</v>
      </c>
      <c r="E10166">
        <v>1</v>
      </c>
      <c r="F10166">
        <v>520.23333740234375</v>
      </c>
      <c r="G10166">
        <v>155.87699890136719</v>
      </c>
    </row>
    <row r="10167" spans="1:7">
      <c r="A10167" t="s">
        <v>3465</v>
      </c>
      <c r="B10167" t="s">
        <v>7083</v>
      </c>
      <c r="C10167" t="s">
        <v>273</v>
      </c>
      <c r="D10167" t="s">
        <v>7620</v>
      </c>
      <c r="E10167">
        <v>24150</v>
      </c>
      <c r="F10167">
        <v>6005.29833984375</v>
      </c>
      <c r="G10167">
        <v>1530.9859619140625</v>
      </c>
    </row>
    <row r="10168" spans="1:7">
      <c r="A10168" t="s">
        <v>3465</v>
      </c>
      <c r="B10168" t="s">
        <v>7083</v>
      </c>
      <c r="C10168" t="s">
        <v>289</v>
      </c>
      <c r="D10168" t="s">
        <v>7620</v>
      </c>
      <c r="E10168">
        <v>5</v>
      </c>
      <c r="F10168">
        <v>0.91434997320175171</v>
      </c>
      <c r="G10168">
        <v>0.27500000596046448</v>
      </c>
    </row>
    <row r="10169" spans="1:7">
      <c r="A10169" t="s">
        <v>3466</v>
      </c>
      <c r="B10169" t="s">
        <v>7084</v>
      </c>
      <c r="C10169" t="s">
        <v>273</v>
      </c>
      <c r="D10169" t="s">
        <v>7620</v>
      </c>
      <c r="E10169">
        <v>2356</v>
      </c>
      <c r="F10169">
        <v>320.31997680664062</v>
      </c>
      <c r="G10169">
        <v>121.13200378417969</v>
      </c>
    </row>
    <row r="10170" spans="1:7">
      <c r="A10170" t="s">
        <v>3467</v>
      </c>
      <c r="B10170" t="s">
        <v>7085</v>
      </c>
      <c r="C10170" t="s">
        <v>7735</v>
      </c>
      <c r="D10170" t="s">
        <v>7620</v>
      </c>
      <c r="E10170">
        <v>10</v>
      </c>
      <c r="F10170">
        <v>16.534528732299805</v>
      </c>
      <c r="G10170">
        <v>6.0329999923706055</v>
      </c>
    </row>
    <row r="10171" spans="1:7">
      <c r="A10171" t="s">
        <v>3467</v>
      </c>
      <c r="B10171" t="s">
        <v>7085</v>
      </c>
      <c r="C10171" t="s">
        <v>274</v>
      </c>
      <c r="D10171" t="s">
        <v>7620</v>
      </c>
      <c r="E10171">
        <v>7791</v>
      </c>
      <c r="F10171">
        <v>2001.0069580078125</v>
      </c>
      <c r="G10171">
        <v>791.49102783203125</v>
      </c>
    </row>
    <row r="10172" spans="1:7">
      <c r="A10172" t="s">
        <v>3467</v>
      </c>
      <c r="B10172" t="s">
        <v>7085</v>
      </c>
      <c r="C10172" t="s">
        <v>315</v>
      </c>
      <c r="D10172" t="s">
        <v>7620</v>
      </c>
      <c r="E10172">
        <v>4</v>
      </c>
      <c r="F10172">
        <v>73.46697998046875</v>
      </c>
      <c r="G10172">
        <v>26.781999588012695</v>
      </c>
    </row>
    <row r="10173" spans="1:7">
      <c r="A10173" t="s">
        <v>3467</v>
      </c>
      <c r="B10173" t="s">
        <v>7085</v>
      </c>
      <c r="C10173" t="s">
        <v>288</v>
      </c>
      <c r="D10173" t="s">
        <v>7620</v>
      </c>
      <c r="E10173">
        <v>45</v>
      </c>
      <c r="F10173">
        <v>77.956260681152344</v>
      </c>
      <c r="G10173">
        <v>28.496999740600586</v>
      </c>
    </row>
    <row r="10174" spans="1:7">
      <c r="A10174" t="s">
        <v>3467</v>
      </c>
      <c r="B10174" t="s">
        <v>7085</v>
      </c>
      <c r="C10174" t="s">
        <v>305</v>
      </c>
      <c r="D10174" t="s">
        <v>7620</v>
      </c>
      <c r="E10174">
        <v>1</v>
      </c>
      <c r="F10174">
        <v>9.0734996795654297</v>
      </c>
      <c r="G10174">
        <v>3.3090000152587891</v>
      </c>
    </row>
    <row r="10175" spans="1:7">
      <c r="A10175" t="s">
        <v>3467</v>
      </c>
      <c r="B10175" t="s">
        <v>7085</v>
      </c>
      <c r="C10175" t="s">
        <v>275</v>
      </c>
      <c r="D10175" t="s">
        <v>7620</v>
      </c>
      <c r="E10175">
        <v>39</v>
      </c>
      <c r="F10175">
        <v>39.209686279296875</v>
      </c>
      <c r="G10175">
        <v>14.300000190734863</v>
      </c>
    </row>
    <row r="10176" spans="1:7">
      <c r="A10176" t="s">
        <v>3467</v>
      </c>
      <c r="B10176" t="s">
        <v>7085</v>
      </c>
      <c r="C10176" t="s">
        <v>294</v>
      </c>
      <c r="D10176" t="s">
        <v>7620</v>
      </c>
      <c r="E10176">
        <v>3</v>
      </c>
      <c r="F10176">
        <v>45.489040374755859</v>
      </c>
      <c r="G10176">
        <v>16.586000442504883</v>
      </c>
    </row>
    <row r="10177" spans="1:7">
      <c r="A10177" t="s">
        <v>3467</v>
      </c>
      <c r="B10177" t="s">
        <v>7085</v>
      </c>
      <c r="C10177" t="s">
        <v>322</v>
      </c>
      <c r="D10177" t="s">
        <v>7620</v>
      </c>
      <c r="E10177">
        <v>31</v>
      </c>
      <c r="F10177">
        <v>9.6724100112915039</v>
      </c>
      <c r="G10177">
        <v>3.5309998989105225</v>
      </c>
    </row>
    <row r="10178" spans="1:7">
      <c r="A10178" t="s">
        <v>3467</v>
      </c>
      <c r="B10178" t="s">
        <v>7085</v>
      </c>
      <c r="C10178" t="s">
        <v>279</v>
      </c>
      <c r="D10178" t="s">
        <v>7620</v>
      </c>
      <c r="E10178">
        <v>127</v>
      </c>
      <c r="F10178">
        <v>260.69436645507812</v>
      </c>
      <c r="G10178">
        <v>95.107002258300781</v>
      </c>
    </row>
    <row r="10179" spans="1:7">
      <c r="A10179" t="s">
        <v>3467</v>
      </c>
      <c r="B10179" t="s">
        <v>7085</v>
      </c>
      <c r="C10179" t="s">
        <v>273</v>
      </c>
      <c r="D10179" t="s">
        <v>7620</v>
      </c>
      <c r="E10179">
        <v>199486.5625</v>
      </c>
      <c r="F10179">
        <v>45153.88671875</v>
      </c>
      <c r="G10179">
        <v>14471.2109375</v>
      </c>
    </row>
    <row r="10180" spans="1:7">
      <c r="A10180" t="s">
        <v>3467</v>
      </c>
      <c r="B10180" t="s">
        <v>7085</v>
      </c>
      <c r="C10180" t="s">
        <v>293</v>
      </c>
      <c r="D10180" t="s">
        <v>7620</v>
      </c>
      <c r="E10180">
        <v>3</v>
      </c>
      <c r="F10180">
        <v>19.356901168823242</v>
      </c>
      <c r="G10180">
        <v>7.0590000152587891</v>
      </c>
    </row>
    <row r="10181" spans="1:7">
      <c r="A10181" t="s">
        <v>3467</v>
      </c>
      <c r="B10181" t="s">
        <v>7085</v>
      </c>
      <c r="C10181" t="s">
        <v>289</v>
      </c>
      <c r="D10181" t="s">
        <v>7620</v>
      </c>
      <c r="E10181">
        <v>62</v>
      </c>
      <c r="F10181">
        <v>389.7791748046875</v>
      </c>
      <c r="G10181">
        <v>142.38099670410156</v>
      </c>
    </row>
    <row r="10182" spans="1:7">
      <c r="A10182" t="s">
        <v>3467</v>
      </c>
      <c r="B10182" t="s">
        <v>7085</v>
      </c>
      <c r="C10182" t="s">
        <v>7736</v>
      </c>
      <c r="D10182" t="s">
        <v>7620</v>
      </c>
      <c r="E10182">
        <v>115</v>
      </c>
      <c r="F10182">
        <v>606.89447021484375</v>
      </c>
      <c r="G10182">
        <v>221.26699829101562</v>
      </c>
    </row>
    <row r="10183" spans="1:7">
      <c r="A10183" t="s">
        <v>3467</v>
      </c>
      <c r="B10183" t="s">
        <v>7085</v>
      </c>
      <c r="C10183" t="s">
        <v>283</v>
      </c>
      <c r="D10183" t="s">
        <v>7620</v>
      </c>
      <c r="E10183">
        <v>9</v>
      </c>
      <c r="F10183">
        <v>4.040410041809082</v>
      </c>
      <c r="G10183">
        <v>1.4759999513626099</v>
      </c>
    </row>
    <row r="10184" spans="1:7">
      <c r="A10184" t="s">
        <v>3467</v>
      </c>
      <c r="B10184" t="s">
        <v>7085</v>
      </c>
      <c r="C10184" t="s">
        <v>7756</v>
      </c>
      <c r="D10184" t="s">
        <v>7620</v>
      </c>
      <c r="E10184">
        <v>1</v>
      </c>
      <c r="F10184">
        <v>2.1936299800872803</v>
      </c>
      <c r="G10184">
        <v>0.80199998617172241</v>
      </c>
    </row>
    <row r="10185" spans="1:7">
      <c r="A10185" t="s">
        <v>3467</v>
      </c>
      <c r="B10185" t="s">
        <v>7085</v>
      </c>
      <c r="C10185" t="s">
        <v>310</v>
      </c>
      <c r="D10185" t="s">
        <v>7620</v>
      </c>
      <c r="E10185">
        <v>4</v>
      </c>
      <c r="F10185">
        <v>29.472370147705078</v>
      </c>
      <c r="G10185">
        <v>10.746999740600586</v>
      </c>
    </row>
    <row r="10186" spans="1:7">
      <c r="A10186" t="s">
        <v>3467</v>
      </c>
      <c r="B10186" t="s">
        <v>7085</v>
      </c>
      <c r="C10186" t="s">
        <v>7744</v>
      </c>
      <c r="D10186" t="s">
        <v>7620</v>
      </c>
      <c r="E10186">
        <v>1</v>
      </c>
      <c r="F10186">
        <v>41.841678619384766</v>
      </c>
      <c r="G10186">
        <v>15.251999855041504</v>
      </c>
    </row>
    <row r="10187" spans="1:7">
      <c r="A10187" t="s">
        <v>3467</v>
      </c>
      <c r="B10187" t="s">
        <v>7085</v>
      </c>
      <c r="C10187" t="s">
        <v>324</v>
      </c>
      <c r="D10187" t="s">
        <v>7620</v>
      </c>
      <c r="E10187">
        <v>1</v>
      </c>
      <c r="F10187">
        <v>84.91363525390625</v>
      </c>
      <c r="G10187">
        <v>30.951000213623047</v>
      </c>
    </row>
    <row r="10188" spans="1:7">
      <c r="A10188" t="s">
        <v>3467</v>
      </c>
      <c r="B10188" t="s">
        <v>7085</v>
      </c>
      <c r="C10188" t="s">
        <v>348</v>
      </c>
      <c r="D10188" t="s">
        <v>7620</v>
      </c>
      <c r="E10188">
        <v>3</v>
      </c>
      <c r="F10188">
        <v>28.418281555175781</v>
      </c>
      <c r="G10188">
        <v>10.36299991607666</v>
      </c>
    </row>
    <row r="10189" spans="1:7">
      <c r="A10189" t="s">
        <v>3467</v>
      </c>
      <c r="B10189" t="s">
        <v>7085</v>
      </c>
      <c r="C10189" t="s">
        <v>278</v>
      </c>
      <c r="D10189" t="s">
        <v>7620</v>
      </c>
      <c r="E10189">
        <v>148</v>
      </c>
      <c r="F10189">
        <v>793.41778564453125</v>
      </c>
      <c r="G10189">
        <v>291.80801391601562</v>
      </c>
    </row>
    <row r="10190" spans="1:7">
      <c r="A10190" t="s">
        <v>3467</v>
      </c>
      <c r="B10190" t="s">
        <v>7085</v>
      </c>
      <c r="C10190" t="s">
        <v>286</v>
      </c>
      <c r="D10190" t="s">
        <v>7620</v>
      </c>
      <c r="E10190">
        <v>4</v>
      </c>
      <c r="F10190">
        <v>1.8363100290298462</v>
      </c>
      <c r="G10190">
        <v>0.67100000381469727</v>
      </c>
    </row>
    <row r="10191" spans="1:7">
      <c r="A10191" t="s">
        <v>3467</v>
      </c>
      <c r="B10191" t="s">
        <v>7085</v>
      </c>
      <c r="C10191" t="s">
        <v>7738</v>
      </c>
      <c r="D10191" t="s">
        <v>7620</v>
      </c>
      <c r="E10191">
        <v>35</v>
      </c>
      <c r="F10191">
        <v>79.816650390625</v>
      </c>
      <c r="G10191">
        <v>29.107000350952148</v>
      </c>
    </row>
    <row r="10192" spans="1:7">
      <c r="A10192" t="s">
        <v>3467</v>
      </c>
      <c r="B10192" t="s">
        <v>7085</v>
      </c>
      <c r="C10192" t="s">
        <v>285</v>
      </c>
      <c r="D10192" t="s">
        <v>7620</v>
      </c>
      <c r="E10192">
        <v>2</v>
      </c>
      <c r="F10192">
        <v>42.672298431396484</v>
      </c>
      <c r="G10192">
        <v>15.553999900817871</v>
      </c>
    </row>
    <row r="10193" spans="1:7">
      <c r="A10193" t="s">
        <v>3468</v>
      </c>
      <c r="B10193" t="s">
        <v>7086</v>
      </c>
      <c r="C10193" t="s">
        <v>274</v>
      </c>
      <c r="D10193" t="s">
        <v>7620</v>
      </c>
      <c r="E10193">
        <v>573</v>
      </c>
      <c r="F10193">
        <v>257.62347412109375</v>
      </c>
      <c r="G10193">
        <v>105.31800079345703</v>
      </c>
    </row>
    <row r="10194" spans="1:7">
      <c r="A10194" t="s">
        <v>3468</v>
      </c>
      <c r="B10194" t="s">
        <v>7086</v>
      </c>
      <c r="C10194" t="s">
        <v>273</v>
      </c>
      <c r="D10194" t="s">
        <v>7620</v>
      </c>
      <c r="E10194">
        <v>23111</v>
      </c>
      <c r="F10194">
        <v>8227.58984375</v>
      </c>
      <c r="G10194">
        <v>2513.544921875</v>
      </c>
    </row>
    <row r="10195" spans="1:7">
      <c r="A10195" t="s">
        <v>3468</v>
      </c>
      <c r="B10195" t="s">
        <v>7086</v>
      </c>
      <c r="C10195" t="s">
        <v>285</v>
      </c>
      <c r="D10195" t="s">
        <v>7620</v>
      </c>
      <c r="E10195">
        <v>1</v>
      </c>
      <c r="F10195">
        <v>8.7402896881103516</v>
      </c>
      <c r="G10195">
        <v>3.187999963760376</v>
      </c>
    </row>
    <row r="10196" spans="1:7">
      <c r="A10196" t="s">
        <v>3469</v>
      </c>
      <c r="B10196" t="s">
        <v>7087</v>
      </c>
      <c r="C10196" t="s">
        <v>297</v>
      </c>
      <c r="D10196" t="s">
        <v>7620</v>
      </c>
      <c r="E10196">
        <v>6</v>
      </c>
      <c r="F10196">
        <v>9.0400600433349609</v>
      </c>
      <c r="G10196">
        <v>3.2969999313354492</v>
      </c>
    </row>
    <row r="10197" spans="1:7">
      <c r="A10197" t="s">
        <v>3469</v>
      </c>
      <c r="B10197" t="s">
        <v>7087</v>
      </c>
      <c r="C10197" t="s">
        <v>274</v>
      </c>
      <c r="D10197" t="s">
        <v>7620</v>
      </c>
      <c r="E10197">
        <v>56</v>
      </c>
      <c r="F10197">
        <v>117.61309051513672</v>
      </c>
      <c r="G10197">
        <v>42.881999969482422</v>
      </c>
    </row>
    <row r="10198" spans="1:7">
      <c r="A10198" t="s">
        <v>3469</v>
      </c>
      <c r="B10198" t="s">
        <v>7087</v>
      </c>
      <c r="C10198" t="s">
        <v>305</v>
      </c>
      <c r="D10198" t="s">
        <v>7620</v>
      </c>
      <c r="E10198">
        <v>1</v>
      </c>
      <c r="F10198">
        <v>16.513210296630859</v>
      </c>
      <c r="G10198">
        <v>6.0209999084472656</v>
      </c>
    </row>
    <row r="10199" spans="1:7">
      <c r="A10199" t="s">
        <v>3469</v>
      </c>
      <c r="B10199" t="s">
        <v>7087</v>
      </c>
      <c r="C10199" t="s">
        <v>294</v>
      </c>
      <c r="D10199" t="s">
        <v>7620</v>
      </c>
      <c r="E10199">
        <v>5</v>
      </c>
      <c r="F10199">
        <v>3.7020800113677979</v>
      </c>
      <c r="G10199">
        <v>1.4160000085830688</v>
      </c>
    </row>
    <row r="10200" spans="1:7">
      <c r="A10200" t="s">
        <v>3469</v>
      </c>
      <c r="B10200" t="s">
        <v>7087</v>
      </c>
      <c r="C10200" t="s">
        <v>279</v>
      </c>
      <c r="D10200" t="s">
        <v>7620</v>
      </c>
      <c r="E10200">
        <v>14</v>
      </c>
      <c r="F10200">
        <v>10.870439529418945</v>
      </c>
      <c r="G10200">
        <v>3.9719998836517334</v>
      </c>
    </row>
    <row r="10201" spans="1:7">
      <c r="A10201" t="s">
        <v>3469</v>
      </c>
      <c r="B10201" t="s">
        <v>7087</v>
      </c>
      <c r="C10201" t="s">
        <v>273</v>
      </c>
      <c r="D10201" t="s">
        <v>7620</v>
      </c>
      <c r="E10201">
        <v>12686</v>
      </c>
      <c r="F10201">
        <v>2416.718994140625</v>
      </c>
      <c r="G10201">
        <v>863.38299560546875</v>
      </c>
    </row>
    <row r="10202" spans="1:7">
      <c r="A10202" t="s">
        <v>3469</v>
      </c>
      <c r="B10202" t="s">
        <v>7087</v>
      </c>
      <c r="C10202" t="s">
        <v>289</v>
      </c>
      <c r="D10202" t="s">
        <v>7620</v>
      </c>
      <c r="E10202">
        <v>6</v>
      </c>
      <c r="F10202">
        <v>15.70143985748291</v>
      </c>
      <c r="G10202">
        <v>5.7290000915527344</v>
      </c>
    </row>
    <row r="10203" spans="1:7">
      <c r="A10203" t="s">
        <v>3469</v>
      </c>
      <c r="B10203" t="s">
        <v>7087</v>
      </c>
      <c r="C10203" t="s">
        <v>7736</v>
      </c>
      <c r="D10203" t="s">
        <v>7620</v>
      </c>
      <c r="E10203">
        <v>184</v>
      </c>
      <c r="F10203">
        <v>144.898193359375</v>
      </c>
      <c r="G10203">
        <v>52.840999603271484</v>
      </c>
    </row>
    <row r="10204" spans="1:7">
      <c r="A10204" t="s">
        <v>3469</v>
      </c>
      <c r="B10204" t="s">
        <v>7087</v>
      </c>
      <c r="C10204" t="s">
        <v>283</v>
      </c>
      <c r="D10204" t="s">
        <v>7620</v>
      </c>
      <c r="E10204">
        <v>3</v>
      </c>
      <c r="F10204">
        <v>13.258219718933105</v>
      </c>
      <c r="G10204">
        <v>4.8340001106262207</v>
      </c>
    </row>
    <row r="10205" spans="1:7">
      <c r="A10205" t="s">
        <v>3469</v>
      </c>
      <c r="B10205" t="s">
        <v>7087</v>
      </c>
      <c r="C10205" t="s">
        <v>312</v>
      </c>
      <c r="D10205" t="s">
        <v>7620</v>
      </c>
      <c r="E10205">
        <v>3</v>
      </c>
      <c r="F10205">
        <v>6.1793203353881836</v>
      </c>
      <c r="G10205">
        <v>2.3199999332427979</v>
      </c>
    </row>
    <row r="10206" spans="1:7">
      <c r="A10206" t="s">
        <v>3469</v>
      </c>
      <c r="B10206" t="s">
        <v>7087</v>
      </c>
      <c r="C10206" t="s">
        <v>307</v>
      </c>
      <c r="D10206" t="s">
        <v>7620</v>
      </c>
      <c r="E10206">
        <v>5</v>
      </c>
      <c r="F10206">
        <v>7.0283699035644531</v>
      </c>
      <c r="G10206">
        <v>2.5639998912811279</v>
      </c>
    </row>
    <row r="10207" spans="1:7">
      <c r="A10207" t="s">
        <v>3469</v>
      </c>
      <c r="B10207" t="s">
        <v>7087</v>
      </c>
      <c r="C10207" t="s">
        <v>278</v>
      </c>
      <c r="D10207" t="s">
        <v>7620</v>
      </c>
      <c r="E10207">
        <v>5</v>
      </c>
      <c r="F10207">
        <v>6.5755000114440918</v>
      </c>
      <c r="G10207">
        <v>2.4010000228881836</v>
      </c>
    </row>
    <row r="10208" spans="1:7">
      <c r="A10208" t="s">
        <v>3469</v>
      </c>
      <c r="B10208" t="s">
        <v>7087</v>
      </c>
      <c r="C10208" t="s">
        <v>286</v>
      </c>
      <c r="D10208" t="s">
        <v>7620</v>
      </c>
      <c r="E10208">
        <v>1</v>
      </c>
      <c r="F10208">
        <v>12.071749687194824</v>
      </c>
      <c r="G10208">
        <v>4.4019999504089355</v>
      </c>
    </row>
    <row r="10209" spans="1:7">
      <c r="A10209" t="s">
        <v>3469</v>
      </c>
      <c r="B10209" t="s">
        <v>7087</v>
      </c>
      <c r="C10209" t="s">
        <v>7738</v>
      </c>
      <c r="D10209" t="s">
        <v>7620</v>
      </c>
      <c r="E10209">
        <v>1</v>
      </c>
      <c r="F10209">
        <v>5.3449001312255859</v>
      </c>
      <c r="G10209">
        <v>1.9500000476837158</v>
      </c>
    </row>
    <row r="10210" spans="1:7">
      <c r="A10210" t="s">
        <v>3470</v>
      </c>
      <c r="B10210" t="s">
        <v>7088</v>
      </c>
      <c r="C10210" t="s">
        <v>274</v>
      </c>
      <c r="D10210" t="s">
        <v>7620</v>
      </c>
      <c r="E10210">
        <v>602</v>
      </c>
      <c r="F10210">
        <v>133.50621032714844</v>
      </c>
      <c r="G10210">
        <v>48.669998168945313</v>
      </c>
    </row>
    <row r="10211" spans="1:7">
      <c r="A10211" t="s">
        <v>3470</v>
      </c>
      <c r="B10211" t="s">
        <v>7088</v>
      </c>
      <c r="C10211" t="s">
        <v>288</v>
      </c>
      <c r="D10211" t="s">
        <v>7620</v>
      </c>
      <c r="E10211">
        <v>4</v>
      </c>
      <c r="F10211">
        <v>18.763439178466797</v>
      </c>
      <c r="G10211">
        <v>6.8410000801086426</v>
      </c>
    </row>
    <row r="10212" spans="1:7">
      <c r="A10212" t="s">
        <v>3470</v>
      </c>
      <c r="B10212" t="s">
        <v>7088</v>
      </c>
      <c r="C10212" t="s">
        <v>322</v>
      </c>
      <c r="D10212" t="s">
        <v>7620</v>
      </c>
      <c r="E10212">
        <v>1</v>
      </c>
      <c r="F10212">
        <v>8.8604402542114258</v>
      </c>
      <c r="G10212">
        <v>3.2320001125335693</v>
      </c>
    </row>
    <row r="10213" spans="1:7">
      <c r="A10213" t="s">
        <v>3470</v>
      </c>
      <c r="B10213" t="s">
        <v>7088</v>
      </c>
      <c r="C10213" t="s">
        <v>273</v>
      </c>
      <c r="D10213" t="s">
        <v>7620</v>
      </c>
      <c r="E10213">
        <v>11145</v>
      </c>
      <c r="F10213">
        <v>1265.65576171875</v>
      </c>
      <c r="G10213">
        <v>484.82598876953125</v>
      </c>
    </row>
    <row r="10214" spans="1:7">
      <c r="A10214" t="s">
        <v>3470</v>
      </c>
      <c r="B10214" t="s">
        <v>7088</v>
      </c>
      <c r="C10214" t="s">
        <v>7736</v>
      </c>
      <c r="D10214" t="s">
        <v>7620</v>
      </c>
      <c r="E10214">
        <v>1</v>
      </c>
      <c r="F10214">
        <v>3.4834299087524414</v>
      </c>
      <c r="G10214">
        <v>1.2719999551773071</v>
      </c>
    </row>
    <row r="10215" spans="1:7">
      <c r="A10215" t="s">
        <v>3470</v>
      </c>
      <c r="B10215" t="s">
        <v>7088</v>
      </c>
      <c r="C10215" t="s">
        <v>283</v>
      </c>
      <c r="D10215" t="s">
        <v>7620</v>
      </c>
      <c r="E10215">
        <v>132</v>
      </c>
      <c r="F10215">
        <v>49.250988006591797</v>
      </c>
      <c r="G10215">
        <v>17.954000473022461</v>
      </c>
    </row>
    <row r="10216" spans="1:7">
      <c r="A10216" t="s">
        <v>3470</v>
      </c>
      <c r="B10216" t="s">
        <v>7088</v>
      </c>
      <c r="C10216" t="s">
        <v>278</v>
      </c>
      <c r="D10216" t="s">
        <v>7620</v>
      </c>
      <c r="E10216">
        <v>4</v>
      </c>
      <c r="F10216">
        <v>2.7736599445343018</v>
      </c>
      <c r="G10216">
        <v>1.0140000581741333</v>
      </c>
    </row>
    <row r="10217" spans="1:7">
      <c r="A10217" t="s">
        <v>3470</v>
      </c>
      <c r="B10217" t="s">
        <v>7088</v>
      </c>
      <c r="C10217" t="s">
        <v>286</v>
      </c>
      <c r="D10217" t="s">
        <v>7620</v>
      </c>
      <c r="E10217">
        <v>1</v>
      </c>
      <c r="F10217">
        <v>15.641889572143555</v>
      </c>
      <c r="G10217">
        <v>5.7030000686645508</v>
      </c>
    </row>
    <row r="10218" spans="1:7">
      <c r="A10218" t="s">
        <v>3470</v>
      </c>
      <c r="B10218" t="s">
        <v>7088</v>
      </c>
      <c r="C10218" t="s">
        <v>7738</v>
      </c>
      <c r="D10218" t="s">
        <v>7620</v>
      </c>
      <c r="E10218">
        <v>24</v>
      </c>
      <c r="F10218">
        <v>76.705757141113281</v>
      </c>
      <c r="G10218">
        <v>27.959999084472656</v>
      </c>
    </row>
    <row r="10219" spans="1:7">
      <c r="A10219" t="s">
        <v>3470</v>
      </c>
      <c r="B10219" t="s">
        <v>7088</v>
      </c>
      <c r="C10219" t="s">
        <v>285</v>
      </c>
      <c r="D10219" t="s">
        <v>7620</v>
      </c>
      <c r="E10219">
        <v>1</v>
      </c>
      <c r="F10219">
        <v>1.236240029335022</v>
      </c>
      <c r="G10219">
        <v>0.45300000905990601</v>
      </c>
    </row>
    <row r="10220" spans="1:7">
      <c r="A10220" t="s">
        <v>3471</v>
      </c>
      <c r="B10220" t="s">
        <v>8605</v>
      </c>
      <c r="C10220" t="s">
        <v>274</v>
      </c>
      <c r="D10220" t="s">
        <v>7620</v>
      </c>
      <c r="E10220">
        <v>398247</v>
      </c>
      <c r="F10220">
        <v>14792.728515625</v>
      </c>
      <c r="G10220">
        <v>4798.671875</v>
      </c>
    </row>
    <row r="10221" spans="1:7">
      <c r="A10221" t="s">
        <v>3471</v>
      </c>
      <c r="B10221" t="s">
        <v>8605</v>
      </c>
      <c r="C10221" t="s">
        <v>275</v>
      </c>
      <c r="D10221" t="s">
        <v>7620</v>
      </c>
      <c r="E10221">
        <v>6</v>
      </c>
      <c r="F10221">
        <v>13.410300254821777</v>
      </c>
      <c r="G10221">
        <v>4.0939998626708984</v>
      </c>
    </row>
    <row r="10222" spans="1:7">
      <c r="A10222" t="s">
        <v>3471</v>
      </c>
      <c r="B10222" t="s">
        <v>8605</v>
      </c>
      <c r="C10222" t="s">
        <v>273</v>
      </c>
      <c r="D10222" t="s">
        <v>7620</v>
      </c>
      <c r="E10222">
        <v>250872</v>
      </c>
      <c r="F10222">
        <v>21348.29296875</v>
      </c>
      <c r="G10222">
        <v>6405.330078125</v>
      </c>
    </row>
    <row r="10223" spans="1:7">
      <c r="A10223" t="s">
        <v>3471</v>
      </c>
      <c r="B10223" t="s">
        <v>8605</v>
      </c>
      <c r="C10223" t="s">
        <v>7736</v>
      </c>
      <c r="D10223" t="s">
        <v>7620</v>
      </c>
      <c r="E10223">
        <v>5</v>
      </c>
      <c r="F10223">
        <v>52.705760955810547</v>
      </c>
      <c r="G10223">
        <v>16.152000427246094</v>
      </c>
    </row>
    <row r="10224" spans="1:7">
      <c r="A10224" t="s">
        <v>3471</v>
      </c>
      <c r="B10224" t="s">
        <v>8605</v>
      </c>
      <c r="C10224" t="s">
        <v>283</v>
      </c>
      <c r="D10224" t="s">
        <v>7620</v>
      </c>
      <c r="E10224">
        <v>42</v>
      </c>
      <c r="F10224">
        <v>54.227390289306641</v>
      </c>
      <c r="G10224">
        <v>16.552000045776367</v>
      </c>
    </row>
    <row r="10225" spans="1:7">
      <c r="A10225" t="s">
        <v>3472</v>
      </c>
      <c r="B10225" t="s">
        <v>7089</v>
      </c>
      <c r="C10225" t="s">
        <v>274</v>
      </c>
      <c r="D10225" t="s">
        <v>7620</v>
      </c>
      <c r="E10225">
        <v>853.5</v>
      </c>
      <c r="F10225">
        <v>99.964248657226562</v>
      </c>
      <c r="G10225">
        <v>35.016998291015625</v>
      </c>
    </row>
    <row r="10226" spans="1:7">
      <c r="A10226" t="s">
        <v>3472</v>
      </c>
      <c r="B10226" t="s">
        <v>7089</v>
      </c>
      <c r="C10226" t="s">
        <v>273</v>
      </c>
      <c r="D10226" t="s">
        <v>7620</v>
      </c>
      <c r="E10226">
        <v>1</v>
      </c>
      <c r="F10226">
        <v>1.6947000026702881</v>
      </c>
      <c r="G10226">
        <v>0.41299998760223389</v>
      </c>
    </row>
    <row r="10227" spans="1:7">
      <c r="A10227" t="s">
        <v>3473</v>
      </c>
      <c r="B10227" t="s">
        <v>7090</v>
      </c>
      <c r="C10227" t="s">
        <v>309</v>
      </c>
      <c r="D10227" t="s">
        <v>7620</v>
      </c>
      <c r="E10227">
        <v>8</v>
      </c>
      <c r="F10227">
        <v>3917.8974609375</v>
      </c>
      <c r="G10227">
        <v>509.39300537109375</v>
      </c>
    </row>
    <row r="10228" spans="1:7">
      <c r="A10228" t="s">
        <v>3473</v>
      </c>
      <c r="B10228" t="s">
        <v>7090</v>
      </c>
      <c r="C10228" t="s">
        <v>274</v>
      </c>
      <c r="D10228" t="s">
        <v>7620</v>
      </c>
      <c r="E10228">
        <v>4</v>
      </c>
      <c r="F10228">
        <v>559.655029296875</v>
      </c>
      <c r="G10228">
        <v>72.886001586914062</v>
      </c>
    </row>
    <row r="10229" spans="1:7">
      <c r="A10229" t="s">
        <v>3473</v>
      </c>
      <c r="B10229" t="s">
        <v>7090</v>
      </c>
      <c r="C10229" t="s">
        <v>288</v>
      </c>
      <c r="D10229" t="s">
        <v>7620</v>
      </c>
      <c r="E10229">
        <v>1</v>
      </c>
      <c r="F10229">
        <v>264.48098754882812</v>
      </c>
      <c r="G10229">
        <v>34.448001861572266</v>
      </c>
    </row>
    <row r="10230" spans="1:7">
      <c r="A10230" t="s">
        <v>3473</v>
      </c>
      <c r="B10230" t="s">
        <v>7090</v>
      </c>
      <c r="C10230" t="s">
        <v>273</v>
      </c>
      <c r="D10230" t="s">
        <v>7620</v>
      </c>
      <c r="E10230">
        <v>2084</v>
      </c>
      <c r="F10230">
        <v>22600.287109375</v>
      </c>
      <c r="G10230">
        <v>2926.884033203125</v>
      </c>
    </row>
    <row r="10231" spans="1:7">
      <c r="A10231" t="s">
        <v>3474</v>
      </c>
      <c r="B10231" t="s">
        <v>7091</v>
      </c>
      <c r="C10231" t="s">
        <v>274</v>
      </c>
      <c r="D10231" t="s">
        <v>7620</v>
      </c>
      <c r="E10231">
        <v>1</v>
      </c>
      <c r="F10231">
        <v>2533.740234375</v>
      </c>
      <c r="G10231">
        <v>329.45199584960937</v>
      </c>
    </row>
    <row r="10232" spans="1:7">
      <c r="A10232" t="s">
        <v>3474</v>
      </c>
      <c r="B10232" t="s">
        <v>7091</v>
      </c>
      <c r="C10232" t="s">
        <v>273</v>
      </c>
      <c r="D10232" t="s">
        <v>7620</v>
      </c>
      <c r="E10232">
        <v>8</v>
      </c>
      <c r="F10232">
        <v>682.29791259765625</v>
      </c>
      <c r="G10232">
        <v>89.092002868652344</v>
      </c>
    </row>
    <row r="10233" spans="1:7">
      <c r="A10233" t="s">
        <v>3475</v>
      </c>
      <c r="B10233" t="s">
        <v>7092</v>
      </c>
      <c r="C10233" t="s">
        <v>274</v>
      </c>
      <c r="D10233" t="s">
        <v>7620</v>
      </c>
      <c r="E10233">
        <v>9</v>
      </c>
      <c r="F10233">
        <v>258.22842407226563</v>
      </c>
      <c r="G10233">
        <v>33.573001861572266</v>
      </c>
    </row>
    <row r="10234" spans="1:7">
      <c r="A10234" t="s">
        <v>3475</v>
      </c>
      <c r="B10234" t="s">
        <v>7092</v>
      </c>
      <c r="C10234" t="s">
        <v>273</v>
      </c>
      <c r="D10234" t="s">
        <v>7620</v>
      </c>
      <c r="E10234">
        <v>120</v>
      </c>
      <c r="F10234">
        <v>1953.621337890625</v>
      </c>
      <c r="G10234">
        <v>254.2449951171875</v>
      </c>
    </row>
    <row r="10235" spans="1:7">
      <c r="A10235" t="s">
        <v>3476</v>
      </c>
      <c r="B10235" t="s">
        <v>7093</v>
      </c>
      <c r="C10235" t="s">
        <v>274</v>
      </c>
      <c r="D10235" t="s">
        <v>7620</v>
      </c>
      <c r="E10235">
        <v>82</v>
      </c>
      <c r="F10235">
        <v>158.44528198242187</v>
      </c>
      <c r="G10235">
        <v>38.505001068115234</v>
      </c>
    </row>
    <row r="10236" spans="1:7">
      <c r="A10236" t="s">
        <v>3476</v>
      </c>
      <c r="B10236" t="s">
        <v>7093</v>
      </c>
      <c r="C10236" t="s">
        <v>273</v>
      </c>
      <c r="D10236" t="s">
        <v>7620</v>
      </c>
      <c r="E10236">
        <v>29</v>
      </c>
      <c r="F10236">
        <v>1004.805908203125</v>
      </c>
      <c r="G10236">
        <v>244.37399291992187</v>
      </c>
    </row>
    <row r="10237" spans="1:7">
      <c r="A10237" t="s">
        <v>3477</v>
      </c>
      <c r="B10237" t="s">
        <v>7094</v>
      </c>
      <c r="C10237" t="s">
        <v>274</v>
      </c>
      <c r="D10237" t="s">
        <v>7620</v>
      </c>
      <c r="E10237">
        <v>24</v>
      </c>
      <c r="F10237">
        <v>1.4092800617218018</v>
      </c>
      <c r="G10237">
        <v>0.18400000035762787</v>
      </c>
    </row>
    <row r="10238" spans="1:7">
      <c r="A10238" t="s">
        <v>3477</v>
      </c>
      <c r="B10238" t="s">
        <v>7094</v>
      </c>
      <c r="C10238" t="s">
        <v>273</v>
      </c>
      <c r="D10238" t="s">
        <v>7620</v>
      </c>
      <c r="E10238">
        <v>403</v>
      </c>
      <c r="F10238">
        <v>1197.7506103515625</v>
      </c>
      <c r="G10238">
        <v>155.84700012207031</v>
      </c>
    </row>
    <row r="10239" spans="1:7">
      <c r="A10239" t="s">
        <v>3477</v>
      </c>
      <c r="B10239" t="s">
        <v>7094</v>
      </c>
      <c r="C10239" t="s">
        <v>289</v>
      </c>
      <c r="D10239" t="s">
        <v>7620</v>
      </c>
      <c r="E10239">
        <v>1</v>
      </c>
      <c r="F10239">
        <v>4.4669198989868164</v>
      </c>
      <c r="G10239">
        <v>0.58099997043609619</v>
      </c>
    </row>
    <row r="10240" spans="1:7">
      <c r="A10240" t="s">
        <v>3478</v>
      </c>
      <c r="B10240" t="s">
        <v>7095</v>
      </c>
      <c r="C10240" t="s">
        <v>274</v>
      </c>
      <c r="D10240" t="s">
        <v>7620</v>
      </c>
      <c r="E10240">
        <v>12937</v>
      </c>
      <c r="F10240">
        <v>1111.45361328125</v>
      </c>
      <c r="G10240">
        <v>249.468994140625</v>
      </c>
    </row>
    <row r="10241" spans="1:7">
      <c r="A10241" t="s">
        <v>3478</v>
      </c>
      <c r="B10241" t="s">
        <v>7095</v>
      </c>
      <c r="C10241" t="s">
        <v>273</v>
      </c>
      <c r="D10241" t="s">
        <v>7620</v>
      </c>
      <c r="E10241">
        <v>2778</v>
      </c>
      <c r="F10241">
        <v>510.79910278320312</v>
      </c>
      <c r="G10241">
        <v>104.03099822998047</v>
      </c>
    </row>
    <row r="10242" spans="1:7">
      <c r="A10242" t="s">
        <v>3479</v>
      </c>
      <c r="B10242" t="s">
        <v>7096</v>
      </c>
      <c r="C10242" t="s">
        <v>274</v>
      </c>
      <c r="D10242" t="s">
        <v>7620</v>
      </c>
      <c r="E10242">
        <v>2645</v>
      </c>
      <c r="F10242">
        <v>6359.26904296875</v>
      </c>
      <c r="G10242">
        <v>1210.0240478515625</v>
      </c>
    </row>
    <row r="10243" spans="1:7">
      <c r="A10243" t="s">
        <v>3479</v>
      </c>
      <c r="B10243" t="s">
        <v>7096</v>
      </c>
      <c r="C10243" t="s">
        <v>273</v>
      </c>
      <c r="D10243" t="s">
        <v>7620</v>
      </c>
      <c r="E10243">
        <v>1006</v>
      </c>
      <c r="F10243">
        <v>2123.527099609375</v>
      </c>
      <c r="G10243">
        <v>396.64401245117187</v>
      </c>
    </row>
    <row r="10244" spans="1:7">
      <c r="A10244" t="s">
        <v>3480</v>
      </c>
      <c r="B10244" t="s">
        <v>7097</v>
      </c>
      <c r="C10244" t="s">
        <v>274</v>
      </c>
      <c r="D10244" t="s">
        <v>7620</v>
      </c>
      <c r="E10244">
        <v>423</v>
      </c>
      <c r="F10244">
        <v>573.43865966796875</v>
      </c>
      <c r="G10244">
        <v>156.94999694824219</v>
      </c>
    </row>
    <row r="10245" spans="1:7">
      <c r="A10245" t="s">
        <v>3480</v>
      </c>
      <c r="B10245" t="s">
        <v>7097</v>
      </c>
      <c r="C10245" t="s">
        <v>273</v>
      </c>
      <c r="D10245" t="s">
        <v>7620</v>
      </c>
      <c r="E10245">
        <v>51</v>
      </c>
      <c r="F10245">
        <v>1279.77587890625</v>
      </c>
      <c r="G10245">
        <v>82.435997009277344</v>
      </c>
    </row>
    <row r="10246" spans="1:7">
      <c r="A10246" t="s">
        <v>3481</v>
      </c>
      <c r="B10246" t="s">
        <v>7098</v>
      </c>
      <c r="C10246" t="s">
        <v>274</v>
      </c>
      <c r="D10246" t="s">
        <v>7620</v>
      </c>
      <c r="E10246">
        <v>181</v>
      </c>
      <c r="F10246">
        <v>1574.003173828125</v>
      </c>
      <c r="G10246">
        <v>298.78900146484375</v>
      </c>
    </row>
    <row r="10247" spans="1:7">
      <c r="A10247" t="s">
        <v>3481</v>
      </c>
      <c r="B10247" t="s">
        <v>7098</v>
      </c>
      <c r="C10247" t="s">
        <v>273</v>
      </c>
      <c r="D10247" t="s">
        <v>7620</v>
      </c>
      <c r="E10247">
        <v>1642</v>
      </c>
      <c r="F10247">
        <v>10174.8212890625</v>
      </c>
      <c r="G10247">
        <v>1872.279052734375</v>
      </c>
    </row>
    <row r="10248" spans="1:7">
      <c r="A10248" t="s">
        <v>3482</v>
      </c>
      <c r="B10248" t="s">
        <v>7099</v>
      </c>
      <c r="C10248" t="s">
        <v>273</v>
      </c>
      <c r="D10248" t="s">
        <v>7620</v>
      </c>
      <c r="E10248">
        <v>1</v>
      </c>
      <c r="F10248">
        <v>29.196390151977539</v>
      </c>
      <c r="G10248">
        <v>5.5110001564025879</v>
      </c>
    </row>
    <row r="10249" spans="1:7">
      <c r="A10249" t="s">
        <v>3483</v>
      </c>
      <c r="B10249" t="s">
        <v>7100</v>
      </c>
      <c r="C10249" t="s">
        <v>274</v>
      </c>
      <c r="D10249" t="s">
        <v>7620</v>
      </c>
      <c r="E10249">
        <v>1605</v>
      </c>
      <c r="F10249">
        <v>6874.77783203125</v>
      </c>
      <c r="G10249">
        <v>1269.1429443359375</v>
      </c>
    </row>
    <row r="10250" spans="1:7">
      <c r="A10250" t="s">
        <v>3483</v>
      </c>
      <c r="B10250" t="s">
        <v>7100</v>
      </c>
      <c r="C10250" t="s">
        <v>273</v>
      </c>
      <c r="D10250" t="s">
        <v>7620</v>
      </c>
      <c r="E10250">
        <v>343</v>
      </c>
      <c r="F10250">
        <v>9919.251953125</v>
      </c>
      <c r="G10250">
        <v>1848.4110107421875</v>
      </c>
    </row>
    <row r="10251" spans="1:7">
      <c r="A10251" t="s">
        <v>3484</v>
      </c>
      <c r="B10251" t="s">
        <v>7101</v>
      </c>
      <c r="C10251" t="s">
        <v>274</v>
      </c>
      <c r="D10251" t="s">
        <v>7620</v>
      </c>
      <c r="E10251">
        <v>999</v>
      </c>
      <c r="F10251">
        <v>9770.3427734375</v>
      </c>
      <c r="G10251">
        <v>1809.407958984375</v>
      </c>
    </row>
    <row r="10252" spans="1:7">
      <c r="A10252" t="s">
        <v>3484</v>
      </c>
      <c r="B10252" t="s">
        <v>7101</v>
      </c>
      <c r="C10252" t="s">
        <v>273</v>
      </c>
      <c r="D10252" t="s">
        <v>7620</v>
      </c>
      <c r="E10252">
        <v>427</v>
      </c>
      <c r="F10252">
        <v>2313.359130859375</v>
      </c>
      <c r="G10252">
        <v>408.8599853515625</v>
      </c>
    </row>
    <row r="10253" spans="1:7">
      <c r="A10253" t="s">
        <v>3484</v>
      </c>
      <c r="B10253" t="s">
        <v>7101</v>
      </c>
      <c r="C10253" t="s">
        <v>293</v>
      </c>
      <c r="D10253" t="s">
        <v>7620</v>
      </c>
      <c r="E10253">
        <v>1</v>
      </c>
      <c r="F10253">
        <v>148.44424438476562</v>
      </c>
      <c r="G10253">
        <v>27.750999450683594</v>
      </c>
    </row>
    <row r="10254" spans="1:7">
      <c r="A10254" t="s">
        <v>3484</v>
      </c>
      <c r="B10254" t="s">
        <v>7101</v>
      </c>
      <c r="C10254" t="s">
        <v>289</v>
      </c>
      <c r="D10254" t="s">
        <v>7620</v>
      </c>
      <c r="E10254">
        <v>40</v>
      </c>
      <c r="F10254">
        <v>8638.28125</v>
      </c>
      <c r="G10254">
        <v>1611.1070556640625</v>
      </c>
    </row>
    <row r="10255" spans="1:7">
      <c r="A10255" t="s">
        <v>3484</v>
      </c>
      <c r="B10255" t="s">
        <v>7101</v>
      </c>
      <c r="C10255" t="s">
        <v>7736</v>
      </c>
      <c r="D10255" t="s">
        <v>7620</v>
      </c>
      <c r="E10255">
        <v>9</v>
      </c>
      <c r="F10255">
        <v>1816.080322265625</v>
      </c>
      <c r="G10255">
        <v>338.83401489257812</v>
      </c>
    </row>
    <row r="10256" spans="1:7">
      <c r="A10256" t="s">
        <v>3485</v>
      </c>
      <c r="B10256" t="s">
        <v>7102</v>
      </c>
      <c r="C10256" t="s">
        <v>274</v>
      </c>
      <c r="D10256" t="s">
        <v>7620</v>
      </c>
      <c r="E10256">
        <v>6790</v>
      </c>
      <c r="F10256">
        <v>1935.173095703125</v>
      </c>
      <c r="G10256">
        <v>367.43499755859375</v>
      </c>
    </row>
    <row r="10257" spans="1:7">
      <c r="A10257" t="s">
        <v>3485</v>
      </c>
      <c r="B10257" t="s">
        <v>7102</v>
      </c>
      <c r="C10257" t="s">
        <v>273</v>
      </c>
      <c r="D10257" t="s">
        <v>7620</v>
      </c>
      <c r="E10257">
        <v>24664</v>
      </c>
      <c r="F10257">
        <v>4272.52734375</v>
      </c>
      <c r="G10257">
        <v>783.04998779296875</v>
      </c>
    </row>
    <row r="10258" spans="1:7">
      <c r="A10258" t="s">
        <v>3485</v>
      </c>
      <c r="B10258" t="s">
        <v>7102</v>
      </c>
      <c r="C10258" t="s">
        <v>289</v>
      </c>
      <c r="D10258" t="s">
        <v>7620</v>
      </c>
      <c r="E10258">
        <v>4</v>
      </c>
      <c r="F10258">
        <v>64.969039916992188</v>
      </c>
      <c r="G10258">
        <v>12.182999610900879</v>
      </c>
    </row>
    <row r="10259" spans="1:7">
      <c r="A10259" t="s">
        <v>3486</v>
      </c>
      <c r="B10259" t="s">
        <v>7103</v>
      </c>
      <c r="C10259" t="s">
        <v>297</v>
      </c>
      <c r="D10259" t="s">
        <v>7620</v>
      </c>
      <c r="E10259">
        <v>4</v>
      </c>
      <c r="F10259">
        <v>135.68177795410156</v>
      </c>
      <c r="G10259">
        <v>40.63800048828125</v>
      </c>
    </row>
    <row r="10260" spans="1:7">
      <c r="A10260" t="s">
        <v>3486</v>
      </c>
      <c r="B10260" t="s">
        <v>7103</v>
      </c>
      <c r="C10260" t="s">
        <v>274</v>
      </c>
      <c r="D10260" t="s">
        <v>7620</v>
      </c>
      <c r="E10260">
        <v>54010</v>
      </c>
      <c r="F10260">
        <v>27395.810546875</v>
      </c>
      <c r="G10260">
        <v>8423.494140625</v>
      </c>
    </row>
    <row r="10261" spans="1:7">
      <c r="A10261" t="s">
        <v>3486</v>
      </c>
      <c r="B10261" t="s">
        <v>7103</v>
      </c>
      <c r="C10261" t="s">
        <v>273</v>
      </c>
      <c r="D10261" t="s">
        <v>7620</v>
      </c>
      <c r="E10261">
        <v>2230</v>
      </c>
      <c r="F10261">
        <v>10702.5302734375</v>
      </c>
      <c r="G10261">
        <v>2887.054931640625</v>
      </c>
    </row>
    <row r="10262" spans="1:7">
      <c r="A10262" t="s">
        <v>3486</v>
      </c>
      <c r="B10262" t="s">
        <v>7103</v>
      </c>
      <c r="C10262" t="s">
        <v>293</v>
      </c>
      <c r="D10262" t="s">
        <v>7620</v>
      </c>
      <c r="E10262">
        <v>140</v>
      </c>
      <c r="F10262">
        <v>1640.564208984375</v>
      </c>
      <c r="G10262">
        <v>491.35198974609375</v>
      </c>
    </row>
    <row r="10263" spans="1:7">
      <c r="A10263" t="s">
        <v>3486</v>
      </c>
      <c r="B10263" t="s">
        <v>7103</v>
      </c>
      <c r="C10263" t="s">
        <v>7741</v>
      </c>
      <c r="D10263" t="s">
        <v>7620</v>
      </c>
      <c r="E10263">
        <v>15</v>
      </c>
      <c r="F10263">
        <v>290.35836791992187</v>
      </c>
      <c r="G10263">
        <v>86.962997436523438</v>
      </c>
    </row>
    <row r="10264" spans="1:7">
      <c r="A10264" t="s">
        <v>3486</v>
      </c>
      <c r="B10264" t="s">
        <v>7103</v>
      </c>
      <c r="C10264" t="s">
        <v>282</v>
      </c>
      <c r="D10264" t="s">
        <v>7620</v>
      </c>
      <c r="E10264">
        <v>1</v>
      </c>
      <c r="F10264">
        <v>1.5216600894927979</v>
      </c>
      <c r="G10264">
        <v>0.60900002717971802</v>
      </c>
    </row>
    <row r="10265" spans="1:7">
      <c r="A10265" t="s">
        <v>3487</v>
      </c>
      <c r="B10265" t="s">
        <v>7104</v>
      </c>
      <c r="C10265" t="s">
        <v>274</v>
      </c>
      <c r="D10265" t="s">
        <v>7620</v>
      </c>
      <c r="E10265">
        <v>24</v>
      </c>
      <c r="F10265">
        <v>21.806301116943359</v>
      </c>
      <c r="G10265">
        <v>7.2170000076293945</v>
      </c>
    </row>
    <row r="10266" spans="1:7">
      <c r="A10266" t="s">
        <v>3487</v>
      </c>
      <c r="B10266" t="s">
        <v>7104</v>
      </c>
      <c r="C10266" t="s">
        <v>273</v>
      </c>
      <c r="D10266" t="s">
        <v>7620</v>
      </c>
      <c r="E10266">
        <v>19</v>
      </c>
      <c r="F10266">
        <v>18.04071044921875</v>
      </c>
      <c r="G10266">
        <v>5.4730000495910645</v>
      </c>
    </row>
    <row r="10267" spans="1:7">
      <c r="A10267" t="s">
        <v>3488</v>
      </c>
      <c r="B10267" t="s">
        <v>7105</v>
      </c>
      <c r="C10267" t="s">
        <v>274</v>
      </c>
      <c r="D10267" t="s">
        <v>7620</v>
      </c>
      <c r="E10267">
        <v>412405</v>
      </c>
      <c r="F10267">
        <v>17959.8828125</v>
      </c>
      <c r="G10267">
        <v>5485.8388671875</v>
      </c>
    </row>
    <row r="10268" spans="1:7">
      <c r="A10268" t="s">
        <v>3488</v>
      </c>
      <c r="B10268" t="s">
        <v>7105</v>
      </c>
      <c r="C10268" t="s">
        <v>273</v>
      </c>
      <c r="D10268" t="s">
        <v>7620</v>
      </c>
      <c r="E10268">
        <v>2859</v>
      </c>
      <c r="F10268">
        <v>1785.8233642578125</v>
      </c>
      <c r="G10268">
        <v>543.2860107421875</v>
      </c>
    </row>
    <row r="10269" spans="1:7">
      <c r="A10269" t="s">
        <v>3488</v>
      </c>
      <c r="B10269" t="s">
        <v>7105</v>
      </c>
      <c r="C10269" t="s">
        <v>7756</v>
      </c>
      <c r="D10269" t="s">
        <v>7620</v>
      </c>
      <c r="E10269">
        <v>1</v>
      </c>
      <c r="F10269">
        <v>1.1434000730514526</v>
      </c>
      <c r="G10269">
        <v>0.34400001168251038</v>
      </c>
    </row>
    <row r="10270" spans="1:7">
      <c r="A10270" t="s">
        <v>3488</v>
      </c>
      <c r="B10270" t="s">
        <v>7105</v>
      </c>
      <c r="C10270" t="s">
        <v>287</v>
      </c>
      <c r="D10270" t="s">
        <v>7620</v>
      </c>
      <c r="E10270">
        <v>3</v>
      </c>
      <c r="F10270">
        <v>233.76821899414062</v>
      </c>
      <c r="G10270">
        <v>70.080001831054687</v>
      </c>
    </row>
    <row r="10271" spans="1:7">
      <c r="A10271" t="s">
        <v>3488</v>
      </c>
      <c r="B10271" t="s">
        <v>7105</v>
      </c>
      <c r="C10271" t="s">
        <v>285</v>
      </c>
      <c r="D10271" t="s">
        <v>7620</v>
      </c>
      <c r="E10271">
        <v>1</v>
      </c>
      <c r="F10271">
        <v>12.379670143127441</v>
      </c>
      <c r="G10271">
        <v>3.7730000019073486</v>
      </c>
    </row>
    <row r="10272" spans="1:7">
      <c r="A10272" t="s">
        <v>3489</v>
      </c>
      <c r="B10272" t="s">
        <v>7106</v>
      </c>
      <c r="C10272" t="s">
        <v>274</v>
      </c>
      <c r="D10272" t="s">
        <v>7620</v>
      </c>
      <c r="E10272">
        <v>23684</v>
      </c>
      <c r="F10272">
        <v>5769.32568359375</v>
      </c>
      <c r="G10272">
        <v>2069.4560546875</v>
      </c>
    </row>
    <row r="10273" spans="1:7">
      <c r="A10273" t="s">
        <v>3489</v>
      </c>
      <c r="B10273" t="s">
        <v>7106</v>
      </c>
      <c r="C10273" t="s">
        <v>288</v>
      </c>
      <c r="D10273" t="s">
        <v>7620</v>
      </c>
      <c r="E10273">
        <v>120</v>
      </c>
      <c r="F10273">
        <v>24.412731170654297</v>
      </c>
      <c r="G10273">
        <v>10.576000213623047</v>
      </c>
    </row>
    <row r="10274" spans="1:7">
      <c r="A10274" t="s">
        <v>3489</v>
      </c>
      <c r="B10274" t="s">
        <v>7106</v>
      </c>
      <c r="C10274" t="s">
        <v>273</v>
      </c>
      <c r="D10274" t="s">
        <v>7620</v>
      </c>
      <c r="E10274">
        <v>468</v>
      </c>
      <c r="F10274">
        <v>1007.5604858398437</v>
      </c>
      <c r="G10274">
        <v>409.29501342773437</v>
      </c>
    </row>
    <row r="10275" spans="1:7">
      <c r="A10275" t="s">
        <v>3489</v>
      </c>
      <c r="B10275" t="s">
        <v>7106</v>
      </c>
      <c r="C10275" t="s">
        <v>293</v>
      </c>
      <c r="D10275" t="s">
        <v>7620</v>
      </c>
      <c r="E10275">
        <v>442</v>
      </c>
      <c r="F10275">
        <v>2722.981201171875</v>
      </c>
      <c r="G10275">
        <v>815.60601806640625</v>
      </c>
    </row>
    <row r="10276" spans="1:7">
      <c r="A10276" t="s">
        <v>3489</v>
      </c>
      <c r="B10276" t="s">
        <v>7106</v>
      </c>
      <c r="C10276" t="s">
        <v>7756</v>
      </c>
      <c r="D10276" t="s">
        <v>7620</v>
      </c>
      <c r="E10276">
        <v>63</v>
      </c>
      <c r="F10276">
        <v>24.970420837402344</v>
      </c>
      <c r="G10276">
        <v>10.055000305175781</v>
      </c>
    </row>
    <row r="10277" spans="1:7">
      <c r="A10277" t="s">
        <v>3489</v>
      </c>
      <c r="B10277" t="s">
        <v>7106</v>
      </c>
      <c r="C10277" t="s">
        <v>278</v>
      </c>
      <c r="D10277" t="s">
        <v>7620</v>
      </c>
      <c r="E10277">
        <v>400</v>
      </c>
      <c r="F10277">
        <v>205.95320129394531</v>
      </c>
      <c r="G10277">
        <v>61.686000823974609</v>
      </c>
    </row>
    <row r="10278" spans="1:7">
      <c r="A10278" t="s">
        <v>3489</v>
      </c>
      <c r="B10278" t="s">
        <v>7106</v>
      </c>
      <c r="C10278" t="s">
        <v>285</v>
      </c>
      <c r="D10278" t="s">
        <v>7620</v>
      </c>
      <c r="E10278">
        <v>1</v>
      </c>
      <c r="F10278">
        <v>1.1376999616622925</v>
      </c>
      <c r="G10278">
        <v>0.45600000023841858</v>
      </c>
    </row>
    <row r="10279" spans="1:7">
      <c r="A10279" t="s">
        <v>3490</v>
      </c>
      <c r="B10279" t="s">
        <v>7107</v>
      </c>
      <c r="C10279" t="s">
        <v>274</v>
      </c>
      <c r="D10279" t="s">
        <v>7620</v>
      </c>
      <c r="E10279">
        <v>15345</v>
      </c>
      <c r="F10279">
        <v>9474.65234375</v>
      </c>
      <c r="G10279">
        <v>3060.676025390625</v>
      </c>
    </row>
    <row r="10280" spans="1:7">
      <c r="A10280" t="s">
        <v>3490</v>
      </c>
      <c r="B10280" t="s">
        <v>7107</v>
      </c>
      <c r="C10280" t="s">
        <v>273</v>
      </c>
      <c r="D10280" t="s">
        <v>7620</v>
      </c>
      <c r="E10280">
        <v>71</v>
      </c>
      <c r="F10280">
        <v>148.92477416992187</v>
      </c>
      <c r="G10280">
        <v>59.76300048828125</v>
      </c>
    </row>
    <row r="10281" spans="1:7">
      <c r="A10281" t="s">
        <v>3490</v>
      </c>
      <c r="B10281" t="s">
        <v>7107</v>
      </c>
      <c r="C10281" t="s">
        <v>293</v>
      </c>
      <c r="D10281" t="s">
        <v>7620</v>
      </c>
      <c r="E10281">
        <v>115</v>
      </c>
      <c r="F10281">
        <v>1911.354248046875</v>
      </c>
      <c r="G10281">
        <v>572.45501708984375</v>
      </c>
    </row>
    <row r="10282" spans="1:7">
      <c r="A10282" t="s">
        <v>3491</v>
      </c>
      <c r="B10282" t="s">
        <v>7108</v>
      </c>
      <c r="C10282" t="s">
        <v>274</v>
      </c>
      <c r="D10282" t="s">
        <v>7620</v>
      </c>
      <c r="E10282">
        <v>1794</v>
      </c>
      <c r="F10282">
        <v>1543.2794189453125</v>
      </c>
      <c r="G10282">
        <v>492.09298706054687</v>
      </c>
    </row>
    <row r="10283" spans="1:7">
      <c r="A10283" t="s">
        <v>3491</v>
      </c>
      <c r="B10283" t="s">
        <v>7108</v>
      </c>
      <c r="C10283" t="s">
        <v>273</v>
      </c>
      <c r="D10283" t="s">
        <v>7620</v>
      </c>
      <c r="E10283">
        <v>136</v>
      </c>
      <c r="F10283">
        <v>819.81158447265625</v>
      </c>
      <c r="G10283">
        <v>245.14399719238281</v>
      </c>
    </row>
    <row r="10284" spans="1:7">
      <c r="A10284" t="s">
        <v>3492</v>
      </c>
      <c r="B10284" t="s">
        <v>7109</v>
      </c>
      <c r="C10284" t="s">
        <v>274</v>
      </c>
      <c r="D10284" t="s">
        <v>7620</v>
      </c>
      <c r="E10284">
        <v>12553</v>
      </c>
      <c r="F10284">
        <v>9862.404296875</v>
      </c>
      <c r="G10284">
        <v>3076.993896484375</v>
      </c>
    </row>
    <row r="10285" spans="1:7">
      <c r="A10285" t="s">
        <v>3492</v>
      </c>
      <c r="B10285" t="s">
        <v>7109</v>
      </c>
      <c r="C10285" t="s">
        <v>279</v>
      </c>
      <c r="D10285" t="s">
        <v>7620</v>
      </c>
      <c r="E10285">
        <v>730</v>
      </c>
      <c r="F10285">
        <v>1205.892578125</v>
      </c>
      <c r="G10285">
        <v>361.16900634765625</v>
      </c>
    </row>
    <row r="10286" spans="1:7">
      <c r="A10286" t="s">
        <v>3492</v>
      </c>
      <c r="B10286" t="s">
        <v>7109</v>
      </c>
      <c r="C10286" t="s">
        <v>273</v>
      </c>
      <c r="D10286" t="s">
        <v>7620</v>
      </c>
      <c r="E10286">
        <v>18536</v>
      </c>
      <c r="F10286">
        <v>9823.0830078125</v>
      </c>
      <c r="G10286">
        <v>2374.346923828125</v>
      </c>
    </row>
    <row r="10287" spans="1:7">
      <c r="A10287" t="s">
        <v>3492</v>
      </c>
      <c r="B10287" t="s">
        <v>7109</v>
      </c>
      <c r="C10287" t="s">
        <v>283</v>
      </c>
      <c r="D10287" t="s">
        <v>7620</v>
      </c>
      <c r="E10287">
        <v>2410</v>
      </c>
      <c r="F10287">
        <v>2063.49658203125</v>
      </c>
      <c r="G10287">
        <v>618.083984375</v>
      </c>
    </row>
    <row r="10288" spans="1:7">
      <c r="A10288" t="s">
        <v>3492</v>
      </c>
      <c r="B10288" t="s">
        <v>7109</v>
      </c>
      <c r="C10288" t="s">
        <v>7737</v>
      </c>
      <c r="D10288" t="s">
        <v>7620</v>
      </c>
      <c r="E10288">
        <v>265</v>
      </c>
      <c r="F10288">
        <v>221.60516357421875</v>
      </c>
      <c r="G10288">
        <v>66.372001647949219</v>
      </c>
    </row>
    <row r="10289" spans="1:7">
      <c r="A10289" t="s">
        <v>3493</v>
      </c>
      <c r="B10289" t="s">
        <v>7110</v>
      </c>
      <c r="C10289" t="s">
        <v>7735</v>
      </c>
      <c r="D10289" t="s">
        <v>7620</v>
      </c>
      <c r="E10289">
        <v>1</v>
      </c>
      <c r="F10289">
        <v>4.6875</v>
      </c>
      <c r="G10289">
        <v>1.8760000467300415</v>
      </c>
    </row>
    <row r="10290" spans="1:7">
      <c r="A10290" t="s">
        <v>3493</v>
      </c>
      <c r="B10290" t="s">
        <v>7110</v>
      </c>
      <c r="C10290" t="s">
        <v>284</v>
      </c>
      <c r="D10290" t="s">
        <v>7620</v>
      </c>
      <c r="E10290">
        <v>1</v>
      </c>
      <c r="F10290">
        <v>7.8779997825622559</v>
      </c>
      <c r="G10290">
        <v>3.2170000076293945</v>
      </c>
    </row>
    <row r="10291" spans="1:7">
      <c r="A10291" t="s">
        <v>3493</v>
      </c>
      <c r="B10291" t="s">
        <v>7110</v>
      </c>
      <c r="C10291" t="s">
        <v>274</v>
      </c>
      <c r="D10291" t="s">
        <v>7620</v>
      </c>
      <c r="E10291">
        <v>1446</v>
      </c>
      <c r="F10291">
        <v>10006.3583984375</v>
      </c>
      <c r="G10291">
        <v>3016.68896484375</v>
      </c>
    </row>
    <row r="10292" spans="1:7">
      <c r="A10292" t="s">
        <v>3493</v>
      </c>
      <c r="B10292" t="s">
        <v>7110</v>
      </c>
      <c r="C10292" t="s">
        <v>273</v>
      </c>
      <c r="D10292" t="s">
        <v>7620</v>
      </c>
      <c r="E10292">
        <v>916</v>
      </c>
      <c r="F10292">
        <v>9135.287109375</v>
      </c>
      <c r="G10292">
        <v>2026.7459716796875</v>
      </c>
    </row>
    <row r="10293" spans="1:7">
      <c r="A10293" t="s">
        <v>3493</v>
      </c>
      <c r="B10293" t="s">
        <v>7110</v>
      </c>
      <c r="C10293" t="s">
        <v>283</v>
      </c>
      <c r="D10293" t="s">
        <v>7620</v>
      </c>
      <c r="E10293">
        <v>639</v>
      </c>
      <c r="F10293">
        <v>5699.181640625</v>
      </c>
      <c r="G10293">
        <v>1707.0439453125</v>
      </c>
    </row>
    <row r="10294" spans="1:7">
      <c r="A10294" t="s">
        <v>3493</v>
      </c>
      <c r="B10294" t="s">
        <v>7110</v>
      </c>
      <c r="C10294" t="s">
        <v>7756</v>
      </c>
      <c r="D10294" t="s">
        <v>7620</v>
      </c>
      <c r="E10294">
        <v>1</v>
      </c>
      <c r="F10294">
        <v>3.4301998615264893</v>
      </c>
      <c r="G10294">
        <v>1.0279999971389771</v>
      </c>
    </row>
    <row r="10295" spans="1:7">
      <c r="A10295" t="s">
        <v>3493</v>
      </c>
      <c r="B10295" t="s">
        <v>7110</v>
      </c>
      <c r="C10295" t="s">
        <v>282</v>
      </c>
      <c r="D10295" t="s">
        <v>7620</v>
      </c>
      <c r="E10295">
        <v>49</v>
      </c>
      <c r="F10295">
        <v>5.3777499198913574</v>
      </c>
      <c r="G10295">
        <v>2.2170000076293945</v>
      </c>
    </row>
    <row r="10296" spans="1:7">
      <c r="A10296" t="s">
        <v>3494</v>
      </c>
      <c r="B10296" t="s">
        <v>7111</v>
      </c>
      <c r="C10296" t="s">
        <v>323</v>
      </c>
      <c r="D10296" t="s">
        <v>7620</v>
      </c>
      <c r="E10296">
        <v>1</v>
      </c>
      <c r="F10296">
        <v>1</v>
      </c>
      <c r="G10296">
        <v>0.40000000596046448</v>
      </c>
    </row>
    <row r="10297" spans="1:7">
      <c r="A10297" t="s">
        <v>3494</v>
      </c>
      <c r="B10297" t="s">
        <v>7111</v>
      </c>
      <c r="C10297" t="s">
        <v>7746</v>
      </c>
      <c r="D10297" t="s">
        <v>7620</v>
      </c>
      <c r="E10297">
        <v>1</v>
      </c>
      <c r="F10297">
        <v>2.0719099044799805</v>
      </c>
      <c r="G10297">
        <v>0.62099999189376831</v>
      </c>
    </row>
    <row r="10298" spans="1:7">
      <c r="A10298" t="s">
        <v>3494</v>
      </c>
      <c r="B10298" t="s">
        <v>7111</v>
      </c>
      <c r="C10298" t="s">
        <v>274</v>
      </c>
      <c r="D10298" t="s">
        <v>7620</v>
      </c>
      <c r="E10298">
        <v>75458</v>
      </c>
      <c r="F10298">
        <v>64951.90625</v>
      </c>
      <c r="G10298">
        <v>19574.8359375</v>
      </c>
    </row>
    <row r="10299" spans="1:7">
      <c r="A10299" t="s">
        <v>3494</v>
      </c>
      <c r="B10299" t="s">
        <v>7111</v>
      </c>
      <c r="C10299" t="s">
        <v>275</v>
      </c>
      <c r="D10299" t="s">
        <v>7620</v>
      </c>
      <c r="E10299">
        <v>6</v>
      </c>
      <c r="F10299">
        <v>308.95919799804687</v>
      </c>
      <c r="G10299">
        <v>92.536003112792969</v>
      </c>
    </row>
    <row r="10300" spans="1:7">
      <c r="A10300" t="s">
        <v>3494</v>
      </c>
      <c r="B10300" t="s">
        <v>7111</v>
      </c>
      <c r="C10300" t="s">
        <v>294</v>
      </c>
      <c r="D10300" t="s">
        <v>7620</v>
      </c>
      <c r="E10300">
        <v>2</v>
      </c>
      <c r="F10300">
        <v>38</v>
      </c>
      <c r="G10300">
        <v>15.199999809265137</v>
      </c>
    </row>
    <row r="10301" spans="1:7">
      <c r="A10301" t="s">
        <v>3494</v>
      </c>
      <c r="B10301" t="s">
        <v>7111</v>
      </c>
      <c r="C10301" t="s">
        <v>273</v>
      </c>
      <c r="D10301" t="s">
        <v>7620</v>
      </c>
      <c r="E10301">
        <v>5017</v>
      </c>
      <c r="F10301">
        <v>8682.2802734375</v>
      </c>
      <c r="G10301">
        <v>2031.532958984375</v>
      </c>
    </row>
    <row r="10302" spans="1:7">
      <c r="A10302" t="s">
        <v>3494</v>
      </c>
      <c r="B10302" t="s">
        <v>7111</v>
      </c>
      <c r="C10302" t="s">
        <v>293</v>
      </c>
      <c r="D10302" t="s">
        <v>7620</v>
      </c>
      <c r="E10302">
        <v>2</v>
      </c>
      <c r="F10302">
        <v>655.158203125</v>
      </c>
      <c r="G10302">
        <v>196.28799438476562</v>
      </c>
    </row>
    <row r="10303" spans="1:7">
      <c r="A10303" t="s">
        <v>3494</v>
      </c>
      <c r="B10303" t="s">
        <v>7111</v>
      </c>
      <c r="C10303" t="s">
        <v>289</v>
      </c>
      <c r="D10303" t="s">
        <v>7620</v>
      </c>
      <c r="E10303">
        <v>1</v>
      </c>
      <c r="F10303">
        <v>0.17219999432563782</v>
      </c>
      <c r="G10303">
        <v>5.2000001072883606E-2</v>
      </c>
    </row>
    <row r="10304" spans="1:7">
      <c r="A10304" t="s">
        <v>3494</v>
      </c>
      <c r="B10304" t="s">
        <v>7111</v>
      </c>
      <c r="C10304" t="s">
        <v>7736</v>
      </c>
      <c r="D10304" t="s">
        <v>7620</v>
      </c>
      <c r="E10304">
        <v>50</v>
      </c>
      <c r="F10304">
        <v>85.723503112792969</v>
      </c>
      <c r="G10304">
        <v>25.680000305175781</v>
      </c>
    </row>
    <row r="10305" spans="1:7">
      <c r="A10305" t="s">
        <v>3494</v>
      </c>
      <c r="B10305" t="s">
        <v>7111</v>
      </c>
      <c r="C10305" t="s">
        <v>303</v>
      </c>
      <c r="D10305" t="s">
        <v>7620</v>
      </c>
      <c r="E10305">
        <v>1</v>
      </c>
      <c r="F10305">
        <v>2</v>
      </c>
      <c r="G10305">
        <v>0.80000001192092896</v>
      </c>
    </row>
    <row r="10306" spans="1:7">
      <c r="A10306" t="s">
        <v>3494</v>
      </c>
      <c r="B10306" t="s">
        <v>7111</v>
      </c>
      <c r="C10306" t="s">
        <v>278</v>
      </c>
      <c r="D10306" t="s">
        <v>7620</v>
      </c>
      <c r="E10306">
        <v>885</v>
      </c>
      <c r="F10306">
        <v>1113.37646484375</v>
      </c>
      <c r="G10306">
        <v>333.53399658203125</v>
      </c>
    </row>
    <row r="10307" spans="1:7">
      <c r="A10307" t="s">
        <v>3494</v>
      </c>
      <c r="B10307" t="s">
        <v>7111</v>
      </c>
      <c r="C10307" t="s">
        <v>286</v>
      </c>
      <c r="D10307" t="s">
        <v>7620</v>
      </c>
      <c r="E10307">
        <v>3</v>
      </c>
      <c r="F10307">
        <v>60.075729370117188</v>
      </c>
      <c r="G10307">
        <v>17.993999481201172</v>
      </c>
    </row>
    <row r="10308" spans="1:7">
      <c r="A10308" t="s">
        <v>3494</v>
      </c>
      <c r="B10308" t="s">
        <v>7111</v>
      </c>
      <c r="C10308" t="s">
        <v>285</v>
      </c>
      <c r="D10308" t="s">
        <v>7620</v>
      </c>
      <c r="E10308">
        <v>4</v>
      </c>
      <c r="F10308">
        <v>803.7589111328125</v>
      </c>
      <c r="G10308">
        <v>240.72599792480469</v>
      </c>
    </row>
    <row r="10309" spans="1:7">
      <c r="A10309" t="s">
        <v>3495</v>
      </c>
      <c r="B10309" t="s">
        <v>7112</v>
      </c>
      <c r="C10309" t="s">
        <v>274</v>
      </c>
      <c r="D10309" t="s">
        <v>7620</v>
      </c>
      <c r="E10309">
        <v>339</v>
      </c>
      <c r="F10309">
        <v>1346.1966552734375</v>
      </c>
      <c r="G10309">
        <v>405.03500366210937</v>
      </c>
    </row>
    <row r="10310" spans="1:7">
      <c r="A10310" t="s">
        <v>3495</v>
      </c>
      <c r="B10310" t="s">
        <v>7112</v>
      </c>
      <c r="C10310" t="s">
        <v>288</v>
      </c>
      <c r="D10310" t="s">
        <v>7620</v>
      </c>
      <c r="E10310">
        <v>3</v>
      </c>
      <c r="F10310">
        <v>1342.8782958984375</v>
      </c>
      <c r="G10310">
        <v>402.260009765625</v>
      </c>
    </row>
    <row r="10311" spans="1:7">
      <c r="A10311" t="s">
        <v>3495</v>
      </c>
      <c r="B10311" t="s">
        <v>7112</v>
      </c>
      <c r="C10311" t="s">
        <v>305</v>
      </c>
      <c r="D10311" t="s">
        <v>7620</v>
      </c>
      <c r="E10311">
        <v>8</v>
      </c>
      <c r="F10311">
        <v>1478.4337158203125</v>
      </c>
      <c r="G10311">
        <v>442.79501342773437</v>
      </c>
    </row>
    <row r="10312" spans="1:7">
      <c r="A10312" t="s">
        <v>3495</v>
      </c>
      <c r="B10312" t="s">
        <v>7112</v>
      </c>
      <c r="C10312" t="s">
        <v>275</v>
      </c>
      <c r="D10312" t="s">
        <v>7620</v>
      </c>
      <c r="E10312">
        <v>25</v>
      </c>
      <c r="F10312">
        <v>2973.744140625</v>
      </c>
      <c r="G10312">
        <v>890.7080078125</v>
      </c>
    </row>
    <row r="10313" spans="1:7">
      <c r="A10313" t="s">
        <v>3495</v>
      </c>
      <c r="B10313" t="s">
        <v>7112</v>
      </c>
      <c r="C10313" t="s">
        <v>273</v>
      </c>
      <c r="D10313" t="s">
        <v>7620</v>
      </c>
      <c r="E10313">
        <v>80</v>
      </c>
      <c r="F10313">
        <v>634.11090087890625</v>
      </c>
      <c r="G10313">
        <v>190.05999755859375</v>
      </c>
    </row>
    <row r="10314" spans="1:7">
      <c r="A10314" t="s">
        <v>3495</v>
      </c>
      <c r="B10314" t="s">
        <v>7112</v>
      </c>
      <c r="C10314" t="s">
        <v>293</v>
      </c>
      <c r="D10314" t="s">
        <v>7620</v>
      </c>
      <c r="E10314">
        <v>171</v>
      </c>
      <c r="F10314">
        <v>22440.064453125</v>
      </c>
      <c r="G10314">
        <v>6721.3759765625</v>
      </c>
    </row>
    <row r="10315" spans="1:7">
      <c r="A10315" t="s">
        <v>3495</v>
      </c>
      <c r="B10315" t="s">
        <v>7112</v>
      </c>
      <c r="C10315" t="s">
        <v>285</v>
      </c>
      <c r="D10315" t="s">
        <v>7620</v>
      </c>
      <c r="E10315">
        <v>660</v>
      </c>
      <c r="F10315">
        <v>1143.8807373046875</v>
      </c>
      <c r="G10315">
        <v>342.65899658203125</v>
      </c>
    </row>
    <row r="10316" spans="1:7">
      <c r="A10316" t="s">
        <v>3496</v>
      </c>
      <c r="B10316" t="s">
        <v>7113</v>
      </c>
      <c r="C10316" t="s">
        <v>274</v>
      </c>
      <c r="D10316" t="s">
        <v>7620</v>
      </c>
      <c r="E10316">
        <v>522</v>
      </c>
      <c r="F10316">
        <v>1099.005126953125</v>
      </c>
      <c r="G10316">
        <v>330.0830078125</v>
      </c>
    </row>
    <row r="10317" spans="1:7">
      <c r="A10317" t="s">
        <v>3496</v>
      </c>
      <c r="B10317" t="s">
        <v>7113</v>
      </c>
      <c r="C10317" t="s">
        <v>273</v>
      </c>
      <c r="D10317" t="s">
        <v>7620</v>
      </c>
      <c r="E10317">
        <v>341</v>
      </c>
      <c r="F10317">
        <v>126.96316528320312</v>
      </c>
      <c r="G10317">
        <v>37.638999938964844</v>
      </c>
    </row>
    <row r="10318" spans="1:7">
      <c r="A10318" t="s">
        <v>3497</v>
      </c>
      <c r="B10318" t="s">
        <v>7114</v>
      </c>
      <c r="C10318" t="s">
        <v>274</v>
      </c>
      <c r="D10318" t="s">
        <v>7620</v>
      </c>
      <c r="E10318">
        <v>124226</v>
      </c>
      <c r="F10318">
        <v>44024.375</v>
      </c>
      <c r="G10318">
        <v>14098.9873046875</v>
      </c>
    </row>
    <row r="10319" spans="1:7">
      <c r="A10319" t="s">
        <v>3497</v>
      </c>
      <c r="B10319" t="s">
        <v>7114</v>
      </c>
      <c r="C10319" t="s">
        <v>273</v>
      </c>
      <c r="D10319" t="s">
        <v>7620</v>
      </c>
      <c r="E10319">
        <v>3716</v>
      </c>
      <c r="F10319">
        <v>3114.108154296875</v>
      </c>
      <c r="G10319">
        <v>948.6209716796875</v>
      </c>
    </row>
    <row r="10320" spans="1:7">
      <c r="A10320" t="s">
        <v>3497</v>
      </c>
      <c r="B10320" t="s">
        <v>7114</v>
      </c>
      <c r="C10320" t="s">
        <v>293</v>
      </c>
      <c r="D10320" t="s">
        <v>7620</v>
      </c>
      <c r="E10320">
        <v>5</v>
      </c>
      <c r="F10320">
        <v>394.25799560546875</v>
      </c>
      <c r="G10320">
        <v>118.14800262451172</v>
      </c>
    </row>
    <row r="10321" spans="1:7">
      <c r="A10321" t="s">
        <v>3497</v>
      </c>
      <c r="B10321" t="s">
        <v>7114</v>
      </c>
      <c r="C10321" t="s">
        <v>7738</v>
      </c>
      <c r="D10321" t="s">
        <v>7620</v>
      </c>
      <c r="E10321">
        <v>96</v>
      </c>
      <c r="F10321">
        <v>105.90965270996094</v>
      </c>
      <c r="G10321">
        <v>31.722000122070313</v>
      </c>
    </row>
    <row r="10322" spans="1:7">
      <c r="A10322" t="s">
        <v>3497</v>
      </c>
      <c r="B10322" t="s">
        <v>7114</v>
      </c>
      <c r="C10322" t="s">
        <v>285</v>
      </c>
      <c r="D10322" t="s">
        <v>7620</v>
      </c>
      <c r="E10322">
        <v>7</v>
      </c>
      <c r="F10322">
        <v>424.60397338867187</v>
      </c>
      <c r="G10322">
        <v>127.23999786376953</v>
      </c>
    </row>
    <row r="10323" spans="1:7">
      <c r="A10323" t="s">
        <v>3498</v>
      </c>
      <c r="B10323" t="s">
        <v>7115</v>
      </c>
      <c r="C10323" t="s">
        <v>274</v>
      </c>
      <c r="D10323" t="s">
        <v>7620</v>
      </c>
      <c r="E10323">
        <v>17922</v>
      </c>
      <c r="F10323">
        <v>3440.443603515625</v>
      </c>
      <c r="G10323">
        <v>1049.1190185546875</v>
      </c>
    </row>
    <row r="10324" spans="1:7">
      <c r="A10324" t="s">
        <v>3498</v>
      </c>
      <c r="B10324" t="s">
        <v>7115</v>
      </c>
      <c r="C10324" t="s">
        <v>288</v>
      </c>
      <c r="D10324" t="s">
        <v>7620</v>
      </c>
      <c r="E10324">
        <v>2</v>
      </c>
      <c r="F10324">
        <v>161.06105041503906</v>
      </c>
      <c r="G10324">
        <v>48.238998413085937</v>
      </c>
    </row>
    <row r="10325" spans="1:7">
      <c r="A10325" t="s">
        <v>3498</v>
      </c>
      <c r="B10325" t="s">
        <v>7115</v>
      </c>
      <c r="C10325" t="s">
        <v>273</v>
      </c>
      <c r="D10325" t="s">
        <v>7620</v>
      </c>
      <c r="E10325">
        <v>1982</v>
      </c>
      <c r="F10325">
        <v>2544.908935546875</v>
      </c>
      <c r="G10325">
        <v>763.051025390625</v>
      </c>
    </row>
    <row r="10326" spans="1:7">
      <c r="A10326" t="s">
        <v>3498</v>
      </c>
      <c r="B10326" t="s">
        <v>7115</v>
      </c>
      <c r="C10326" t="s">
        <v>293</v>
      </c>
      <c r="D10326" t="s">
        <v>7620</v>
      </c>
      <c r="E10326">
        <v>4</v>
      </c>
      <c r="F10326">
        <v>15.910340309143066</v>
      </c>
      <c r="G10326">
        <v>4.7659997940063477</v>
      </c>
    </row>
    <row r="10327" spans="1:7">
      <c r="A10327" t="s">
        <v>3498</v>
      </c>
      <c r="B10327" t="s">
        <v>7115</v>
      </c>
      <c r="C10327" t="s">
        <v>308</v>
      </c>
      <c r="D10327" t="s">
        <v>7620</v>
      </c>
      <c r="E10327">
        <v>1</v>
      </c>
      <c r="F10327">
        <v>29.619550704956055</v>
      </c>
      <c r="G10327">
        <v>8.9370002746582031</v>
      </c>
    </row>
    <row r="10328" spans="1:7">
      <c r="A10328" t="s">
        <v>3498</v>
      </c>
      <c r="B10328" t="s">
        <v>7115</v>
      </c>
      <c r="C10328" t="s">
        <v>278</v>
      </c>
      <c r="D10328" t="s">
        <v>7620</v>
      </c>
      <c r="E10328">
        <v>1</v>
      </c>
      <c r="F10328">
        <v>2.5427799224853516</v>
      </c>
      <c r="G10328">
        <v>0.7630000114440918</v>
      </c>
    </row>
    <row r="10329" spans="1:7">
      <c r="A10329" t="s">
        <v>3498</v>
      </c>
      <c r="B10329" t="s">
        <v>7115</v>
      </c>
      <c r="C10329" t="s">
        <v>285</v>
      </c>
      <c r="D10329" t="s">
        <v>7620</v>
      </c>
      <c r="E10329">
        <v>1</v>
      </c>
      <c r="F10329">
        <v>39.677070617675781</v>
      </c>
      <c r="G10329">
        <v>11.883999824523926</v>
      </c>
    </row>
    <row r="10330" spans="1:7">
      <c r="A10330" t="s">
        <v>3499</v>
      </c>
      <c r="B10330" t="s">
        <v>7116</v>
      </c>
      <c r="C10330" t="s">
        <v>7735</v>
      </c>
      <c r="D10330" t="s">
        <v>7620</v>
      </c>
      <c r="E10330">
        <v>27</v>
      </c>
      <c r="F10330">
        <v>19.563440322875977</v>
      </c>
      <c r="G10330">
        <v>5.870999813079834</v>
      </c>
    </row>
    <row r="10331" spans="1:7">
      <c r="A10331" t="s">
        <v>3499</v>
      </c>
      <c r="B10331" t="s">
        <v>7116</v>
      </c>
      <c r="C10331" t="s">
        <v>274</v>
      </c>
      <c r="D10331" t="s">
        <v>7620</v>
      </c>
      <c r="E10331">
        <v>425029.5</v>
      </c>
      <c r="F10331">
        <v>7754.50537109375</v>
      </c>
      <c r="G10331">
        <v>2666.51904296875</v>
      </c>
    </row>
    <row r="10332" spans="1:7">
      <c r="A10332" t="s">
        <v>3499</v>
      </c>
      <c r="B10332" t="s">
        <v>7116</v>
      </c>
      <c r="C10332" t="s">
        <v>288</v>
      </c>
      <c r="D10332" t="s">
        <v>7620</v>
      </c>
      <c r="E10332">
        <v>7</v>
      </c>
      <c r="F10332">
        <v>28.677089691162109</v>
      </c>
      <c r="G10332">
        <v>8.6569995880126953</v>
      </c>
    </row>
    <row r="10333" spans="1:7">
      <c r="A10333" t="s">
        <v>3499</v>
      </c>
      <c r="B10333" t="s">
        <v>7116</v>
      </c>
      <c r="C10333" t="s">
        <v>305</v>
      </c>
      <c r="D10333" t="s">
        <v>7620</v>
      </c>
      <c r="E10333">
        <v>14</v>
      </c>
      <c r="F10333">
        <v>35.143699645996094</v>
      </c>
      <c r="G10333">
        <v>10.600000381469727</v>
      </c>
    </row>
    <row r="10334" spans="1:7">
      <c r="A10334" t="s">
        <v>3499</v>
      </c>
      <c r="B10334" t="s">
        <v>7116</v>
      </c>
      <c r="C10334" t="s">
        <v>327</v>
      </c>
      <c r="D10334" t="s">
        <v>7620</v>
      </c>
      <c r="E10334">
        <v>5.4000000953674316</v>
      </c>
      <c r="F10334">
        <v>179.9378662109375</v>
      </c>
      <c r="G10334">
        <v>53.894001007080078</v>
      </c>
    </row>
    <row r="10335" spans="1:7">
      <c r="A10335" t="s">
        <v>3499</v>
      </c>
      <c r="B10335" t="s">
        <v>7116</v>
      </c>
      <c r="C10335" t="s">
        <v>275</v>
      </c>
      <c r="D10335" t="s">
        <v>7620</v>
      </c>
      <c r="E10335">
        <v>22</v>
      </c>
      <c r="F10335">
        <v>25.867328643798828</v>
      </c>
      <c r="G10335">
        <v>7.7519998550415039</v>
      </c>
    </row>
    <row r="10336" spans="1:7">
      <c r="A10336" t="s">
        <v>3499</v>
      </c>
      <c r="B10336" t="s">
        <v>7116</v>
      </c>
      <c r="C10336" t="s">
        <v>290</v>
      </c>
      <c r="D10336" t="s">
        <v>7620</v>
      </c>
      <c r="E10336">
        <v>10</v>
      </c>
      <c r="F10336">
        <v>5.5194997787475586</v>
      </c>
      <c r="G10336">
        <v>2.2730000019073486</v>
      </c>
    </row>
    <row r="10337" spans="1:7">
      <c r="A10337" t="s">
        <v>3499</v>
      </c>
      <c r="B10337" t="s">
        <v>7116</v>
      </c>
      <c r="C10337" t="s">
        <v>273</v>
      </c>
      <c r="D10337" t="s">
        <v>7620</v>
      </c>
      <c r="E10337">
        <v>2728</v>
      </c>
      <c r="F10337">
        <v>1131.0860595703125</v>
      </c>
      <c r="G10337">
        <v>343.90701293945312</v>
      </c>
    </row>
    <row r="10338" spans="1:7">
      <c r="A10338" t="s">
        <v>3499</v>
      </c>
      <c r="B10338" t="s">
        <v>7116</v>
      </c>
      <c r="C10338" t="s">
        <v>293</v>
      </c>
      <c r="D10338" t="s">
        <v>7620</v>
      </c>
      <c r="E10338">
        <v>292</v>
      </c>
      <c r="F10338">
        <v>376.89227294921875</v>
      </c>
      <c r="G10338">
        <v>113.07900238037109</v>
      </c>
    </row>
    <row r="10339" spans="1:7">
      <c r="A10339" t="s">
        <v>3499</v>
      </c>
      <c r="B10339" t="s">
        <v>7116</v>
      </c>
      <c r="C10339" t="s">
        <v>289</v>
      </c>
      <c r="D10339" t="s">
        <v>7620</v>
      </c>
      <c r="E10339">
        <v>1</v>
      </c>
      <c r="F10339">
        <v>4.9628100395202637</v>
      </c>
      <c r="G10339">
        <v>1.4880000352859497</v>
      </c>
    </row>
    <row r="10340" spans="1:7">
      <c r="A10340" t="s">
        <v>3499</v>
      </c>
      <c r="B10340" t="s">
        <v>7116</v>
      </c>
      <c r="C10340" t="s">
        <v>7736</v>
      </c>
      <c r="D10340" t="s">
        <v>7620</v>
      </c>
      <c r="E10340">
        <v>49</v>
      </c>
      <c r="F10340">
        <v>43.708160400390625</v>
      </c>
      <c r="G10340">
        <v>13.112000465393066</v>
      </c>
    </row>
    <row r="10341" spans="1:7">
      <c r="A10341" t="s">
        <v>3499</v>
      </c>
      <c r="B10341" t="s">
        <v>7116</v>
      </c>
      <c r="C10341" t="s">
        <v>283</v>
      </c>
      <c r="D10341" t="s">
        <v>7620</v>
      </c>
      <c r="E10341">
        <v>19</v>
      </c>
      <c r="F10341">
        <v>21.863069534301758</v>
      </c>
      <c r="G10341">
        <v>6.9489998817443848</v>
      </c>
    </row>
    <row r="10342" spans="1:7">
      <c r="A10342" t="s">
        <v>3499</v>
      </c>
      <c r="B10342" t="s">
        <v>7116</v>
      </c>
      <c r="C10342" t="s">
        <v>7756</v>
      </c>
      <c r="D10342" t="s">
        <v>7620</v>
      </c>
      <c r="E10342">
        <v>81</v>
      </c>
      <c r="F10342">
        <v>86.318954467773438</v>
      </c>
      <c r="G10342">
        <v>25.86400032043457</v>
      </c>
    </row>
    <row r="10343" spans="1:7">
      <c r="A10343" t="s">
        <v>3499</v>
      </c>
      <c r="B10343" t="s">
        <v>7116</v>
      </c>
      <c r="C10343" t="s">
        <v>278</v>
      </c>
      <c r="D10343" t="s">
        <v>7620</v>
      </c>
      <c r="E10343">
        <v>1</v>
      </c>
      <c r="F10343">
        <v>2.5326600074768066</v>
      </c>
      <c r="G10343">
        <v>0.82400000095367432</v>
      </c>
    </row>
    <row r="10344" spans="1:7">
      <c r="A10344" t="s">
        <v>3499</v>
      </c>
      <c r="B10344" t="s">
        <v>7116</v>
      </c>
      <c r="C10344" t="s">
        <v>286</v>
      </c>
      <c r="D10344" t="s">
        <v>7620</v>
      </c>
      <c r="E10344">
        <v>8</v>
      </c>
      <c r="F10344">
        <v>1.7743000984191895</v>
      </c>
      <c r="G10344">
        <v>0.60000002384185791</v>
      </c>
    </row>
    <row r="10345" spans="1:7">
      <c r="A10345" t="s">
        <v>3499</v>
      </c>
      <c r="B10345" t="s">
        <v>7116</v>
      </c>
      <c r="C10345" t="s">
        <v>285</v>
      </c>
      <c r="D10345" t="s">
        <v>7620</v>
      </c>
      <c r="E10345">
        <v>318</v>
      </c>
      <c r="F10345">
        <v>20.863800048828125</v>
      </c>
      <c r="G10345">
        <v>6.2639999389648438</v>
      </c>
    </row>
    <row r="10346" spans="1:7">
      <c r="A10346" t="s">
        <v>3500</v>
      </c>
      <c r="B10346" t="s">
        <v>7117</v>
      </c>
      <c r="C10346" t="s">
        <v>274</v>
      </c>
      <c r="D10346" t="s">
        <v>7620</v>
      </c>
      <c r="E10346">
        <v>13835</v>
      </c>
      <c r="F10346">
        <v>7383.11083984375</v>
      </c>
      <c r="G10346">
        <v>982.21197509765625</v>
      </c>
    </row>
    <row r="10347" spans="1:7">
      <c r="A10347" t="s">
        <v>3500</v>
      </c>
      <c r="B10347" t="s">
        <v>7117</v>
      </c>
      <c r="C10347" t="s">
        <v>279</v>
      </c>
      <c r="D10347" t="s">
        <v>7620</v>
      </c>
      <c r="E10347">
        <v>6</v>
      </c>
      <c r="F10347">
        <v>10.417920112609863</v>
      </c>
      <c r="G10347">
        <v>1.3550000190734863</v>
      </c>
    </row>
    <row r="10348" spans="1:7">
      <c r="A10348" t="s">
        <v>3500</v>
      </c>
      <c r="B10348" t="s">
        <v>7117</v>
      </c>
      <c r="C10348" t="s">
        <v>273</v>
      </c>
      <c r="D10348" t="s">
        <v>7620</v>
      </c>
      <c r="E10348">
        <v>1458</v>
      </c>
      <c r="F10348">
        <v>4450.44580078125</v>
      </c>
      <c r="G10348">
        <v>65.91400146484375</v>
      </c>
    </row>
    <row r="10349" spans="1:7">
      <c r="A10349" t="s">
        <v>3500</v>
      </c>
      <c r="B10349" t="s">
        <v>7117</v>
      </c>
      <c r="C10349" t="s">
        <v>283</v>
      </c>
      <c r="D10349" t="s">
        <v>7620</v>
      </c>
      <c r="E10349">
        <v>822</v>
      </c>
      <c r="F10349">
        <v>877.3001708984375</v>
      </c>
      <c r="G10349">
        <v>114.11499786376953</v>
      </c>
    </row>
    <row r="10350" spans="1:7">
      <c r="A10350" t="s">
        <v>3501</v>
      </c>
      <c r="B10350" t="s">
        <v>8606</v>
      </c>
      <c r="C10350" t="s">
        <v>7735</v>
      </c>
      <c r="D10350" t="s">
        <v>7620</v>
      </c>
      <c r="E10350">
        <v>4</v>
      </c>
      <c r="F10350">
        <v>68.505851745605469</v>
      </c>
      <c r="G10350">
        <v>27.599000930786133</v>
      </c>
    </row>
    <row r="10351" spans="1:7">
      <c r="A10351" t="s">
        <v>3501</v>
      </c>
      <c r="B10351" t="s">
        <v>8606</v>
      </c>
      <c r="C10351" t="s">
        <v>284</v>
      </c>
      <c r="D10351" t="s">
        <v>7620</v>
      </c>
      <c r="E10351">
        <v>5</v>
      </c>
      <c r="F10351">
        <v>136.75849914550781</v>
      </c>
      <c r="G10351">
        <v>54.965000152587891</v>
      </c>
    </row>
    <row r="10352" spans="1:7">
      <c r="A10352" t="s">
        <v>3501</v>
      </c>
      <c r="B10352" t="s">
        <v>8606</v>
      </c>
      <c r="C10352" t="s">
        <v>323</v>
      </c>
      <c r="D10352" t="s">
        <v>7620</v>
      </c>
      <c r="E10352">
        <v>2</v>
      </c>
      <c r="F10352">
        <v>3</v>
      </c>
      <c r="G10352">
        <v>1.2000000476837158</v>
      </c>
    </row>
    <row r="10353" spans="1:7">
      <c r="A10353" t="s">
        <v>3501</v>
      </c>
      <c r="B10353" t="s">
        <v>8606</v>
      </c>
      <c r="C10353" t="s">
        <v>274</v>
      </c>
      <c r="D10353" t="s">
        <v>7620</v>
      </c>
      <c r="E10353">
        <v>802043</v>
      </c>
      <c r="F10353">
        <v>1949404.625</v>
      </c>
      <c r="G10353">
        <v>308544.5625</v>
      </c>
    </row>
    <row r="10354" spans="1:7">
      <c r="A10354" t="s">
        <v>3501</v>
      </c>
      <c r="B10354" t="s">
        <v>8606</v>
      </c>
      <c r="C10354" t="s">
        <v>306</v>
      </c>
      <c r="D10354" t="s">
        <v>7620</v>
      </c>
      <c r="E10354">
        <v>1</v>
      </c>
      <c r="F10354">
        <v>19.722640991210937</v>
      </c>
      <c r="G10354">
        <v>7.9549999237060547</v>
      </c>
    </row>
    <row r="10355" spans="1:7">
      <c r="A10355" t="s">
        <v>3501</v>
      </c>
      <c r="B10355" t="s">
        <v>8606</v>
      </c>
      <c r="C10355" t="s">
        <v>305</v>
      </c>
      <c r="D10355" t="s">
        <v>7620</v>
      </c>
      <c r="E10355">
        <v>2</v>
      </c>
      <c r="F10355">
        <v>56.535518646240234</v>
      </c>
      <c r="G10355">
        <v>22.680000305175781</v>
      </c>
    </row>
    <row r="10356" spans="1:7">
      <c r="A10356" t="s">
        <v>3501</v>
      </c>
      <c r="B10356" t="s">
        <v>8606</v>
      </c>
      <c r="C10356" t="s">
        <v>294</v>
      </c>
      <c r="D10356" t="s">
        <v>7620</v>
      </c>
      <c r="E10356">
        <v>9</v>
      </c>
      <c r="F10356">
        <v>102.00212097167969</v>
      </c>
      <c r="G10356">
        <v>41.130001068115234</v>
      </c>
    </row>
    <row r="10357" spans="1:7">
      <c r="A10357" t="s">
        <v>3501</v>
      </c>
      <c r="B10357" t="s">
        <v>8606</v>
      </c>
      <c r="C10357" t="s">
        <v>290</v>
      </c>
      <c r="D10357" t="s">
        <v>7620</v>
      </c>
      <c r="E10357">
        <v>2</v>
      </c>
      <c r="F10357">
        <v>13.421599388122559</v>
      </c>
      <c r="G10357">
        <v>5.4340000152587891</v>
      </c>
    </row>
    <row r="10358" spans="1:7">
      <c r="A10358" t="s">
        <v>3501</v>
      </c>
      <c r="B10358" t="s">
        <v>8606</v>
      </c>
      <c r="C10358" t="s">
        <v>273</v>
      </c>
      <c r="D10358" t="s">
        <v>7620</v>
      </c>
      <c r="E10358">
        <v>276398</v>
      </c>
      <c r="F10358">
        <v>2786278.25</v>
      </c>
      <c r="G10358">
        <v>440960.40625</v>
      </c>
    </row>
    <row r="10359" spans="1:7">
      <c r="A10359" t="s">
        <v>3501</v>
      </c>
      <c r="B10359" t="s">
        <v>8606</v>
      </c>
      <c r="C10359" t="s">
        <v>289</v>
      </c>
      <c r="D10359" t="s">
        <v>7620</v>
      </c>
      <c r="E10359">
        <v>202</v>
      </c>
      <c r="F10359">
        <v>324.40243530273437</v>
      </c>
      <c r="G10359">
        <v>128.76400756835937</v>
      </c>
    </row>
    <row r="10360" spans="1:7">
      <c r="A10360" t="s">
        <v>3501</v>
      </c>
      <c r="B10360" t="s">
        <v>8606</v>
      </c>
      <c r="C10360" t="s">
        <v>7736</v>
      </c>
      <c r="D10360" t="s">
        <v>7620</v>
      </c>
      <c r="E10360">
        <v>69</v>
      </c>
      <c r="F10360">
        <v>2313.222900390625</v>
      </c>
      <c r="G10360">
        <v>369.83401489257812</v>
      </c>
    </row>
    <row r="10361" spans="1:7">
      <c r="A10361" t="s">
        <v>3501</v>
      </c>
      <c r="B10361" t="s">
        <v>8606</v>
      </c>
      <c r="C10361" t="s">
        <v>334</v>
      </c>
      <c r="D10361" t="s">
        <v>7620</v>
      </c>
      <c r="E10361">
        <v>1</v>
      </c>
      <c r="F10361">
        <v>7</v>
      </c>
      <c r="G10361">
        <v>2.7999999523162842</v>
      </c>
    </row>
    <row r="10362" spans="1:7">
      <c r="A10362" t="s">
        <v>3501</v>
      </c>
      <c r="B10362" t="s">
        <v>8606</v>
      </c>
      <c r="C10362" t="s">
        <v>370</v>
      </c>
      <c r="D10362" t="s">
        <v>7620</v>
      </c>
      <c r="E10362">
        <v>1</v>
      </c>
      <c r="F10362">
        <v>23.400749206542969</v>
      </c>
      <c r="G10362">
        <v>9.425999641418457</v>
      </c>
    </row>
    <row r="10363" spans="1:7">
      <c r="A10363" t="s">
        <v>3501</v>
      </c>
      <c r="B10363" t="s">
        <v>8606</v>
      </c>
      <c r="C10363" t="s">
        <v>283</v>
      </c>
      <c r="D10363" t="s">
        <v>7620</v>
      </c>
      <c r="E10363">
        <v>3</v>
      </c>
      <c r="F10363">
        <v>48.341999053955078</v>
      </c>
      <c r="G10363">
        <v>19.533000946044922</v>
      </c>
    </row>
    <row r="10364" spans="1:7">
      <c r="A10364" t="s">
        <v>3501</v>
      </c>
      <c r="B10364" t="s">
        <v>8606</v>
      </c>
      <c r="C10364" t="s">
        <v>302</v>
      </c>
      <c r="D10364" t="s">
        <v>7620</v>
      </c>
      <c r="E10364">
        <v>0.5</v>
      </c>
      <c r="F10364">
        <v>10.194950103759766</v>
      </c>
      <c r="G10364">
        <v>4.1430001258850098</v>
      </c>
    </row>
    <row r="10365" spans="1:7">
      <c r="A10365" t="s">
        <v>3501</v>
      </c>
      <c r="B10365" t="s">
        <v>8606</v>
      </c>
      <c r="C10365" t="s">
        <v>282</v>
      </c>
      <c r="D10365" t="s">
        <v>7620</v>
      </c>
      <c r="E10365">
        <v>2</v>
      </c>
      <c r="F10365">
        <v>6.0580000877380371</v>
      </c>
      <c r="G10365">
        <v>2.4240000247955322</v>
      </c>
    </row>
    <row r="10366" spans="1:7">
      <c r="A10366" t="s">
        <v>3501</v>
      </c>
      <c r="B10366" t="s">
        <v>8606</v>
      </c>
      <c r="C10366" t="s">
        <v>278</v>
      </c>
      <c r="D10366" t="s">
        <v>7620</v>
      </c>
      <c r="E10366">
        <v>3</v>
      </c>
      <c r="F10366">
        <v>10.419659614562988</v>
      </c>
      <c r="G10366">
        <v>1.718000054359436</v>
      </c>
    </row>
    <row r="10367" spans="1:7">
      <c r="A10367" t="s">
        <v>3501</v>
      </c>
      <c r="B10367" t="s">
        <v>8606</v>
      </c>
      <c r="C10367" t="s">
        <v>285</v>
      </c>
      <c r="D10367" t="s">
        <v>7620</v>
      </c>
      <c r="E10367">
        <v>13</v>
      </c>
      <c r="F10367">
        <v>256.62518310546875</v>
      </c>
      <c r="G10367">
        <v>103.43499755859375</v>
      </c>
    </row>
    <row r="10368" spans="1:7">
      <c r="A10368" t="s">
        <v>3501</v>
      </c>
      <c r="B10368" t="s">
        <v>8606</v>
      </c>
      <c r="C10368" t="s">
        <v>7737</v>
      </c>
      <c r="D10368" t="s">
        <v>7620</v>
      </c>
      <c r="E10368">
        <v>25756</v>
      </c>
      <c r="F10368">
        <v>365553.75</v>
      </c>
      <c r="G10368">
        <v>57851.0625</v>
      </c>
    </row>
    <row r="10369" spans="1:7">
      <c r="A10369" t="s">
        <v>3502</v>
      </c>
      <c r="B10369" t="s">
        <v>7118</v>
      </c>
      <c r="C10369" t="s">
        <v>274</v>
      </c>
      <c r="D10369" t="s">
        <v>7620</v>
      </c>
      <c r="E10369">
        <v>5725</v>
      </c>
      <c r="F10369">
        <v>3667.771728515625</v>
      </c>
      <c r="G10369">
        <v>533.2449951171875</v>
      </c>
    </row>
    <row r="10370" spans="1:7">
      <c r="A10370" t="s">
        <v>3502</v>
      </c>
      <c r="B10370" t="s">
        <v>7118</v>
      </c>
      <c r="C10370" t="s">
        <v>294</v>
      </c>
      <c r="D10370" t="s">
        <v>7620</v>
      </c>
      <c r="E10370">
        <v>1</v>
      </c>
      <c r="F10370">
        <v>1044.798583984375</v>
      </c>
      <c r="G10370">
        <v>135.82400512695312</v>
      </c>
    </row>
    <row r="10371" spans="1:7">
      <c r="A10371" t="s">
        <v>3502</v>
      </c>
      <c r="B10371" t="s">
        <v>7118</v>
      </c>
      <c r="C10371" t="s">
        <v>273</v>
      </c>
      <c r="D10371" t="s">
        <v>7620</v>
      </c>
      <c r="E10371">
        <v>10</v>
      </c>
      <c r="F10371">
        <v>148.92829895019531</v>
      </c>
      <c r="G10371">
        <v>19.426000595092773</v>
      </c>
    </row>
    <row r="10372" spans="1:7">
      <c r="A10372" t="s">
        <v>3502</v>
      </c>
      <c r="B10372" t="s">
        <v>7118</v>
      </c>
      <c r="C10372" t="s">
        <v>283</v>
      </c>
      <c r="D10372" t="s">
        <v>7620</v>
      </c>
      <c r="E10372">
        <v>1845</v>
      </c>
      <c r="F10372">
        <v>1565.7354736328125</v>
      </c>
      <c r="G10372">
        <v>203.74299621582031</v>
      </c>
    </row>
    <row r="10373" spans="1:7">
      <c r="A10373" t="s">
        <v>3502</v>
      </c>
      <c r="B10373" t="s">
        <v>7118</v>
      </c>
      <c r="C10373" t="s">
        <v>278</v>
      </c>
      <c r="D10373" t="s">
        <v>7620</v>
      </c>
      <c r="E10373">
        <v>2</v>
      </c>
      <c r="F10373">
        <v>113.192626953125</v>
      </c>
      <c r="G10373">
        <v>14.781000137329102</v>
      </c>
    </row>
    <row r="10374" spans="1:7">
      <c r="A10374" t="s">
        <v>3502</v>
      </c>
      <c r="B10374" t="s">
        <v>7118</v>
      </c>
      <c r="C10374" t="s">
        <v>285</v>
      </c>
      <c r="D10374" t="s">
        <v>7620</v>
      </c>
      <c r="E10374">
        <v>12</v>
      </c>
      <c r="F10374">
        <v>816.35491943359375</v>
      </c>
      <c r="G10374">
        <v>106.12699890136719</v>
      </c>
    </row>
    <row r="10375" spans="1:7">
      <c r="A10375" t="s">
        <v>3502</v>
      </c>
      <c r="B10375" t="s">
        <v>7118</v>
      </c>
      <c r="C10375" t="s">
        <v>7737</v>
      </c>
      <c r="D10375" t="s">
        <v>7620</v>
      </c>
      <c r="E10375">
        <v>480</v>
      </c>
      <c r="F10375">
        <v>1137.0760498046875</v>
      </c>
      <c r="G10375">
        <v>147.82600402832031</v>
      </c>
    </row>
    <row r="10376" spans="1:7">
      <c r="A10376" t="s">
        <v>3503</v>
      </c>
      <c r="B10376" t="s">
        <v>7119</v>
      </c>
      <c r="C10376" t="s">
        <v>274</v>
      </c>
      <c r="D10376" t="s">
        <v>7620</v>
      </c>
      <c r="E10376">
        <v>1509</v>
      </c>
      <c r="F10376">
        <v>511858.5625</v>
      </c>
      <c r="G10376">
        <v>95462.1015625</v>
      </c>
    </row>
    <row r="10377" spans="1:7">
      <c r="A10377" t="s">
        <v>3503</v>
      </c>
      <c r="B10377" t="s">
        <v>7119</v>
      </c>
      <c r="C10377" t="s">
        <v>278</v>
      </c>
      <c r="D10377" t="s">
        <v>7620</v>
      </c>
      <c r="E10377">
        <v>20</v>
      </c>
      <c r="F10377">
        <v>356.47787475585937</v>
      </c>
      <c r="G10377">
        <v>66.551002502441406</v>
      </c>
    </row>
    <row r="10378" spans="1:7">
      <c r="A10378" t="s">
        <v>3504</v>
      </c>
      <c r="B10378" t="s">
        <v>7120</v>
      </c>
      <c r="C10378" t="s">
        <v>284</v>
      </c>
      <c r="D10378" t="s">
        <v>7620</v>
      </c>
      <c r="E10378">
        <v>1</v>
      </c>
      <c r="F10378">
        <v>1.129999989643693E-3</v>
      </c>
      <c r="G10378">
        <v>2.0000000949949026E-3</v>
      </c>
    </row>
    <row r="10379" spans="1:7">
      <c r="A10379" t="s">
        <v>3504</v>
      </c>
      <c r="B10379" t="s">
        <v>7120</v>
      </c>
      <c r="C10379" t="s">
        <v>321</v>
      </c>
      <c r="D10379" t="s">
        <v>7620</v>
      </c>
      <c r="E10379">
        <v>6</v>
      </c>
      <c r="F10379">
        <v>139.58888244628906</v>
      </c>
      <c r="G10379">
        <v>26.100000381469727</v>
      </c>
    </row>
    <row r="10380" spans="1:7">
      <c r="A10380" t="s">
        <v>3504</v>
      </c>
      <c r="B10380" t="s">
        <v>7120</v>
      </c>
      <c r="C10380" t="s">
        <v>274</v>
      </c>
      <c r="D10380" t="s">
        <v>7620</v>
      </c>
      <c r="E10380">
        <v>169937</v>
      </c>
      <c r="F10380">
        <v>675524.75</v>
      </c>
      <c r="G10380">
        <v>125940.484375</v>
      </c>
    </row>
    <row r="10381" spans="1:7">
      <c r="A10381" t="s">
        <v>3504</v>
      </c>
      <c r="B10381" t="s">
        <v>7120</v>
      </c>
      <c r="C10381" t="s">
        <v>288</v>
      </c>
      <c r="D10381" t="s">
        <v>7620</v>
      </c>
      <c r="E10381">
        <v>4</v>
      </c>
      <c r="F10381">
        <v>95.745315551757813</v>
      </c>
      <c r="G10381">
        <v>17.923999786376953</v>
      </c>
    </row>
    <row r="10382" spans="1:7">
      <c r="A10382" t="s">
        <v>3504</v>
      </c>
      <c r="B10382" t="s">
        <v>7120</v>
      </c>
      <c r="C10382" t="s">
        <v>306</v>
      </c>
      <c r="D10382" t="s">
        <v>7620</v>
      </c>
      <c r="E10382">
        <v>1</v>
      </c>
      <c r="F10382">
        <v>97.167366027832031</v>
      </c>
      <c r="G10382">
        <v>18.12299919128418</v>
      </c>
    </row>
    <row r="10383" spans="1:7">
      <c r="A10383" t="s">
        <v>3504</v>
      </c>
      <c r="B10383" t="s">
        <v>7120</v>
      </c>
      <c r="C10383" t="s">
        <v>275</v>
      </c>
      <c r="D10383" t="s">
        <v>7620</v>
      </c>
      <c r="E10383">
        <v>2</v>
      </c>
      <c r="F10383">
        <v>2728.6982421875</v>
      </c>
      <c r="G10383">
        <v>508.97000122070312</v>
      </c>
    </row>
    <row r="10384" spans="1:7">
      <c r="A10384" t="s">
        <v>3504</v>
      </c>
      <c r="B10384" t="s">
        <v>7120</v>
      </c>
      <c r="C10384" t="s">
        <v>294</v>
      </c>
      <c r="D10384" t="s">
        <v>7620</v>
      </c>
      <c r="E10384">
        <v>10</v>
      </c>
      <c r="F10384">
        <v>904.8375244140625</v>
      </c>
      <c r="G10384">
        <v>169.25</v>
      </c>
    </row>
    <row r="10385" spans="1:7">
      <c r="A10385" t="s">
        <v>3504</v>
      </c>
      <c r="B10385" t="s">
        <v>7120</v>
      </c>
      <c r="C10385" t="s">
        <v>350</v>
      </c>
      <c r="D10385" t="s">
        <v>7620</v>
      </c>
      <c r="E10385">
        <v>3</v>
      </c>
      <c r="F10385">
        <v>2270.248779296875</v>
      </c>
      <c r="G10385">
        <v>423.468994140625</v>
      </c>
    </row>
    <row r="10386" spans="1:7">
      <c r="A10386" t="s">
        <v>3504</v>
      </c>
      <c r="B10386" t="s">
        <v>7120</v>
      </c>
      <c r="C10386" t="s">
        <v>290</v>
      </c>
      <c r="D10386" t="s">
        <v>7620</v>
      </c>
      <c r="E10386">
        <v>17</v>
      </c>
      <c r="F10386">
        <v>979.240478515625</v>
      </c>
      <c r="G10386">
        <v>182.63200378417969</v>
      </c>
    </row>
    <row r="10387" spans="1:7">
      <c r="A10387" t="s">
        <v>3504</v>
      </c>
      <c r="B10387" t="s">
        <v>7120</v>
      </c>
      <c r="C10387" t="s">
        <v>279</v>
      </c>
      <c r="D10387" t="s">
        <v>7620</v>
      </c>
      <c r="E10387">
        <v>43</v>
      </c>
      <c r="F10387">
        <v>614.33251953125</v>
      </c>
      <c r="G10387">
        <v>114.64299774169922</v>
      </c>
    </row>
    <row r="10388" spans="1:7">
      <c r="A10388" t="s">
        <v>3504</v>
      </c>
      <c r="B10388" t="s">
        <v>7120</v>
      </c>
      <c r="C10388" t="s">
        <v>298</v>
      </c>
      <c r="D10388" t="s">
        <v>7620</v>
      </c>
      <c r="E10388">
        <v>44</v>
      </c>
      <c r="F10388">
        <v>2675.591796875</v>
      </c>
      <c r="G10388">
        <v>499.06600952148437</v>
      </c>
    </row>
    <row r="10389" spans="1:7">
      <c r="A10389" t="s">
        <v>3504</v>
      </c>
      <c r="B10389" t="s">
        <v>7120</v>
      </c>
      <c r="C10389" t="s">
        <v>273</v>
      </c>
      <c r="D10389" t="s">
        <v>7620</v>
      </c>
      <c r="E10389">
        <v>4134</v>
      </c>
      <c r="F10389">
        <v>3973.344482421875</v>
      </c>
      <c r="G10389">
        <v>674.90899658203125</v>
      </c>
    </row>
    <row r="10390" spans="1:7">
      <c r="A10390" t="s">
        <v>3504</v>
      </c>
      <c r="B10390" t="s">
        <v>7120</v>
      </c>
      <c r="C10390" t="s">
        <v>289</v>
      </c>
      <c r="D10390" t="s">
        <v>7620</v>
      </c>
      <c r="E10390">
        <v>79</v>
      </c>
      <c r="F10390">
        <v>9832.5498046875</v>
      </c>
      <c r="G10390">
        <v>1833.8509521484375</v>
      </c>
    </row>
    <row r="10391" spans="1:7">
      <c r="A10391" t="s">
        <v>3504</v>
      </c>
      <c r="B10391" t="s">
        <v>7120</v>
      </c>
      <c r="C10391" t="s">
        <v>336</v>
      </c>
      <c r="D10391" t="s">
        <v>7620</v>
      </c>
      <c r="E10391">
        <v>100</v>
      </c>
      <c r="F10391">
        <v>474.74462890625</v>
      </c>
      <c r="G10391">
        <v>88.541000366210938</v>
      </c>
    </row>
    <row r="10392" spans="1:7">
      <c r="A10392" t="s">
        <v>3504</v>
      </c>
      <c r="B10392" t="s">
        <v>7120</v>
      </c>
      <c r="C10392" t="s">
        <v>308</v>
      </c>
      <c r="D10392" t="s">
        <v>7620</v>
      </c>
      <c r="E10392">
        <v>48</v>
      </c>
      <c r="F10392">
        <v>7274.54443359375</v>
      </c>
      <c r="G10392">
        <v>1356.9720458984375</v>
      </c>
    </row>
    <row r="10393" spans="1:7">
      <c r="A10393" t="s">
        <v>3504</v>
      </c>
      <c r="B10393" t="s">
        <v>7120</v>
      </c>
      <c r="C10393" t="s">
        <v>283</v>
      </c>
      <c r="D10393" t="s">
        <v>7620</v>
      </c>
      <c r="E10393">
        <v>67</v>
      </c>
      <c r="F10393">
        <v>3218.2998046875</v>
      </c>
      <c r="G10393">
        <v>600.4210205078125</v>
      </c>
    </row>
    <row r="10394" spans="1:7">
      <c r="A10394" t="s">
        <v>3504</v>
      </c>
      <c r="B10394" t="s">
        <v>7120</v>
      </c>
      <c r="C10394" t="s">
        <v>296</v>
      </c>
      <c r="D10394" t="s">
        <v>7620</v>
      </c>
      <c r="E10394">
        <v>7</v>
      </c>
      <c r="F10394">
        <v>510.69580078125</v>
      </c>
      <c r="G10394">
        <v>95.378997802734375</v>
      </c>
    </row>
    <row r="10395" spans="1:7">
      <c r="A10395" t="s">
        <v>3504</v>
      </c>
      <c r="B10395" t="s">
        <v>7120</v>
      </c>
      <c r="C10395" t="s">
        <v>7756</v>
      </c>
      <c r="D10395" t="s">
        <v>7620</v>
      </c>
      <c r="E10395">
        <v>27</v>
      </c>
      <c r="F10395">
        <v>11258.32421875</v>
      </c>
      <c r="G10395">
        <v>2099.743896484375</v>
      </c>
    </row>
    <row r="10396" spans="1:7">
      <c r="A10396" t="s">
        <v>3504</v>
      </c>
      <c r="B10396" t="s">
        <v>7120</v>
      </c>
      <c r="C10396" t="s">
        <v>304</v>
      </c>
      <c r="D10396" t="s">
        <v>7620</v>
      </c>
      <c r="E10396">
        <v>8</v>
      </c>
      <c r="F10396">
        <v>5.0102400779724121</v>
      </c>
      <c r="G10396">
        <v>1.0010000467300415</v>
      </c>
    </row>
    <row r="10397" spans="1:7">
      <c r="A10397" t="s">
        <v>3504</v>
      </c>
      <c r="B10397" t="s">
        <v>7120</v>
      </c>
      <c r="C10397" t="s">
        <v>310</v>
      </c>
      <c r="D10397" t="s">
        <v>7620</v>
      </c>
      <c r="E10397">
        <v>2</v>
      </c>
      <c r="F10397">
        <v>351.51638793945313</v>
      </c>
      <c r="G10397">
        <v>65.624000549316406</v>
      </c>
    </row>
    <row r="10398" spans="1:7">
      <c r="A10398" t="s">
        <v>3504</v>
      </c>
      <c r="B10398" t="s">
        <v>7120</v>
      </c>
      <c r="C10398" t="s">
        <v>291</v>
      </c>
      <c r="D10398" t="s">
        <v>7620</v>
      </c>
      <c r="E10398">
        <v>53</v>
      </c>
      <c r="F10398">
        <v>792.64666748046875</v>
      </c>
      <c r="G10398">
        <v>147.96299743652344</v>
      </c>
    </row>
    <row r="10399" spans="1:7">
      <c r="A10399" t="s">
        <v>3504</v>
      </c>
      <c r="B10399" t="s">
        <v>7120</v>
      </c>
      <c r="C10399" t="s">
        <v>278</v>
      </c>
      <c r="D10399" t="s">
        <v>7620</v>
      </c>
      <c r="E10399">
        <v>141</v>
      </c>
      <c r="F10399">
        <v>3480.13525390625</v>
      </c>
      <c r="G10399">
        <v>595.2659912109375</v>
      </c>
    </row>
    <row r="10400" spans="1:7">
      <c r="A10400" t="s">
        <v>3504</v>
      </c>
      <c r="B10400" t="s">
        <v>7120</v>
      </c>
      <c r="C10400" t="s">
        <v>7738</v>
      </c>
      <c r="D10400" t="s">
        <v>7620</v>
      </c>
      <c r="E10400">
        <v>1085</v>
      </c>
      <c r="F10400">
        <v>24410.677734375</v>
      </c>
      <c r="G10400">
        <v>4553.14599609375</v>
      </c>
    </row>
    <row r="10401" spans="1:7">
      <c r="A10401" t="s">
        <v>3504</v>
      </c>
      <c r="B10401" t="s">
        <v>7120</v>
      </c>
      <c r="C10401" t="s">
        <v>285</v>
      </c>
      <c r="D10401" t="s">
        <v>7620</v>
      </c>
      <c r="E10401">
        <v>87</v>
      </c>
      <c r="F10401">
        <v>8317.4404296875</v>
      </c>
      <c r="G10401">
        <v>1551.281005859375</v>
      </c>
    </row>
    <row r="10402" spans="1:7">
      <c r="A10402" t="s">
        <v>3504</v>
      </c>
      <c r="B10402" t="s">
        <v>7120</v>
      </c>
      <c r="C10402" t="s">
        <v>7737</v>
      </c>
      <c r="D10402" t="s">
        <v>7620</v>
      </c>
      <c r="E10402">
        <v>261</v>
      </c>
      <c r="F10402">
        <v>3906.83935546875</v>
      </c>
      <c r="G10402">
        <v>728.89599609375</v>
      </c>
    </row>
    <row r="10403" spans="1:7">
      <c r="A10403" t="s">
        <v>3505</v>
      </c>
      <c r="B10403" t="s">
        <v>7121</v>
      </c>
      <c r="C10403" t="s">
        <v>7735</v>
      </c>
      <c r="D10403" t="s">
        <v>7620</v>
      </c>
      <c r="E10403">
        <v>5</v>
      </c>
      <c r="F10403">
        <v>7.1753501892089844</v>
      </c>
      <c r="G10403">
        <v>0</v>
      </c>
    </row>
    <row r="10404" spans="1:7">
      <c r="A10404" t="s">
        <v>3505</v>
      </c>
      <c r="B10404" t="s">
        <v>7121</v>
      </c>
      <c r="C10404" t="s">
        <v>274</v>
      </c>
      <c r="D10404" t="s">
        <v>7620</v>
      </c>
      <c r="E10404">
        <v>50937</v>
      </c>
      <c r="F10404">
        <v>178445.21875</v>
      </c>
      <c r="G10404">
        <v>24338.53125</v>
      </c>
    </row>
    <row r="10405" spans="1:7">
      <c r="A10405" t="s">
        <v>3505</v>
      </c>
      <c r="B10405" t="s">
        <v>7121</v>
      </c>
      <c r="C10405" t="s">
        <v>315</v>
      </c>
      <c r="D10405" t="s">
        <v>7620</v>
      </c>
      <c r="E10405">
        <v>4</v>
      </c>
      <c r="F10405">
        <v>967.8663330078125</v>
      </c>
      <c r="G10405">
        <v>180.572998046875</v>
      </c>
    </row>
    <row r="10406" spans="1:7">
      <c r="A10406" t="s">
        <v>3505</v>
      </c>
      <c r="B10406" t="s">
        <v>7121</v>
      </c>
      <c r="C10406" t="s">
        <v>288</v>
      </c>
      <c r="D10406" t="s">
        <v>7620</v>
      </c>
      <c r="E10406">
        <v>17</v>
      </c>
      <c r="F10406">
        <v>201.12203979492187</v>
      </c>
      <c r="G10406">
        <v>37.578998565673828</v>
      </c>
    </row>
    <row r="10407" spans="1:7">
      <c r="A10407" t="s">
        <v>3505</v>
      </c>
      <c r="B10407" t="s">
        <v>7121</v>
      </c>
      <c r="C10407" t="s">
        <v>275</v>
      </c>
      <c r="D10407" t="s">
        <v>7620</v>
      </c>
      <c r="E10407">
        <v>5</v>
      </c>
      <c r="F10407">
        <v>161.53923034667969</v>
      </c>
      <c r="G10407">
        <v>30.128000259399414</v>
      </c>
    </row>
    <row r="10408" spans="1:7">
      <c r="A10408" t="s">
        <v>3505</v>
      </c>
      <c r="B10408" t="s">
        <v>7121</v>
      </c>
      <c r="C10408" t="s">
        <v>294</v>
      </c>
      <c r="D10408" t="s">
        <v>7620</v>
      </c>
      <c r="E10408">
        <v>1</v>
      </c>
      <c r="F10408">
        <v>20.610788345336914</v>
      </c>
      <c r="G10408">
        <v>3.8450000286102295</v>
      </c>
    </row>
    <row r="10409" spans="1:7">
      <c r="A10409" t="s">
        <v>3505</v>
      </c>
      <c r="B10409" t="s">
        <v>7121</v>
      </c>
      <c r="C10409" t="s">
        <v>273</v>
      </c>
      <c r="D10409" t="s">
        <v>7620</v>
      </c>
      <c r="E10409">
        <v>4669</v>
      </c>
      <c r="F10409">
        <v>10040.8828125</v>
      </c>
      <c r="G10409">
        <v>1891.97705078125</v>
      </c>
    </row>
    <row r="10410" spans="1:7">
      <c r="A10410" t="s">
        <v>3505</v>
      </c>
      <c r="B10410" t="s">
        <v>7121</v>
      </c>
      <c r="C10410" t="s">
        <v>289</v>
      </c>
      <c r="D10410" t="s">
        <v>7620</v>
      </c>
      <c r="E10410">
        <v>172</v>
      </c>
      <c r="F10410">
        <v>1336.088134765625</v>
      </c>
      <c r="G10410">
        <v>249.31700134277344</v>
      </c>
    </row>
    <row r="10411" spans="1:7">
      <c r="A10411" t="s">
        <v>3505</v>
      </c>
      <c r="B10411" t="s">
        <v>7121</v>
      </c>
      <c r="C10411" t="s">
        <v>318</v>
      </c>
      <c r="D10411" t="s">
        <v>7620</v>
      </c>
      <c r="E10411">
        <v>10</v>
      </c>
      <c r="F10411">
        <v>139.49357604980469</v>
      </c>
      <c r="G10411">
        <v>26.016000747680664</v>
      </c>
    </row>
    <row r="10412" spans="1:7">
      <c r="A10412" t="s">
        <v>3505</v>
      </c>
      <c r="B10412" t="s">
        <v>7121</v>
      </c>
      <c r="C10412" t="s">
        <v>336</v>
      </c>
      <c r="D10412" t="s">
        <v>7620</v>
      </c>
      <c r="E10412">
        <v>458</v>
      </c>
      <c r="F10412">
        <v>4001.789306640625</v>
      </c>
      <c r="G10412">
        <v>746.56402587890625</v>
      </c>
    </row>
    <row r="10413" spans="1:7">
      <c r="A10413" t="s">
        <v>3505</v>
      </c>
      <c r="B10413" t="s">
        <v>7121</v>
      </c>
      <c r="C10413" t="s">
        <v>283</v>
      </c>
      <c r="D10413" t="s">
        <v>7620</v>
      </c>
      <c r="E10413">
        <v>60</v>
      </c>
      <c r="F10413">
        <v>278.30111694335937</v>
      </c>
      <c r="G10413">
        <v>51.904998779296875</v>
      </c>
    </row>
    <row r="10414" spans="1:7">
      <c r="A10414" t="s">
        <v>3505</v>
      </c>
      <c r="B10414" t="s">
        <v>7121</v>
      </c>
      <c r="C10414" t="s">
        <v>291</v>
      </c>
      <c r="D10414" t="s">
        <v>7620</v>
      </c>
      <c r="E10414">
        <v>45</v>
      </c>
      <c r="F10414">
        <v>770.7911376953125</v>
      </c>
      <c r="G10414">
        <v>143.75700378417969</v>
      </c>
    </row>
    <row r="10415" spans="1:7">
      <c r="A10415" t="s">
        <v>3505</v>
      </c>
      <c r="B10415" t="s">
        <v>7121</v>
      </c>
      <c r="C10415" t="s">
        <v>278</v>
      </c>
      <c r="D10415" t="s">
        <v>7620</v>
      </c>
      <c r="E10415">
        <v>14</v>
      </c>
      <c r="F10415">
        <v>174.65402221679687</v>
      </c>
      <c r="G10415">
        <v>32.640998840332031</v>
      </c>
    </row>
    <row r="10416" spans="1:7">
      <c r="A10416" t="s">
        <v>3505</v>
      </c>
      <c r="B10416" t="s">
        <v>7121</v>
      </c>
      <c r="C10416" t="s">
        <v>7738</v>
      </c>
      <c r="D10416" t="s">
        <v>7620</v>
      </c>
      <c r="E10416">
        <v>401</v>
      </c>
      <c r="F10416">
        <v>3210.76513671875</v>
      </c>
      <c r="G10416">
        <v>599.15802001953125</v>
      </c>
    </row>
    <row r="10417" spans="1:7">
      <c r="A10417" t="s">
        <v>3505</v>
      </c>
      <c r="B10417" t="s">
        <v>7121</v>
      </c>
      <c r="C10417" t="s">
        <v>285</v>
      </c>
      <c r="D10417" t="s">
        <v>7620</v>
      </c>
      <c r="E10417">
        <v>78</v>
      </c>
      <c r="F10417">
        <v>19382.103515625</v>
      </c>
      <c r="G10417">
        <v>203.26499938964844</v>
      </c>
    </row>
    <row r="10418" spans="1:7">
      <c r="A10418" t="s">
        <v>3505</v>
      </c>
      <c r="B10418" t="s">
        <v>7121</v>
      </c>
      <c r="C10418" t="s">
        <v>7737</v>
      </c>
      <c r="D10418" t="s">
        <v>7620</v>
      </c>
      <c r="E10418">
        <v>67</v>
      </c>
      <c r="F10418">
        <v>1062.9208984375</v>
      </c>
      <c r="G10418">
        <v>198.24299621582031</v>
      </c>
    </row>
    <row r="10419" spans="1:7">
      <c r="A10419" t="s">
        <v>3506</v>
      </c>
      <c r="B10419" t="s">
        <v>7122</v>
      </c>
      <c r="C10419" t="s">
        <v>7735</v>
      </c>
      <c r="D10419" t="s">
        <v>7620</v>
      </c>
      <c r="E10419">
        <v>1535</v>
      </c>
      <c r="F10419">
        <v>40242.67578125</v>
      </c>
      <c r="G10419">
        <v>2767.445068359375</v>
      </c>
    </row>
    <row r="10420" spans="1:7">
      <c r="A10420" t="s">
        <v>3506</v>
      </c>
      <c r="B10420" t="s">
        <v>7122</v>
      </c>
      <c r="C10420" t="s">
        <v>274</v>
      </c>
      <c r="D10420" t="s">
        <v>7620</v>
      </c>
      <c r="E10420">
        <v>613020</v>
      </c>
      <c r="F10420">
        <v>654476.1875</v>
      </c>
      <c r="G10420">
        <v>122658.1328125</v>
      </c>
    </row>
    <row r="10421" spans="1:7">
      <c r="A10421" t="s">
        <v>3506</v>
      </c>
      <c r="B10421" t="s">
        <v>7122</v>
      </c>
      <c r="C10421" t="s">
        <v>288</v>
      </c>
      <c r="D10421" t="s">
        <v>7620</v>
      </c>
      <c r="E10421">
        <v>1</v>
      </c>
      <c r="F10421">
        <v>0.34439998865127563</v>
      </c>
      <c r="G10421">
        <v>6.5999999642372131E-2</v>
      </c>
    </row>
    <row r="10422" spans="1:7">
      <c r="A10422" t="s">
        <v>3506</v>
      </c>
      <c r="B10422" t="s">
        <v>7122</v>
      </c>
      <c r="C10422" t="s">
        <v>306</v>
      </c>
      <c r="D10422" t="s">
        <v>7620</v>
      </c>
      <c r="E10422">
        <v>1</v>
      </c>
      <c r="F10422">
        <v>8.6427192687988281</v>
      </c>
      <c r="G10422">
        <v>5.7969999313354492</v>
      </c>
    </row>
    <row r="10423" spans="1:7">
      <c r="A10423" t="s">
        <v>3506</v>
      </c>
      <c r="B10423" t="s">
        <v>7122</v>
      </c>
      <c r="C10423" t="s">
        <v>290</v>
      </c>
      <c r="D10423" t="s">
        <v>7620</v>
      </c>
      <c r="E10423">
        <v>6014</v>
      </c>
      <c r="F10423">
        <v>88.357177734375</v>
      </c>
      <c r="G10423">
        <v>16.479999542236328</v>
      </c>
    </row>
    <row r="10424" spans="1:7">
      <c r="A10424" t="s">
        <v>3506</v>
      </c>
      <c r="B10424" t="s">
        <v>7122</v>
      </c>
      <c r="C10424" t="s">
        <v>322</v>
      </c>
      <c r="D10424" t="s">
        <v>7620</v>
      </c>
      <c r="E10424">
        <v>190</v>
      </c>
      <c r="F10424">
        <v>827.48150634765625</v>
      </c>
      <c r="G10424">
        <v>154.33299255371094</v>
      </c>
    </row>
    <row r="10425" spans="1:7">
      <c r="A10425" t="s">
        <v>3506</v>
      </c>
      <c r="B10425" t="s">
        <v>7122</v>
      </c>
      <c r="C10425" t="s">
        <v>273</v>
      </c>
      <c r="D10425" t="s">
        <v>7620</v>
      </c>
      <c r="E10425">
        <v>23414</v>
      </c>
      <c r="F10425">
        <v>7305.37841796875</v>
      </c>
      <c r="G10425">
        <v>188.87699890136719</v>
      </c>
    </row>
    <row r="10426" spans="1:7">
      <c r="A10426" t="s">
        <v>3506</v>
      </c>
      <c r="B10426" t="s">
        <v>7122</v>
      </c>
      <c r="C10426" t="s">
        <v>289</v>
      </c>
      <c r="D10426" t="s">
        <v>7620</v>
      </c>
      <c r="E10426">
        <v>629</v>
      </c>
      <c r="F10426">
        <v>44.774501800537109</v>
      </c>
      <c r="G10426">
        <v>8.369999885559082</v>
      </c>
    </row>
    <row r="10427" spans="1:7">
      <c r="A10427" t="s">
        <v>3506</v>
      </c>
      <c r="B10427" t="s">
        <v>7122</v>
      </c>
      <c r="C10427" t="s">
        <v>7736</v>
      </c>
      <c r="D10427" t="s">
        <v>7620</v>
      </c>
      <c r="E10427">
        <v>6920</v>
      </c>
      <c r="F10427">
        <v>16688.11328125</v>
      </c>
      <c r="G10427">
        <v>3112.7060546875</v>
      </c>
    </row>
    <row r="10428" spans="1:7">
      <c r="A10428" t="s">
        <v>3506</v>
      </c>
      <c r="B10428" t="s">
        <v>7122</v>
      </c>
      <c r="C10428" t="s">
        <v>283</v>
      </c>
      <c r="D10428" t="s">
        <v>7620</v>
      </c>
      <c r="E10428">
        <v>63</v>
      </c>
      <c r="F10428">
        <v>950.296630859375</v>
      </c>
      <c r="G10428">
        <v>177.30400085449219</v>
      </c>
    </row>
    <row r="10429" spans="1:7">
      <c r="A10429" t="s">
        <v>3506</v>
      </c>
      <c r="B10429" t="s">
        <v>7122</v>
      </c>
      <c r="C10429" t="s">
        <v>296</v>
      </c>
      <c r="D10429" t="s">
        <v>7620</v>
      </c>
      <c r="E10429">
        <v>533</v>
      </c>
      <c r="F10429">
        <v>2110.55126953125</v>
      </c>
      <c r="G10429">
        <v>393.6300048828125</v>
      </c>
    </row>
    <row r="10430" spans="1:7">
      <c r="A10430" t="s">
        <v>3506</v>
      </c>
      <c r="B10430" t="s">
        <v>7122</v>
      </c>
      <c r="C10430" t="s">
        <v>7741</v>
      </c>
      <c r="D10430" t="s">
        <v>7620</v>
      </c>
      <c r="E10430">
        <v>58</v>
      </c>
      <c r="F10430">
        <v>374.2689208984375</v>
      </c>
      <c r="G10430">
        <v>69.806999206542969</v>
      </c>
    </row>
    <row r="10431" spans="1:7">
      <c r="A10431" t="s">
        <v>3506</v>
      </c>
      <c r="B10431" t="s">
        <v>7122</v>
      </c>
      <c r="C10431" t="s">
        <v>278</v>
      </c>
      <c r="D10431" t="s">
        <v>7620</v>
      </c>
      <c r="E10431">
        <v>11</v>
      </c>
      <c r="F10431">
        <v>104.13639068603516</v>
      </c>
      <c r="G10431">
        <v>20.913999557495117</v>
      </c>
    </row>
    <row r="10432" spans="1:7">
      <c r="A10432" t="s">
        <v>3506</v>
      </c>
      <c r="B10432" t="s">
        <v>7122</v>
      </c>
      <c r="C10432" t="s">
        <v>285</v>
      </c>
      <c r="D10432" t="s">
        <v>7620</v>
      </c>
      <c r="E10432">
        <v>7916.47998046875</v>
      </c>
      <c r="F10432">
        <v>20731.8125</v>
      </c>
      <c r="G10432">
        <v>3866.8359375</v>
      </c>
    </row>
    <row r="10433" spans="1:7">
      <c r="A10433" t="s">
        <v>3506</v>
      </c>
      <c r="B10433" t="s">
        <v>7122</v>
      </c>
      <c r="C10433" t="s">
        <v>7737</v>
      </c>
      <c r="D10433" t="s">
        <v>7620</v>
      </c>
      <c r="E10433">
        <v>1084</v>
      </c>
      <c r="F10433">
        <v>2321.16796875</v>
      </c>
      <c r="G10433">
        <v>433.25799560546875</v>
      </c>
    </row>
    <row r="10434" spans="1:7">
      <c r="A10434" t="s">
        <v>3507</v>
      </c>
      <c r="B10434" t="s">
        <v>7123</v>
      </c>
      <c r="C10434" t="s">
        <v>274</v>
      </c>
      <c r="D10434" t="s">
        <v>7620</v>
      </c>
      <c r="E10434">
        <v>5716</v>
      </c>
      <c r="F10434">
        <v>3295.18798828125</v>
      </c>
      <c r="G10434">
        <v>830.3330078125</v>
      </c>
    </row>
    <row r="10435" spans="1:7">
      <c r="A10435" t="s">
        <v>3507</v>
      </c>
      <c r="B10435" t="s">
        <v>7123</v>
      </c>
      <c r="C10435" t="s">
        <v>288</v>
      </c>
      <c r="D10435" t="s">
        <v>7620</v>
      </c>
      <c r="E10435">
        <v>9</v>
      </c>
      <c r="F10435">
        <v>410.49539184570312</v>
      </c>
      <c r="G10435">
        <v>99.752998352050781</v>
      </c>
    </row>
    <row r="10436" spans="1:7">
      <c r="A10436" t="s">
        <v>3507</v>
      </c>
      <c r="B10436" t="s">
        <v>7123</v>
      </c>
      <c r="C10436" t="s">
        <v>306</v>
      </c>
      <c r="D10436" t="s">
        <v>7620</v>
      </c>
      <c r="E10436">
        <v>3</v>
      </c>
      <c r="F10436">
        <v>263.84616088867188</v>
      </c>
      <c r="G10436">
        <v>64.115997314453125</v>
      </c>
    </row>
    <row r="10437" spans="1:7">
      <c r="A10437" t="s">
        <v>3507</v>
      </c>
      <c r="B10437" t="s">
        <v>7123</v>
      </c>
      <c r="C10437" t="s">
        <v>294</v>
      </c>
      <c r="D10437" t="s">
        <v>7620</v>
      </c>
      <c r="E10437">
        <v>12</v>
      </c>
      <c r="F10437">
        <v>113.52390289306641</v>
      </c>
      <c r="G10437">
        <v>32.646999359130859</v>
      </c>
    </row>
    <row r="10438" spans="1:7">
      <c r="A10438" t="s">
        <v>3507</v>
      </c>
      <c r="B10438" t="s">
        <v>7123</v>
      </c>
      <c r="C10438" t="s">
        <v>290</v>
      </c>
      <c r="D10438" t="s">
        <v>7620</v>
      </c>
      <c r="E10438">
        <v>240</v>
      </c>
      <c r="F10438">
        <v>28.202110290527344</v>
      </c>
      <c r="G10438">
        <v>6.8550000190734863</v>
      </c>
    </row>
    <row r="10439" spans="1:7">
      <c r="A10439" t="s">
        <v>3507</v>
      </c>
      <c r="B10439" t="s">
        <v>7123</v>
      </c>
      <c r="C10439" t="s">
        <v>322</v>
      </c>
      <c r="D10439" t="s">
        <v>7620</v>
      </c>
      <c r="E10439">
        <v>2</v>
      </c>
      <c r="F10439">
        <v>166.66752624511719</v>
      </c>
      <c r="G10439">
        <v>40.500999450683594</v>
      </c>
    </row>
    <row r="10440" spans="1:7">
      <c r="A10440" t="s">
        <v>3507</v>
      </c>
      <c r="B10440" t="s">
        <v>7123</v>
      </c>
      <c r="C10440" t="s">
        <v>279</v>
      </c>
      <c r="D10440" t="s">
        <v>7620</v>
      </c>
      <c r="E10440">
        <v>2</v>
      </c>
      <c r="F10440">
        <v>23.311279296875</v>
      </c>
      <c r="G10440">
        <v>5.7309999465942383</v>
      </c>
    </row>
    <row r="10441" spans="1:7">
      <c r="A10441" t="s">
        <v>3507</v>
      </c>
      <c r="B10441" t="s">
        <v>7123</v>
      </c>
      <c r="C10441" t="s">
        <v>273</v>
      </c>
      <c r="D10441" t="s">
        <v>7620</v>
      </c>
      <c r="E10441">
        <v>1101</v>
      </c>
      <c r="F10441">
        <v>1388.639892578125</v>
      </c>
      <c r="G10441">
        <v>342.8900146484375</v>
      </c>
    </row>
    <row r="10442" spans="1:7">
      <c r="A10442" t="s">
        <v>3507</v>
      </c>
      <c r="B10442" t="s">
        <v>7123</v>
      </c>
      <c r="C10442" t="s">
        <v>289</v>
      </c>
      <c r="D10442" t="s">
        <v>7620</v>
      </c>
      <c r="E10442">
        <v>19</v>
      </c>
      <c r="F10442">
        <v>289.87466430664062</v>
      </c>
      <c r="G10442">
        <v>70.443000793457031</v>
      </c>
    </row>
    <row r="10443" spans="1:7">
      <c r="A10443" t="s">
        <v>3507</v>
      </c>
      <c r="B10443" t="s">
        <v>7123</v>
      </c>
      <c r="C10443" t="s">
        <v>283</v>
      </c>
      <c r="D10443" t="s">
        <v>7620</v>
      </c>
      <c r="E10443">
        <v>1</v>
      </c>
      <c r="F10443">
        <v>0.17219999432563782</v>
      </c>
      <c r="G10443">
        <v>4.3000001460313797E-2</v>
      </c>
    </row>
    <row r="10444" spans="1:7">
      <c r="A10444" t="s">
        <v>3507</v>
      </c>
      <c r="B10444" t="s">
        <v>7123</v>
      </c>
      <c r="C10444" t="s">
        <v>278</v>
      </c>
      <c r="D10444" t="s">
        <v>7620</v>
      </c>
      <c r="E10444">
        <v>3</v>
      </c>
      <c r="F10444">
        <v>1.0320600271224976</v>
      </c>
      <c r="G10444">
        <v>0.25200000405311584</v>
      </c>
    </row>
    <row r="10445" spans="1:7">
      <c r="A10445" t="s">
        <v>3507</v>
      </c>
      <c r="B10445" t="s">
        <v>7123</v>
      </c>
      <c r="C10445" t="s">
        <v>285</v>
      </c>
      <c r="D10445" t="s">
        <v>7620</v>
      </c>
      <c r="E10445">
        <v>1</v>
      </c>
      <c r="F10445">
        <v>1.6872800588607788</v>
      </c>
      <c r="G10445">
        <v>0.41100001335144043</v>
      </c>
    </row>
    <row r="10446" spans="1:7">
      <c r="A10446" t="s">
        <v>3508</v>
      </c>
      <c r="B10446" t="s">
        <v>7124</v>
      </c>
      <c r="C10446" t="s">
        <v>284</v>
      </c>
      <c r="D10446" t="s">
        <v>7620</v>
      </c>
      <c r="E10446">
        <v>2</v>
      </c>
      <c r="F10446">
        <v>7.6079998016357422</v>
      </c>
      <c r="G10446">
        <v>3.0439999103546143</v>
      </c>
    </row>
    <row r="10447" spans="1:7">
      <c r="A10447" t="s">
        <v>3508</v>
      </c>
      <c r="B10447" t="s">
        <v>7124</v>
      </c>
      <c r="C10447" t="s">
        <v>274</v>
      </c>
      <c r="D10447" t="s">
        <v>7620</v>
      </c>
      <c r="E10447">
        <v>9414</v>
      </c>
      <c r="F10447">
        <v>8152.34716796875</v>
      </c>
      <c r="G10447">
        <v>2502.64990234375</v>
      </c>
    </row>
    <row r="10448" spans="1:7">
      <c r="A10448" t="s">
        <v>3508</v>
      </c>
      <c r="B10448" t="s">
        <v>7124</v>
      </c>
      <c r="C10448" t="s">
        <v>294</v>
      </c>
      <c r="D10448" t="s">
        <v>7620</v>
      </c>
      <c r="E10448">
        <v>1</v>
      </c>
      <c r="F10448">
        <v>7.598639965057373</v>
      </c>
      <c r="G10448">
        <v>3.1050000190734863</v>
      </c>
    </row>
    <row r="10449" spans="1:7">
      <c r="A10449" t="s">
        <v>3508</v>
      </c>
      <c r="B10449" t="s">
        <v>7124</v>
      </c>
      <c r="C10449" t="s">
        <v>279</v>
      </c>
      <c r="D10449" t="s">
        <v>7620</v>
      </c>
      <c r="E10449">
        <v>50</v>
      </c>
      <c r="F10449">
        <v>288.02792358398437</v>
      </c>
      <c r="G10449">
        <v>87.916999816894531</v>
      </c>
    </row>
    <row r="10450" spans="1:7">
      <c r="A10450" t="s">
        <v>3508</v>
      </c>
      <c r="B10450" t="s">
        <v>7124</v>
      </c>
      <c r="C10450" t="s">
        <v>273</v>
      </c>
      <c r="D10450" t="s">
        <v>7620</v>
      </c>
      <c r="E10450">
        <v>1743</v>
      </c>
      <c r="F10450">
        <v>5192.90771484375</v>
      </c>
      <c r="G10450">
        <v>1550.5789794921875</v>
      </c>
    </row>
    <row r="10451" spans="1:7">
      <c r="A10451" t="s">
        <v>3508</v>
      </c>
      <c r="B10451" t="s">
        <v>7124</v>
      </c>
      <c r="C10451" t="s">
        <v>293</v>
      </c>
      <c r="D10451" t="s">
        <v>7620</v>
      </c>
      <c r="E10451">
        <v>10</v>
      </c>
      <c r="F10451">
        <v>879.968505859375</v>
      </c>
      <c r="G10451">
        <v>268.5260009765625</v>
      </c>
    </row>
    <row r="10452" spans="1:7">
      <c r="A10452" t="s">
        <v>3508</v>
      </c>
      <c r="B10452" t="s">
        <v>7124</v>
      </c>
      <c r="C10452" t="s">
        <v>289</v>
      </c>
      <c r="D10452" t="s">
        <v>7620</v>
      </c>
      <c r="E10452">
        <v>2</v>
      </c>
      <c r="F10452">
        <v>12.856119155883789</v>
      </c>
      <c r="G10452">
        <v>3.9270000457763672</v>
      </c>
    </row>
    <row r="10453" spans="1:7">
      <c r="A10453" t="s">
        <v>3508</v>
      </c>
      <c r="B10453" t="s">
        <v>7124</v>
      </c>
      <c r="C10453" t="s">
        <v>308</v>
      </c>
      <c r="D10453" t="s">
        <v>7620</v>
      </c>
      <c r="E10453">
        <v>7</v>
      </c>
      <c r="F10453">
        <v>354.322998046875</v>
      </c>
      <c r="G10453">
        <v>108.125</v>
      </c>
    </row>
    <row r="10454" spans="1:7">
      <c r="A10454" t="s">
        <v>3508</v>
      </c>
      <c r="B10454" t="s">
        <v>7124</v>
      </c>
      <c r="C10454" t="s">
        <v>283</v>
      </c>
      <c r="D10454" t="s">
        <v>7620</v>
      </c>
      <c r="E10454">
        <v>25</v>
      </c>
      <c r="F10454">
        <v>111.10122680664062</v>
      </c>
      <c r="G10454">
        <v>33.904998779296875</v>
      </c>
    </row>
    <row r="10455" spans="1:7">
      <c r="A10455" t="s">
        <v>3508</v>
      </c>
      <c r="B10455" t="s">
        <v>7124</v>
      </c>
      <c r="C10455" t="s">
        <v>303</v>
      </c>
      <c r="D10455" t="s">
        <v>7620</v>
      </c>
      <c r="E10455">
        <v>1</v>
      </c>
      <c r="F10455">
        <v>2</v>
      </c>
      <c r="G10455">
        <v>0.80000001192092896</v>
      </c>
    </row>
    <row r="10456" spans="1:7">
      <c r="A10456" t="s">
        <v>3508</v>
      </c>
      <c r="B10456" t="s">
        <v>7124</v>
      </c>
      <c r="C10456" t="s">
        <v>7738</v>
      </c>
      <c r="D10456" t="s">
        <v>7620</v>
      </c>
      <c r="E10456">
        <v>1</v>
      </c>
      <c r="F10456">
        <v>38.917320251464844</v>
      </c>
      <c r="G10456">
        <v>11.942000389099121</v>
      </c>
    </row>
    <row r="10457" spans="1:7">
      <c r="A10457" t="s">
        <v>3508</v>
      </c>
      <c r="B10457" t="s">
        <v>7124</v>
      </c>
      <c r="C10457" t="s">
        <v>285</v>
      </c>
      <c r="D10457" t="s">
        <v>7620</v>
      </c>
      <c r="E10457">
        <v>5</v>
      </c>
      <c r="F10457">
        <v>75.965080261230469</v>
      </c>
      <c r="G10457">
        <v>23.781000137329102</v>
      </c>
    </row>
    <row r="10458" spans="1:7">
      <c r="A10458" t="s">
        <v>3509</v>
      </c>
      <c r="B10458" t="s">
        <v>7125</v>
      </c>
      <c r="C10458" t="s">
        <v>274</v>
      </c>
      <c r="D10458" t="s">
        <v>7620</v>
      </c>
      <c r="E10458">
        <v>184888</v>
      </c>
      <c r="F10458">
        <v>18830.05078125</v>
      </c>
      <c r="G10458">
        <v>5781.7158203125</v>
      </c>
    </row>
    <row r="10459" spans="1:7">
      <c r="A10459" t="s">
        <v>3509</v>
      </c>
      <c r="B10459" t="s">
        <v>7125</v>
      </c>
      <c r="C10459" t="s">
        <v>279</v>
      </c>
      <c r="D10459" t="s">
        <v>7620</v>
      </c>
      <c r="E10459">
        <v>52</v>
      </c>
      <c r="F10459">
        <v>1008.957763671875</v>
      </c>
      <c r="G10459">
        <v>308.03900146484375</v>
      </c>
    </row>
    <row r="10460" spans="1:7">
      <c r="A10460" t="s">
        <v>3509</v>
      </c>
      <c r="B10460" t="s">
        <v>7125</v>
      </c>
      <c r="C10460" t="s">
        <v>273</v>
      </c>
      <c r="D10460" t="s">
        <v>7620</v>
      </c>
      <c r="E10460">
        <v>22754</v>
      </c>
      <c r="F10460">
        <v>15701.32421875</v>
      </c>
      <c r="G10460">
        <v>4840.31591796875</v>
      </c>
    </row>
    <row r="10461" spans="1:7">
      <c r="A10461" t="s">
        <v>3509</v>
      </c>
      <c r="B10461" t="s">
        <v>7125</v>
      </c>
      <c r="C10461" t="s">
        <v>293</v>
      </c>
      <c r="D10461" t="s">
        <v>7620</v>
      </c>
      <c r="E10461">
        <v>120</v>
      </c>
      <c r="F10461">
        <v>8146.93701171875</v>
      </c>
      <c r="G10461">
        <v>2486.135009765625</v>
      </c>
    </row>
    <row r="10462" spans="1:7">
      <c r="A10462" t="s">
        <v>3509</v>
      </c>
      <c r="B10462" t="s">
        <v>7125</v>
      </c>
      <c r="C10462" t="s">
        <v>289</v>
      </c>
      <c r="D10462" t="s">
        <v>7620</v>
      </c>
      <c r="E10462">
        <v>2</v>
      </c>
      <c r="F10462">
        <v>44.846920013427734</v>
      </c>
      <c r="G10462">
        <v>13.685999870300293</v>
      </c>
    </row>
    <row r="10463" spans="1:7">
      <c r="A10463" t="s">
        <v>3509</v>
      </c>
      <c r="B10463" t="s">
        <v>7125</v>
      </c>
      <c r="C10463" t="s">
        <v>308</v>
      </c>
      <c r="D10463" t="s">
        <v>7620</v>
      </c>
      <c r="E10463">
        <v>74</v>
      </c>
      <c r="F10463">
        <v>5717.435546875</v>
      </c>
      <c r="G10463">
        <v>1744.885009765625</v>
      </c>
    </row>
    <row r="10464" spans="1:7">
      <c r="A10464" t="s">
        <v>3509</v>
      </c>
      <c r="B10464" t="s">
        <v>7125</v>
      </c>
      <c r="C10464" t="s">
        <v>283</v>
      </c>
      <c r="D10464" t="s">
        <v>7620</v>
      </c>
      <c r="E10464">
        <v>24</v>
      </c>
      <c r="F10464">
        <v>1393.62353515625</v>
      </c>
      <c r="G10464">
        <v>425.33200073242187</v>
      </c>
    </row>
    <row r="10465" spans="1:7">
      <c r="A10465" t="s">
        <v>3509</v>
      </c>
      <c r="B10465" t="s">
        <v>7125</v>
      </c>
      <c r="C10465" t="s">
        <v>278</v>
      </c>
      <c r="D10465" t="s">
        <v>7620</v>
      </c>
      <c r="E10465">
        <v>1</v>
      </c>
      <c r="F10465">
        <v>2.1991698741912842</v>
      </c>
      <c r="G10465">
        <v>0.7369999885559082</v>
      </c>
    </row>
    <row r="10466" spans="1:7">
      <c r="A10466" t="s">
        <v>3509</v>
      </c>
      <c r="B10466" t="s">
        <v>7125</v>
      </c>
      <c r="C10466" t="s">
        <v>285</v>
      </c>
      <c r="D10466" t="s">
        <v>7620</v>
      </c>
      <c r="E10466">
        <v>84</v>
      </c>
      <c r="F10466">
        <v>298.89968872070312</v>
      </c>
      <c r="G10466">
        <v>91.217002868652344</v>
      </c>
    </row>
    <row r="10467" spans="1:7">
      <c r="A10467" t="s">
        <v>3509</v>
      </c>
      <c r="B10467" t="s">
        <v>7125</v>
      </c>
      <c r="C10467" t="s">
        <v>7737</v>
      </c>
      <c r="D10467" t="s">
        <v>7620</v>
      </c>
      <c r="E10467">
        <v>180</v>
      </c>
      <c r="F10467">
        <v>615.5596923828125</v>
      </c>
      <c r="G10467">
        <v>187.84199523925781</v>
      </c>
    </row>
    <row r="10468" spans="1:7">
      <c r="A10468" t="s">
        <v>3510</v>
      </c>
      <c r="B10468" t="s">
        <v>7126</v>
      </c>
      <c r="C10468" t="s">
        <v>7735</v>
      </c>
      <c r="D10468" t="s">
        <v>7620</v>
      </c>
      <c r="E10468">
        <v>115</v>
      </c>
      <c r="F10468">
        <v>15.961380004882813</v>
      </c>
      <c r="G10468">
        <v>3.8840000629425049</v>
      </c>
    </row>
    <row r="10469" spans="1:7">
      <c r="A10469" t="s">
        <v>3510</v>
      </c>
      <c r="B10469" t="s">
        <v>7126</v>
      </c>
      <c r="C10469" t="s">
        <v>274</v>
      </c>
      <c r="D10469" t="s">
        <v>7620</v>
      </c>
      <c r="E10469">
        <v>30801</v>
      </c>
      <c r="F10469">
        <v>9633.1484375</v>
      </c>
      <c r="G10469">
        <v>2390.678955078125</v>
      </c>
    </row>
    <row r="10470" spans="1:7">
      <c r="A10470" t="s">
        <v>3510</v>
      </c>
      <c r="B10470" t="s">
        <v>7126</v>
      </c>
      <c r="C10470" t="s">
        <v>315</v>
      </c>
      <c r="D10470" t="s">
        <v>7620</v>
      </c>
      <c r="E10470">
        <v>2</v>
      </c>
      <c r="F10470">
        <v>4.1868100166320801</v>
      </c>
      <c r="G10470">
        <v>1.0180000066757202</v>
      </c>
    </row>
    <row r="10471" spans="1:7">
      <c r="A10471" t="s">
        <v>3510</v>
      </c>
      <c r="B10471" t="s">
        <v>7126</v>
      </c>
      <c r="C10471" t="s">
        <v>279</v>
      </c>
      <c r="D10471" t="s">
        <v>7620</v>
      </c>
      <c r="E10471">
        <v>4</v>
      </c>
      <c r="F10471">
        <v>14.349419593811035</v>
      </c>
      <c r="G10471">
        <v>3.4879999160766602</v>
      </c>
    </row>
    <row r="10472" spans="1:7">
      <c r="A10472" t="s">
        <v>3510</v>
      </c>
      <c r="B10472" t="s">
        <v>7126</v>
      </c>
      <c r="C10472" t="s">
        <v>273</v>
      </c>
      <c r="D10472" t="s">
        <v>7620</v>
      </c>
      <c r="E10472">
        <v>6047</v>
      </c>
      <c r="F10472">
        <v>3062.048095703125</v>
      </c>
      <c r="G10472">
        <v>784.7349853515625</v>
      </c>
    </row>
    <row r="10473" spans="1:7">
      <c r="A10473" t="s">
        <v>3510</v>
      </c>
      <c r="B10473" t="s">
        <v>7126</v>
      </c>
      <c r="C10473" t="s">
        <v>293</v>
      </c>
      <c r="D10473" t="s">
        <v>7620</v>
      </c>
      <c r="E10473">
        <v>4</v>
      </c>
      <c r="F10473">
        <v>39.405380249023438</v>
      </c>
      <c r="G10473">
        <v>9.5769996643066406</v>
      </c>
    </row>
    <row r="10474" spans="1:7">
      <c r="A10474" t="s">
        <v>3510</v>
      </c>
      <c r="B10474" t="s">
        <v>7126</v>
      </c>
      <c r="C10474" t="s">
        <v>7736</v>
      </c>
      <c r="D10474" t="s">
        <v>7620</v>
      </c>
      <c r="E10474">
        <v>138</v>
      </c>
      <c r="F10474">
        <v>18.758649826049805</v>
      </c>
      <c r="G10474">
        <v>4.570000171661377</v>
      </c>
    </row>
    <row r="10475" spans="1:7">
      <c r="A10475" t="s">
        <v>3510</v>
      </c>
      <c r="B10475" t="s">
        <v>7126</v>
      </c>
      <c r="C10475" t="s">
        <v>308</v>
      </c>
      <c r="D10475" t="s">
        <v>7620</v>
      </c>
      <c r="E10475">
        <v>49</v>
      </c>
      <c r="F10475">
        <v>1080.9840087890625</v>
      </c>
      <c r="G10475">
        <v>262.75299072265625</v>
      </c>
    </row>
    <row r="10476" spans="1:7">
      <c r="A10476" t="s">
        <v>3510</v>
      </c>
      <c r="B10476" t="s">
        <v>7126</v>
      </c>
      <c r="C10476" t="s">
        <v>283</v>
      </c>
      <c r="D10476" t="s">
        <v>7620</v>
      </c>
      <c r="E10476">
        <v>51</v>
      </c>
      <c r="F10476">
        <v>300.51776123046875</v>
      </c>
      <c r="G10476">
        <v>73.027999877929687</v>
      </c>
    </row>
    <row r="10477" spans="1:7">
      <c r="A10477" t="s">
        <v>3510</v>
      </c>
      <c r="B10477" t="s">
        <v>7126</v>
      </c>
      <c r="C10477" t="s">
        <v>304</v>
      </c>
      <c r="D10477" t="s">
        <v>7620</v>
      </c>
      <c r="E10477">
        <v>90</v>
      </c>
      <c r="F10477">
        <v>85.868385314941406</v>
      </c>
      <c r="G10477">
        <v>20.874000549316406</v>
      </c>
    </row>
    <row r="10478" spans="1:7">
      <c r="A10478" t="s">
        <v>3510</v>
      </c>
      <c r="B10478" t="s">
        <v>7126</v>
      </c>
      <c r="C10478" t="s">
        <v>303</v>
      </c>
      <c r="D10478" t="s">
        <v>7620</v>
      </c>
      <c r="E10478">
        <v>1</v>
      </c>
      <c r="F10478">
        <v>2</v>
      </c>
      <c r="G10478">
        <v>0.80000001192092896</v>
      </c>
    </row>
    <row r="10479" spans="1:7">
      <c r="A10479" t="s">
        <v>3510</v>
      </c>
      <c r="B10479" t="s">
        <v>7126</v>
      </c>
      <c r="C10479" t="s">
        <v>282</v>
      </c>
      <c r="D10479" t="s">
        <v>7620</v>
      </c>
      <c r="E10479">
        <v>3</v>
      </c>
      <c r="F10479">
        <v>13.822599411010742</v>
      </c>
      <c r="G10479">
        <v>5.5300002098083496</v>
      </c>
    </row>
    <row r="10480" spans="1:7">
      <c r="A10480" t="s">
        <v>3510</v>
      </c>
      <c r="B10480" t="s">
        <v>7126</v>
      </c>
      <c r="C10480" t="s">
        <v>278</v>
      </c>
      <c r="D10480" t="s">
        <v>7620</v>
      </c>
      <c r="E10480">
        <v>5</v>
      </c>
      <c r="F10480">
        <v>2.0778200626373291</v>
      </c>
      <c r="G10480">
        <v>0.50599998235702515</v>
      </c>
    </row>
    <row r="10481" spans="1:7">
      <c r="A10481" t="s">
        <v>3510</v>
      </c>
      <c r="B10481" t="s">
        <v>7126</v>
      </c>
      <c r="C10481" t="s">
        <v>285</v>
      </c>
      <c r="D10481" t="s">
        <v>7620</v>
      </c>
      <c r="E10481">
        <v>121</v>
      </c>
      <c r="F10481">
        <v>58.956619262695313</v>
      </c>
      <c r="G10481">
        <v>20.889999389648437</v>
      </c>
    </row>
    <row r="10482" spans="1:7">
      <c r="A10482" t="s">
        <v>3510</v>
      </c>
      <c r="B10482" t="s">
        <v>7126</v>
      </c>
      <c r="C10482" t="s">
        <v>7737</v>
      </c>
      <c r="D10482" t="s">
        <v>7620</v>
      </c>
      <c r="E10482">
        <v>91</v>
      </c>
      <c r="F10482">
        <v>82.701576232910156</v>
      </c>
      <c r="G10482">
        <v>20.172000885009766</v>
      </c>
    </row>
    <row r="10483" spans="1:7">
      <c r="A10483" t="s">
        <v>3511</v>
      </c>
      <c r="B10483" t="s">
        <v>7127</v>
      </c>
      <c r="C10483" t="s">
        <v>7735</v>
      </c>
      <c r="D10483" t="s">
        <v>7620</v>
      </c>
      <c r="E10483">
        <v>21</v>
      </c>
      <c r="F10483">
        <v>10.368180274963379</v>
      </c>
      <c r="G10483">
        <v>3.1700000762939453</v>
      </c>
    </row>
    <row r="10484" spans="1:7">
      <c r="A10484" t="s">
        <v>3511</v>
      </c>
      <c r="B10484" t="s">
        <v>7127</v>
      </c>
      <c r="C10484" t="s">
        <v>274</v>
      </c>
      <c r="D10484" t="s">
        <v>7620</v>
      </c>
      <c r="E10484">
        <v>1526513</v>
      </c>
      <c r="F10484">
        <v>41627.24609375</v>
      </c>
      <c r="G10484">
        <v>12934.2353515625</v>
      </c>
    </row>
    <row r="10485" spans="1:7">
      <c r="A10485" t="s">
        <v>3511</v>
      </c>
      <c r="B10485" t="s">
        <v>7127</v>
      </c>
      <c r="C10485" t="s">
        <v>294</v>
      </c>
      <c r="D10485" t="s">
        <v>7620</v>
      </c>
      <c r="E10485">
        <v>2</v>
      </c>
      <c r="F10485">
        <v>14.924150466918945</v>
      </c>
      <c r="G10485">
        <v>6.0349998474121094</v>
      </c>
    </row>
    <row r="10486" spans="1:7">
      <c r="A10486" t="s">
        <v>3511</v>
      </c>
      <c r="B10486" t="s">
        <v>7127</v>
      </c>
      <c r="C10486" t="s">
        <v>290</v>
      </c>
      <c r="D10486" t="s">
        <v>7620</v>
      </c>
      <c r="E10486">
        <v>1738</v>
      </c>
      <c r="F10486">
        <v>95.551490783691406</v>
      </c>
      <c r="G10486">
        <v>31.37700080871582</v>
      </c>
    </row>
    <row r="10487" spans="1:7">
      <c r="A10487" t="s">
        <v>3511</v>
      </c>
      <c r="B10487" t="s">
        <v>7127</v>
      </c>
      <c r="C10487" t="s">
        <v>273</v>
      </c>
      <c r="D10487" t="s">
        <v>7620</v>
      </c>
      <c r="E10487">
        <v>187</v>
      </c>
      <c r="F10487">
        <v>195.54425048828125</v>
      </c>
      <c r="G10487">
        <v>59.324001312255859</v>
      </c>
    </row>
    <row r="10488" spans="1:7">
      <c r="A10488" t="s">
        <v>3511</v>
      </c>
      <c r="B10488" t="s">
        <v>7127</v>
      </c>
      <c r="C10488" t="s">
        <v>289</v>
      </c>
      <c r="D10488" t="s">
        <v>7620</v>
      </c>
      <c r="E10488">
        <v>51</v>
      </c>
      <c r="F10488">
        <v>70.897651672363281</v>
      </c>
      <c r="G10488">
        <v>21.642000198364258</v>
      </c>
    </row>
    <row r="10489" spans="1:7">
      <c r="A10489" t="s">
        <v>3511</v>
      </c>
      <c r="B10489" t="s">
        <v>7127</v>
      </c>
      <c r="C10489" t="s">
        <v>7736</v>
      </c>
      <c r="D10489" t="s">
        <v>7620</v>
      </c>
      <c r="E10489">
        <v>87</v>
      </c>
      <c r="F10489">
        <v>42.611698150634766</v>
      </c>
      <c r="G10489">
        <v>13.017000198364258</v>
      </c>
    </row>
    <row r="10490" spans="1:7">
      <c r="A10490" t="s">
        <v>3511</v>
      </c>
      <c r="B10490" t="s">
        <v>7127</v>
      </c>
      <c r="C10490" t="s">
        <v>283</v>
      </c>
      <c r="D10490" t="s">
        <v>7620</v>
      </c>
      <c r="E10490">
        <v>40</v>
      </c>
      <c r="F10490">
        <v>294.83120727539062</v>
      </c>
      <c r="G10490">
        <v>89.976997375488281</v>
      </c>
    </row>
    <row r="10491" spans="1:7">
      <c r="A10491" t="s">
        <v>3511</v>
      </c>
      <c r="B10491" t="s">
        <v>7127</v>
      </c>
      <c r="C10491" t="s">
        <v>296</v>
      </c>
      <c r="D10491" t="s">
        <v>7620</v>
      </c>
      <c r="E10491">
        <v>3</v>
      </c>
      <c r="F10491">
        <v>0.36442998051643372</v>
      </c>
      <c r="G10491">
        <v>0.11299999803304672</v>
      </c>
    </row>
    <row r="10492" spans="1:7">
      <c r="A10492" t="s">
        <v>3511</v>
      </c>
      <c r="B10492" t="s">
        <v>7127</v>
      </c>
      <c r="C10492" t="s">
        <v>7756</v>
      </c>
      <c r="D10492" t="s">
        <v>7620</v>
      </c>
      <c r="E10492">
        <v>40</v>
      </c>
      <c r="F10492">
        <v>55.893341064453125</v>
      </c>
      <c r="G10492">
        <v>17.056999206542969</v>
      </c>
    </row>
    <row r="10493" spans="1:7">
      <c r="A10493" t="s">
        <v>3511</v>
      </c>
      <c r="B10493" t="s">
        <v>7127</v>
      </c>
      <c r="C10493" t="s">
        <v>291</v>
      </c>
      <c r="D10493" t="s">
        <v>7620</v>
      </c>
      <c r="E10493">
        <v>1</v>
      </c>
      <c r="F10493">
        <v>4.9855599403381348</v>
      </c>
      <c r="G10493">
        <v>1.5230000019073486</v>
      </c>
    </row>
    <row r="10494" spans="1:7">
      <c r="A10494" t="s">
        <v>3511</v>
      </c>
      <c r="B10494" t="s">
        <v>7127</v>
      </c>
      <c r="C10494" t="s">
        <v>278</v>
      </c>
      <c r="D10494" t="s">
        <v>7620</v>
      </c>
      <c r="E10494">
        <v>39</v>
      </c>
      <c r="F10494">
        <v>6.7066097259521484</v>
      </c>
      <c r="G10494">
        <v>2.0490000247955322</v>
      </c>
    </row>
    <row r="10495" spans="1:7">
      <c r="A10495" t="s">
        <v>3511</v>
      </c>
      <c r="B10495" t="s">
        <v>7127</v>
      </c>
      <c r="C10495" t="s">
        <v>7738</v>
      </c>
      <c r="D10495" t="s">
        <v>7620</v>
      </c>
      <c r="E10495">
        <v>99</v>
      </c>
      <c r="F10495">
        <v>18.975589752197266</v>
      </c>
      <c r="G10495">
        <v>5.7940001487731934</v>
      </c>
    </row>
    <row r="10496" spans="1:7">
      <c r="A10496" t="s">
        <v>3511</v>
      </c>
      <c r="B10496" t="s">
        <v>7127</v>
      </c>
      <c r="C10496" t="s">
        <v>285</v>
      </c>
      <c r="D10496" t="s">
        <v>7620</v>
      </c>
      <c r="E10496">
        <v>338</v>
      </c>
      <c r="F10496">
        <v>547.05908203125</v>
      </c>
      <c r="G10496">
        <v>141.81100463867187</v>
      </c>
    </row>
    <row r="10497" spans="1:7">
      <c r="A10497" t="s">
        <v>3511</v>
      </c>
      <c r="B10497" t="s">
        <v>7127</v>
      </c>
      <c r="C10497" t="s">
        <v>7737</v>
      </c>
      <c r="D10497" t="s">
        <v>7620</v>
      </c>
      <c r="E10497">
        <v>576</v>
      </c>
      <c r="F10497">
        <v>1058.6497802734375</v>
      </c>
      <c r="G10497">
        <v>323.05398559570312</v>
      </c>
    </row>
    <row r="10498" spans="1:7">
      <c r="A10498" t="s">
        <v>3512</v>
      </c>
      <c r="B10498" t="s">
        <v>7128</v>
      </c>
      <c r="C10498" t="s">
        <v>274</v>
      </c>
      <c r="D10498" t="s">
        <v>7620</v>
      </c>
      <c r="E10498">
        <v>1062</v>
      </c>
      <c r="F10498">
        <v>4462.966796875</v>
      </c>
      <c r="G10498">
        <v>1274.259033203125</v>
      </c>
    </row>
    <row r="10499" spans="1:7">
      <c r="A10499" t="s">
        <v>3512</v>
      </c>
      <c r="B10499" t="s">
        <v>7128</v>
      </c>
      <c r="C10499" t="s">
        <v>279</v>
      </c>
      <c r="D10499" t="s">
        <v>7620</v>
      </c>
      <c r="E10499">
        <v>11</v>
      </c>
      <c r="F10499">
        <v>136.33615112304688</v>
      </c>
      <c r="G10499">
        <v>41.608001708984375</v>
      </c>
    </row>
    <row r="10500" spans="1:7">
      <c r="A10500" t="s">
        <v>3512</v>
      </c>
      <c r="B10500" t="s">
        <v>7128</v>
      </c>
      <c r="C10500" t="s">
        <v>273</v>
      </c>
      <c r="D10500" t="s">
        <v>7620</v>
      </c>
      <c r="E10500">
        <v>9770</v>
      </c>
      <c r="F10500">
        <v>4505.177734375</v>
      </c>
      <c r="G10500">
        <v>1388.833984375</v>
      </c>
    </row>
    <row r="10501" spans="1:7">
      <c r="A10501" t="s">
        <v>3512</v>
      </c>
      <c r="B10501" t="s">
        <v>7128</v>
      </c>
      <c r="C10501" t="s">
        <v>293</v>
      </c>
      <c r="D10501" t="s">
        <v>7620</v>
      </c>
      <c r="E10501">
        <v>16</v>
      </c>
      <c r="F10501">
        <v>238.52708435058594</v>
      </c>
      <c r="G10501">
        <v>72.933998107910156</v>
      </c>
    </row>
    <row r="10502" spans="1:7">
      <c r="A10502" t="s">
        <v>3512</v>
      </c>
      <c r="B10502" t="s">
        <v>7128</v>
      </c>
      <c r="C10502" t="s">
        <v>289</v>
      </c>
      <c r="D10502" t="s">
        <v>7620</v>
      </c>
      <c r="E10502">
        <v>3</v>
      </c>
      <c r="F10502">
        <v>900.21978759765625</v>
      </c>
      <c r="G10502">
        <v>274.70401000976562</v>
      </c>
    </row>
    <row r="10503" spans="1:7">
      <c r="A10503" t="s">
        <v>3512</v>
      </c>
      <c r="B10503" t="s">
        <v>7128</v>
      </c>
      <c r="C10503" t="s">
        <v>308</v>
      </c>
      <c r="D10503" t="s">
        <v>7620</v>
      </c>
      <c r="E10503">
        <v>6</v>
      </c>
      <c r="F10503">
        <v>1557.8602294921875</v>
      </c>
      <c r="G10503">
        <v>475.38400268554687</v>
      </c>
    </row>
    <row r="10504" spans="1:7">
      <c r="A10504" t="s">
        <v>3512</v>
      </c>
      <c r="B10504" t="s">
        <v>7128</v>
      </c>
      <c r="C10504" t="s">
        <v>283</v>
      </c>
      <c r="D10504" t="s">
        <v>7620</v>
      </c>
      <c r="E10504">
        <v>3</v>
      </c>
      <c r="F10504">
        <v>131.12541198730469</v>
      </c>
      <c r="G10504">
        <v>40.014999389648438</v>
      </c>
    </row>
    <row r="10505" spans="1:7">
      <c r="A10505" t="s">
        <v>3512</v>
      </c>
      <c r="B10505" t="s">
        <v>7128</v>
      </c>
      <c r="C10505" t="s">
        <v>278</v>
      </c>
      <c r="D10505" t="s">
        <v>7620</v>
      </c>
      <c r="E10505">
        <v>1</v>
      </c>
      <c r="F10505">
        <v>1.7851700782775879</v>
      </c>
      <c r="G10505">
        <v>0.54699999094009399</v>
      </c>
    </row>
    <row r="10506" spans="1:7">
      <c r="A10506" t="s">
        <v>3513</v>
      </c>
      <c r="B10506" t="s">
        <v>7129</v>
      </c>
      <c r="C10506" t="s">
        <v>274</v>
      </c>
      <c r="D10506" t="s">
        <v>7620</v>
      </c>
      <c r="E10506">
        <v>1586</v>
      </c>
      <c r="F10506">
        <v>8348.6083984375</v>
      </c>
      <c r="G10506">
        <v>2767.968994140625</v>
      </c>
    </row>
    <row r="10507" spans="1:7">
      <c r="A10507" t="s">
        <v>3513</v>
      </c>
      <c r="B10507" t="s">
        <v>7129</v>
      </c>
      <c r="C10507" t="s">
        <v>294</v>
      </c>
      <c r="D10507" t="s">
        <v>7620</v>
      </c>
      <c r="E10507">
        <v>3</v>
      </c>
      <c r="F10507">
        <v>2578.17578125</v>
      </c>
      <c r="G10507">
        <v>786.7349853515625</v>
      </c>
    </row>
    <row r="10508" spans="1:7">
      <c r="A10508" t="s">
        <v>3513</v>
      </c>
      <c r="B10508" t="s">
        <v>7129</v>
      </c>
      <c r="C10508" t="s">
        <v>279</v>
      </c>
      <c r="D10508" t="s">
        <v>7620</v>
      </c>
      <c r="E10508">
        <v>2</v>
      </c>
      <c r="F10508">
        <v>41.392192840576172</v>
      </c>
      <c r="G10508">
        <v>12.633000373840332</v>
      </c>
    </row>
    <row r="10509" spans="1:7">
      <c r="A10509" t="s">
        <v>3513</v>
      </c>
      <c r="B10509" t="s">
        <v>7129</v>
      </c>
      <c r="C10509" t="s">
        <v>273</v>
      </c>
      <c r="D10509" t="s">
        <v>7620</v>
      </c>
      <c r="E10509">
        <v>416</v>
      </c>
      <c r="F10509">
        <v>6859.236328125</v>
      </c>
      <c r="G10509">
        <v>2082.070068359375</v>
      </c>
    </row>
    <row r="10510" spans="1:7">
      <c r="A10510" t="s">
        <v>3514</v>
      </c>
      <c r="B10510" t="s">
        <v>7130</v>
      </c>
      <c r="C10510" t="s">
        <v>274</v>
      </c>
      <c r="D10510" t="s">
        <v>7620</v>
      </c>
      <c r="E10510">
        <v>10999</v>
      </c>
      <c r="F10510">
        <v>4546.64599609375</v>
      </c>
      <c r="G10510">
        <v>769.072998046875</v>
      </c>
    </row>
    <row r="10511" spans="1:7">
      <c r="A10511" t="s">
        <v>3514</v>
      </c>
      <c r="B10511" t="s">
        <v>7130</v>
      </c>
      <c r="C10511" t="s">
        <v>279</v>
      </c>
      <c r="D10511" t="s">
        <v>7620</v>
      </c>
      <c r="E10511">
        <v>2</v>
      </c>
      <c r="F10511">
        <v>6.2910900115966797</v>
      </c>
      <c r="G10511">
        <v>1.2389999628067017</v>
      </c>
    </row>
    <row r="10512" spans="1:7">
      <c r="A10512" t="s">
        <v>3514</v>
      </c>
      <c r="B10512" t="s">
        <v>7130</v>
      </c>
      <c r="C10512" t="s">
        <v>273</v>
      </c>
      <c r="D10512" t="s">
        <v>7620</v>
      </c>
      <c r="E10512">
        <v>13739</v>
      </c>
      <c r="F10512">
        <v>1277.02734375</v>
      </c>
      <c r="G10512">
        <v>241.58099365234375</v>
      </c>
    </row>
    <row r="10513" spans="1:7">
      <c r="A10513" t="s">
        <v>3514</v>
      </c>
      <c r="B10513" t="s">
        <v>7130</v>
      </c>
      <c r="C10513" t="s">
        <v>293</v>
      </c>
      <c r="D10513" t="s">
        <v>7620</v>
      </c>
      <c r="E10513">
        <v>34</v>
      </c>
      <c r="F10513">
        <v>84.696014404296875</v>
      </c>
      <c r="G10513">
        <v>15.802000045776367</v>
      </c>
    </row>
    <row r="10514" spans="1:7">
      <c r="A10514" t="s">
        <v>3514</v>
      </c>
      <c r="B10514" t="s">
        <v>7130</v>
      </c>
      <c r="C10514" t="s">
        <v>308</v>
      </c>
      <c r="D10514" t="s">
        <v>7620</v>
      </c>
      <c r="E10514">
        <v>2</v>
      </c>
      <c r="F10514">
        <v>3.7765600681304932</v>
      </c>
      <c r="G10514">
        <v>0.70499998331069946</v>
      </c>
    </row>
    <row r="10515" spans="1:7">
      <c r="A10515" t="s">
        <v>3514</v>
      </c>
      <c r="B10515" t="s">
        <v>7130</v>
      </c>
      <c r="C10515" t="s">
        <v>291</v>
      </c>
      <c r="D10515" t="s">
        <v>7620</v>
      </c>
      <c r="E10515">
        <v>11</v>
      </c>
      <c r="F10515">
        <v>7.3343000411987305</v>
      </c>
      <c r="G10515">
        <v>1.4340000152587891</v>
      </c>
    </row>
    <row r="10516" spans="1:7">
      <c r="A10516" t="s">
        <v>3514</v>
      </c>
      <c r="B10516" t="s">
        <v>7130</v>
      </c>
      <c r="C10516" t="s">
        <v>278</v>
      </c>
      <c r="D10516" t="s">
        <v>7620</v>
      </c>
      <c r="E10516">
        <v>4</v>
      </c>
      <c r="F10516">
        <v>48.296268463134766</v>
      </c>
      <c r="G10516">
        <v>9.0729999542236328</v>
      </c>
    </row>
    <row r="10517" spans="1:7">
      <c r="A10517" t="s">
        <v>3514</v>
      </c>
      <c r="B10517" t="s">
        <v>7130</v>
      </c>
      <c r="C10517" t="s">
        <v>285</v>
      </c>
      <c r="D10517" t="s">
        <v>7620</v>
      </c>
      <c r="E10517">
        <v>12</v>
      </c>
      <c r="F10517">
        <v>40.624717712402344</v>
      </c>
      <c r="G10517">
        <v>7.5809998512268066</v>
      </c>
    </row>
    <row r="10518" spans="1:7">
      <c r="A10518" t="s">
        <v>3515</v>
      </c>
      <c r="B10518" t="s">
        <v>7131</v>
      </c>
      <c r="C10518" t="s">
        <v>273</v>
      </c>
      <c r="D10518" t="s">
        <v>7620</v>
      </c>
      <c r="E10518">
        <v>6</v>
      </c>
      <c r="F10518">
        <v>40.829299926757813</v>
      </c>
      <c r="G10518">
        <v>9.9219999313354492</v>
      </c>
    </row>
    <row r="10519" spans="1:7">
      <c r="A10519" t="s">
        <v>3516</v>
      </c>
      <c r="B10519" t="s">
        <v>7132</v>
      </c>
      <c r="C10519" t="s">
        <v>274</v>
      </c>
      <c r="D10519" t="s">
        <v>7620</v>
      </c>
      <c r="E10519">
        <v>3871</v>
      </c>
      <c r="F10519">
        <v>1083.5362548828125</v>
      </c>
      <c r="G10519">
        <v>267.30801391601562</v>
      </c>
    </row>
    <row r="10520" spans="1:7">
      <c r="A10520" t="s">
        <v>3517</v>
      </c>
      <c r="B10520" t="s">
        <v>7133</v>
      </c>
      <c r="C10520" t="s">
        <v>274</v>
      </c>
      <c r="D10520" t="s">
        <v>7620</v>
      </c>
      <c r="E10520">
        <v>180</v>
      </c>
      <c r="F10520">
        <v>166.75048828125</v>
      </c>
      <c r="G10520">
        <v>21.679000854492187</v>
      </c>
    </row>
    <row r="10521" spans="1:7">
      <c r="A10521" t="s">
        <v>3518</v>
      </c>
      <c r="B10521" t="s">
        <v>7134</v>
      </c>
      <c r="C10521" t="s">
        <v>274</v>
      </c>
      <c r="D10521" t="s">
        <v>7620</v>
      </c>
      <c r="E10521">
        <v>10</v>
      </c>
      <c r="F10521">
        <v>20.713890075683594</v>
      </c>
      <c r="G10521">
        <v>5.1069998741149902</v>
      </c>
    </row>
    <row r="10522" spans="1:7">
      <c r="A10522" t="s">
        <v>3519</v>
      </c>
      <c r="B10522" t="s">
        <v>7135</v>
      </c>
      <c r="C10522" t="s">
        <v>274</v>
      </c>
      <c r="D10522" t="s">
        <v>7620</v>
      </c>
      <c r="E10522">
        <v>3767</v>
      </c>
      <c r="F10522">
        <v>2740.02001953125</v>
      </c>
      <c r="G10522">
        <v>674.60699462890625</v>
      </c>
    </row>
    <row r="10523" spans="1:7">
      <c r="A10523" t="s">
        <v>3519</v>
      </c>
      <c r="B10523" t="s">
        <v>7135</v>
      </c>
      <c r="C10523" t="s">
        <v>273</v>
      </c>
      <c r="D10523" t="s">
        <v>7620</v>
      </c>
      <c r="E10523">
        <v>680</v>
      </c>
      <c r="F10523">
        <v>143.64543151855469</v>
      </c>
      <c r="G10523">
        <v>35.749000549316406</v>
      </c>
    </row>
    <row r="10524" spans="1:7">
      <c r="A10524" t="s">
        <v>3519</v>
      </c>
      <c r="B10524" t="s">
        <v>7135</v>
      </c>
      <c r="C10524" t="s">
        <v>289</v>
      </c>
      <c r="D10524" t="s">
        <v>7620</v>
      </c>
      <c r="E10524">
        <v>3</v>
      </c>
      <c r="F10524">
        <v>2.9698498249053955</v>
      </c>
      <c r="G10524">
        <v>0.72399997711181641</v>
      </c>
    </row>
    <row r="10525" spans="1:7">
      <c r="A10525" t="s">
        <v>3519</v>
      </c>
      <c r="B10525" t="s">
        <v>7135</v>
      </c>
      <c r="C10525" t="s">
        <v>283</v>
      </c>
      <c r="D10525" t="s">
        <v>7620</v>
      </c>
      <c r="E10525">
        <v>5</v>
      </c>
      <c r="F10525">
        <v>11.335110664367676</v>
      </c>
      <c r="G10525">
        <v>2.7560000419616699</v>
      </c>
    </row>
    <row r="10526" spans="1:7">
      <c r="A10526" t="s">
        <v>3519</v>
      </c>
      <c r="B10526" t="s">
        <v>7135</v>
      </c>
      <c r="C10526" t="s">
        <v>278</v>
      </c>
      <c r="D10526" t="s">
        <v>7620</v>
      </c>
      <c r="E10526">
        <v>2</v>
      </c>
      <c r="F10526">
        <v>16.764310836791992</v>
      </c>
      <c r="G10526">
        <v>4.1399998664855957</v>
      </c>
    </row>
    <row r="10527" spans="1:7">
      <c r="A10527" t="s">
        <v>3520</v>
      </c>
      <c r="B10527" t="s">
        <v>7136</v>
      </c>
      <c r="C10527" t="s">
        <v>274</v>
      </c>
      <c r="D10527" t="s">
        <v>7620</v>
      </c>
      <c r="E10527">
        <v>2327</v>
      </c>
      <c r="F10527">
        <v>4656.97021484375</v>
      </c>
      <c r="G10527">
        <v>1151.9739990234375</v>
      </c>
    </row>
    <row r="10528" spans="1:7">
      <c r="A10528" t="s">
        <v>3521</v>
      </c>
      <c r="B10528" t="s">
        <v>7137</v>
      </c>
      <c r="C10528" t="s">
        <v>7746</v>
      </c>
      <c r="D10528" t="s">
        <v>7620</v>
      </c>
      <c r="E10528">
        <v>1</v>
      </c>
      <c r="F10528">
        <v>14.505599975585938</v>
      </c>
      <c r="G10528">
        <v>3.5260000228881836</v>
      </c>
    </row>
    <row r="10529" spans="1:7">
      <c r="A10529" t="s">
        <v>3521</v>
      </c>
      <c r="B10529" t="s">
        <v>7137</v>
      </c>
      <c r="C10529" t="s">
        <v>277</v>
      </c>
      <c r="D10529" t="s">
        <v>7620</v>
      </c>
      <c r="E10529">
        <v>4</v>
      </c>
      <c r="F10529">
        <v>6.7305698394775391</v>
      </c>
      <c r="G10529">
        <v>2.7579998970031738</v>
      </c>
    </row>
    <row r="10530" spans="1:7">
      <c r="A10530" t="s">
        <v>3521</v>
      </c>
      <c r="B10530" t="s">
        <v>7137</v>
      </c>
      <c r="C10530" t="s">
        <v>276</v>
      </c>
      <c r="D10530" t="s">
        <v>7620</v>
      </c>
      <c r="E10530">
        <v>3</v>
      </c>
      <c r="F10530">
        <v>51.805500030517578</v>
      </c>
      <c r="G10530">
        <v>20.919000625610352</v>
      </c>
    </row>
    <row r="10531" spans="1:7">
      <c r="A10531" t="s">
        <v>3521</v>
      </c>
      <c r="B10531" t="s">
        <v>7137</v>
      </c>
      <c r="C10531" t="s">
        <v>274</v>
      </c>
      <c r="D10531" t="s">
        <v>7620</v>
      </c>
      <c r="E10531">
        <v>8577.2998046875</v>
      </c>
      <c r="F10531">
        <v>37252.62109375</v>
      </c>
      <c r="G10531">
        <v>9076.7568359375</v>
      </c>
    </row>
    <row r="10532" spans="1:7">
      <c r="A10532" t="s">
        <v>3521</v>
      </c>
      <c r="B10532" t="s">
        <v>7137</v>
      </c>
      <c r="C10532" t="s">
        <v>288</v>
      </c>
      <c r="D10532" t="s">
        <v>7620</v>
      </c>
      <c r="E10532">
        <v>2</v>
      </c>
      <c r="F10532">
        <v>1.3753100633621216</v>
      </c>
      <c r="G10532">
        <v>0.33500000834465027</v>
      </c>
    </row>
    <row r="10533" spans="1:7">
      <c r="A10533" t="s">
        <v>3521</v>
      </c>
      <c r="B10533" t="s">
        <v>7137</v>
      </c>
      <c r="C10533" t="s">
        <v>279</v>
      </c>
      <c r="D10533" t="s">
        <v>7620</v>
      </c>
      <c r="E10533">
        <v>1</v>
      </c>
      <c r="F10533">
        <v>66.897964477539063</v>
      </c>
      <c r="G10533">
        <v>16.256999969482422</v>
      </c>
    </row>
    <row r="10534" spans="1:7">
      <c r="A10534" t="s">
        <v>3521</v>
      </c>
      <c r="B10534" t="s">
        <v>7137</v>
      </c>
      <c r="C10534" t="s">
        <v>298</v>
      </c>
      <c r="D10534" t="s">
        <v>7620</v>
      </c>
      <c r="E10534">
        <v>1</v>
      </c>
      <c r="F10534">
        <v>92.055610656738281</v>
      </c>
      <c r="G10534">
        <v>22.371000289916992</v>
      </c>
    </row>
    <row r="10535" spans="1:7">
      <c r="A10535" t="s">
        <v>3521</v>
      </c>
      <c r="B10535" t="s">
        <v>7137</v>
      </c>
      <c r="C10535" t="s">
        <v>273</v>
      </c>
      <c r="D10535" t="s">
        <v>7620</v>
      </c>
      <c r="E10535">
        <v>343</v>
      </c>
      <c r="F10535">
        <v>1193.396728515625</v>
      </c>
      <c r="G10535">
        <v>298.03298950195312</v>
      </c>
    </row>
    <row r="10536" spans="1:7">
      <c r="A10536" t="s">
        <v>3521</v>
      </c>
      <c r="B10536" t="s">
        <v>7137</v>
      </c>
      <c r="C10536" t="s">
        <v>289</v>
      </c>
      <c r="D10536" t="s">
        <v>7620</v>
      </c>
      <c r="E10536">
        <v>1</v>
      </c>
      <c r="F10536">
        <v>2.4971799850463867</v>
      </c>
      <c r="G10536">
        <v>0.60799998044967651</v>
      </c>
    </row>
    <row r="10537" spans="1:7">
      <c r="A10537" t="s">
        <v>3521</v>
      </c>
      <c r="B10537" t="s">
        <v>7137</v>
      </c>
      <c r="C10537" t="s">
        <v>283</v>
      </c>
      <c r="D10537" t="s">
        <v>7620</v>
      </c>
      <c r="E10537">
        <v>27</v>
      </c>
      <c r="F10537">
        <v>1163.4398193359375</v>
      </c>
      <c r="G10537">
        <v>282.718994140625</v>
      </c>
    </row>
    <row r="10538" spans="1:7">
      <c r="A10538" t="s">
        <v>3521</v>
      </c>
      <c r="B10538" t="s">
        <v>7137</v>
      </c>
      <c r="C10538" t="s">
        <v>282</v>
      </c>
      <c r="D10538" t="s">
        <v>7620</v>
      </c>
      <c r="E10538">
        <v>5</v>
      </c>
      <c r="F10538">
        <v>52.615909576416016</v>
      </c>
      <c r="G10538">
        <v>21.180000305175781</v>
      </c>
    </row>
    <row r="10539" spans="1:7">
      <c r="A10539" t="s">
        <v>3521</v>
      </c>
      <c r="B10539" t="s">
        <v>7137</v>
      </c>
      <c r="C10539" t="s">
        <v>291</v>
      </c>
      <c r="D10539" t="s">
        <v>7620</v>
      </c>
      <c r="E10539">
        <v>7</v>
      </c>
      <c r="F10539">
        <v>2464.13232421875</v>
      </c>
      <c r="G10539">
        <v>598.78802490234375</v>
      </c>
    </row>
    <row r="10540" spans="1:7">
      <c r="A10540" t="s">
        <v>3521</v>
      </c>
      <c r="B10540" t="s">
        <v>7137</v>
      </c>
      <c r="C10540" t="s">
        <v>278</v>
      </c>
      <c r="D10540" t="s">
        <v>7620</v>
      </c>
      <c r="E10540">
        <v>250</v>
      </c>
      <c r="F10540">
        <v>640.4765625</v>
      </c>
      <c r="G10540">
        <v>155.63900756835937</v>
      </c>
    </row>
    <row r="10541" spans="1:7">
      <c r="A10541" t="s">
        <v>3521</v>
      </c>
      <c r="B10541" t="s">
        <v>7137</v>
      </c>
      <c r="C10541" t="s">
        <v>7738</v>
      </c>
      <c r="D10541" t="s">
        <v>7620</v>
      </c>
      <c r="E10541">
        <v>1</v>
      </c>
      <c r="F10541">
        <v>155.01913452148437</v>
      </c>
      <c r="G10541">
        <v>37.735000610351562</v>
      </c>
    </row>
    <row r="10542" spans="1:7">
      <c r="A10542" t="s">
        <v>3522</v>
      </c>
      <c r="B10542" t="s">
        <v>7138</v>
      </c>
      <c r="C10542" t="s">
        <v>273</v>
      </c>
      <c r="D10542" t="s">
        <v>7620</v>
      </c>
      <c r="E10542">
        <v>599</v>
      </c>
      <c r="F10542">
        <v>6.8249397277832031</v>
      </c>
      <c r="G10542">
        <v>1.6599999666213989</v>
      </c>
    </row>
    <row r="10543" spans="1:7">
      <c r="A10543" t="s">
        <v>3523</v>
      </c>
      <c r="B10543" t="s">
        <v>7139</v>
      </c>
      <c r="C10543" t="s">
        <v>274</v>
      </c>
      <c r="D10543" t="s">
        <v>7620</v>
      </c>
      <c r="E10543">
        <v>317</v>
      </c>
      <c r="F10543">
        <v>92.041213989257813</v>
      </c>
      <c r="G10543">
        <v>22.371999740600586</v>
      </c>
    </row>
    <row r="10544" spans="1:7">
      <c r="A10544" t="s">
        <v>3524</v>
      </c>
      <c r="B10544" t="s">
        <v>7140</v>
      </c>
      <c r="C10544" t="s">
        <v>274</v>
      </c>
      <c r="D10544" t="s">
        <v>7620</v>
      </c>
      <c r="E10544">
        <v>12</v>
      </c>
      <c r="F10544">
        <v>461.73663330078125</v>
      </c>
      <c r="G10544">
        <v>112.20400238037109</v>
      </c>
    </row>
    <row r="10545" spans="1:7">
      <c r="A10545" t="s">
        <v>3524</v>
      </c>
      <c r="B10545" t="s">
        <v>7140</v>
      </c>
      <c r="C10545" t="s">
        <v>279</v>
      </c>
      <c r="D10545" t="s">
        <v>7620</v>
      </c>
      <c r="E10545">
        <v>10</v>
      </c>
      <c r="F10545">
        <v>163.63504028320312</v>
      </c>
      <c r="G10545">
        <v>39.764999389648438</v>
      </c>
    </row>
    <row r="10546" spans="1:7">
      <c r="A10546" t="s">
        <v>3524</v>
      </c>
      <c r="B10546" t="s">
        <v>7140</v>
      </c>
      <c r="C10546" t="s">
        <v>273</v>
      </c>
      <c r="D10546" t="s">
        <v>7620</v>
      </c>
      <c r="E10546">
        <v>9767</v>
      </c>
      <c r="F10546">
        <v>207.01551818847656</v>
      </c>
      <c r="G10546">
        <v>73.266998291015625</v>
      </c>
    </row>
    <row r="10547" spans="1:7">
      <c r="A10547" t="s">
        <v>3524</v>
      </c>
      <c r="B10547" t="s">
        <v>7140</v>
      </c>
      <c r="C10547" t="s">
        <v>291</v>
      </c>
      <c r="D10547" t="s">
        <v>7620</v>
      </c>
      <c r="E10547">
        <v>2</v>
      </c>
      <c r="F10547">
        <v>104.91928100585937</v>
      </c>
      <c r="G10547">
        <v>25.496000289916992</v>
      </c>
    </row>
    <row r="10548" spans="1:7">
      <c r="A10548" t="s">
        <v>3525</v>
      </c>
      <c r="B10548" t="s">
        <v>7141</v>
      </c>
      <c r="C10548" t="s">
        <v>274</v>
      </c>
      <c r="D10548" t="s">
        <v>7620</v>
      </c>
      <c r="E10548">
        <v>24011</v>
      </c>
      <c r="F10548">
        <v>1911.5631103515625</v>
      </c>
      <c r="G10548">
        <v>356.70999145507812</v>
      </c>
    </row>
    <row r="10549" spans="1:7">
      <c r="A10549" t="s">
        <v>3525</v>
      </c>
      <c r="B10549" t="s">
        <v>7141</v>
      </c>
      <c r="C10549" t="s">
        <v>337</v>
      </c>
      <c r="D10549" t="s">
        <v>7620</v>
      </c>
      <c r="E10549">
        <v>1</v>
      </c>
      <c r="F10549">
        <v>0.15402999520301819</v>
      </c>
      <c r="G10549">
        <v>2.9999999329447746E-2</v>
      </c>
    </row>
    <row r="10550" spans="1:7">
      <c r="A10550" t="s">
        <v>3525</v>
      </c>
      <c r="B10550" t="s">
        <v>7141</v>
      </c>
      <c r="C10550" t="s">
        <v>273</v>
      </c>
      <c r="D10550" t="s">
        <v>7620</v>
      </c>
      <c r="E10550">
        <v>24450</v>
      </c>
      <c r="F10550">
        <v>201.89790344238281</v>
      </c>
      <c r="G10550">
        <v>37.721000671386719</v>
      </c>
    </row>
    <row r="10551" spans="1:7">
      <c r="A10551" t="s">
        <v>3525</v>
      </c>
      <c r="B10551" t="s">
        <v>7141</v>
      </c>
      <c r="C10551" t="s">
        <v>285</v>
      </c>
      <c r="D10551" t="s">
        <v>7620</v>
      </c>
      <c r="E10551">
        <v>4</v>
      </c>
      <c r="F10551">
        <v>1.0951800346374512</v>
      </c>
      <c r="G10551">
        <v>0.2070000022649765</v>
      </c>
    </row>
    <row r="10552" spans="1:7">
      <c r="A10552" t="s">
        <v>3526</v>
      </c>
      <c r="B10552" t="s">
        <v>7142</v>
      </c>
      <c r="C10552" t="s">
        <v>274</v>
      </c>
      <c r="D10552" t="s">
        <v>7620</v>
      </c>
      <c r="E10552">
        <v>3296</v>
      </c>
      <c r="F10552">
        <v>1009.2093505859375</v>
      </c>
      <c r="G10552">
        <v>229.85800170898437</v>
      </c>
    </row>
    <row r="10553" spans="1:7">
      <c r="A10553" t="s">
        <v>3526</v>
      </c>
      <c r="B10553" t="s">
        <v>7142</v>
      </c>
      <c r="C10553" t="s">
        <v>294</v>
      </c>
      <c r="D10553" t="s">
        <v>7620</v>
      </c>
      <c r="E10553">
        <v>2</v>
      </c>
      <c r="F10553">
        <v>68.364997863769531</v>
      </c>
      <c r="G10553">
        <v>0</v>
      </c>
    </row>
    <row r="10554" spans="1:7">
      <c r="A10554" t="s">
        <v>3526</v>
      </c>
      <c r="B10554" t="s">
        <v>7142</v>
      </c>
      <c r="C10554" t="s">
        <v>273</v>
      </c>
      <c r="D10554" t="s">
        <v>7620</v>
      </c>
      <c r="E10554">
        <v>3</v>
      </c>
      <c r="F10554">
        <v>1367.8848876953125</v>
      </c>
      <c r="G10554">
        <v>6.7000001668930054E-2</v>
      </c>
    </row>
    <row r="10555" spans="1:7">
      <c r="A10555" t="s">
        <v>3526</v>
      </c>
      <c r="B10555" t="s">
        <v>7142</v>
      </c>
      <c r="C10555" t="s">
        <v>289</v>
      </c>
      <c r="D10555" t="s">
        <v>7620</v>
      </c>
      <c r="E10555">
        <v>2</v>
      </c>
      <c r="F10555">
        <v>318.55416870117187</v>
      </c>
      <c r="G10555">
        <v>59.476001739501953</v>
      </c>
    </row>
    <row r="10556" spans="1:7">
      <c r="A10556" t="s">
        <v>3526</v>
      </c>
      <c r="B10556" t="s">
        <v>7142</v>
      </c>
      <c r="C10556" t="s">
        <v>283</v>
      </c>
      <c r="D10556" t="s">
        <v>7620</v>
      </c>
      <c r="E10556">
        <v>1</v>
      </c>
      <c r="F10556">
        <v>8086.552734375</v>
      </c>
      <c r="G10556">
        <v>1508.2080078125</v>
      </c>
    </row>
    <row r="10557" spans="1:7">
      <c r="A10557" t="s">
        <v>3526</v>
      </c>
      <c r="B10557" t="s">
        <v>7142</v>
      </c>
      <c r="C10557" t="s">
        <v>7738</v>
      </c>
      <c r="D10557" t="s">
        <v>7620</v>
      </c>
      <c r="E10557">
        <v>39480</v>
      </c>
      <c r="F10557">
        <v>360.825927734375</v>
      </c>
      <c r="G10557">
        <v>67.299003601074219</v>
      </c>
    </row>
    <row r="10558" spans="1:7">
      <c r="A10558" t="s">
        <v>3527</v>
      </c>
      <c r="B10558" t="s">
        <v>7143</v>
      </c>
      <c r="C10558" t="s">
        <v>274</v>
      </c>
      <c r="D10558" t="s">
        <v>7620</v>
      </c>
      <c r="E10558">
        <v>5</v>
      </c>
      <c r="F10558">
        <v>4.7214598655700684</v>
      </c>
      <c r="G10558">
        <v>0.88200002908706665</v>
      </c>
    </row>
    <row r="10559" spans="1:7">
      <c r="A10559" t="s">
        <v>3527</v>
      </c>
      <c r="B10559" t="s">
        <v>7143</v>
      </c>
      <c r="C10559" t="s">
        <v>273</v>
      </c>
      <c r="D10559" t="s">
        <v>7620</v>
      </c>
      <c r="E10559">
        <v>300</v>
      </c>
      <c r="F10559">
        <v>433.94244384765625</v>
      </c>
      <c r="G10559">
        <v>81.560997009277344</v>
      </c>
    </row>
    <row r="10560" spans="1:7">
      <c r="A10560" t="s">
        <v>3528</v>
      </c>
      <c r="B10560" t="s">
        <v>7144</v>
      </c>
      <c r="C10560" t="s">
        <v>309</v>
      </c>
      <c r="D10560" t="s">
        <v>7620</v>
      </c>
      <c r="E10560">
        <v>1</v>
      </c>
      <c r="F10560">
        <v>0.17013999819755554</v>
      </c>
      <c r="G10560">
        <v>3.2999999821186066E-2</v>
      </c>
    </row>
    <row r="10561" spans="1:7">
      <c r="A10561" t="s">
        <v>3528</v>
      </c>
      <c r="B10561" t="s">
        <v>7144</v>
      </c>
      <c r="C10561" t="s">
        <v>274</v>
      </c>
      <c r="D10561" t="s">
        <v>7620</v>
      </c>
      <c r="E10561">
        <v>236</v>
      </c>
      <c r="F10561">
        <v>993.46478271484375</v>
      </c>
      <c r="G10561">
        <v>26.186000823974609</v>
      </c>
    </row>
    <row r="10562" spans="1:7">
      <c r="A10562" t="s">
        <v>3528</v>
      </c>
      <c r="B10562" t="s">
        <v>7144</v>
      </c>
      <c r="C10562" t="s">
        <v>288</v>
      </c>
      <c r="D10562" t="s">
        <v>7620</v>
      </c>
      <c r="E10562">
        <v>2</v>
      </c>
      <c r="F10562">
        <v>10.528429985046387</v>
      </c>
      <c r="G10562">
        <v>2.0299999713897705</v>
      </c>
    </row>
    <row r="10563" spans="1:7">
      <c r="A10563" t="s">
        <v>3528</v>
      </c>
      <c r="B10563" t="s">
        <v>7144</v>
      </c>
      <c r="C10563" t="s">
        <v>294</v>
      </c>
      <c r="D10563" t="s">
        <v>7620</v>
      </c>
      <c r="E10563">
        <v>588</v>
      </c>
      <c r="F10563">
        <v>58.953350067138672</v>
      </c>
      <c r="G10563">
        <v>11.399999618530273</v>
      </c>
    </row>
    <row r="10564" spans="1:7">
      <c r="A10564" t="s">
        <v>3528</v>
      </c>
      <c r="B10564" t="s">
        <v>7144</v>
      </c>
      <c r="C10564" t="s">
        <v>317</v>
      </c>
      <c r="D10564" t="s">
        <v>7620</v>
      </c>
      <c r="E10564">
        <v>3</v>
      </c>
      <c r="F10564">
        <v>27.617259979248047</v>
      </c>
      <c r="G10564">
        <v>5.1510000228881836</v>
      </c>
    </row>
    <row r="10565" spans="1:7">
      <c r="A10565" t="s">
        <v>3528</v>
      </c>
      <c r="B10565" t="s">
        <v>7144</v>
      </c>
      <c r="C10565" t="s">
        <v>273</v>
      </c>
      <c r="D10565" t="s">
        <v>7620</v>
      </c>
      <c r="E10565">
        <v>1579</v>
      </c>
      <c r="F10565">
        <v>8723.5126953125</v>
      </c>
      <c r="G10565">
        <v>1627.155029296875</v>
      </c>
    </row>
    <row r="10566" spans="1:7">
      <c r="A10566" t="s">
        <v>3528</v>
      </c>
      <c r="B10566" t="s">
        <v>7144</v>
      </c>
      <c r="C10566" t="s">
        <v>289</v>
      </c>
      <c r="D10566" t="s">
        <v>7620</v>
      </c>
      <c r="E10566">
        <v>53</v>
      </c>
      <c r="F10566">
        <v>3.4508597850799561</v>
      </c>
      <c r="G10566">
        <v>0.67799997329711914</v>
      </c>
    </row>
    <row r="10567" spans="1:7">
      <c r="A10567" t="s">
        <v>3528</v>
      </c>
      <c r="B10567" t="s">
        <v>7144</v>
      </c>
      <c r="C10567" t="s">
        <v>7736</v>
      </c>
      <c r="D10567" t="s">
        <v>7620</v>
      </c>
      <c r="E10567">
        <v>2</v>
      </c>
      <c r="F10567">
        <v>33.335781097412109</v>
      </c>
      <c r="G10567">
        <v>6.3499999046325684</v>
      </c>
    </row>
    <row r="10568" spans="1:7">
      <c r="A10568" t="s">
        <v>3528</v>
      </c>
      <c r="B10568" t="s">
        <v>7144</v>
      </c>
      <c r="C10568" t="s">
        <v>283</v>
      </c>
      <c r="D10568" t="s">
        <v>7620</v>
      </c>
      <c r="E10568">
        <v>0.28999999165534973</v>
      </c>
      <c r="F10568">
        <v>5.5789999663829803E-2</v>
      </c>
      <c r="G10568">
        <v>7.5999997556209564E-2</v>
      </c>
    </row>
    <row r="10569" spans="1:7">
      <c r="A10569" t="s">
        <v>3528</v>
      </c>
      <c r="B10569" t="s">
        <v>7144</v>
      </c>
      <c r="C10569" t="s">
        <v>296</v>
      </c>
      <c r="D10569" t="s">
        <v>7620</v>
      </c>
      <c r="E10569">
        <v>2</v>
      </c>
      <c r="F10569">
        <v>0.39318999648094177</v>
      </c>
      <c r="G10569">
        <v>7.5999997556209564E-2</v>
      </c>
    </row>
    <row r="10570" spans="1:7">
      <c r="A10570" t="s">
        <v>3528</v>
      </c>
      <c r="B10570" t="s">
        <v>7144</v>
      </c>
      <c r="C10570" t="s">
        <v>278</v>
      </c>
      <c r="D10570" t="s">
        <v>7620</v>
      </c>
      <c r="E10570">
        <v>10</v>
      </c>
      <c r="F10570">
        <v>3.3148901462554932</v>
      </c>
      <c r="G10570">
        <v>0.62599998712539673</v>
      </c>
    </row>
    <row r="10571" spans="1:7">
      <c r="A10571" t="s">
        <v>3528</v>
      </c>
      <c r="B10571" t="s">
        <v>7144</v>
      </c>
      <c r="C10571" t="s">
        <v>285</v>
      </c>
      <c r="D10571" t="s">
        <v>7620</v>
      </c>
      <c r="E10571">
        <v>21</v>
      </c>
      <c r="F10571">
        <v>2242.55908203125</v>
      </c>
      <c r="G10571">
        <v>418.37600708007812</v>
      </c>
    </row>
    <row r="10572" spans="1:7">
      <c r="A10572" t="s">
        <v>3529</v>
      </c>
      <c r="B10572" t="s">
        <v>7145</v>
      </c>
      <c r="C10572" t="s">
        <v>297</v>
      </c>
      <c r="D10572" t="s">
        <v>7620</v>
      </c>
      <c r="E10572">
        <v>2</v>
      </c>
      <c r="F10572">
        <v>22.629249572753906</v>
      </c>
      <c r="G10572">
        <v>4.2870001792907715</v>
      </c>
    </row>
    <row r="10573" spans="1:7">
      <c r="A10573" t="s">
        <v>3529</v>
      </c>
      <c r="B10573" t="s">
        <v>7145</v>
      </c>
      <c r="C10573" t="s">
        <v>274</v>
      </c>
      <c r="D10573" t="s">
        <v>7620</v>
      </c>
      <c r="E10573">
        <v>68897</v>
      </c>
      <c r="F10573">
        <v>6572.525390625</v>
      </c>
      <c r="G10573">
        <v>1246.198974609375</v>
      </c>
    </row>
    <row r="10574" spans="1:7">
      <c r="A10574" t="s">
        <v>3529</v>
      </c>
      <c r="B10574" t="s">
        <v>7145</v>
      </c>
      <c r="C10574" t="s">
        <v>288</v>
      </c>
      <c r="D10574" t="s">
        <v>7620</v>
      </c>
      <c r="E10574">
        <v>4</v>
      </c>
      <c r="F10574">
        <v>92.730598449707031</v>
      </c>
      <c r="G10574">
        <v>17.363000869750977</v>
      </c>
    </row>
    <row r="10575" spans="1:7">
      <c r="A10575" t="s">
        <v>3529</v>
      </c>
      <c r="B10575" t="s">
        <v>7145</v>
      </c>
      <c r="C10575" t="s">
        <v>294</v>
      </c>
      <c r="D10575" t="s">
        <v>7620</v>
      </c>
      <c r="E10575">
        <v>7</v>
      </c>
      <c r="F10575">
        <v>5.4480500221252441</v>
      </c>
      <c r="G10575">
        <v>1.0199999809265137</v>
      </c>
    </row>
    <row r="10576" spans="1:7">
      <c r="A10576" t="s">
        <v>3529</v>
      </c>
      <c r="B10576" t="s">
        <v>7145</v>
      </c>
      <c r="C10576" t="s">
        <v>298</v>
      </c>
      <c r="D10576" t="s">
        <v>7620</v>
      </c>
      <c r="E10576">
        <v>1</v>
      </c>
      <c r="F10576">
        <v>4.6727299690246582</v>
      </c>
      <c r="G10576">
        <v>0.87199997901916504</v>
      </c>
    </row>
    <row r="10577" spans="1:7">
      <c r="A10577" t="s">
        <v>3529</v>
      </c>
      <c r="B10577" t="s">
        <v>7145</v>
      </c>
      <c r="C10577" t="s">
        <v>273</v>
      </c>
      <c r="D10577" t="s">
        <v>7620</v>
      </c>
      <c r="E10577">
        <v>8</v>
      </c>
      <c r="F10577">
        <v>2.2530801296234131</v>
      </c>
      <c r="G10577">
        <v>0.42699998617172241</v>
      </c>
    </row>
    <row r="10578" spans="1:7">
      <c r="A10578" t="s">
        <v>3529</v>
      </c>
      <c r="B10578" t="s">
        <v>7145</v>
      </c>
      <c r="C10578" t="s">
        <v>289</v>
      </c>
      <c r="D10578" t="s">
        <v>7620</v>
      </c>
      <c r="E10578">
        <v>19</v>
      </c>
      <c r="F10578">
        <v>510.82342529296875</v>
      </c>
      <c r="G10578">
        <v>91.898002624511719</v>
      </c>
    </row>
    <row r="10579" spans="1:7">
      <c r="A10579" t="s">
        <v>3529</v>
      </c>
      <c r="B10579" t="s">
        <v>7145</v>
      </c>
      <c r="C10579" t="s">
        <v>283</v>
      </c>
      <c r="D10579" t="s">
        <v>7620</v>
      </c>
      <c r="E10579">
        <v>9</v>
      </c>
      <c r="F10579">
        <v>2.9239599704742432</v>
      </c>
      <c r="G10579">
        <v>0.54699999094009399</v>
      </c>
    </row>
    <row r="10580" spans="1:7">
      <c r="A10580" t="s">
        <v>3529</v>
      </c>
      <c r="B10580" t="s">
        <v>7145</v>
      </c>
      <c r="C10580" t="s">
        <v>278</v>
      </c>
      <c r="D10580" t="s">
        <v>7620</v>
      </c>
      <c r="E10580">
        <v>1641</v>
      </c>
      <c r="F10580">
        <v>370.50491333007812</v>
      </c>
      <c r="G10580">
        <v>69.102996826171875</v>
      </c>
    </row>
    <row r="10581" spans="1:7">
      <c r="A10581" t="s">
        <v>3529</v>
      </c>
      <c r="B10581" t="s">
        <v>7145</v>
      </c>
      <c r="C10581" t="s">
        <v>7738</v>
      </c>
      <c r="D10581" t="s">
        <v>7620</v>
      </c>
      <c r="E10581">
        <v>17613</v>
      </c>
      <c r="F10581">
        <v>12601.318359375</v>
      </c>
      <c r="G10581">
        <v>2405.72607421875</v>
      </c>
    </row>
    <row r="10582" spans="1:7">
      <c r="A10582" t="s">
        <v>3529</v>
      </c>
      <c r="B10582" t="s">
        <v>7145</v>
      </c>
      <c r="C10582" t="s">
        <v>285</v>
      </c>
      <c r="D10582" t="s">
        <v>7620</v>
      </c>
      <c r="E10582">
        <v>6</v>
      </c>
      <c r="F10582">
        <v>8.6208591461181641</v>
      </c>
      <c r="G10582">
        <v>1.6759999990463257</v>
      </c>
    </row>
    <row r="10583" spans="1:7">
      <c r="A10583" t="s">
        <v>3530</v>
      </c>
      <c r="B10583" t="s">
        <v>7146</v>
      </c>
      <c r="C10583" t="s">
        <v>309</v>
      </c>
      <c r="D10583" t="s">
        <v>7620</v>
      </c>
      <c r="E10583">
        <v>30</v>
      </c>
      <c r="F10583">
        <v>9.0088100433349609</v>
      </c>
      <c r="G10583">
        <v>1.6809999942779541</v>
      </c>
    </row>
    <row r="10584" spans="1:7">
      <c r="A10584" t="s">
        <v>3530</v>
      </c>
      <c r="B10584" t="s">
        <v>7146</v>
      </c>
      <c r="C10584" t="s">
        <v>274</v>
      </c>
      <c r="D10584" t="s">
        <v>7620</v>
      </c>
      <c r="E10584">
        <v>2158350</v>
      </c>
      <c r="F10584">
        <v>45567.4296875</v>
      </c>
      <c r="G10584">
        <v>8499.09375</v>
      </c>
    </row>
    <row r="10585" spans="1:7">
      <c r="A10585" t="s">
        <v>3530</v>
      </c>
      <c r="B10585" t="s">
        <v>7146</v>
      </c>
      <c r="C10585" t="s">
        <v>288</v>
      </c>
      <c r="D10585" t="s">
        <v>7620</v>
      </c>
      <c r="E10585">
        <v>4</v>
      </c>
      <c r="F10585">
        <v>0.50951999425888062</v>
      </c>
      <c r="G10585">
        <v>9.6000000834465027E-2</v>
      </c>
    </row>
    <row r="10586" spans="1:7">
      <c r="A10586" t="s">
        <v>3530</v>
      </c>
      <c r="B10586" t="s">
        <v>7146</v>
      </c>
      <c r="C10586" t="s">
        <v>273</v>
      </c>
      <c r="D10586" t="s">
        <v>7620</v>
      </c>
      <c r="E10586">
        <v>136104</v>
      </c>
      <c r="F10586">
        <v>7601.1923828125</v>
      </c>
      <c r="G10586">
        <v>1423.7779541015625</v>
      </c>
    </row>
    <row r="10587" spans="1:7">
      <c r="A10587" t="s">
        <v>3530</v>
      </c>
      <c r="B10587" t="s">
        <v>7146</v>
      </c>
      <c r="C10587" t="s">
        <v>289</v>
      </c>
      <c r="D10587" t="s">
        <v>7620</v>
      </c>
      <c r="E10587">
        <v>8</v>
      </c>
      <c r="F10587">
        <v>12.663280487060547</v>
      </c>
      <c r="G10587">
        <v>2.369999885559082</v>
      </c>
    </row>
    <row r="10588" spans="1:7">
      <c r="A10588" t="s">
        <v>3530</v>
      </c>
      <c r="B10588" t="s">
        <v>7146</v>
      </c>
      <c r="C10588" t="s">
        <v>308</v>
      </c>
      <c r="D10588" t="s">
        <v>7620</v>
      </c>
      <c r="E10588">
        <v>38000</v>
      </c>
      <c r="F10588">
        <v>377.58193969726562</v>
      </c>
      <c r="G10588">
        <v>70.749000549316406</v>
      </c>
    </row>
    <row r="10589" spans="1:7">
      <c r="A10589" t="s">
        <v>3530</v>
      </c>
      <c r="B10589" t="s">
        <v>7146</v>
      </c>
      <c r="C10589" t="s">
        <v>283</v>
      </c>
      <c r="D10589" t="s">
        <v>7620</v>
      </c>
      <c r="E10589">
        <v>5200</v>
      </c>
      <c r="F10589">
        <v>244.77978515625</v>
      </c>
      <c r="G10589">
        <v>45.653999328613281</v>
      </c>
    </row>
    <row r="10590" spans="1:7">
      <c r="A10590" t="s">
        <v>3530</v>
      </c>
      <c r="B10590" t="s">
        <v>7146</v>
      </c>
      <c r="C10590" t="s">
        <v>303</v>
      </c>
      <c r="D10590" t="s">
        <v>7620</v>
      </c>
      <c r="E10590">
        <v>10000</v>
      </c>
      <c r="F10590">
        <v>44.710678100585938</v>
      </c>
      <c r="G10590">
        <v>8.4049997329711914</v>
      </c>
    </row>
    <row r="10591" spans="1:7">
      <c r="A10591" t="s">
        <v>3530</v>
      </c>
      <c r="B10591" t="s">
        <v>7146</v>
      </c>
      <c r="C10591" t="s">
        <v>291</v>
      </c>
      <c r="D10591" t="s">
        <v>7620</v>
      </c>
      <c r="E10591">
        <v>59012</v>
      </c>
      <c r="F10591">
        <v>3082.6533203125</v>
      </c>
      <c r="G10591">
        <v>576.86297607421875</v>
      </c>
    </row>
    <row r="10592" spans="1:7">
      <c r="A10592" t="s">
        <v>3530</v>
      </c>
      <c r="B10592" t="s">
        <v>7146</v>
      </c>
      <c r="C10592" t="s">
        <v>278</v>
      </c>
      <c r="D10592" t="s">
        <v>7620</v>
      </c>
      <c r="E10592">
        <v>67506</v>
      </c>
      <c r="F10592">
        <v>3029.351318359375</v>
      </c>
      <c r="G10592">
        <v>565.2490234375</v>
      </c>
    </row>
    <row r="10593" spans="1:7">
      <c r="A10593" t="s">
        <v>3531</v>
      </c>
      <c r="B10593" t="s">
        <v>7147</v>
      </c>
      <c r="C10593" t="s">
        <v>274</v>
      </c>
      <c r="D10593" t="s">
        <v>7620</v>
      </c>
      <c r="E10593">
        <v>228</v>
      </c>
      <c r="F10593">
        <v>62.795639038085938</v>
      </c>
      <c r="G10593">
        <v>13.336999893188477</v>
      </c>
    </row>
    <row r="10594" spans="1:7">
      <c r="A10594" t="s">
        <v>3531</v>
      </c>
      <c r="B10594" t="s">
        <v>7147</v>
      </c>
      <c r="C10594" t="s">
        <v>273</v>
      </c>
      <c r="D10594" t="s">
        <v>7620</v>
      </c>
      <c r="E10594">
        <v>1137</v>
      </c>
      <c r="F10594">
        <v>27.304807662963867</v>
      </c>
      <c r="G10594">
        <v>5.8730001449584961</v>
      </c>
    </row>
    <row r="10595" spans="1:7">
      <c r="A10595" t="s">
        <v>3531</v>
      </c>
      <c r="B10595" t="s">
        <v>7147</v>
      </c>
      <c r="C10595" t="s">
        <v>7738</v>
      </c>
      <c r="D10595" t="s">
        <v>7620</v>
      </c>
      <c r="E10595">
        <v>5</v>
      </c>
      <c r="F10595">
        <v>10.211730003356934</v>
      </c>
      <c r="G10595">
        <v>1.9049999713897705</v>
      </c>
    </row>
    <row r="10596" spans="1:7">
      <c r="A10596" t="s">
        <v>3531</v>
      </c>
      <c r="B10596" t="s">
        <v>7147</v>
      </c>
      <c r="C10596" t="s">
        <v>285</v>
      </c>
      <c r="D10596" t="s">
        <v>7620</v>
      </c>
      <c r="E10596">
        <v>7</v>
      </c>
      <c r="F10596">
        <v>7.7041201591491699</v>
      </c>
      <c r="G10596">
        <v>1.440000057220459</v>
      </c>
    </row>
    <row r="10597" spans="1:7">
      <c r="A10597" t="s">
        <v>3532</v>
      </c>
      <c r="B10597" t="s">
        <v>7148</v>
      </c>
      <c r="C10597" t="s">
        <v>7735</v>
      </c>
      <c r="D10597" t="s">
        <v>7620</v>
      </c>
      <c r="E10597">
        <v>102</v>
      </c>
      <c r="F10597">
        <v>18.574850082397461</v>
      </c>
      <c r="G10597">
        <v>2.4800000190734863</v>
      </c>
    </row>
    <row r="10598" spans="1:7">
      <c r="A10598" t="s">
        <v>3532</v>
      </c>
      <c r="B10598" t="s">
        <v>7148</v>
      </c>
      <c r="C10598" t="s">
        <v>276</v>
      </c>
      <c r="D10598" t="s">
        <v>7620</v>
      </c>
      <c r="E10598">
        <v>3</v>
      </c>
      <c r="F10598">
        <v>2595.92041015625</v>
      </c>
      <c r="G10598">
        <v>337.47100830078125</v>
      </c>
    </row>
    <row r="10599" spans="1:7">
      <c r="A10599" t="s">
        <v>3532</v>
      </c>
      <c r="B10599" t="s">
        <v>7148</v>
      </c>
      <c r="C10599" t="s">
        <v>274</v>
      </c>
      <c r="D10599" t="s">
        <v>7620</v>
      </c>
      <c r="E10599">
        <v>210802</v>
      </c>
      <c r="F10599">
        <v>704423.25</v>
      </c>
      <c r="G10599">
        <v>91575.359375</v>
      </c>
    </row>
    <row r="10600" spans="1:7">
      <c r="A10600" t="s">
        <v>3532</v>
      </c>
      <c r="B10600" t="s">
        <v>7148</v>
      </c>
      <c r="C10600" t="s">
        <v>7742</v>
      </c>
      <c r="D10600" t="s">
        <v>7620</v>
      </c>
      <c r="E10600">
        <v>1</v>
      </c>
      <c r="F10600">
        <v>16664.5703125</v>
      </c>
      <c r="G10600">
        <v>2166.4599609375</v>
      </c>
    </row>
    <row r="10601" spans="1:7">
      <c r="A10601" t="s">
        <v>3532</v>
      </c>
      <c r="B10601" t="s">
        <v>7148</v>
      </c>
      <c r="C10601" t="s">
        <v>288</v>
      </c>
      <c r="D10601" t="s">
        <v>7620</v>
      </c>
      <c r="E10601">
        <v>1</v>
      </c>
      <c r="F10601">
        <v>163.7030029296875</v>
      </c>
      <c r="G10601">
        <v>21.347000122070312</v>
      </c>
    </row>
    <row r="10602" spans="1:7">
      <c r="A10602" t="s">
        <v>3532</v>
      </c>
      <c r="B10602" t="s">
        <v>7148</v>
      </c>
      <c r="C10602" t="s">
        <v>275</v>
      </c>
      <c r="D10602" t="s">
        <v>7620</v>
      </c>
      <c r="E10602">
        <v>5</v>
      </c>
      <c r="F10602">
        <v>966.51983642578125</v>
      </c>
      <c r="G10602">
        <v>125.71399688720703</v>
      </c>
    </row>
    <row r="10603" spans="1:7">
      <c r="A10603" t="s">
        <v>3532</v>
      </c>
      <c r="B10603" t="s">
        <v>7148</v>
      </c>
      <c r="C10603" t="s">
        <v>322</v>
      </c>
      <c r="D10603" t="s">
        <v>7620</v>
      </c>
      <c r="E10603">
        <v>1</v>
      </c>
      <c r="F10603">
        <v>26.990499496459961</v>
      </c>
      <c r="G10603">
        <v>3.5739998817443848</v>
      </c>
    </row>
    <row r="10604" spans="1:7">
      <c r="A10604" t="s">
        <v>3532</v>
      </c>
      <c r="B10604" t="s">
        <v>7148</v>
      </c>
      <c r="C10604" t="s">
        <v>317</v>
      </c>
      <c r="D10604" t="s">
        <v>7620</v>
      </c>
      <c r="E10604">
        <v>1</v>
      </c>
      <c r="F10604">
        <v>20.117801666259766</v>
      </c>
      <c r="G10604">
        <v>2.6809999942779541</v>
      </c>
    </row>
    <row r="10605" spans="1:7">
      <c r="A10605" t="s">
        <v>3532</v>
      </c>
      <c r="B10605" t="s">
        <v>7148</v>
      </c>
      <c r="C10605" t="s">
        <v>273</v>
      </c>
      <c r="D10605" t="s">
        <v>7620</v>
      </c>
      <c r="E10605">
        <v>172</v>
      </c>
      <c r="F10605">
        <v>175569.265625</v>
      </c>
      <c r="G10605">
        <v>13352.66015625</v>
      </c>
    </row>
    <row r="10606" spans="1:7">
      <c r="A10606" t="s">
        <v>3532</v>
      </c>
      <c r="B10606" t="s">
        <v>7148</v>
      </c>
      <c r="C10606" t="s">
        <v>293</v>
      </c>
      <c r="D10606" t="s">
        <v>7620</v>
      </c>
      <c r="E10606">
        <v>2</v>
      </c>
      <c r="F10606">
        <v>1716.692138671875</v>
      </c>
      <c r="G10606">
        <v>223.1719970703125</v>
      </c>
    </row>
    <row r="10607" spans="1:7">
      <c r="A10607" t="s">
        <v>3532</v>
      </c>
      <c r="B10607" t="s">
        <v>7148</v>
      </c>
      <c r="C10607" t="s">
        <v>289</v>
      </c>
      <c r="D10607" t="s">
        <v>7620</v>
      </c>
      <c r="E10607">
        <v>111</v>
      </c>
      <c r="F10607">
        <v>13.010190010070801</v>
      </c>
      <c r="G10607">
        <v>1.6920000314712524</v>
      </c>
    </row>
    <row r="10608" spans="1:7">
      <c r="A10608" t="s">
        <v>3532</v>
      </c>
      <c r="B10608" t="s">
        <v>7148</v>
      </c>
      <c r="C10608" t="s">
        <v>283</v>
      </c>
      <c r="D10608" t="s">
        <v>7620</v>
      </c>
      <c r="E10608">
        <v>16</v>
      </c>
      <c r="F10608">
        <v>2275.851318359375</v>
      </c>
      <c r="G10608">
        <v>295.99700927734375</v>
      </c>
    </row>
    <row r="10609" spans="1:7">
      <c r="A10609" t="s">
        <v>3532</v>
      </c>
      <c r="B10609" t="s">
        <v>7148</v>
      </c>
      <c r="C10609" t="s">
        <v>302</v>
      </c>
      <c r="D10609" t="s">
        <v>7620</v>
      </c>
      <c r="E10609">
        <v>1</v>
      </c>
      <c r="F10609">
        <v>2933.84033203125</v>
      </c>
      <c r="G10609">
        <v>381.46499633789062</v>
      </c>
    </row>
    <row r="10610" spans="1:7">
      <c r="A10610" t="s">
        <v>3532</v>
      </c>
      <c r="B10610" t="s">
        <v>7148</v>
      </c>
      <c r="C10610" t="s">
        <v>291</v>
      </c>
      <c r="D10610" t="s">
        <v>7620</v>
      </c>
      <c r="E10610">
        <v>14</v>
      </c>
      <c r="F10610">
        <v>1814.342529296875</v>
      </c>
      <c r="G10610">
        <v>60.351001739501953</v>
      </c>
    </row>
    <row r="10611" spans="1:7">
      <c r="A10611" t="s">
        <v>3532</v>
      </c>
      <c r="B10611" t="s">
        <v>7148</v>
      </c>
      <c r="C10611" t="s">
        <v>278</v>
      </c>
      <c r="D10611" t="s">
        <v>7620</v>
      </c>
      <c r="E10611">
        <v>1</v>
      </c>
      <c r="F10611">
        <v>57.670806884765625</v>
      </c>
      <c r="G10611">
        <v>7.4980001449584961</v>
      </c>
    </row>
    <row r="10612" spans="1:7">
      <c r="A10612" t="s">
        <v>3532</v>
      </c>
      <c r="B10612" t="s">
        <v>7148</v>
      </c>
      <c r="C10612" t="s">
        <v>7738</v>
      </c>
      <c r="D10612" t="s">
        <v>7620</v>
      </c>
      <c r="E10612">
        <v>24</v>
      </c>
      <c r="F10612">
        <v>2710.81689453125</v>
      </c>
      <c r="G10612">
        <v>352.41299438476562</v>
      </c>
    </row>
    <row r="10613" spans="1:7">
      <c r="A10613" t="s">
        <v>3532</v>
      </c>
      <c r="B10613" t="s">
        <v>7148</v>
      </c>
      <c r="C10613" t="s">
        <v>287</v>
      </c>
      <c r="D10613" t="s">
        <v>7620</v>
      </c>
      <c r="E10613">
        <v>1</v>
      </c>
      <c r="F10613">
        <v>155.79391479492187</v>
      </c>
      <c r="G10613">
        <v>20.319000244140625</v>
      </c>
    </row>
    <row r="10614" spans="1:7">
      <c r="A10614" t="s">
        <v>3532</v>
      </c>
      <c r="B10614" t="s">
        <v>7148</v>
      </c>
      <c r="C10614" t="s">
        <v>285</v>
      </c>
      <c r="D10614" t="s">
        <v>7620</v>
      </c>
      <c r="E10614">
        <v>31</v>
      </c>
      <c r="F10614">
        <v>12224.5234375</v>
      </c>
      <c r="G10614">
        <v>1526.9320068359375</v>
      </c>
    </row>
    <row r="10615" spans="1:7">
      <c r="A10615" t="s">
        <v>3533</v>
      </c>
      <c r="B10615" t="s">
        <v>4395</v>
      </c>
      <c r="C10615" t="s">
        <v>7746</v>
      </c>
      <c r="D10615" t="s">
        <v>7620</v>
      </c>
      <c r="E10615">
        <v>3</v>
      </c>
      <c r="F10615">
        <v>1.2431399822235107</v>
      </c>
      <c r="G10615">
        <v>0.23299999535083771</v>
      </c>
    </row>
    <row r="10616" spans="1:7">
      <c r="A10616" t="s">
        <v>3533</v>
      </c>
      <c r="B10616" t="s">
        <v>4395</v>
      </c>
      <c r="C10616" t="s">
        <v>274</v>
      </c>
      <c r="D10616" t="s">
        <v>7620</v>
      </c>
      <c r="E10616">
        <v>27186</v>
      </c>
      <c r="F10616">
        <v>615.1680908203125</v>
      </c>
      <c r="G10616">
        <v>114.74400329589844</v>
      </c>
    </row>
    <row r="10617" spans="1:7">
      <c r="A10617" t="s">
        <v>3533</v>
      </c>
      <c r="B10617" t="s">
        <v>4395</v>
      </c>
      <c r="C10617" t="s">
        <v>273</v>
      </c>
      <c r="D10617" t="s">
        <v>7620</v>
      </c>
      <c r="E10617">
        <v>51</v>
      </c>
      <c r="F10617">
        <v>761.92742919921875</v>
      </c>
      <c r="G10617">
        <v>142.56399536132812</v>
      </c>
    </row>
    <row r="10618" spans="1:7">
      <c r="A10618" t="s">
        <v>3533</v>
      </c>
      <c r="B10618" t="s">
        <v>4395</v>
      </c>
      <c r="C10618" t="s">
        <v>285</v>
      </c>
      <c r="D10618" t="s">
        <v>7620</v>
      </c>
      <c r="E10618">
        <v>1</v>
      </c>
      <c r="F10618">
        <v>8.1359997391700745E-2</v>
      </c>
      <c r="G10618">
        <v>1.7000000923871994E-2</v>
      </c>
    </row>
    <row r="10619" spans="1:7">
      <c r="A10619" t="s">
        <v>3533</v>
      </c>
      <c r="B10619" t="s">
        <v>4395</v>
      </c>
      <c r="C10619" t="s">
        <v>7737</v>
      </c>
      <c r="D10619" t="s">
        <v>7620</v>
      </c>
      <c r="E10619">
        <v>20</v>
      </c>
      <c r="F10619">
        <v>1.800879955291748</v>
      </c>
      <c r="G10619">
        <v>0.33700001239776611</v>
      </c>
    </row>
    <row r="10620" spans="1:7">
      <c r="A10620" t="s">
        <v>3534</v>
      </c>
      <c r="B10620" t="s">
        <v>7149</v>
      </c>
      <c r="C10620" t="s">
        <v>274</v>
      </c>
      <c r="D10620" t="s">
        <v>7620</v>
      </c>
      <c r="E10620">
        <v>2003</v>
      </c>
      <c r="F10620">
        <v>223.67585754394531</v>
      </c>
      <c r="G10620">
        <v>32.173999786376953</v>
      </c>
    </row>
    <row r="10621" spans="1:7">
      <c r="A10621" t="s">
        <v>3534</v>
      </c>
      <c r="B10621" t="s">
        <v>7149</v>
      </c>
      <c r="C10621" t="s">
        <v>273</v>
      </c>
      <c r="D10621" t="s">
        <v>7620</v>
      </c>
      <c r="E10621">
        <v>394</v>
      </c>
      <c r="F10621">
        <v>229.78346252441406</v>
      </c>
      <c r="G10621">
        <v>42.990001678466797</v>
      </c>
    </row>
    <row r="10622" spans="1:7">
      <c r="A10622" t="s">
        <v>3534</v>
      </c>
      <c r="B10622" t="s">
        <v>7149</v>
      </c>
      <c r="C10622" t="s">
        <v>293</v>
      </c>
      <c r="D10622" t="s">
        <v>7620</v>
      </c>
      <c r="E10622">
        <v>19</v>
      </c>
      <c r="F10622">
        <v>6301.99609375</v>
      </c>
      <c r="G10622">
        <v>1175.5269775390625</v>
      </c>
    </row>
    <row r="10623" spans="1:7">
      <c r="A10623" t="s">
        <v>3534</v>
      </c>
      <c r="B10623" t="s">
        <v>7149</v>
      </c>
      <c r="C10623" t="s">
        <v>285</v>
      </c>
      <c r="D10623" t="s">
        <v>7620</v>
      </c>
      <c r="E10623">
        <v>1</v>
      </c>
      <c r="F10623">
        <v>11.249660491943359</v>
      </c>
      <c r="G10623">
        <v>2.0989999771118164</v>
      </c>
    </row>
    <row r="10624" spans="1:7">
      <c r="A10624" t="s">
        <v>3535</v>
      </c>
      <c r="B10624" t="s">
        <v>7150</v>
      </c>
      <c r="C10624" t="s">
        <v>288</v>
      </c>
      <c r="D10624" t="s">
        <v>7620</v>
      </c>
      <c r="E10624">
        <v>8</v>
      </c>
      <c r="F10624">
        <v>9139.9208984375</v>
      </c>
      <c r="G10624">
        <v>1704.6619873046875</v>
      </c>
    </row>
    <row r="10625" spans="1:7">
      <c r="A10625" t="s">
        <v>3535</v>
      </c>
      <c r="B10625" t="s">
        <v>7150</v>
      </c>
      <c r="C10625" t="s">
        <v>273</v>
      </c>
      <c r="D10625" t="s">
        <v>7620</v>
      </c>
      <c r="E10625">
        <v>5</v>
      </c>
      <c r="F10625">
        <v>6.466209888458252</v>
      </c>
      <c r="G10625">
        <v>1.2070000171661377</v>
      </c>
    </row>
    <row r="10626" spans="1:7">
      <c r="A10626" t="s">
        <v>3535</v>
      </c>
      <c r="B10626" t="s">
        <v>7150</v>
      </c>
      <c r="C10626" t="s">
        <v>308</v>
      </c>
      <c r="D10626" t="s">
        <v>7620</v>
      </c>
      <c r="E10626">
        <v>5</v>
      </c>
      <c r="F10626">
        <v>1031.3380126953125</v>
      </c>
      <c r="G10626">
        <v>51.567001342773437</v>
      </c>
    </row>
    <row r="10627" spans="1:7">
      <c r="A10627" t="s">
        <v>3535</v>
      </c>
      <c r="B10627" t="s">
        <v>7150</v>
      </c>
      <c r="C10627" t="s">
        <v>283</v>
      </c>
      <c r="D10627" t="s">
        <v>7620</v>
      </c>
      <c r="E10627">
        <v>346</v>
      </c>
      <c r="F10627">
        <v>25823.6328125</v>
      </c>
      <c r="G10627">
        <v>1357.7900390625</v>
      </c>
    </row>
    <row r="10628" spans="1:7">
      <c r="A10628" t="s">
        <v>3535</v>
      </c>
      <c r="B10628" t="s">
        <v>7150</v>
      </c>
      <c r="C10628" t="s">
        <v>320</v>
      </c>
      <c r="D10628" t="s">
        <v>7620</v>
      </c>
      <c r="E10628">
        <v>15</v>
      </c>
      <c r="F10628">
        <v>3238.044921875</v>
      </c>
      <c r="G10628">
        <v>604.03302001953125</v>
      </c>
    </row>
    <row r="10629" spans="1:7">
      <c r="A10629" t="s">
        <v>3536</v>
      </c>
      <c r="B10629" t="s">
        <v>7151</v>
      </c>
      <c r="C10629" t="s">
        <v>284</v>
      </c>
      <c r="D10629" t="s">
        <v>7620</v>
      </c>
      <c r="E10629">
        <v>80</v>
      </c>
      <c r="F10629">
        <v>11341</v>
      </c>
      <c r="G10629">
        <v>6.4999997615814209E-2</v>
      </c>
    </row>
    <row r="10630" spans="1:7">
      <c r="A10630" t="s">
        <v>3536</v>
      </c>
      <c r="B10630" t="s">
        <v>7151</v>
      </c>
      <c r="C10630" t="s">
        <v>274</v>
      </c>
      <c r="D10630" t="s">
        <v>7620</v>
      </c>
      <c r="E10630">
        <v>49430</v>
      </c>
      <c r="F10630">
        <v>108452.0078125</v>
      </c>
      <c r="G10630">
        <v>20622.638671875</v>
      </c>
    </row>
    <row r="10631" spans="1:7">
      <c r="A10631" t="s">
        <v>3536</v>
      </c>
      <c r="B10631" t="s">
        <v>7151</v>
      </c>
      <c r="C10631" t="s">
        <v>288</v>
      </c>
      <c r="D10631" t="s">
        <v>7620</v>
      </c>
      <c r="E10631">
        <v>2</v>
      </c>
      <c r="F10631">
        <v>18.491451263427734</v>
      </c>
      <c r="G10631">
        <v>7.3159999847412109</v>
      </c>
    </row>
    <row r="10632" spans="1:7">
      <c r="A10632" t="s">
        <v>3536</v>
      </c>
      <c r="B10632" t="s">
        <v>7151</v>
      </c>
      <c r="C10632" t="s">
        <v>337</v>
      </c>
      <c r="D10632" t="s">
        <v>7620</v>
      </c>
      <c r="E10632">
        <v>45</v>
      </c>
      <c r="F10632">
        <v>2234.97607421875</v>
      </c>
      <c r="G10632">
        <v>6.4999997615814209E-2</v>
      </c>
    </row>
    <row r="10633" spans="1:7">
      <c r="A10633" t="s">
        <v>3536</v>
      </c>
      <c r="B10633" t="s">
        <v>7151</v>
      </c>
      <c r="C10633" t="s">
        <v>298</v>
      </c>
      <c r="D10633" t="s">
        <v>7620</v>
      </c>
      <c r="E10633">
        <v>1</v>
      </c>
      <c r="F10633">
        <v>369.73773193359375</v>
      </c>
      <c r="G10633">
        <v>69.022003173828125</v>
      </c>
    </row>
    <row r="10634" spans="1:7">
      <c r="A10634" t="s">
        <v>3536</v>
      </c>
      <c r="B10634" t="s">
        <v>7151</v>
      </c>
      <c r="C10634" t="s">
        <v>273</v>
      </c>
      <c r="D10634" t="s">
        <v>7620</v>
      </c>
      <c r="E10634">
        <v>941</v>
      </c>
      <c r="F10634">
        <v>1548.90234375</v>
      </c>
      <c r="G10634">
        <v>322.1610107421875</v>
      </c>
    </row>
    <row r="10635" spans="1:7">
      <c r="A10635" t="s">
        <v>3536</v>
      </c>
      <c r="B10635" t="s">
        <v>7151</v>
      </c>
      <c r="C10635" t="s">
        <v>293</v>
      </c>
      <c r="D10635" t="s">
        <v>7620</v>
      </c>
      <c r="E10635">
        <v>1</v>
      </c>
      <c r="F10635">
        <v>39.535923004150391</v>
      </c>
      <c r="G10635">
        <v>7.374000072479248</v>
      </c>
    </row>
    <row r="10636" spans="1:7">
      <c r="A10636" t="s">
        <v>3536</v>
      </c>
      <c r="B10636" t="s">
        <v>7151</v>
      </c>
      <c r="C10636" t="s">
        <v>289</v>
      </c>
      <c r="D10636" t="s">
        <v>7620</v>
      </c>
      <c r="E10636">
        <v>43</v>
      </c>
      <c r="F10636">
        <v>27184.583984375</v>
      </c>
      <c r="G10636">
        <v>5070.19580078125</v>
      </c>
    </row>
    <row r="10637" spans="1:7">
      <c r="A10637" t="s">
        <v>3536</v>
      </c>
      <c r="B10637" t="s">
        <v>7151</v>
      </c>
      <c r="C10637" t="s">
        <v>339</v>
      </c>
      <c r="D10637" t="s">
        <v>7620</v>
      </c>
      <c r="E10637">
        <v>80</v>
      </c>
      <c r="F10637">
        <v>1070</v>
      </c>
      <c r="G10637">
        <v>6.4999997615814209E-2</v>
      </c>
    </row>
    <row r="10638" spans="1:7">
      <c r="A10638" t="s">
        <v>3536</v>
      </c>
      <c r="B10638" t="s">
        <v>7151</v>
      </c>
      <c r="C10638" t="s">
        <v>283</v>
      </c>
      <c r="D10638" t="s">
        <v>7620</v>
      </c>
      <c r="E10638">
        <v>1</v>
      </c>
      <c r="F10638">
        <v>10.855999946594238</v>
      </c>
      <c r="G10638">
        <v>4.4079999923706055</v>
      </c>
    </row>
    <row r="10639" spans="1:7">
      <c r="A10639" t="s">
        <v>3536</v>
      </c>
      <c r="B10639" t="s">
        <v>7151</v>
      </c>
      <c r="C10639" t="s">
        <v>7756</v>
      </c>
      <c r="D10639" t="s">
        <v>7620</v>
      </c>
      <c r="E10639">
        <v>26</v>
      </c>
      <c r="F10639">
        <v>3746.345947265625</v>
      </c>
      <c r="G10639">
        <v>584.7030029296875</v>
      </c>
    </row>
    <row r="10640" spans="1:7">
      <c r="A10640" t="s">
        <v>3536</v>
      </c>
      <c r="B10640" t="s">
        <v>7151</v>
      </c>
      <c r="C10640" t="s">
        <v>304</v>
      </c>
      <c r="D10640" t="s">
        <v>7620</v>
      </c>
      <c r="E10640">
        <v>61</v>
      </c>
      <c r="F10640">
        <v>48.25</v>
      </c>
      <c r="G10640">
        <v>6.4999997615814209E-2</v>
      </c>
    </row>
    <row r="10641" spans="1:7">
      <c r="A10641" t="s">
        <v>3536</v>
      </c>
      <c r="B10641" t="s">
        <v>7151</v>
      </c>
      <c r="C10641" t="s">
        <v>291</v>
      </c>
      <c r="D10641" t="s">
        <v>7620</v>
      </c>
      <c r="E10641">
        <v>42</v>
      </c>
      <c r="F10641">
        <v>6263.01611328125</v>
      </c>
      <c r="G10641">
        <v>23.378999710083008</v>
      </c>
    </row>
    <row r="10642" spans="1:7">
      <c r="A10642" t="s">
        <v>3536</v>
      </c>
      <c r="B10642" t="s">
        <v>7151</v>
      </c>
      <c r="C10642" t="s">
        <v>278</v>
      </c>
      <c r="D10642" t="s">
        <v>7620</v>
      </c>
      <c r="E10642">
        <v>29</v>
      </c>
      <c r="F10642">
        <v>3753.011962890625</v>
      </c>
      <c r="G10642">
        <v>719.41400146484375</v>
      </c>
    </row>
    <row r="10643" spans="1:7">
      <c r="A10643" t="s">
        <v>3536</v>
      </c>
      <c r="B10643" t="s">
        <v>7151</v>
      </c>
      <c r="C10643" t="s">
        <v>7738</v>
      </c>
      <c r="D10643" t="s">
        <v>7620</v>
      </c>
      <c r="E10643">
        <v>74</v>
      </c>
      <c r="F10643">
        <v>1830.884033203125</v>
      </c>
      <c r="G10643">
        <v>343.01901245117187</v>
      </c>
    </row>
    <row r="10644" spans="1:7">
      <c r="A10644" t="s">
        <v>3536</v>
      </c>
      <c r="B10644" t="s">
        <v>7151</v>
      </c>
      <c r="C10644" t="s">
        <v>285</v>
      </c>
      <c r="D10644" t="s">
        <v>7620</v>
      </c>
      <c r="E10644">
        <v>91</v>
      </c>
      <c r="F10644">
        <v>4966.68603515625</v>
      </c>
      <c r="G10644">
        <v>8.1599998474121094</v>
      </c>
    </row>
    <row r="10645" spans="1:7">
      <c r="A10645" t="s">
        <v>3536</v>
      </c>
      <c r="B10645" t="s">
        <v>7151</v>
      </c>
      <c r="C10645" t="s">
        <v>7737</v>
      </c>
      <c r="D10645" t="s">
        <v>7620</v>
      </c>
      <c r="E10645">
        <v>1</v>
      </c>
      <c r="F10645">
        <v>11.163999557495117</v>
      </c>
      <c r="G10645">
        <v>4.5310001373291016</v>
      </c>
    </row>
    <row r="10646" spans="1:7">
      <c r="A10646" t="s">
        <v>3537</v>
      </c>
      <c r="B10646" t="s">
        <v>7152</v>
      </c>
      <c r="C10646" t="s">
        <v>273</v>
      </c>
      <c r="D10646" t="s">
        <v>7620</v>
      </c>
      <c r="E10646">
        <v>4</v>
      </c>
      <c r="F10646">
        <v>51.490421295166016</v>
      </c>
      <c r="G10646">
        <v>9.6040000915527344</v>
      </c>
    </row>
    <row r="10647" spans="1:7">
      <c r="A10647" t="s">
        <v>3537</v>
      </c>
      <c r="B10647" t="s">
        <v>7152</v>
      </c>
      <c r="C10647" t="s">
        <v>285</v>
      </c>
      <c r="D10647" t="s">
        <v>7620</v>
      </c>
      <c r="E10647">
        <v>18</v>
      </c>
      <c r="F10647">
        <v>4348.0546875</v>
      </c>
      <c r="G10647">
        <v>810.97802734375</v>
      </c>
    </row>
    <row r="10648" spans="1:7">
      <c r="A10648" t="s">
        <v>3538</v>
      </c>
      <c r="B10648" t="s">
        <v>7153</v>
      </c>
      <c r="C10648" t="s">
        <v>274</v>
      </c>
      <c r="D10648" t="s">
        <v>7620</v>
      </c>
      <c r="E10648">
        <v>506</v>
      </c>
      <c r="F10648">
        <v>507.75802612304688</v>
      </c>
      <c r="G10648">
        <v>158.78900146484375</v>
      </c>
    </row>
    <row r="10649" spans="1:7">
      <c r="A10649" t="s">
        <v>3538</v>
      </c>
      <c r="B10649" t="s">
        <v>7153</v>
      </c>
      <c r="C10649" t="s">
        <v>288</v>
      </c>
      <c r="D10649" t="s">
        <v>7620</v>
      </c>
      <c r="E10649">
        <v>2</v>
      </c>
      <c r="F10649">
        <v>658.16864013671875</v>
      </c>
      <c r="G10649">
        <v>197.18800354003906</v>
      </c>
    </row>
    <row r="10650" spans="1:7">
      <c r="A10650" t="s">
        <v>3538</v>
      </c>
      <c r="B10650" t="s">
        <v>7153</v>
      </c>
      <c r="C10650" t="s">
        <v>305</v>
      </c>
      <c r="D10650" t="s">
        <v>7620</v>
      </c>
      <c r="E10650">
        <v>1</v>
      </c>
      <c r="F10650">
        <v>45.360000610351562</v>
      </c>
      <c r="G10650">
        <v>13.651000022888184</v>
      </c>
    </row>
    <row r="10651" spans="1:7">
      <c r="A10651" t="s">
        <v>3538</v>
      </c>
      <c r="B10651" t="s">
        <v>7153</v>
      </c>
      <c r="C10651" t="s">
        <v>273</v>
      </c>
      <c r="D10651" t="s">
        <v>7620</v>
      </c>
      <c r="E10651">
        <v>42</v>
      </c>
      <c r="F10651">
        <v>182.24948120117187</v>
      </c>
      <c r="G10651">
        <v>54.654998779296875</v>
      </c>
    </row>
    <row r="10652" spans="1:7">
      <c r="A10652" t="s">
        <v>3538</v>
      </c>
      <c r="B10652" t="s">
        <v>7153</v>
      </c>
      <c r="C10652" t="s">
        <v>318</v>
      </c>
      <c r="D10652" t="s">
        <v>7620</v>
      </c>
      <c r="E10652">
        <v>50</v>
      </c>
      <c r="F10652">
        <v>275.26278686523437</v>
      </c>
      <c r="G10652">
        <v>82.507003784179688</v>
      </c>
    </row>
    <row r="10653" spans="1:7">
      <c r="A10653" t="s">
        <v>3538</v>
      </c>
      <c r="B10653" t="s">
        <v>7153</v>
      </c>
      <c r="C10653" t="s">
        <v>302</v>
      </c>
      <c r="D10653" t="s">
        <v>7620</v>
      </c>
      <c r="E10653">
        <v>10</v>
      </c>
      <c r="F10653">
        <v>2671.534912109375</v>
      </c>
      <c r="G10653">
        <v>800.19097900390625</v>
      </c>
    </row>
    <row r="10654" spans="1:7">
      <c r="A10654" t="s">
        <v>3538</v>
      </c>
      <c r="B10654" t="s">
        <v>7153</v>
      </c>
      <c r="C10654" t="s">
        <v>285</v>
      </c>
      <c r="D10654" t="s">
        <v>7620</v>
      </c>
      <c r="E10654">
        <v>2</v>
      </c>
      <c r="F10654">
        <v>1454.8570556640625</v>
      </c>
      <c r="G10654">
        <v>435.86300659179687</v>
      </c>
    </row>
    <row r="10655" spans="1:7">
      <c r="A10655" t="s">
        <v>3538</v>
      </c>
      <c r="B10655" t="s">
        <v>7153</v>
      </c>
      <c r="C10655" t="s">
        <v>281</v>
      </c>
      <c r="D10655" t="s">
        <v>7620</v>
      </c>
      <c r="E10655">
        <v>2</v>
      </c>
      <c r="F10655">
        <v>502.54006958007812</v>
      </c>
      <c r="G10655">
        <v>150.57699584960937</v>
      </c>
    </row>
    <row r="10656" spans="1:7">
      <c r="A10656" t="s">
        <v>3539</v>
      </c>
      <c r="B10656" t="s">
        <v>7154</v>
      </c>
      <c r="C10656" t="s">
        <v>321</v>
      </c>
      <c r="D10656" t="s">
        <v>7620</v>
      </c>
      <c r="E10656">
        <v>15</v>
      </c>
      <c r="F10656">
        <v>22.800510406494141</v>
      </c>
      <c r="G10656">
        <v>6.8299999237060547</v>
      </c>
    </row>
    <row r="10657" spans="1:7">
      <c r="A10657" t="s">
        <v>3539</v>
      </c>
      <c r="B10657" t="s">
        <v>7154</v>
      </c>
      <c r="C10657" t="s">
        <v>274</v>
      </c>
      <c r="D10657" t="s">
        <v>7620</v>
      </c>
      <c r="E10657">
        <v>102365</v>
      </c>
      <c r="F10657">
        <v>6162.6103515625</v>
      </c>
      <c r="G10657">
        <v>2010.7650146484375</v>
      </c>
    </row>
    <row r="10658" spans="1:7">
      <c r="A10658" t="s">
        <v>3539</v>
      </c>
      <c r="B10658" t="s">
        <v>7154</v>
      </c>
      <c r="C10658" t="s">
        <v>317</v>
      </c>
      <c r="D10658" t="s">
        <v>7620</v>
      </c>
      <c r="E10658">
        <v>2</v>
      </c>
      <c r="F10658">
        <v>7.3824601173400879</v>
      </c>
      <c r="G10658">
        <v>2.2119998931884766</v>
      </c>
    </row>
    <row r="10659" spans="1:7">
      <c r="A10659" t="s">
        <v>3539</v>
      </c>
      <c r="B10659" t="s">
        <v>7154</v>
      </c>
      <c r="C10659" t="s">
        <v>273</v>
      </c>
      <c r="D10659" t="s">
        <v>7620</v>
      </c>
      <c r="E10659">
        <v>27909</v>
      </c>
      <c r="F10659">
        <v>1266.7352294921875</v>
      </c>
      <c r="G10659">
        <v>408.94100952148437</v>
      </c>
    </row>
    <row r="10660" spans="1:7">
      <c r="A10660" t="s">
        <v>3539</v>
      </c>
      <c r="B10660" t="s">
        <v>7154</v>
      </c>
      <c r="C10660" t="s">
        <v>293</v>
      </c>
      <c r="D10660" t="s">
        <v>7620</v>
      </c>
      <c r="E10660">
        <v>65</v>
      </c>
      <c r="F10660">
        <v>59.861770629882812</v>
      </c>
      <c r="G10660">
        <v>17.930000305175781</v>
      </c>
    </row>
    <row r="10661" spans="1:7">
      <c r="A10661" t="s">
        <v>3539</v>
      </c>
      <c r="B10661" t="s">
        <v>7154</v>
      </c>
      <c r="C10661" t="s">
        <v>289</v>
      </c>
      <c r="D10661" t="s">
        <v>7620</v>
      </c>
      <c r="E10661">
        <v>1</v>
      </c>
      <c r="F10661">
        <v>23.642391204833984</v>
      </c>
      <c r="G10661">
        <v>7.0819997787475586</v>
      </c>
    </row>
    <row r="10662" spans="1:7">
      <c r="A10662" t="s">
        <v>3539</v>
      </c>
      <c r="B10662" t="s">
        <v>7154</v>
      </c>
      <c r="C10662" t="s">
        <v>7736</v>
      </c>
      <c r="D10662" t="s">
        <v>7620</v>
      </c>
      <c r="E10662">
        <v>1010</v>
      </c>
      <c r="F10662">
        <v>1219.3741455078125</v>
      </c>
      <c r="G10662">
        <v>365.26998901367187</v>
      </c>
    </row>
    <row r="10663" spans="1:7">
      <c r="A10663" t="s">
        <v>3539</v>
      </c>
      <c r="B10663" t="s">
        <v>7154</v>
      </c>
      <c r="C10663" t="s">
        <v>283</v>
      </c>
      <c r="D10663" t="s">
        <v>7620</v>
      </c>
      <c r="E10663">
        <v>1</v>
      </c>
      <c r="F10663">
        <v>6.5349502563476562</v>
      </c>
      <c r="G10663">
        <v>2.0409998893737793</v>
      </c>
    </row>
    <row r="10664" spans="1:7">
      <c r="A10664" t="s">
        <v>3539</v>
      </c>
      <c r="B10664" t="s">
        <v>7154</v>
      </c>
      <c r="C10664" t="s">
        <v>7756</v>
      </c>
      <c r="D10664" t="s">
        <v>7620</v>
      </c>
      <c r="E10664">
        <v>9340</v>
      </c>
      <c r="F10664">
        <v>2037.4898681640625</v>
      </c>
      <c r="G10664">
        <v>610.23101806640625</v>
      </c>
    </row>
    <row r="10665" spans="1:7">
      <c r="A10665" t="s">
        <v>3539</v>
      </c>
      <c r="B10665" t="s">
        <v>7154</v>
      </c>
      <c r="C10665" t="s">
        <v>278</v>
      </c>
      <c r="D10665" t="s">
        <v>7620</v>
      </c>
      <c r="E10665">
        <v>104</v>
      </c>
      <c r="F10665">
        <v>461.3912353515625</v>
      </c>
      <c r="G10665">
        <v>138.18899536132812</v>
      </c>
    </row>
    <row r="10666" spans="1:7">
      <c r="A10666" t="s">
        <v>3539</v>
      </c>
      <c r="B10666" t="s">
        <v>7154</v>
      </c>
      <c r="C10666" t="s">
        <v>7737</v>
      </c>
      <c r="D10666" t="s">
        <v>7620</v>
      </c>
      <c r="E10666">
        <v>1885</v>
      </c>
      <c r="F10666">
        <v>739.4285888671875</v>
      </c>
      <c r="G10666">
        <v>221.46400451660156</v>
      </c>
    </row>
    <row r="10667" spans="1:7">
      <c r="A10667" t="s">
        <v>3540</v>
      </c>
      <c r="B10667" t="s">
        <v>7155</v>
      </c>
      <c r="C10667" t="s">
        <v>274</v>
      </c>
      <c r="D10667" t="s">
        <v>7620</v>
      </c>
      <c r="E10667">
        <v>2484</v>
      </c>
      <c r="F10667">
        <v>234.40910339355469</v>
      </c>
      <c r="G10667">
        <v>72.614997863769531</v>
      </c>
    </row>
    <row r="10668" spans="1:7">
      <c r="A10668" t="s">
        <v>3540</v>
      </c>
      <c r="B10668" t="s">
        <v>7155</v>
      </c>
      <c r="C10668" t="s">
        <v>273</v>
      </c>
      <c r="D10668" t="s">
        <v>7620</v>
      </c>
      <c r="E10668">
        <v>1353</v>
      </c>
      <c r="F10668">
        <v>279.04934692382812</v>
      </c>
      <c r="G10668">
        <v>68.0780029296875</v>
      </c>
    </row>
    <row r="10669" spans="1:7">
      <c r="A10669" t="s">
        <v>3541</v>
      </c>
      <c r="B10669" t="s">
        <v>7156</v>
      </c>
      <c r="C10669" t="s">
        <v>274</v>
      </c>
      <c r="D10669" t="s">
        <v>7620</v>
      </c>
      <c r="E10669">
        <v>13107</v>
      </c>
      <c r="F10669">
        <v>24846.3359375</v>
      </c>
      <c r="G10669">
        <v>6052.1640625</v>
      </c>
    </row>
    <row r="10670" spans="1:7">
      <c r="A10670" t="s">
        <v>3542</v>
      </c>
      <c r="B10670" t="s">
        <v>7157</v>
      </c>
      <c r="C10670" t="s">
        <v>274</v>
      </c>
      <c r="D10670" t="s">
        <v>7620</v>
      </c>
      <c r="E10670">
        <v>115936</v>
      </c>
      <c r="F10670">
        <v>82969.6953125</v>
      </c>
      <c r="G10670">
        <v>21093.734375</v>
      </c>
    </row>
    <row r="10671" spans="1:7">
      <c r="A10671" t="s">
        <v>3542</v>
      </c>
      <c r="B10671" t="s">
        <v>7157</v>
      </c>
      <c r="C10671" t="s">
        <v>273</v>
      </c>
      <c r="D10671" t="s">
        <v>7620</v>
      </c>
      <c r="E10671">
        <v>4636</v>
      </c>
      <c r="F10671">
        <v>820.086669921875</v>
      </c>
      <c r="G10671">
        <v>212.81900024414062</v>
      </c>
    </row>
    <row r="10672" spans="1:7">
      <c r="A10672" t="s">
        <v>3542</v>
      </c>
      <c r="B10672" t="s">
        <v>7157</v>
      </c>
      <c r="C10672" t="s">
        <v>278</v>
      </c>
      <c r="D10672" t="s">
        <v>7620</v>
      </c>
      <c r="E10672">
        <v>1</v>
      </c>
      <c r="F10672">
        <v>2.1991698741912842</v>
      </c>
      <c r="G10672">
        <v>0.5350000262260437</v>
      </c>
    </row>
    <row r="10673" spans="1:7">
      <c r="A10673" t="s">
        <v>3543</v>
      </c>
      <c r="B10673" t="s">
        <v>7158</v>
      </c>
      <c r="C10673" t="s">
        <v>274</v>
      </c>
      <c r="D10673" t="s">
        <v>7620</v>
      </c>
      <c r="E10673">
        <v>782</v>
      </c>
      <c r="F10673">
        <v>2786.073974609375</v>
      </c>
      <c r="G10673">
        <v>677.0830078125</v>
      </c>
    </row>
    <row r="10674" spans="1:7">
      <c r="A10674" t="s">
        <v>3543</v>
      </c>
      <c r="B10674" t="s">
        <v>7158</v>
      </c>
      <c r="C10674" t="s">
        <v>322</v>
      </c>
      <c r="D10674" t="s">
        <v>7620</v>
      </c>
      <c r="E10674">
        <v>1</v>
      </c>
      <c r="F10674">
        <v>94.952789306640625</v>
      </c>
      <c r="G10674">
        <v>23.075000762939453</v>
      </c>
    </row>
    <row r="10675" spans="1:7">
      <c r="A10675" t="s">
        <v>3543</v>
      </c>
      <c r="B10675" t="s">
        <v>7158</v>
      </c>
      <c r="C10675" t="s">
        <v>273</v>
      </c>
      <c r="D10675" t="s">
        <v>7620</v>
      </c>
      <c r="E10675">
        <v>43</v>
      </c>
      <c r="F10675">
        <v>48.967479705810547</v>
      </c>
      <c r="G10675">
        <v>11.895999908447266</v>
      </c>
    </row>
    <row r="10676" spans="1:7">
      <c r="A10676" t="s">
        <v>3544</v>
      </c>
      <c r="B10676" t="s">
        <v>7159</v>
      </c>
      <c r="C10676" t="s">
        <v>274</v>
      </c>
      <c r="D10676" t="s">
        <v>7620</v>
      </c>
      <c r="E10676">
        <v>35883</v>
      </c>
      <c r="F10676">
        <v>5839.86767578125</v>
      </c>
      <c r="G10676">
        <v>1452.2950439453125</v>
      </c>
    </row>
    <row r="10677" spans="1:7">
      <c r="A10677" t="s">
        <v>3544</v>
      </c>
      <c r="B10677" t="s">
        <v>7159</v>
      </c>
      <c r="C10677" t="s">
        <v>273</v>
      </c>
      <c r="D10677" t="s">
        <v>7620</v>
      </c>
      <c r="E10677">
        <v>1113</v>
      </c>
      <c r="F10677">
        <v>353.6534423828125</v>
      </c>
      <c r="G10677">
        <v>103.13400268554687</v>
      </c>
    </row>
    <row r="10678" spans="1:7">
      <c r="A10678" t="s">
        <v>3544</v>
      </c>
      <c r="B10678" t="s">
        <v>7159</v>
      </c>
      <c r="C10678" t="s">
        <v>278</v>
      </c>
      <c r="D10678" t="s">
        <v>7620</v>
      </c>
      <c r="E10678">
        <v>300</v>
      </c>
      <c r="F10678">
        <v>921.01458740234375</v>
      </c>
      <c r="G10678">
        <v>223.80900573730469</v>
      </c>
    </row>
    <row r="10679" spans="1:7">
      <c r="A10679" t="s">
        <v>3545</v>
      </c>
      <c r="B10679" t="s">
        <v>7160</v>
      </c>
      <c r="C10679" t="s">
        <v>7746</v>
      </c>
      <c r="D10679" t="s">
        <v>7620</v>
      </c>
      <c r="E10679">
        <v>2</v>
      </c>
      <c r="F10679">
        <v>13.735500335693359</v>
      </c>
      <c r="G10679">
        <v>3.3389999866485596</v>
      </c>
    </row>
    <row r="10680" spans="1:7">
      <c r="A10680" t="s">
        <v>3545</v>
      </c>
      <c r="B10680" t="s">
        <v>7160</v>
      </c>
      <c r="C10680" t="s">
        <v>274</v>
      </c>
      <c r="D10680" t="s">
        <v>7620</v>
      </c>
      <c r="E10680">
        <v>2001</v>
      </c>
      <c r="F10680">
        <v>28.587480545043945</v>
      </c>
      <c r="G10680">
        <v>6.9499998092651367</v>
      </c>
    </row>
    <row r="10681" spans="1:7">
      <c r="A10681" t="s">
        <v>3546</v>
      </c>
      <c r="B10681" t="s">
        <v>7161</v>
      </c>
      <c r="C10681" t="s">
        <v>274</v>
      </c>
      <c r="D10681" t="s">
        <v>7620</v>
      </c>
      <c r="E10681">
        <v>2554</v>
      </c>
      <c r="F10681">
        <v>2037.059326171875</v>
      </c>
      <c r="G10681">
        <v>495.010009765625</v>
      </c>
    </row>
    <row r="10682" spans="1:7">
      <c r="A10682" t="s">
        <v>3547</v>
      </c>
      <c r="B10682" t="s">
        <v>7162</v>
      </c>
      <c r="C10682" t="s">
        <v>276</v>
      </c>
      <c r="D10682" t="s">
        <v>7620</v>
      </c>
      <c r="E10682">
        <v>1</v>
      </c>
      <c r="F10682">
        <v>3.2537600994110107</v>
      </c>
      <c r="G10682">
        <v>0.79199999570846558</v>
      </c>
    </row>
    <row r="10683" spans="1:7">
      <c r="A10683" t="s">
        <v>3547</v>
      </c>
      <c r="B10683" t="s">
        <v>7162</v>
      </c>
      <c r="C10683" t="s">
        <v>274</v>
      </c>
      <c r="D10683" t="s">
        <v>7620</v>
      </c>
      <c r="E10683">
        <v>398</v>
      </c>
      <c r="F10683">
        <v>68.69525146484375</v>
      </c>
      <c r="G10683">
        <v>20.830999374389648</v>
      </c>
    </row>
    <row r="10684" spans="1:7">
      <c r="A10684" t="s">
        <v>3547</v>
      </c>
      <c r="B10684" t="s">
        <v>7162</v>
      </c>
      <c r="C10684" t="s">
        <v>273</v>
      </c>
      <c r="D10684" t="s">
        <v>7620</v>
      </c>
      <c r="E10684">
        <v>5</v>
      </c>
      <c r="F10684">
        <v>2.4045600891113281</v>
      </c>
      <c r="G10684">
        <v>0.71200001239776611</v>
      </c>
    </row>
    <row r="10685" spans="1:7">
      <c r="A10685" t="s">
        <v>3547</v>
      </c>
      <c r="B10685" t="s">
        <v>7162</v>
      </c>
      <c r="C10685" t="s">
        <v>278</v>
      </c>
      <c r="D10685" t="s">
        <v>7620</v>
      </c>
      <c r="E10685">
        <v>175</v>
      </c>
      <c r="F10685">
        <v>250.87376403808594</v>
      </c>
      <c r="G10685">
        <v>60.964000701904297</v>
      </c>
    </row>
    <row r="10686" spans="1:7">
      <c r="A10686" t="s">
        <v>3548</v>
      </c>
      <c r="B10686" t="s">
        <v>7163</v>
      </c>
      <c r="C10686" t="s">
        <v>274</v>
      </c>
      <c r="D10686" t="s">
        <v>7620</v>
      </c>
      <c r="E10686">
        <v>25</v>
      </c>
      <c r="F10686">
        <v>214.4765625</v>
      </c>
      <c r="G10686">
        <v>28.562999725341797</v>
      </c>
    </row>
    <row r="10687" spans="1:7">
      <c r="A10687" t="s">
        <v>3548</v>
      </c>
      <c r="B10687" t="s">
        <v>7163</v>
      </c>
      <c r="C10687" t="s">
        <v>285</v>
      </c>
      <c r="D10687" t="s">
        <v>7620</v>
      </c>
      <c r="E10687">
        <v>3</v>
      </c>
      <c r="F10687">
        <v>3556.259033203125</v>
      </c>
      <c r="G10687">
        <v>462.44500732421875</v>
      </c>
    </row>
    <row r="10688" spans="1:7">
      <c r="A10688" t="s">
        <v>8607</v>
      </c>
      <c r="B10688" t="s">
        <v>8608</v>
      </c>
      <c r="C10688" t="s">
        <v>274</v>
      </c>
      <c r="D10688" t="s">
        <v>7620</v>
      </c>
      <c r="E10688">
        <v>2899</v>
      </c>
      <c r="F10688">
        <v>16737.78515625</v>
      </c>
      <c r="G10688">
        <v>2175.9150390625</v>
      </c>
    </row>
    <row r="10689" spans="1:7">
      <c r="A10689" t="s">
        <v>8607</v>
      </c>
      <c r="B10689" t="s">
        <v>8608</v>
      </c>
      <c r="C10689" t="s">
        <v>283</v>
      </c>
      <c r="D10689" t="s">
        <v>7620</v>
      </c>
      <c r="E10689">
        <v>364</v>
      </c>
      <c r="F10689">
        <v>3308.508544921875</v>
      </c>
      <c r="G10689">
        <v>430.10699462890625</v>
      </c>
    </row>
    <row r="10690" spans="1:7">
      <c r="A10690" t="s">
        <v>3549</v>
      </c>
      <c r="B10690" t="s">
        <v>7164</v>
      </c>
      <c r="C10690" t="s">
        <v>7735</v>
      </c>
      <c r="D10690" t="s">
        <v>7620</v>
      </c>
      <c r="E10690">
        <v>2</v>
      </c>
      <c r="F10690">
        <v>60</v>
      </c>
      <c r="G10690">
        <v>24.065000534057617</v>
      </c>
    </row>
    <row r="10691" spans="1:7">
      <c r="A10691" t="s">
        <v>3549</v>
      </c>
      <c r="B10691" t="s">
        <v>7164</v>
      </c>
      <c r="C10691" t="s">
        <v>274</v>
      </c>
      <c r="D10691" t="s">
        <v>7620</v>
      </c>
      <c r="E10691">
        <v>430</v>
      </c>
      <c r="F10691">
        <v>660.278564453125</v>
      </c>
      <c r="G10691">
        <v>310.20901489257812</v>
      </c>
    </row>
    <row r="10692" spans="1:7">
      <c r="A10692" t="s">
        <v>3549</v>
      </c>
      <c r="B10692" t="s">
        <v>7164</v>
      </c>
      <c r="C10692" t="s">
        <v>273</v>
      </c>
      <c r="D10692" t="s">
        <v>7620</v>
      </c>
      <c r="E10692">
        <v>5</v>
      </c>
      <c r="F10692">
        <v>307.1558837890625</v>
      </c>
      <c r="G10692">
        <v>143.43099975585937</v>
      </c>
    </row>
    <row r="10693" spans="1:7">
      <c r="A10693" t="s">
        <v>3549</v>
      </c>
      <c r="B10693" t="s">
        <v>7164</v>
      </c>
      <c r="C10693" t="s">
        <v>283</v>
      </c>
      <c r="D10693" t="s">
        <v>7620</v>
      </c>
      <c r="E10693">
        <v>5</v>
      </c>
      <c r="F10693">
        <v>226.18888854980469</v>
      </c>
      <c r="G10693">
        <v>106.08300018310547</v>
      </c>
    </row>
    <row r="10694" spans="1:7">
      <c r="A10694" t="s">
        <v>3549</v>
      </c>
      <c r="B10694" t="s">
        <v>7164</v>
      </c>
      <c r="C10694" t="s">
        <v>304</v>
      </c>
      <c r="D10694" t="s">
        <v>7620</v>
      </c>
      <c r="E10694">
        <v>2</v>
      </c>
      <c r="F10694">
        <v>15.016519546508789</v>
      </c>
      <c r="G10694">
        <v>7.0450000762939453</v>
      </c>
    </row>
    <row r="10695" spans="1:7">
      <c r="A10695" t="s">
        <v>8609</v>
      </c>
      <c r="B10695" t="s">
        <v>8608</v>
      </c>
      <c r="C10695" t="s">
        <v>297</v>
      </c>
      <c r="D10695" t="s">
        <v>7620</v>
      </c>
      <c r="E10695">
        <v>8</v>
      </c>
      <c r="F10695">
        <v>256.60452270507812</v>
      </c>
      <c r="G10695">
        <v>33.359001159667969</v>
      </c>
    </row>
    <row r="10696" spans="1:7">
      <c r="A10696" t="s">
        <v>8609</v>
      </c>
      <c r="B10696" t="s">
        <v>8608</v>
      </c>
      <c r="C10696" t="s">
        <v>276</v>
      </c>
      <c r="D10696" t="s">
        <v>7620</v>
      </c>
      <c r="E10696">
        <v>1</v>
      </c>
      <c r="F10696">
        <v>273.75189208984375</v>
      </c>
      <c r="G10696">
        <v>35.652999877929688</v>
      </c>
    </row>
    <row r="10697" spans="1:7">
      <c r="A10697" t="s">
        <v>8609</v>
      </c>
      <c r="B10697" t="s">
        <v>8608</v>
      </c>
      <c r="C10697" t="s">
        <v>274</v>
      </c>
      <c r="D10697" t="s">
        <v>7620</v>
      </c>
      <c r="E10697">
        <v>15187</v>
      </c>
      <c r="F10697">
        <v>70967.90625</v>
      </c>
      <c r="G10697">
        <v>9263.5498046875</v>
      </c>
    </row>
    <row r="10698" spans="1:7">
      <c r="A10698" t="s">
        <v>8609</v>
      </c>
      <c r="B10698" t="s">
        <v>8608</v>
      </c>
      <c r="C10698" t="s">
        <v>279</v>
      </c>
      <c r="D10698" t="s">
        <v>7620</v>
      </c>
      <c r="E10698">
        <v>1102</v>
      </c>
      <c r="F10698">
        <v>5036.02001953125</v>
      </c>
      <c r="G10698">
        <v>654.75</v>
      </c>
    </row>
    <row r="10699" spans="1:7">
      <c r="A10699" t="s">
        <v>8609</v>
      </c>
      <c r="B10699" t="s">
        <v>8608</v>
      </c>
      <c r="C10699" t="s">
        <v>273</v>
      </c>
      <c r="D10699" t="s">
        <v>7620</v>
      </c>
      <c r="E10699">
        <v>2</v>
      </c>
      <c r="F10699">
        <v>353.02359008789063</v>
      </c>
      <c r="G10699">
        <v>3.5320000648498535</v>
      </c>
    </row>
    <row r="10700" spans="1:7">
      <c r="A10700" t="s">
        <v>8609</v>
      </c>
      <c r="B10700" t="s">
        <v>8608</v>
      </c>
      <c r="C10700" t="s">
        <v>7756</v>
      </c>
      <c r="D10700" t="s">
        <v>7620</v>
      </c>
      <c r="E10700">
        <v>1</v>
      </c>
      <c r="F10700">
        <v>6.5429801940917969</v>
      </c>
      <c r="G10700">
        <v>0.85100001096725464</v>
      </c>
    </row>
    <row r="10701" spans="1:7">
      <c r="A10701" t="s">
        <v>3550</v>
      </c>
      <c r="B10701" t="s">
        <v>7165</v>
      </c>
      <c r="C10701" t="s">
        <v>7746</v>
      </c>
      <c r="D10701" t="s">
        <v>7620</v>
      </c>
      <c r="E10701">
        <v>1</v>
      </c>
      <c r="F10701">
        <v>4.1437997817993164</v>
      </c>
      <c r="G10701">
        <v>1.9450000524520874</v>
      </c>
    </row>
    <row r="10702" spans="1:7">
      <c r="A10702" t="s">
        <v>3550</v>
      </c>
      <c r="B10702" t="s">
        <v>7165</v>
      </c>
      <c r="C10702" t="s">
        <v>274</v>
      </c>
      <c r="D10702" t="s">
        <v>7620</v>
      </c>
      <c r="E10702">
        <v>854</v>
      </c>
      <c r="F10702">
        <v>7140.29345703125</v>
      </c>
      <c r="G10702">
        <v>3372.458984375</v>
      </c>
    </row>
    <row r="10703" spans="1:7">
      <c r="A10703" t="s">
        <v>3550</v>
      </c>
      <c r="B10703" t="s">
        <v>7165</v>
      </c>
      <c r="C10703" t="s">
        <v>273</v>
      </c>
      <c r="D10703" t="s">
        <v>7620</v>
      </c>
      <c r="E10703">
        <v>100</v>
      </c>
      <c r="F10703">
        <v>352.52578735351562</v>
      </c>
      <c r="G10703">
        <v>166.08500671386719</v>
      </c>
    </row>
    <row r="10704" spans="1:7">
      <c r="A10704" t="s">
        <v>3550</v>
      </c>
      <c r="B10704" t="s">
        <v>7165</v>
      </c>
      <c r="C10704" t="s">
        <v>293</v>
      </c>
      <c r="D10704" t="s">
        <v>7620</v>
      </c>
      <c r="E10704">
        <v>1</v>
      </c>
      <c r="F10704">
        <v>19.001970291137695</v>
      </c>
      <c r="G10704">
        <v>8.9779996871948242</v>
      </c>
    </row>
    <row r="10705" spans="1:7">
      <c r="A10705" t="s">
        <v>3550</v>
      </c>
      <c r="B10705" t="s">
        <v>7165</v>
      </c>
      <c r="C10705" t="s">
        <v>283</v>
      </c>
      <c r="D10705" t="s">
        <v>7620</v>
      </c>
      <c r="E10705">
        <v>47</v>
      </c>
      <c r="F10705">
        <v>384.28350830078125</v>
      </c>
      <c r="G10705">
        <v>180.23100280761719</v>
      </c>
    </row>
    <row r="10706" spans="1:7">
      <c r="A10706" t="s">
        <v>3550</v>
      </c>
      <c r="B10706" t="s">
        <v>7165</v>
      </c>
      <c r="C10706" t="s">
        <v>278</v>
      </c>
      <c r="D10706" t="s">
        <v>7620</v>
      </c>
      <c r="E10706">
        <v>1</v>
      </c>
      <c r="F10706">
        <v>2.1991698741912842</v>
      </c>
      <c r="G10706">
        <v>1.031999945640564</v>
      </c>
    </row>
    <row r="10707" spans="1:7">
      <c r="A10707" t="s">
        <v>3550</v>
      </c>
      <c r="B10707" t="s">
        <v>7165</v>
      </c>
      <c r="C10707" t="s">
        <v>285</v>
      </c>
      <c r="D10707" t="s">
        <v>7620</v>
      </c>
      <c r="E10707">
        <v>1</v>
      </c>
      <c r="F10707">
        <v>154.6968994140625</v>
      </c>
      <c r="G10707">
        <v>61.944000244140625</v>
      </c>
    </row>
    <row r="10708" spans="1:7">
      <c r="A10708" t="s">
        <v>3550</v>
      </c>
      <c r="B10708" t="s">
        <v>7165</v>
      </c>
      <c r="C10708" t="s">
        <v>7737</v>
      </c>
      <c r="D10708" t="s">
        <v>7620</v>
      </c>
      <c r="E10708">
        <v>34</v>
      </c>
      <c r="F10708">
        <v>2476.448974609375</v>
      </c>
      <c r="G10708">
        <v>1161.5909423828125</v>
      </c>
    </row>
    <row r="10709" spans="1:7">
      <c r="A10709" t="s">
        <v>3551</v>
      </c>
      <c r="B10709" t="s">
        <v>7166</v>
      </c>
      <c r="C10709" t="s">
        <v>274</v>
      </c>
      <c r="D10709" t="s">
        <v>7620</v>
      </c>
      <c r="E10709">
        <v>3001.39990234375</v>
      </c>
      <c r="F10709">
        <v>43354.96484375</v>
      </c>
      <c r="G10709">
        <v>9785.2158203125</v>
      </c>
    </row>
    <row r="10710" spans="1:7">
      <c r="A10710" t="s">
        <v>3551</v>
      </c>
      <c r="B10710" t="s">
        <v>7166</v>
      </c>
      <c r="C10710" t="s">
        <v>288</v>
      </c>
      <c r="D10710" t="s">
        <v>7620</v>
      </c>
      <c r="E10710">
        <v>2</v>
      </c>
      <c r="F10710">
        <v>2729.40234375</v>
      </c>
      <c r="G10710">
        <v>27.295000076293945</v>
      </c>
    </row>
    <row r="10711" spans="1:7">
      <c r="A10711" t="s">
        <v>3551</v>
      </c>
      <c r="B10711" t="s">
        <v>7166</v>
      </c>
      <c r="C10711" t="s">
        <v>294</v>
      </c>
      <c r="D10711" t="s">
        <v>7620</v>
      </c>
      <c r="E10711">
        <v>1</v>
      </c>
      <c r="F10711">
        <v>2.9173600673675537</v>
      </c>
      <c r="G10711">
        <v>1.1679999828338623</v>
      </c>
    </row>
    <row r="10712" spans="1:7">
      <c r="A10712" t="s">
        <v>3551</v>
      </c>
      <c r="B10712" t="s">
        <v>7166</v>
      </c>
      <c r="C10712" t="s">
        <v>273</v>
      </c>
      <c r="D10712" t="s">
        <v>7620</v>
      </c>
      <c r="E10712">
        <v>27</v>
      </c>
      <c r="F10712">
        <v>518.5389404296875</v>
      </c>
      <c r="G10712">
        <v>204.63600158691406</v>
      </c>
    </row>
    <row r="10713" spans="1:7">
      <c r="A10713" t="s">
        <v>3551</v>
      </c>
      <c r="B10713" t="s">
        <v>7166</v>
      </c>
      <c r="C10713" t="s">
        <v>289</v>
      </c>
      <c r="D10713" t="s">
        <v>7620</v>
      </c>
      <c r="E10713">
        <v>7</v>
      </c>
      <c r="F10713">
        <v>2440.907470703125</v>
      </c>
      <c r="G10713">
        <v>593.208984375</v>
      </c>
    </row>
    <row r="10714" spans="1:7">
      <c r="A10714" t="s">
        <v>3551</v>
      </c>
      <c r="B10714" t="s">
        <v>7166</v>
      </c>
      <c r="C10714" t="s">
        <v>283</v>
      </c>
      <c r="D10714" t="s">
        <v>7620</v>
      </c>
      <c r="E10714">
        <v>25</v>
      </c>
      <c r="F10714">
        <v>450.9942626953125</v>
      </c>
      <c r="G10714">
        <v>109.59300231933594</v>
      </c>
    </row>
    <row r="10715" spans="1:7">
      <c r="A10715" t="s">
        <v>3551</v>
      </c>
      <c r="B10715" t="s">
        <v>7166</v>
      </c>
      <c r="C10715" t="s">
        <v>304</v>
      </c>
      <c r="D10715" t="s">
        <v>7620</v>
      </c>
      <c r="E10715">
        <v>1188</v>
      </c>
      <c r="F10715">
        <v>26569.859375</v>
      </c>
      <c r="G10715">
        <v>6456.6279296875</v>
      </c>
    </row>
    <row r="10716" spans="1:7">
      <c r="A10716" t="s">
        <v>3551</v>
      </c>
      <c r="B10716" t="s">
        <v>7166</v>
      </c>
      <c r="C10716" t="s">
        <v>282</v>
      </c>
      <c r="D10716" t="s">
        <v>7620</v>
      </c>
      <c r="E10716">
        <v>1</v>
      </c>
      <c r="F10716">
        <v>5</v>
      </c>
      <c r="G10716">
        <v>2</v>
      </c>
    </row>
    <row r="10717" spans="1:7">
      <c r="A10717" t="s">
        <v>3551</v>
      </c>
      <c r="B10717" t="s">
        <v>7166</v>
      </c>
      <c r="C10717" t="s">
        <v>291</v>
      </c>
      <c r="D10717" t="s">
        <v>7620</v>
      </c>
      <c r="E10717">
        <v>50</v>
      </c>
      <c r="F10717">
        <v>843.972900390625</v>
      </c>
      <c r="G10717">
        <v>205.08700561523437</v>
      </c>
    </row>
    <row r="10718" spans="1:7">
      <c r="A10718" t="s">
        <v>3551</v>
      </c>
      <c r="B10718" t="s">
        <v>7166</v>
      </c>
      <c r="C10718" t="s">
        <v>7738</v>
      </c>
      <c r="D10718" t="s">
        <v>7620</v>
      </c>
      <c r="E10718">
        <v>51</v>
      </c>
      <c r="F10718">
        <v>1507.1846923828125</v>
      </c>
      <c r="G10718">
        <v>366.31298828125</v>
      </c>
    </row>
    <row r="10719" spans="1:7">
      <c r="A10719" t="s">
        <v>3552</v>
      </c>
      <c r="B10719" t="s">
        <v>7167</v>
      </c>
      <c r="C10719" t="s">
        <v>274</v>
      </c>
      <c r="D10719" t="s">
        <v>7620</v>
      </c>
      <c r="E10719">
        <v>111341</v>
      </c>
      <c r="F10719">
        <v>300605.0625</v>
      </c>
      <c r="G10719">
        <v>90041.9921875</v>
      </c>
    </row>
    <row r="10720" spans="1:7">
      <c r="A10720" t="s">
        <v>3552</v>
      </c>
      <c r="B10720" t="s">
        <v>7167</v>
      </c>
      <c r="C10720" t="s">
        <v>288</v>
      </c>
      <c r="D10720" t="s">
        <v>7620</v>
      </c>
      <c r="E10720">
        <v>1</v>
      </c>
      <c r="F10720">
        <v>118.92809295654297</v>
      </c>
      <c r="G10720">
        <v>35.619998931884766</v>
      </c>
    </row>
    <row r="10721" spans="1:7">
      <c r="A10721" t="s">
        <v>3552</v>
      </c>
      <c r="B10721" t="s">
        <v>7167</v>
      </c>
      <c r="C10721" t="s">
        <v>273</v>
      </c>
      <c r="D10721" t="s">
        <v>7620</v>
      </c>
      <c r="E10721">
        <v>53</v>
      </c>
      <c r="F10721">
        <v>499.71829223632812</v>
      </c>
      <c r="G10721">
        <v>144.0989990234375</v>
      </c>
    </row>
    <row r="10722" spans="1:7">
      <c r="A10722" t="s">
        <v>3552</v>
      </c>
      <c r="B10722" t="s">
        <v>7167</v>
      </c>
      <c r="C10722" t="s">
        <v>289</v>
      </c>
      <c r="D10722" t="s">
        <v>7620</v>
      </c>
      <c r="E10722">
        <v>1</v>
      </c>
      <c r="F10722">
        <v>2.6877701282501221</v>
      </c>
      <c r="G10722">
        <v>0.8059999942779541</v>
      </c>
    </row>
    <row r="10723" spans="1:7">
      <c r="A10723" t="s">
        <v>3552</v>
      </c>
      <c r="B10723" t="s">
        <v>7167</v>
      </c>
      <c r="C10723" t="s">
        <v>283</v>
      </c>
      <c r="D10723" t="s">
        <v>7620</v>
      </c>
      <c r="E10723">
        <v>9</v>
      </c>
      <c r="F10723">
        <v>91.916030883789063</v>
      </c>
      <c r="G10723">
        <v>27.531000137329102</v>
      </c>
    </row>
    <row r="10724" spans="1:7">
      <c r="A10724" t="s">
        <v>3552</v>
      </c>
      <c r="B10724" t="s">
        <v>7167</v>
      </c>
      <c r="C10724" t="s">
        <v>307</v>
      </c>
      <c r="D10724" t="s">
        <v>7620</v>
      </c>
      <c r="E10724">
        <v>3</v>
      </c>
      <c r="F10724">
        <v>28.510679244995117</v>
      </c>
      <c r="G10724">
        <v>8.7360000610351562</v>
      </c>
    </row>
    <row r="10725" spans="1:7">
      <c r="A10725" t="s">
        <v>3552</v>
      </c>
      <c r="B10725" t="s">
        <v>7167</v>
      </c>
      <c r="C10725" t="s">
        <v>278</v>
      </c>
      <c r="D10725" t="s">
        <v>7620</v>
      </c>
      <c r="E10725">
        <v>2</v>
      </c>
      <c r="F10725">
        <v>6.1783499717712402</v>
      </c>
      <c r="G10725">
        <v>1.9179999828338623</v>
      </c>
    </row>
    <row r="10726" spans="1:7">
      <c r="A10726" t="s">
        <v>3552</v>
      </c>
      <c r="B10726" t="s">
        <v>7167</v>
      </c>
      <c r="C10726" t="s">
        <v>7737</v>
      </c>
      <c r="D10726" t="s">
        <v>7620</v>
      </c>
      <c r="E10726">
        <v>12</v>
      </c>
      <c r="F10726">
        <v>10.403960227966309</v>
      </c>
      <c r="G10726">
        <v>3.1819999217987061</v>
      </c>
    </row>
    <row r="10727" spans="1:7">
      <c r="A10727" t="s">
        <v>3553</v>
      </c>
      <c r="B10727" t="s">
        <v>7168</v>
      </c>
      <c r="C10727" t="s">
        <v>7735</v>
      </c>
      <c r="D10727" t="s">
        <v>7620</v>
      </c>
      <c r="E10727">
        <v>226</v>
      </c>
      <c r="F10727">
        <v>11444.5341796875</v>
      </c>
      <c r="G10727">
        <v>6306.6630859375</v>
      </c>
    </row>
    <row r="10728" spans="1:7">
      <c r="A10728" t="s">
        <v>3553</v>
      </c>
      <c r="B10728" t="s">
        <v>7168</v>
      </c>
      <c r="C10728" t="s">
        <v>346</v>
      </c>
      <c r="D10728" t="s">
        <v>7620</v>
      </c>
      <c r="E10728">
        <v>2</v>
      </c>
      <c r="F10728">
        <v>92.726997375488281</v>
      </c>
      <c r="G10728">
        <v>51.130001068115234</v>
      </c>
    </row>
    <row r="10729" spans="1:7">
      <c r="A10729" t="s">
        <v>3553</v>
      </c>
      <c r="B10729" t="s">
        <v>7168</v>
      </c>
      <c r="C10729" t="s">
        <v>284</v>
      </c>
      <c r="D10729" t="s">
        <v>7620</v>
      </c>
      <c r="E10729">
        <v>12</v>
      </c>
      <c r="F10729">
        <v>886.677001953125</v>
      </c>
      <c r="G10729">
        <v>488.45498657226562</v>
      </c>
    </row>
    <row r="10730" spans="1:7">
      <c r="A10730" t="s">
        <v>3553</v>
      </c>
      <c r="B10730" t="s">
        <v>7168</v>
      </c>
      <c r="C10730" t="s">
        <v>323</v>
      </c>
      <c r="D10730" t="s">
        <v>7620</v>
      </c>
      <c r="E10730">
        <v>6</v>
      </c>
      <c r="F10730">
        <v>364.54400634765625</v>
      </c>
      <c r="G10730">
        <v>200.88999938964844</v>
      </c>
    </row>
    <row r="10731" spans="1:7">
      <c r="A10731" t="s">
        <v>3553</v>
      </c>
      <c r="B10731" t="s">
        <v>7168</v>
      </c>
      <c r="C10731" t="s">
        <v>7746</v>
      </c>
      <c r="D10731" t="s">
        <v>7620</v>
      </c>
      <c r="E10731">
        <v>6</v>
      </c>
      <c r="F10731">
        <v>173.50851440429687</v>
      </c>
      <c r="G10731">
        <v>92.697998046875</v>
      </c>
    </row>
    <row r="10732" spans="1:7">
      <c r="A10732" t="s">
        <v>3553</v>
      </c>
      <c r="B10732" t="s">
        <v>7168</v>
      </c>
      <c r="C10732" t="s">
        <v>277</v>
      </c>
      <c r="D10732" t="s">
        <v>7620</v>
      </c>
      <c r="E10732">
        <v>3</v>
      </c>
      <c r="F10732">
        <v>78.542999267578125</v>
      </c>
      <c r="G10732">
        <v>43.395000457763672</v>
      </c>
    </row>
    <row r="10733" spans="1:7">
      <c r="A10733" t="s">
        <v>3553</v>
      </c>
      <c r="B10733" t="s">
        <v>7168</v>
      </c>
      <c r="C10733" t="s">
        <v>276</v>
      </c>
      <c r="D10733" t="s">
        <v>7620</v>
      </c>
      <c r="E10733">
        <v>1</v>
      </c>
      <c r="F10733">
        <v>26.180999755859375</v>
      </c>
      <c r="G10733">
        <v>14.465000152587891</v>
      </c>
    </row>
    <row r="10734" spans="1:7">
      <c r="A10734" t="s">
        <v>3553</v>
      </c>
      <c r="B10734" t="s">
        <v>7168</v>
      </c>
      <c r="C10734" t="s">
        <v>274</v>
      </c>
      <c r="D10734" t="s">
        <v>7620</v>
      </c>
      <c r="E10734">
        <v>14085</v>
      </c>
      <c r="F10734">
        <v>148136.28125</v>
      </c>
      <c r="G10734">
        <v>67549.59375</v>
      </c>
    </row>
    <row r="10735" spans="1:7">
      <c r="A10735" t="s">
        <v>3553</v>
      </c>
      <c r="B10735" t="s">
        <v>7168</v>
      </c>
      <c r="C10735" t="s">
        <v>288</v>
      </c>
      <c r="D10735" t="s">
        <v>7620</v>
      </c>
      <c r="E10735">
        <v>2</v>
      </c>
      <c r="F10735">
        <v>171.90899658203125</v>
      </c>
      <c r="G10735">
        <v>94.680000305175781</v>
      </c>
    </row>
    <row r="10736" spans="1:7">
      <c r="A10736" t="s">
        <v>3553</v>
      </c>
      <c r="B10736" t="s">
        <v>7168</v>
      </c>
      <c r="C10736" t="s">
        <v>306</v>
      </c>
      <c r="D10736" t="s">
        <v>7620</v>
      </c>
      <c r="E10736">
        <v>1</v>
      </c>
      <c r="F10736">
        <v>26.180999755859375</v>
      </c>
      <c r="G10736">
        <v>14.465000152587891</v>
      </c>
    </row>
    <row r="10737" spans="1:7">
      <c r="A10737" t="s">
        <v>3553</v>
      </c>
      <c r="B10737" t="s">
        <v>7168</v>
      </c>
      <c r="C10737" t="s">
        <v>305</v>
      </c>
      <c r="D10737" t="s">
        <v>7620</v>
      </c>
      <c r="E10737">
        <v>2</v>
      </c>
      <c r="F10737">
        <v>52.362998962402344</v>
      </c>
      <c r="G10737">
        <v>28.930999755859375</v>
      </c>
    </row>
    <row r="10738" spans="1:7">
      <c r="A10738" t="s">
        <v>3553</v>
      </c>
      <c r="B10738" t="s">
        <v>7168</v>
      </c>
      <c r="C10738" t="s">
        <v>327</v>
      </c>
      <c r="D10738" t="s">
        <v>7620</v>
      </c>
      <c r="E10738">
        <v>1</v>
      </c>
      <c r="F10738">
        <v>53.453998565673828</v>
      </c>
      <c r="G10738">
        <v>29.465000152587891</v>
      </c>
    </row>
    <row r="10739" spans="1:7">
      <c r="A10739" t="s">
        <v>3553</v>
      </c>
      <c r="B10739" t="s">
        <v>7168</v>
      </c>
      <c r="C10739" t="s">
        <v>275</v>
      </c>
      <c r="D10739" t="s">
        <v>7620</v>
      </c>
      <c r="E10739">
        <v>1</v>
      </c>
      <c r="F10739">
        <v>53.453998565673828</v>
      </c>
      <c r="G10739">
        <v>29.465000152587891</v>
      </c>
    </row>
    <row r="10740" spans="1:7">
      <c r="A10740" t="s">
        <v>3553</v>
      </c>
      <c r="B10740" t="s">
        <v>7168</v>
      </c>
      <c r="C10740" t="s">
        <v>294</v>
      </c>
      <c r="D10740" t="s">
        <v>7620</v>
      </c>
      <c r="E10740">
        <v>205</v>
      </c>
      <c r="F10740">
        <v>1491.5770263671875</v>
      </c>
      <c r="G10740">
        <v>822.06500244140625</v>
      </c>
    </row>
    <row r="10741" spans="1:7">
      <c r="A10741" t="s">
        <v>3553</v>
      </c>
      <c r="B10741" t="s">
        <v>7168</v>
      </c>
      <c r="C10741" t="s">
        <v>290</v>
      </c>
      <c r="D10741" t="s">
        <v>7620</v>
      </c>
      <c r="E10741">
        <v>9</v>
      </c>
      <c r="F10741">
        <v>484.72198486328125</v>
      </c>
      <c r="G10741">
        <v>267.18499755859375</v>
      </c>
    </row>
    <row r="10742" spans="1:7">
      <c r="A10742" t="s">
        <v>3553</v>
      </c>
      <c r="B10742" t="s">
        <v>7168</v>
      </c>
      <c r="C10742" t="s">
        <v>273</v>
      </c>
      <c r="D10742" t="s">
        <v>7620</v>
      </c>
      <c r="E10742">
        <v>4048</v>
      </c>
      <c r="F10742">
        <v>32194.494140625</v>
      </c>
      <c r="G10742">
        <v>14891.0234375</v>
      </c>
    </row>
    <row r="10743" spans="1:7">
      <c r="A10743" t="s">
        <v>3553</v>
      </c>
      <c r="B10743" t="s">
        <v>7168</v>
      </c>
      <c r="C10743" t="s">
        <v>355</v>
      </c>
      <c r="D10743" t="s">
        <v>7620</v>
      </c>
      <c r="E10743">
        <v>5</v>
      </c>
      <c r="F10743">
        <v>148.36000061035156</v>
      </c>
      <c r="G10743">
        <v>81.925003051757813</v>
      </c>
    </row>
    <row r="10744" spans="1:7">
      <c r="A10744" t="s">
        <v>3553</v>
      </c>
      <c r="B10744" t="s">
        <v>7168</v>
      </c>
      <c r="C10744" t="s">
        <v>330</v>
      </c>
      <c r="D10744" t="s">
        <v>7620</v>
      </c>
      <c r="E10744">
        <v>2</v>
      </c>
      <c r="F10744">
        <v>71.999000549316406</v>
      </c>
      <c r="G10744">
        <v>39.729999542236328</v>
      </c>
    </row>
    <row r="10745" spans="1:7">
      <c r="A10745" t="s">
        <v>3553</v>
      </c>
      <c r="B10745" t="s">
        <v>7168</v>
      </c>
      <c r="C10745" t="s">
        <v>289</v>
      </c>
      <c r="D10745" t="s">
        <v>7620</v>
      </c>
      <c r="E10745">
        <v>5</v>
      </c>
      <c r="F10745">
        <v>193.08799743652344</v>
      </c>
      <c r="G10745">
        <v>106.52500152587891</v>
      </c>
    </row>
    <row r="10746" spans="1:7">
      <c r="A10746" t="s">
        <v>3553</v>
      </c>
      <c r="B10746" t="s">
        <v>7168</v>
      </c>
      <c r="C10746" t="s">
        <v>7736</v>
      </c>
      <c r="D10746" t="s">
        <v>7620</v>
      </c>
      <c r="E10746">
        <v>17</v>
      </c>
      <c r="F10746">
        <v>905.997314453125</v>
      </c>
      <c r="G10746">
        <v>451.38800048828125</v>
      </c>
    </row>
    <row r="10747" spans="1:7">
      <c r="A10747" t="s">
        <v>3553</v>
      </c>
      <c r="B10747" t="s">
        <v>7168</v>
      </c>
      <c r="C10747" t="s">
        <v>334</v>
      </c>
      <c r="D10747" t="s">
        <v>7620</v>
      </c>
      <c r="E10747">
        <v>86</v>
      </c>
      <c r="F10747">
        <v>1017.8060302734375</v>
      </c>
      <c r="G10747">
        <v>561.3599853515625</v>
      </c>
    </row>
    <row r="10748" spans="1:7">
      <c r="A10748" t="s">
        <v>3553</v>
      </c>
      <c r="B10748" t="s">
        <v>7168</v>
      </c>
      <c r="C10748" t="s">
        <v>339</v>
      </c>
      <c r="D10748" t="s">
        <v>7620</v>
      </c>
      <c r="E10748">
        <v>2</v>
      </c>
      <c r="F10748">
        <v>168.63600158691406</v>
      </c>
      <c r="G10748">
        <v>92.879997253417969</v>
      </c>
    </row>
    <row r="10749" spans="1:7">
      <c r="A10749" t="s">
        <v>3553</v>
      </c>
      <c r="B10749" t="s">
        <v>7168</v>
      </c>
      <c r="C10749" t="s">
        <v>7760</v>
      </c>
      <c r="D10749" t="s">
        <v>7620</v>
      </c>
      <c r="E10749">
        <v>1</v>
      </c>
      <c r="F10749">
        <v>26.180999755859375</v>
      </c>
      <c r="G10749">
        <v>14.465000152587891</v>
      </c>
    </row>
    <row r="10750" spans="1:7">
      <c r="A10750" t="s">
        <v>3553</v>
      </c>
      <c r="B10750" t="s">
        <v>7168</v>
      </c>
      <c r="C10750" t="s">
        <v>367</v>
      </c>
      <c r="D10750" t="s">
        <v>7620</v>
      </c>
      <c r="E10750">
        <v>1</v>
      </c>
      <c r="F10750">
        <v>45.818000793457031</v>
      </c>
      <c r="G10750">
        <v>25.264999389648438</v>
      </c>
    </row>
    <row r="10751" spans="1:7">
      <c r="A10751" t="s">
        <v>3553</v>
      </c>
      <c r="B10751" t="s">
        <v>7168</v>
      </c>
      <c r="C10751" t="s">
        <v>283</v>
      </c>
      <c r="D10751" t="s">
        <v>7620</v>
      </c>
      <c r="E10751">
        <v>2085</v>
      </c>
      <c r="F10751">
        <v>35482.38671875</v>
      </c>
      <c r="G10751">
        <v>17606.240234375</v>
      </c>
    </row>
    <row r="10752" spans="1:7">
      <c r="A10752" t="s">
        <v>3553</v>
      </c>
      <c r="B10752" t="s">
        <v>7168</v>
      </c>
      <c r="C10752" t="s">
        <v>320</v>
      </c>
      <c r="D10752" t="s">
        <v>7620</v>
      </c>
      <c r="E10752">
        <v>2</v>
      </c>
      <c r="F10752">
        <v>151.18099975585937</v>
      </c>
      <c r="G10752">
        <v>83.279998779296875</v>
      </c>
    </row>
    <row r="10753" spans="1:7">
      <c r="A10753" t="s">
        <v>3553</v>
      </c>
      <c r="B10753" t="s">
        <v>7168</v>
      </c>
      <c r="C10753" t="s">
        <v>302</v>
      </c>
      <c r="D10753" t="s">
        <v>7620</v>
      </c>
      <c r="E10753">
        <v>1</v>
      </c>
      <c r="F10753">
        <v>26.180999755859375</v>
      </c>
      <c r="G10753">
        <v>14.465000152587891</v>
      </c>
    </row>
    <row r="10754" spans="1:7">
      <c r="A10754" t="s">
        <v>3553</v>
      </c>
      <c r="B10754" t="s">
        <v>7168</v>
      </c>
      <c r="C10754" t="s">
        <v>7756</v>
      </c>
      <c r="D10754" t="s">
        <v>7620</v>
      </c>
      <c r="E10754">
        <v>41</v>
      </c>
      <c r="F10754">
        <v>7009.1201171875</v>
      </c>
      <c r="G10754">
        <v>3445.822021484375</v>
      </c>
    </row>
    <row r="10755" spans="1:7">
      <c r="A10755" t="s">
        <v>3553</v>
      </c>
      <c r="B10755" t="s">
        <v>7168</v>
      </c>
      <c r="C10755" t="s">
        <v>311</v>
      </c>
      <c r="D10755" t="s">
        <v>7620</v>
      </c>
      <c r="E10755">
        <v>4</v>
      </c>
      <c r="F10755">
        <v>152.72599792480469</v>
      </c>
      <c r="G10755">
        <v>84.261001586914063</v>
      </c>
    </row>
    <row r="10756" spans="1:7">
      <c r="A10756" t="s">
        <v>3553</v>
      </c>
      <c r="B10756" t="s">
        <v>7168</v>
      </c>
      <c r="C10756" t="s">
        <v>303</v>
      </c>
      <c r="D10756" t="s">
        <v>7620</v>
      </c>
      <c r="E10756">
        <v>152</v>
      </c>
      <c r="F10756">
        <v>7675.12109375</v>
      </c>
      <c r="G10756">
        <v>4231.22998046875</v>
      </c>
    </row>
    <row r="10757" spans="1:7">
      <c r="A10757" t="s">
        <v>3553</v>
      </c>
      <c r="B10757" t="s">
        <v>7168</v>
      </c>
      <c r="C10757" t="s">
        <v>282</v>
      </c>
      <c r="D10757" t="s">
        <v>7620</v>
      </c>
      <c r="E10757">
        <v>234</v>
      </c>
      <c r="F10757">
        <v>2376.865966796875</v>
      </c>
      <c r="G10757">
        <v>1310.344970703125</v>
      </c>
    </row>
    <row r="10758" spans="1:7">
      <c r="A10758" t="s">
        <v>3553</v>
      </c>
      <c r="B10758" t="s">
        <v>7168</v>
      </c>
      <c r="C10758" t="s">
        <v>291</v>
      </c>
      <c r="D10758" t="s">
        <v>7620</v>
      </c>
      <c r="E10758">
        <v>20</v>
      </c>
      <c r="F10758">
        <v>1783.154052734375</v>
      </c>
      <c r="G10758">
        <v>964.385009765625</v>
      </c>
    </row>
    <row r="10759" spans="1:7">
      <c r="A10759" t="s">
        <v>3553</v>
      </c>
      <c r="B10759" t="s">
        <v>7168</v>
      </c>
      <c r="C10759" t="s">
        <v>8610</v>
      </c>
      <c r="D10759" t="s">
        <v>7620</v>
      </c>
      <c r="E10759">
        <v>2</v>
      </c>
      <c r="F10759">
        <v>52.36199951171875</v>
      </c>
      <c r="G10759">
        <v>28.930000305175781</v>
      </c>
    </row>
    <row r="10760" spans="1:7">
      <c r="A10760" t="s">
        <v>3553</v>
      </c>
      <c r="B10760" t="s">
        <v>7168</v>
      </c>
      <c r="C10760" t="s">
        <v>278</v>
      </c>
      <c r="D10760" t="s">
        <v>7620</v>
      </c>
      <c r="E10760">
        <v>129</v>
      </c>
      <c r="F10760">
        <v>6674.8701171875</v>
      </c>
      <c r="G10760">
        <v>3513.14990234375</v>
      </c>
    </row>
    <row r="10761" spans="1:7">
      <c r="A10761" t="s">
        <v>3553</v>
      </c>
      <c r="B10761" t="s">
        <v>7168</v>
      </c>
      <c r="C10761" t="s">
        <v>286</v>
      </c>
      <c r="D10761" t="s">
        <v>7620</v>
      </c>
      <c r="E10761">
        <v>1</v>
      </c>
      <c r="F10761">
        <v>26.180999755859375</v>
      </c>
      <c r="G10761">
        <v>14.465000152587891</v>
      </c>
    </row>
    <row r="10762" spans="1:7">
      <c r="A10762" t="s">
        <v>3553</v>
      </c>
      <c r="B10762" t="s">
        <v>7168</v>
      </c>
      <c r="C10762" t="s">
        <v>285</v>
      </c>
      <c r="D10762" t="s">
        <v>7620</v>
      </c>
      <c r="E10762">
        <v>33</v>
      </c>
      <c r="F10762">
        <v>1912.9840087890625</v>
      </c>
      <c r="G10762">
        <v>1054.22998046875</v>
      </c>
    </row>
    <row r="10763" spans="1:7">
      <c r="A10763" t="s">
        <v>3553</v>
      </c>
      <c r="B10763" t="s">
        <v>7168</v>
      </c>
      <c r="C10763" t="s">
        <v>7737</v>
      </c>
      <c r="D10763" t="s">
        <v>7620</v>
      </c>
      <c r="E10763">
        <v>946</v>
      </c>
      <c r="F10763">
        <v>22108.51171875</v>
      </c>
      <c r="G10763">
        <v>10869.357421875</v>
      </c>
    </row>
    <row r="10764" spans="1:7">
      <c r="A10764" t="s">
        <v>3554</v>
      </c>
      <c r="B10764" t="s">
        <v>7169</v>
      </c>
      <c r="C10764" t="s">
        <v>274</v>
      </c>
      <c r="D10764" t="s">
        <v>7620</v>
      </c>
      <c r="E10764">
        <v>6</v>
      </c>
      <c r="F10764">
        <v>4.2710199356079102</v>
      </c>
      <c r="G10764">
        <v>1.2799999713897705</v>
      </c>
    </row>
    <row r="10765" spans="1:7">
      <c r="A10765" t="s">
        <v>3554</v>
      </c>
      <c r="B10765" t="s">
        <v>7169</v>
      </c>
      <c r="C10765" t="s">
        <v>273</v>
      </c>
      <c r="D10765" t="s">
        <v>7620</v>
      </c>
      <c r="E10765">
        <v>3</v>
      </c>
      <c r="F10765">
        <v>16.399599075317383</v>
      </c>
      <c r="G10765">
        <v>6.7569999694824219</v>
      </c>
    </row>
    <row r="10766" spans="1:7">
      <c r="A10766" t="s">
        <v>3555</v>
      </c>
      <c r="B10766" t="s">
        <v>7170</v>
      </c>
      <c r="C10766" t="s">
        <v>276</v>
      </c>
      <c r="D10766" t="s">
        <v>7620</v>
      </c>
      <c r="E10766">
        <v>2</v>
      </c>
      <c r="F10766">
        <v>142.29254150390625</v>
      </c>
      <c r="G10766">
        <v>34.577999114990234</v>
      </c>
    </row>
    <row r="10767" spans="1:7">
      <c r="A10767" t="s">
        <v>3555</v>
      </c>
      <c r="B10767" t="s">
        <v>7170</v>
      </c>
      <c r="C10767" t="s">
        <v>274</v>
      </c>
      <c r="D10767" t="s">
        <v>7620</v>
      </c>
      <c r="E10767">
        <v>13170</v>
      </c>
      <c r="F10767">
        <v>116479.03125</v>
      </c>
      <c r="G10767">
        <v>28305.267578125</v>
      </c>
    </row>
    <row r="10768" spans="1:7">
      <c r="A10768" t="s">
        <v>3555</v>
      </c>
      <c r="B10768" t="s">
        <v>7170</v>
      </c>
      <c r="C10768" t="s">
        <v>315</v>
      </c>
      <c r="D10768" t="s">
        <v>7620</v>
      </c>
      <c r="E10768">
        <v>3</v>
      </c>
      <c r="F10768">
        <v>4119.33349609375</v>
      </c>
      <c r="G10768">
        <v>1001.0650024414062</v>
      </c>
    </row>
    <row r="10769" spans="1:7">
      <c r="A10769" t="s">
        <v>3555</v>
      </c>
      <c r="B10769" t="s">
        <v>7170</v>
      </c>
      <c r="C10769" t="s">
        <v>288</v>
      </c>
      <c r="D10769" t="s">
        <v>7620</v>
      </c>
      <c r="E10769">
        <v>334</v>
      </c>
      <c r="F10769">
        <v>49869.328125</v>
      </c>
      <c r="G10769">
        <v>12118.380859375</v>
      </c>
    </row>
    <row r="10770" spans="1:7">
      <c r="A10770" t="s">
        <v>3555</v>
      </c>
      <c r="B10770" t="s">
        <v>7170</v>
      </c>
      <c r="C10770" t="s">
        <v>290</v>
      </c>
      <c r="D10770" t="s">
        <v>7620</v>
      </c>
      <c r="E10770">
        <v>200</v>
      </c>
      <c r="F10770">
        <v>22.048000335693359</v>
      </c>
      <c r="G10770">
        <v>8.8850002288818359</v>
      </c>
    </row>
    <row r="10771" spans="1:7">
      <c r="A10771" t="s">
        <v>3555</v>
      </c>
      <c r="B10771" t="s">
        <v>7170</v>
      </c>
      <c r="C10771" t="s">
        <v>273</v>
      </c>
      <c r="D10771" t="s">
        <v>7620</v>
      </c>
      <c r="E10771">
        <v>41104</v>
      </c>
      <c r="F10771">
        <v>19103.537109375</v>
      </c>
      <c r="G10771">
        <v>4552.46923828125</v>
      </c>
    </row>
    <row r="10772" spans="1:7">
      <c r="A10772" t="s">
        <v>3555</v>
      </c>
      <c r="B10772" t="s">
        <v>7170</v>
      </c>
      <c r="C10772" t="s">
        <v>293</v>
      </c>
      <c r="D10772" t="s">
        <v>7620</v>
      </c>
      <c r="E10772">
        <v>1</v>
      </c>
      <c r="F10772">
        <v>394.338623046875</v>
      </c>
      <c r="G10772">
        <v>95.824996948242188</v>
      </c>
    </row>
    <row r="10773" spans="1:7">
      <c r="A10773" t="s">
        <v>3555</v>
      </c>
      <c r="B10773" t="s">
        <v>7170</v>
      </c>
      <c r="C10773" t="s">
        <v>289</v>
      </c>
      <c r="D10773" t="s">
        <v>7620</v>
      </c>
      <c r="E10773">
        <v>25</v>
      </c>
      <c r="F10773">
        <v>7.4442100524902344</v>
      </c>
      <c r="G10773">
        <v>1.809999942779541</v>
      </c>
    </row>
    <row r="10774" spans="1:7">
      <c r="A10774" t="s">
        <v>3555</v>
      </c>
      <c r="B10774" t="s">
        <v>7170</v>
      </c>
      <c r="C10774" t="s">
        <v>283</v>
      </c>
      <c r="D10774" t="s">
        <v>7620</v>
      </c>
      <c r="E10774">
        <v>310</v>
      </c>
      <c r="F10774">
        <v>1935.182861328125</v>
      </c>
      <c r="G10774">
        <v>389.3590087890625</v>
      </c>
    </row>
    <row r="10775" spans="1:7">
      <c r="A10775" t="s">
        <v>3555</v>
      </c>
      <c r="B10775" t="s">
        <v>7170</v>
      </c>
      <c r="C10775" t="s">
        <v>285</v>
      </c>
      <c r="D10775" t="s">
        <v>7620</v>
      </c>
      <c r="E10775">
        <v>14</v>
      </c>
      <c r="F10775">
        <v>6372.51953125</v>
      </c>
      <c r="G10775">
        <v>1548.60302734375</v>
      </c>
    </row>
    <row r="10776" spans="1:7">
      <c r="A10776" t="s">
        <v>3556</v>
      </c>
      <c r="B10776" t="s">
        <v>7171</v>
      </c>
      <c r="C10776" t="s">
        <v>7735</v>
      </c>
      <c r="D10776" t="s">
        <v>7620</v>
      </c>
      <c r="E10776">
        <v>47</v>
      </c>
      <c r="F10776">
        <v>52.192661285400391</v>
      </c>
      <c r="G10776">
        <v>12.689000129699707</v>
      </c>
    </row>
    <row r="10777" spans="1:7">
      <c r="A10777" t="s">
        <v>3556</v>
      </c>
      <c r="B10777" t="s">
        <v>7171</v>
      </c>
      <c r="C10777" t="s">
        <v>274</v>
      </c>
      <c r="D10777" t="s">
        <v>7620</v>
      </c>
      <c r="E10777">
        <v>102158</v>
      </c>
      <c r="F10777">
        <v>205748.828125</v>
      </c>
      <c r="G10777">
        <v>50321.6171875</v>
      </c>
    </row>
    <row r="10778" spans="1:7">
      <c r="A10778" t="s">
        <v>3556</v>
      </c>
      <c r="B10778" t="s">
        <v>7171</v>
      </c>
      <c r="C10778" t="s">
        <v>273</v>
      </c>
      <c r="D10778" t="s">
        <v>7620</v>
      </c>
      <c r="E10778">
        <v>20615</v>
      </c>
      <c r="F10778">
        <v>9372.98046875</v>
      </c>
      <c r="G10778">
        <v>2281.5400390625</v>
      </c>
    </row>
    <row r="10779" spans="1:7">
      <c r="A10779" t="s">
        <v>3556</v>
      </c>
      <c r="B10779" t="s">
        <v>7171</v>
      </c>
      <c r="C10779" t="s">
        <v>7736</v>
      </c>
      <c r="D10779" t="s">
        <v>7620</v>
      </c>
      <c r="E10779">
        <v>159</v>
      </c>
      <c r="F10779">
        <v>626.03863525390625</v>
      </c>
      <c r="G10779">
        <v>152.35899353027344</v>
      </c>
    </row>
    <row r="10780" spans="1:7">
      <c r="A10780" t="s">
        <v>3556</v>
      </c>
      <c r="B10780" t="s">
        <v>7171</v>
      </c>
      <c r="C10780" t="s">
        <v>283</v>
      </c>
      <c r="D10780" t="s">
        <v>7620</v>
      </c>
      <c r="E10780">
        <v>2420</v>
      </c>
      <c r="F10780">
        <v>44153.72265625</v>
      </c>
      <c r="G10780">
        <v>10729.7109375</v>
      </c>
    </row>
    <row r="10781" spans="1:7">
      <c r="A10781" t="s">
        <v>3556</v>
      </c>
      <c r="B10781" t="s">
        <v>7171</v>
      </c>
      <c r="C10781" t="s">
        <v>296</v>
      </c>
      <c r="D10781" t="s">
        <v>7620</v>
      </c>
      <c r="E10781">
        <v>1</v>
      </c>
      <c r="F10781">
        <v>9.9275598526000977</v>
      </c>
      <c r="G10781">
        <v>2.4130001068115234</v>
      </c>
    </row>
    <row r="10782" spans="1:7">
      <c r="A10782" t="s">
        <v>3556</v>
      </c>
      <c r="B10782" t="s">
        <v>7171</v>
      </c>
      <c r="C10782" t="s">
        <v>7756</v>
      </c>
      <c r="D10782" t="s">
        <v>7620</v>
      </c>
      <c r="E10782">
        <v>23367</v>
      </c>
      <c r="F10782">
        <v>155899.359375</v>
      </c>
      <c r="G10782">
        <v>37883.84765625</v>
      </c>
    </row>
    <row r="10783" spans="1:7">
      <c r="A10783" t="s">
        <v>3556</v>
      </c>
      <c r="B10783" t="s">
        <v>7171</v>
      </c>
      <c r="C10783" t="s">
        <v>278</v>
      </c>
      <c r="D10783" t="s">
        <v>7620</v>
      </c>
      <c r="E10783">
        <v>1</v>
      </c>
      <c r="F10783">
        <v>5.821770191192627</v>
      </c>
      <c r="G10783">
        <v>1.4809999465942383</v>
      </c>
    </row>
    <row r="10784" spans="1:7">
      <c r="A10784" t="s">
        <v>3556</v>
      </c>
      <c r="B10784" t="s">
        <v>7171</v>
      </c>
      <c r="C10784" t="s">
        <v>285</v>
      </c>
      <c r="D10784" t="s">
        <v>7620</v>
      </c>
      <c r="E10784">
        <v>90</v>
      </c>
      <c r="F10784">
        <v>386.16903686523437</v>
      </c>
      <c r="G10784">
        <v>93.930999755859375</v>
      </c>
    </row>
    <row r="10785" spans="1:7">
      <c r="A10785" t="s">
        <v>3556</v>
      </c>
      <c r="B10785" t="s">
        <v>7171</v>
      </c>
      <c r="C10785" t="s">
        <v>7737</v>
      </c>
      <c r="D10785" t="s">
        <v>7620</v>
      </c>
      <c r="E10785">
        <v>6902</v>
      </c>
      <c r="F10785">
        <v>21749.27734375</v>
      </c>
      <c r="G10785">
        <v>5285.77978515625</v>
      </c>
    </row>
    <row r="10786" spans="1:7">
      <c r="A10786" t="s">
        <v>3557</v>
      </c>
      <c r="B10786" t="s">
        <v>7172</v>
      </c>
      <c r="C10786" t="s">
        <v>274</v>
      </c>
      <c r="D10786" t="s">
        <v>7620</v>
      </c>
      <c r="E10786">
        <v>12961.16015625</v>
      </c>
      <c r="F10786">
        <v>3420.46435546875</v>
      </c>
      <c r="G10786">
        <v>687.64599609375</v>
      </c>
    </row>
    <row r="10787" spans="1:7">
      <c r="A10787" t="s">
        <v>3557</v>
      </c>
      <c r="B10787" t="s">
        <v>7172</v>
      </c>
      <c r="C10787" t="s">
        <v>288</v>
      </c>
      <c r="D10787" t="s">
        <v>7620</v>
      </c>
      <c r="E10787">
        <v>3</v>
      </c>
      <c r="F10787">
        <v>109.86676788330078</v>
      </c>
      <c r="G10787">
        <v>20.492000579833984</v>
      </c>
    </row>
    <row r="10788" spans="1:7">
      <c r="A10788" t="s">
        <v>3557</v>
      </c>
      <c r="B10788" t="s">
        <v>7172</v>
      </c>
      <c r="C10788" t="s">
        <v>294</v>
      </c>
      <c r="D10788" t="s">
        <v>7620</v>
      </c>
      <c r="E10788">
        <v>4</v>
      </c>
      <c r="F10788">
        <v>852.08349609375</v>
      </c>
      <c r="G10788">
        <v>158.91499328613281</v>
      </c>
    </row>
    <row r="10789" spans="1:7">
      <c r="A10789" t="s">
        <v>3557</v>
      </c>
      <c r="B10789" t="s">
        <v>7172</v>
      </c>
      <c r="C10789" t="s">
        <v>290</v>
      </c>
      <c r="D10789" t="s">
        <v>7620</v>
      </c>
      <c r="E10789">
        <v>100</v>
      </c>
      <c r="F10789">
        <v>4.9679999351501465</v>
      </c>
      <c r="G10789">
        <v>1.9880000352859497</v>
      </c>
    </row>
    <row r="10790" spans="1:7">
      <c r="A10790" t="s">
        <v>3557</v>
      </c>
      <c r="B10790" t="s">
        <v>7172</v>
      </c>
      <c r="C10790" t="s">
        <v>279</v>
      </c>
      <c r="D10790" t="s">
        <v>7620</v>
      </c>
      <c r="E10790">
        <v>200</v>
      </c>
      <c r="F10790">
        <v>110.96270751953125</v>
      </c>
      <c r="G10790">
        <v>0</v>
      </c>
    </row>
    <row r="10791" spans="1:7">
      <c r="A10791" t="s">
        <v>3557</v>
      </c>
      <c r="B10791" t="s">
        <v>7172</v>
      </c>
      <c r="C10791" t="s">
        <v>273</v>
      </c>
      <c r="D10791" t="s">
        <v>7620</v>
      </c>
      <c r="E10791">
        <v>21451</v>
      </c>
      <c r="F10791">
        <v>501.57473754882812</v>
      </c>
      <c r="G10791">
        <v>99.3280029296875</v>
      </c>
    </row>
    <row r="10792" spans="1:7">
      <c r="A10792" t="s">
        <v>3557</v>
      </c>
      <c r="B10792" t="s">
        <v>7172</v>
      </c>
      <c r="C10792" t="s">
        <v>283</v>
      </c>
      <c r="D10792" t="s">
        <v>7620</v>
      </c>
      <c r="E10792">
        <v>723</v>
      </c>
      <c r="F10792">
        <v>1708.1741943359375</v>
      </c>
      <c r="G10792">
        <v>22.184000015258789</v>
      </c>
    </row>
    <row r="10793" spans="1:7">
      <c r="A10793" t="s">
        <v>3557</v>
      </c>
      <c r="B10793" t="s">
        <v>7172</v>
      </c>
      <c r="C10793" t="s">
        <v>278</v>
      </c>
      <c r="D10793" t="s">
        <v>7620</v>
      </c>
      <c r="E10793">
        <v>6</v>
      </c>
      <c r="F10793">
        <v>51.811050415039062</v>
      </c>
      <c r="G10793">
        <v>14.605999946594238</v>
      </c>
    </row>
    <row r="10794" spans="1:7">
      <c r="A10794" t="s">
        <v>3557</v>
      </c>
      <c r="B10794" t="s">
        <v>7172</v>
      </c>
      <c r="C10794" t="s">
        <v>285</v>
      </c>
      <c r="D10794" t="s">
        <v>7620</v>
      </c>
      <c r="E10794">
        <v>8</v>
      </c>
      <c r="F10794">
        <v>602.60467529296875</v>
      </c>
      <c r="G10794">
        <v>112.51799774169922</v>
      </c>
    </row>
    <row r="10795" spans="1:7">
      <c r="A10795" t="s">
        <v>3558</v>
      </c>
      <c r="B10795" t="s">
        <v>7173</v>
      </c>
      <c r="C10795" t="s">
        <v>273</v>
      </c>
      <c r="D10795" t="s">
        <v>7620</v>
      </c>
      <c r="E10795">
        <v>1</v>
      </c>
      <c r="F10795">
        <v>37.475128173828125</v>
      </c>
      <c r="G10795">
        <v>11.225000381469727</v>
      </c>
    </row>
    <row r="10796" spans="1:7">
      <c r="A10796" t="s">
        <v>3559</v>
      </c>
      <c r="B10796" t="s">
        <v>7174</v>
      </c>
      <c r="C10796" t="s">
        <v>274</v>
      </c>
      <c r="D10796" t="s">
        <v>7620</v>
      </c>
      <c r="E10796">
        <v>56</v>
      </c>
      <c r="F10796">
        <v>67.134078979492188</v>
      </c>
      <c r="G10796">
        <v>20.173999786376953</v>
      </c>
    </row>
    <row r="10797" spans="1:7">
      <c r="A10797" t="s">
        <v>3559</v>
      </c>
      <c r="B10797" t="s">
        <v>7174</v>
      </c>
      <c r="C10797" t="s">
        <v>293</v>
      </c>
      <c r="D10797" t="s">
        <v>7620</v>
      </c>
      <c r="E10797">
        <v>2</v>
      </c>
      <c r="F10797">
        <v>9.1204500198364258</v>
      </c>
      <c r="G10797">
        <v>2.7330000400543213</v>
      </c>
    </row>
    <row r="10798" spans="1:7">
      <c r="A10798" t="s">
        <v>3559</v>
      </c>
      <c r="B10798" t="s">
        <v>7174</v>
      </c>
      <c r="C10798" t="s">
        <v>283</v>
      </c>
      <c r="D10798" t="s">
        <v>7620</v>
      </c>
      <c r="E10798">
        <v>1</v>
      </c>
      <c r="F10798">
        <v>7.3002996444702148</v>
      </c>
      <c r="G10798">
        <v>2.187999963760376</v>
      </c>
    </row>
    <row r="10799" spans="1:7">
      <c r="A10799" t="s">
        <v>3559</v>
      </c>
      <c r="B10799" t="s">
        <v>7174</v>
      </c>
      <c r="C10799" t="s">
        <v>310</v>
      </c>
      <c r="D10799" t="s">
        <v>7620</v>
      </c>
      <c r="E10799">
        <v>1</v>
      </c>
      <c r="F10799">
        <v>386.05108642578125</v>
      </c>
      <c r="G10799">
        <v>115.68800354003906</v>
      </c>
    </row>
    <row r="10800" spans="1:7">
      <c r="A10800" t="s">
        <v>3560</v>
      </c>
      <c r="B10800" t="s">
        <v>7175</v>
      </c>
      <c r="C10800" t="s">
        <v>274</v>
      </c>
      <c r="D10800" t="s">
        <v>7620</v>
      </c>
      <c r="E10800">
        <v>24</v>
      </c>
      <c r="F10800">
        <v>835.200439453125</v>
      </c>
      <c r="G10800">
        <v>251.68099975585937</v>
      </c>
    </row>
    <row r="10801" spans="1:7">
      <c r="A10801" t="s">
        <v>3560</v>
      </c>
      <c r="B10801" t="s">
        <v>7175</v>
      </c>
      <c r="C10801" t="s">
        <v>288</v>
      </c>
      <c r="D10801" t="s">
        <v>7620</v>
      </c>
      <c r="E10801">
        <v>1</v>
      </c>
      <c r="F10801">
        <v>5.1553797721862793</v>
      </c>
      <c r="G10801">
        <v>1.5449999570846558</v>
      </c>
    </row>
    <row r="10802" spans="1:7">
      <c r="A10802" t="s">
        <v>3560</v>
      </c>
      <c r="B10802" t="s">
        <v>7175</v>
      </c>
      <c r="C10802" t="s">
        <v>273</v>
      </c>
      <c r="D10802" t="s">
        <v>7620</v>
      </c>
      <c r="E10802">
        <v>4</v>
      </c>
      <c r="F10802">
        <v>0.71746999025344849</v>
      </c>
      <c r="G10802">
        <v>0.32499998807907104</v>
      </c>
    </row>
    <row r="10803" spans="1:7">
      <c r="A10803" t="s">
        <v>3560</v>
      </c>
      <c r="B10803" t="s">
        <v>7175</v>
      </c>
      <c r="C10803" t="s">
        <v>310</v>
      </c>
      <c r="D10803" t="s">
        <v>7620</v>
      </c>
      <c r="E10803">
        <v>1</v>
      </c>
      <c r="F10803">
        <v>10.882480621337891</v>
      </c>
      <c r="G10803">
        <v>3.2609999179840088</v>
      </c>
    </row>
    <row r="10804" spans="1:7">
      <c r="A10804" t="s">
        <v>3561</v>
      </c>
      <c r="B10804" t="s">
        <v>7176</v>
      </c>
      <c r="C10804" t="s">
        <v>321</v>
      </c>
      <c r="D10804" t="s">
        <v>7620</v>
      </c>
      <c r="E10804">
        <v>855</v>
      </c>
      <c r="F10804">
        <v>813.01263427734375</v>
      </c>
      <c r="G10804">
        <v>197.63800048828125</v>
      </c>
    </row>
    <row r="10805" spans="1:7">
      <c r="A10805" t="s">
        <v>3561</v>
      </c>
      <c r="B10805" t="s">
        <v>7176</v>
      </c>
      <c r="C10805" t="s">
        <v>274</v>
      </c>
      <c r="D10805" t="s">
        <v>7620</v>
      </c>
      <c r="E10805">
        <v>20885</v>
      </c>
      <c r="F10805">
        <v>3633.875244140625</v>
      </c>
      <c r="G10805">
        <v>962.51800537109375</v>
      </c>
    </row>
    <row r="10806" spans="1:7">
      <c r="A10806" t="s">
        <v>3561</v>
      </c>
      <c r="B10806" t="s">
        <v>7176</v>
      </c>
      <c r="C10806" t="s">
        <v>275</v>
      </c>
      <c r="D10806" t="s">
        <v>7620</v>
      </c>
      <c r="E10806">
        <v>5</v>
      </c>
      <c r="F10806">
        <v>306.19332885742187</v>
      </c>
      <c r="G10806">
        <v>74.53900146484375</v>
      </c>
    </row>
    <row r="10807" spans="1:7">
      <c r="A10807" t="s">
        <v>3561</v>
      </c>
      <c r="B10807" t="s">
        <v>7176</v>
      </c>
      <c r="C10807" t="s">
        <v>294</v>
      </c>
      <c r="D10807" t="s">
        <v>7620</v>
      </c>
      <c r="E10807">
        <v>740</v>
      </c>
      <c r="F10807">
        <v>1085.9571533203125</v>
      </c>
      <c r="G10807">
        <v>264.0989990234375</v>
      </c>
    </row>
    <row r="10808" spans="1:7">
      <c r="A10808" t="s">
        <v>3561</v>
      </c>
      <c r="B10808" t="s">
        <v>7176</v>
      </c>
      <c r="C10808" t="s">
        <v>273</v>
      </c>
      <c r="D10808" t="s">
        <v>7620</v>
      </c>
      <c r="E10808">
        <v>8673</v>
      </c>
      <c r="F10808">
        <v>3338.823974609375</v>
      </c>
      <c r="G10808">
        <v>781.11700439453125</v>
      </c>
    </row>
    <row r="10809" spans="1:7">
      <c r="A10809" t="s">
        <v>3561</v>
      </c>
      <c r="B10809" t="s">
        <v>7176</v>
      </c>
      <c r="C10809" t="s">
        <v>289</v>
      </c>
      <c r="D10809" t="s">
        <v>7620</v>
      </c>
      <c r="E10809">
        <v>2</v>
      </c>
      <c r="F10809">
        <v>169.63839721679687</v>
      </c>
      <c r="G10809">
        <v>0</v>
      </c>
    </row>
    <row r="10810" spans="1:7">
      <c r="A10810" t="s">
        <v>3561</v>
      </c>
      <c r="B10810" t="s">
        <v>7176</v>
      </c>
      <c r="C10810" t="s">
        <v>7736</v>
      </c>
      <c r="D10810" t="s">
        <v>7620</v>
      </c>
      <c r="E10810">
        <v>80</v>
      </c>
      <c r="F10810">
        <v>1385.8057861328125</v>
      </c>
      <c r="G10810">
        <v>336.81900024414062</v>
      </c>
    </row>
    <row r="10811" spans="1:7">
      <c r="A10811" t="s">
        <v>3561</v>
      </c>
      <c r="B10811" t="s">
        <v>7176</v>
      </c>
      <c r="C10811" t="s">
        <v>285</v>
      </c>
      <c r="D10811" t="s">
        <v>7620</v>
      </c>
      <c r="E10811">
        <v>1</v>
      </c>
      <c r="F10811">
        <v>1727.014892578125</v>
      </c>
      <c r="G10811">
        <v>419.73098754882812</v>
      </c>
    </row>
    <row r="10812" spans="1:7">
      <c r="A10812" t="s">
        <v>3561</v>
      </c>
      <c r="B10812" t="s">
        <v>7176</v>
      </c>
      <c r="C10812" t="s">
        <v>7737</v>
      </c>
      <c r="D10812" t="s">
        <v>7620</v>
      </c>
      <c r="E10812">
        <v>75</v>
      </c>
      <c r="F10812">
        <v>253.89700317382812</v>
      </c>
      <c r="G10812">
        <v>62.290000915527344</v>
      </c>
    </row>
    <row r="10813" spans="1:7">
      <c r="A10813" t="s">
        <v>3562</v>
      </c>
      <c r="B10813" t="s">
        <v>7177</v>
      </c>
      <c r="C10813" t="s">
        <v>274</v>
      </c>
      <c r="D10813" t="s">
        <v>7620</v>
      </c>
      <c r="E10813">
        <v>11002</v>
      </c>
      <c r="F10813">
        <v>24400.537109375</v>
      </c>
      <c r="G10813">
        <v>5961.5849609375</v>
      </c>
    </row>
    <row r="10814" spans="1:7">
      <c r="A10814" t="s">
        <v>3562</v>
      </c>
      <c r="B10814" t="s">
        <v>7177</v>
      </c>
      <c r="C10814" t="s">
        <v>294</v>
      </c>
      <c r="D10814" t="s">
        <v>7620</v>
      </c>
      <c r="E10814">
        <v>1</v>
      </c>
      <c r="F10814">
        <v>58.635738372802734</v>
      </c>
      <c r="G10814">
        <v>14.24899959564209</v>
      </c>
    </row>
    <row r="10815" spans="1:7">
      <c r="A10815" t="s">
        <v>3562</v>
      </c>
      <c r="B10815" t="s">
        <v>7177</v>
      </c>
      <c r="C10815" t="s">
        <v>273</v>
      </c>
      <c r="D10815" t="s">
        <v>7620</v>
      </c>
      <c r="E10815">
        <v>4688</v>
      </c>
      <c r="F10815">
        <v>831.08294677734375</v>
      </c>
      <c r="G10815">
        <v>220.69599914550781</v>
      </c>
    </row>
    <row r="10816" spans="1:7">
      <c r="A10816" t="s">
        <v>3562</v>
      </c>
      <c r="B10816" t="s">
        <v>7177</v>
      </c>
      <c r="C10816" t="s">
        <v>7736</v>
      </c>
      <c r="D10816" t="s">
        <v>7620</v>
      </c>
      <c r="E10816">
        <v>1</v>
      </c>
      <c r="F10816">
        <v>2.4285800457000732</v>
      </c>
      <c r="G10816">
        <v>0.5910000205039978</v>
      </c>
    </row>
    <row r="10817" spans="1:7">
      <c r="A10817" t="s">
        <v>3562</v>
      </c>
      <c r="B10817" t="s">
        <v>7177</v>
      </c>
      <c r="C10817" t="s">
        <v>7738</v>
      </c>
      <c r="D10817" t="s">
        <v>7620</v>
      </c>
      <c r="E10817">
        <v>1</v>
      </c>
      <c r="F10817">
        <v>15.235150337219238</v>
      </c>
      <c r="G10817">
        <v>3.7679998874664307</v>
      </c>
    </row>
    <row r="10818" spans="1:7">
      <c r="A10818" t="s">
        <v>3563</v>
      </c>
      <c r="B10818" t="s">
        <v>7178</v>
      </c>
      <c r="C10818" t="s">
        <v>7735</v>
      </c>
      <c r="D10818" t="s">
        <v>7620</v>
      </c>
      <c r="E10818">
        <v>2</v>
      </c>
      <c r="F10818">
        <v>458.15133666992187</v>
      </c>
      <c r="G10818">
        <v>112.58899688720703</v>
      </c>
    </row>
    <row r="10819" spans="1:7">
      <c r="A10819" t="s">
        <v>3563</v>
      </c>
      <c r="B10819" t="s">
        <v>7178</v>
      </c>
      <c r="C10819" t="s">
        <v>274</v>
      </c>
      <c r="D10819" t="s">
        <v>7620</v>
      </c>
      <c r="E10819">
        <v>10826</v>
      </c>
      <c r="F10819">
        <v>1492.3209228515625</v>
      </c>
      <c r="G10819">
        <v>373.33499145507812</v>
      </c>
    </row>
    <row r="10820" spans="1:7">
      <c r="A10820" t="s">
        <v>3563</v>
      </c>
      <c r="B10820" t="s">
        <v>7178</v>
      </c>
      <c r="C10820" t="s">
        <v>279</v>
      </c>
      <c r="D10820" t="s">
        <v>7620</v>
      </c>
      <c r="E10820">
        <v>1</v>
      </c>
      <c r="F10820">
        <v>6.1853799819946289</v>
      </c>
      <c r="G10820">
        <v>1.5039999485015869</v>
      </c>
    </row>
    <row r="10821" spans="1:7">
      <c r="A10821" t="s">
        <v>3563</v>
      </c>
      <c r="B10821" t="s">
        <v>7178</v>
      </c>
      <c r="C10821" t="s">
        <v>273</v>
      </c>
      <c r="D10821" t="s">
        <v>7620</v>
      </c>
      <c r="E10821">
        <v>6105</v>
      </c>
      <c r="F10821">
        <v>2589.35791015625</v>
      </c>
      <c r="G10821">
        <v>322.4949951171875</v>
      </c>
    </row>
    <row r="10822" spans="1:7">
      <c r="A10822" t="s">
        <v>3563</v>
      </c>
      <c r="B10822" t="s">
        <v>7178</v>
      </c>
      <c r="C10822" t="s">
        <v>289</v>
      </c>
      <c r="D10822" t="s">
        <v>7620</v>
      </c>
      <c r="E10822">
        <v>1</v>
      </c>
      <c r="F10822">
        <v>0.34439998865127563</v>
      </c>
      <c r="G10822">
        <v>8.5000000894069672E-2</v>
      </c>
    </row>
    <row r="10823" spans="1:7">
      <c r="A10823" t="s">
        <v>3563</v>
      </c>
      <c r="B10823" t="s">
        <v>7178</v>
      </c>
      <c r="C10823" t="s">
        <v>278</v>
      </c>
      <c r="D10823" t="s">
        <v>7620</v>
      </c>
      <c r="E10823">
        <v>1</v>
      </c>
      <c r="F10823">
        <v>2.5040600299835205</v>
      </c>
      <c r="G10823">
        <v>0.61000001430511475</v>
      </c>
    </row>
    <row r="10824" spans="1:7">
      <c r="A10824" t="s">
        <v>3563</v>
      </c>
      <c r="B10824" t="s">
        <v>7178</v>
      </c>
      <c r="C10824" t="s">
        <v>285</v>
      </c>
      <c r="D10824" t="s">
        <v>7620</v>
      </c>
      <c r="E10824">
        <v>8</v>
      </c>
      <c r="F10824">
        <v>21.148290634155273</v>
      </c>
      <c r="G10824">
        <v>5.1440000534057617</v>
      </c>
    </row>
    <row r="10825" spans="1:7">
      <c r="A10825" t="s">
        <v>3564</v>
      </c>
      <c r="B10825" t="s">
        <v>7179</v>
      </c>
      <c r="C10825" t="s">
        <v>274</v>
      </c>
      <c r="D10825" t="s">
        <v>7620</v>
      </c>
      <c r="E10825">
        <v>3626</v>
      </c>
      <c r="F10825">
        <v>2135.404296875</v>
      </c>
      <c r="G10825">
        <v>523.06097412109375</v>
      </c>
    </row>
    <row r="10826" spans="1:7">
      <c r="A10826" t="s">
        <v>3564</v>
      </c>
      <c r="B10826" t="s">
        <v>7179</v>
      </c>
      <c r="C10826" t="s">
        <v>294</v>
      </c>
      <c r="D10826" t="s">
        <v>7620</v>
      </c>
      <c r="E10826">
        <v>610</v>
      </c>
      <c r="F10826">
        <v>514.5504150390625</v>
      </c>
      <c r="G10826">
        <v>125.04299926757812</v>
      </c>
    </row>
    <row r="10827" spans="1:7">
      <c r="A10827" t="s">
        <v>3564</v>
      </c>
      <c r="B10827" t="s">
        <v>7179</v>
      </c>
      <c r="C10827" t="s">
        <v>273</v>
      </c>
      <c r="D10827" t="s">
        <v>7620</v>
      </c>
      <c r="E10827">
        <v>3967.300048828125</v>
      </c>
      <c r="F10827">
        <v>2753.352294921875</v>
      </c>
      <c r="G10827">
        <v>755.1259765625</v>
      </c>
    </row>
    <row r="10828" spans="1:7">
      <c r="A10828" t="s">
        <v>3564</v>
      </c>
      <c r="B10828" t="s">
        <v>7179</v>
      </c>
      <c r="C10828" t="s">
        <v>7736</v>
      </c>
      <c r="D10828" t="s">
        <v>7620</v>
      </c>
      <c r="E10828">
        <v>312</v>
      </c>
      <c r="F10828">
        <v>578.4210205078125</v>
      </c>
      <c r="G10828">
        <v>140.62600708007812</v>
      </c>
    </row>
    <row r="10829" spans="1:7">
      <c r="A10829" t="s">
        <v>3564</v>
      </c>
      <c r="B10829" t="s">
        <v>7179</v>
      </c>
      <c r="C10829" t="s">
        <v>285</v>
      </c>
      <c r="D10829" t="s">
        <v>7620</v>
      </c>
      <c r="E10829">
        <v>1</v>
      </c>
      <c r="F10829">
        <v>205.96234130859375</v>
      </c>
      <c r="G10829">
        <v>50.049999237060547</v>
      </c>
    </row>
    <row r="10830" spans="1:7">
      <c r="A10830" t="s">
        <v>3565</v>
      </c>
      <c r="B10830" t="s">
        <v>7180</v>
      </c>
      <c r="C10830" t="s">
        <v>274</v>
      </c>
      <c r="D10830" t="s">
        <v>7620</v>
      </c>
      <c r="E10830">
        <v>5220</v>
      </c>
      <c r="F10830">
        <v>338.9576416015625</v>
      </c>
      <c r="G10830">
        <v>85.234001159667969</v>
      </c>
    </row>
    <row r="10831" spans="1:7">
      <c r="A10831" t="s">
        <v>3565</v>
      </c>
      <c r="B10831" t="s">
        <v>7180</v>
      </c>
      <c r="C10831" t="s">
        <v>273</v>
      </c>
      <c r="D10831" t="s">
        <v>7620</v>
      </c>
      <c r="E10831">
        <v>60499</v>
      </c>
      <c r="F10831">
        <v>8903.453125</v>
      </c>
      <c r="G10831">
        <v>1252.4510498046875</v>
      </c>
    </row>
    <row r="10832" spans="1:7">
      <c r="A10832" t="s">
        <v>8611</v>
      </c>
      <c r="B10832" t="s">
        <v>8612</v>
      </c>
      <c r="C10832" t="s">
        <v>274</v>
      </c>
      <c r="D10832" t="s">
        <v>7620</v>
      </c>
      <c r="E10832">
        <v>3000</v>
      </c>
      <c r="F10832">
        <v>28.632659912109375</v>
      </c>
      <c r="G10832">
        <v>8.6359996795654297</v>
      </c>
    </row>
    <row r="10833" spans="1:7">
      <c r="A10833" t="s">
        <v>8611</v>
      </c>
      <c r="B10833" t="s">
        <v>8612</v>
      </c>
      <c r="C10833" t="s">
        <v>273</v>
      </c>
      <c r="D10833" t="s">
        <v>7620</v>
      </c>
      <c r="E10833">
        <v>6</v>
      </c>
      <c r="F10833">
        <v>1.9796700477600098</v>
      </c>
      <c r="G10833">
        <v>0.48199999332427979</v>
      </c>
    </row>
    <row r="10834" spans="1:7">
      <c r="A10834" t="s">
        <v>8613</v>
      </c>
      <c r="B10834" t="s">
        <v>8614</v>
      </c>
      <c r="C10834" t="s">
        <v>274</v>
      </c>
      <c r="D10834" t="s">
        <v>7620</v>
      </c>
      <c r="E10834">
        <v>12575</v>
      </c>
      <c r="F10834">
        <v>17.209840774536133</v>
      </c>
      <c r="G10834">
        <v>4.195000171661377</v>
      </c>
    </row>
    <row r="10835" spans="1:7">
      <c r="A10835" t="s">
        <v>8613</v>
      </c>
      <c r="B10835" t="s">
        <v>8614</v>
      </c>
      <c r="C10835" t="s">
        <v>289</v>
      </c>
      <c r="D10835" t="s">
        <v>7620</v>
      </c>
      <c r="E10835">
        <v>750</v>
      </c>
      <c r="F10835">
        <v>5.2639102935791016</v>
      </c>
      <c r="G10835">
        <v>1.2849999666213989</v>
      </c>
    </row>
    <row r="10836" spans="1:7">
      <c r="A10836" t="s">
        <v>8613</v>
      </c>
      <c r="B10836" t="s">
        <v>8614</v>
      </c>
      <c r="C10836" t="s">
        <v>308</v>
      </c>
      <c r="D10836" t="s">
        <v>7620</v>
      </c>
      <c r="E10836">
        <v>2050</v>
      </c>
      <c r="F10836">
        <v>19.593799591064453</v>
      </c>
      <c r="G10836">
        <v>4.7659997940063477</v>
      </c>
    </row>
    <row r="10837" spans="1:7">
      <c r="A10837" t="s">
        <v>8613</v>
      </c>
      <c r="B10837" t="s">
        <v>8614</v>
      </c>
      <c r="C10837" t="s">
        <v>285</v>
      </c>
      <c r="D10837" t="s">
        <v>7620</v>
      </c>
      <c r="E10837">
        <v>250</v>
      </c>
      <c r="F10837">
        <v>0.80563002824783325</v>
      </c>
      <c r="G10837">
        <v>0.19699999690055847</v>
      </c>
    </row>
    <row r="10838" spans="1:7">
      <c r="A10838" t="s">
        <v>3566</v>
      </c>
      <c r="B10838" t="s">
        <v>7181</v>
      </c>
      <c r="C10838" t="s">
        <v>273</v>
      </c>
      <c r="D10838" t="s">
        <v>7620</v>
      </c>
      <c r="E10838">
        <v>2427</v>
      </c>
      <c r="F10838">
        <v>415.41903686523437</v>
      </c>
      <c r="G10838">
        <v>101.01699829101562</v>
      </c>
    </row>
    <row r="10839" spans="1:7">
      <c r="A10839" t="s">
        <v>3567</v>
      </c>
      <c r="B10839" t="s">
        <v>7182</v>
      </c>
      <c r="C10839" t="s">
        <v>274</v>
      </c>
      <c r="D10839" t="s">
        <v>7620</v>
      </c>
      <c r="E10839">
        <v>1021</v>
      </c>
      <c r="F10839">
        <v>1359.3297119140625</v>
      </c>
      <c r="G10839">
        <v>333.23599243164062</v>
      </c>
    </row>
    <row r="10840" spans="1:7">
      <c r="A10840" t="s">
        <v>3567</v>
      </c>
      <c r="B10840" t="s">
        <v>7182</v>
      </c>
      <c r="C10840" t="s">
        <v>273</v>
      </c>
      <c r="D10840" t="s">
        <v>7620</v>
      </c>
      <c r="E10840">
        <v>65868</v>
      </c>
      <c r="F10840">
        <v>4473.306640625</v>
      </c>
      <c r="G10840">
        <v>1087.5550537109375</v>
      </c>
    </row>
    <row r="10841" spans="1:7">
      <c r="A10841" t="s">
        <v>3567</v>
      </c>
      <c r="B10841" t="s">
        <v>7182</v>
      </c>
      <c r="C10841" t="s">
        <v>286</v>
      </c>
      <c r="D10841" t="s">
        <v>7620</v>
      </c>
      <c r="E10841">
        <v>2</v>
      </c>
      <c r="F10841">
        <v>0.71702003479003906</v>
      </c>
      <c r="G10841">
        <v>0.17499999701976776</v>
      </c>
    </row>
    <row r="10842" spans="1:7">
      <c r="A10842" t="s">
        <v>3568</v>
      </c>
      <c r="B10842" t="s">
        <v>7183</v>
      </c>
      <c r="C10842" t="s">
        <v>273</v>
      </c>
      <c r="D10842" t="s">
        <v>7620</v>
      </c>
      <c r="E10842">
        <v>209</v>
      </c>
      <c r="F10842">
        <v>97.208282470703125</v>
      </c>
      <c r="G10842">
        <v>23.628999710083008</v>
      </c>
    </row>
    <row r="10843" spans="1:7">
      <c r="A10843" t="s">
        <v>3569</v>
      </c>
      <c r="B10843" t="s">
        <v>7184</v>
      </c>
      <c r="C10843" t="s">
        <v>273</v>
      </c>
      <c r="D10843" t="s">
        <v>7620</v>
      </c>
      <c r="E10843">
        <v>818</v>
      </c>
      <c r="F10843">
        <v>69.768363952636719</v>
      </c>
      <c r="G10843">
        <v>17.104999542236328</v>
      </c>
    </row>
    <row r="10844" spans="1:7">
      <c r="A10844" t="s">
        <v>3570</v>
      </c>
      <c r="B10844" t="s">
        <v>7185</v>
      </c>
      <c r="C10844" t="s">
        <v>274</v>
      </c>
      <c r="D10844" t="s">
        <v>7620</v>
      </c>
      <c r="E10844">
        <v>4100</v>
      </c>
      <c r="F10844">
        <v>7.8326401710510254</v>
      </c>
      <c r="G10844">
        <v>1.906000018119812</v>
      </c>
    </row>
    <row r="10845" spans="1:7">
      <c r="A10845" t="s">
        <v>3570</v>
      </c>
      <c r="B10845" t="s">
        <v>7185</v>
      </c>
      <c r="C10845" t="s">
        <v>273</v>
      </c>
      <c r="D10845" t="s">
        <v>7620</v>
      </c>
      <c r="E10845">
        <v>9246</v>
      </c>
      <c r="F10845">
        <v>509.23226928710937</v>
      </c>
      <c r="G10845">
        <v>123.81600189208984</v>
      </c>
    </row>
    <row r="10846" spans="1:7">
      <c r="A10846" t="s">
        <v>3571</v>
      </c>
      <c r="B10846" t="s">
        <v>7186</v>
      </c>
      <c r="C10846" t="s">
        <v>274</v>
      </c>
      <c r="D10846" t="s">
        <v>7620</v>
      </c>
      <c r="E10846">
        <v>3475</v>
      </c>
      <c r="F10846">
        <v>4.6131200790405273</v>
      </c>
      <c r="G10846">
        <v>1.1929999589920044</v>
      </c>
    </row>
    <row r="10847" spans="1:7">
      <c r="A10847" t="s">
        <v>3571</v>
      </c>
      <c r="B10847" t="s">
        <v>7186</v>
      </c>
      <c r="C10847" t="s">
        <v>298</v>
      </c>
      <c r="D10847" t="s">
        <v>7620</v>
      </c>
      <c r="E10847">
        <v>30</v>
      </c>
      <c r="F10847">
        <v>0.47971999645233154</v>
      </c>
      <c r="G10847">
        <v>0.18199999630451202</v>
      </c>
    </row>
    <row r="10848" spans="1:7">
      <c r="A10848" t="s">
        <v>3571</v>
      </c>
      <c r="B10848" t="s">
        <v>7186</v>
      </c>
      <c r="C10848" t="s">
        <v>273</v>
      </c>
      <c r="D10848" t="s">
        <v>7620</v>
      </c>
      <c r="E10848">
        <v>18</v>
      </c>
      <c r="F10848">
        <v>53.837211608886719</v>
      </c>
      <c r="G10848">
        <v>13.08899974822998</v>
      </c>
    </row>
    <row r="10849" spans="1:7">
      <c r="A10849" t="s">
        <v>3571</v>
      </c>
      <c r="B10849" t="s">
        <v>7186</v>
      </c>
      <c r="C10849" t="s">
        <v>289</v>
      </c>
      <c r="D10849" t="s">
        <v>7620</v>
      </c>
      <c r="E10849">
        <v>1</v>
      </c>
      <c r="F10849">
        <v>1.9635699987411499</v>
      </c>
      <c r="G10849">
        <v>0.4779999852180481</v>
      </c>
    </row>
    <row r="10850" spans="1:7">
      <c r="A10850" t="s">
        <v>3571</v>
      </c>
      <c r="B10850" t="s">
        <v>7186</v>
      </c>
      <c r="C10850" t="s">
        <v>7738</v>
      </c>
      <c r="D10850" t="s">
        <v>7620</v>
      </c>
      <c r="E10850">
        <v>100</v>
      </c>
      <c r="F10850">
        <v>4.578279972076416</v>
      </c>
      <c r="G10850">
        <v>1.1130000352859497</v>
      </c>
    </row>
    <row r="10851" spans="1:7">
      <c r="A10851" t="s">
        <v>3572</v>
      </c>
      <c r="B10851" t="s">
        <v>7187</v>
      </c>
      <c r="C10851" t="s">
        <v>274</v>
      </c>
      <c r="D10851" t="s">
        <v>7620</v>
      </c>
      <c r="E10851">
        <v>1</v>
      </c>
      <c r="F10851">
        <v>117.1728515625</v>
      </c>
      <c r="G10851">
        <v>28.474000930786133</v>
      </c>
    </row>
    <row r="10852" spans="1:7">
      <c r="A10852" t="s">
        <v>3572</v>
      </c>
      <c r="B10852" t="s">
        <v>7187</v>
      </c>
      <c r="C10852" t="s">
        <v>273</v>
      </c>
      <c r="D10852" t="s">
        <v>7620</v>
      </c>
      <c r="E10852">
        <v>368</v>
      </c>
      <c r="F10852">
        <v>122.86875915527344</v>
      </c>
      <c r="G10852">
        <v>29.936000823974609</v>
      </c>
    </row>
    <row r="10853" spans="1:7">
      <c r="A10853" t="s">
        <v>8615</v>
      </c>
      <c r="B10853" t="s">
        <v>8616</v>
      </c>
      <c r="C10853" t="s">
        <v>273</v>
      </c>
      <c r="D10853" t="s">
        <v>7620</v>
      </c>
      <c r="E10853">
        <v>39</v>
      </c>
      <c r="F10853">
        <v>9.9336700439453125</v>
      </c>
      <c r="G10853">
        <v>2.4159998893737793</v>
      </c>
    </row>
    <row r="10854" spans="1:7">
      <c r="A10854" t="s">
        <v>8615</v>
      </c>
      <c r="B10854" t="s">
        <v>8616</v>
      </c>
      <c r="C10854" t="s">
        <v>289</v>
      </c>
      <c r="D10854" t="s">
        <v>7620</v>
      </c>
      <c r="E10854">
        <v>9</v>
      </c>
      <c r="F10854">
        <v>34.015750885009766</v>
      </c>
      <c r="G10854">
        <v>8.2670001983642578</v>
      </c>
    </row>
    <row r="10855" spans="1:7">
      <c r="A10855" t="s">
        <v>3573</v>
      </c>
      <c r="B10855" t="s">
        <v>7188</v>
      </c>
      <c r="C10855" t="s">
        <v>273</v>
      </c>
      <c r="D10855" t="s">
        <v>7620</v>
      </c>
      <c r="E10855">
        <v>224</v>
      </c>
      <c r="F10855">
        <v>106.18175506591797</v>
      </c>
      <c r="G10855">
        <v>25.815000534057617</v>
      </c>
    </row>
    <row r="10856" spans="1:7">
      <c r="A10856" t="s">
        <v>3574</v>
      </c>
      <c r="B10856" t="s">
        <v>7189</v>
      </c>
      <c r="C10856" t="s">
        <v>274</v>
      </c>
      <c r="D10856" t="s">
        <v>7620</v>
      </c>
      <c r="E10856">
        <v>26</v>
      </c>
      <c r="F10856">
        <v>9.1791896820068359</v>
      </c>
      <c r="G10856">
        <v>2.2330000400543213</v>
      </c>
    </row>
    <row r="10857" spans="1:7">
      <c r="A10857" t="s">
        <v>3574</v>
      </c>
      <c r="B10857" t="s">
        <v>7189</v>
      </c>
      <c r="C10857" t="s">
        <v>343</v>
      </c>
      <c r="D10857" t="s">
        <v>7620</v>
      </c>
      <c r="E10857">
        <v>1</v>
      </c>
      <c r="F10857">
        <v>0.12032999843358994</v>
      </c>
      <c r="G10857">
        <v>3.0999999493360519E-2</v>
      </c>
    </row>
    <row r="10858" spans="1:7">
      <c r="A10858" t="s">
        <v>3574</v>
      </c>
      <c r="B10858" t="s">
        <v>7189</v>
      </c>
      <c r="C10858" t="s">
        <v>288</v>
      </c>
      <c r="D10858" t="s">
        <v>7620</v>
      </c>
      <c r="E10858">
        <v>20</v>
      </c>
      <c r="F10858">
        <v>61.313987731933594</v>
      </c>
      <c r="G10858">
        <v>14.899999618530273</v>
      </c>
    </row>
    <row r="10859" spans="1:7">
      <c r="A10859" t="s">
        <v>3574</v>
      </c>
      <c r="B10859" t="s">
        <v>7189</v>
      </c>
      <c r="C10859" t="s">
        <v>273</v>
      </c>
      <c r="D10859" t="s">
        <v>7620</v>
      </c>
      <c r="E10859">
        <v>222</v>
      </c>
      <c r="F10859">
        <v>1614.46826171875</v>
      </c>
      <c r="G10859">
        <v>392.46600341796875</v>
      </c>
    </row>
    <row r="10860" spans="1:7">
      <c r="A10860" t="s">
        <v>3574</v>
      </c>
      <c r="B10860" t="s">
        <v>7189</v>
      </c>
      <c r="C10860" t="s">
        <v>289</v>
      </c>
      <c r="D10860" t="s">
        <v>7620</v>
      </c>
      <c r="E10860">
        <v>5</v>
      </c>
      <c r="F10860">
        <v>2.6371698379516602</v>
      </c>
      <c r="G10860">
        <v>0.64200001955032349</v>
      </c>
    </row>
    <row r="10861" spans="1:7">
      <c r="A10861" t="s">
        <v>3574</v>
      </c>
      <c r="B10861" t="s">
        <v>7189</v>
      </c>
      <c r="C10861" t="s">
        <v>283</v>
      </c>
      <c r="D10861" t="s">
        <v>7620</v>
      </c>
      <c r="E10861">
        <v>25</v>
      </c>
      <c r="F10861">
        <v>14.483150482177734</v>
      </c>
      <c r="G10861">
        <v>3.5209999084472656</v>
      </c>
    </row>
    <row r="10862" spans="1:7">
      <c r="A10862" t="s">
        <v>3574</v>
      </c>
      <c r="B10862" t="s">
        <v>7189</v>
      </c>
      <c r="C10862" t="s">
        <v>278</v>
      </c>
      <c r="D10862" t="s">
        <v>7620</v>
      </c>
      <c r="E10862">
        <v>4</v>
      </c>
      <c r="F10862">
        <v>11.437459945678711</v>
      </c>
      <c r="G10862">
        <v>2.7820000648498535</v>
      </c>
    </row>
    <row r="10863" spans="1:7">
      <c r="A10863" t="s">
        <v>3574</v>
      </c>
      <c r="B10863" t="s">
        <v>7189</v>
      </c>
      <c r="C10863" t="s">
        <v>285</v>
      </c>
      <c r="D10863" t="s">
        <v>7620</v>
      </c>
      <c r="E10863">
        <v>5</v>
      </c>
      <c r="F10863">
        <v>67.145111083984375</v>
      </c>
      <c r="G10863">
        <v>16.316999435424805</v>
      </c>
    </row>
    <row r="10864" spans="1:7">
      <c r="A10864" t="s">
        <v>3575</v>
      </c>
      <c r="B10864" t="s">
        <v>7190</v>
      </c>
      <c r="C10864" t="s">
        <v>273</v>
      </c>
      <c r="D10864" t="s">
        <v>7620</v>
      </c>
      <c r="E10864">
        <v>3667</v>
      </c>
      <c r="F10864">
        <v>312.72952270507812</v>
      </c>
      <c r="G10864">
        <v>76.003997802734375</v>
      </c>
    </row>
    <row r="10865" spans="1:7">
      <c r="A10865" t="s">
        <v>3576</v>
      </c>
      <c r="B10865" t="s">
        <v>7191</v>
      </c>
      <c r="C10865" t="s">
        <v>274</v>
      </c>
      <c r="D10865" t="s">
        <v>7620</v>
      </c>
      <c r="E10865">
        <v>2779</v>
      </c>
      <c r="F10865">
        <v>51576.81640625</v>
      </c>
      <c r="G10865">
        <v>12534.4609375</v>
      </c>
    </row>
    <row r="10866" spans="1:7">
      <c r="A10866" t="s">
        <v>3576</v>
      </c>
      <c r="B10866" t="s">
        <v>7191</v>
      </c>
      <c r="C10866" t="s">
        <v>288</v>
      </c>
      <c r="D10866" t="s">
        <v>7620</v>
      </c>
      <c r="E10866">
        <v>1</v>
      </c>
      <c r="F10866">
        <v>5.3595600128173828</v>
      </c>
      <c r="G10866">
        <v>1.3029999732971191</v>
      </c>
    </row>
    <row r="10867" spans="1:7">
      <c r="A10867" t="s">
        <v>3576</v>
      </c>
      <c r="B10867" t="s">
        <v>7191</v>
      </c>
      <c r="C10867" t="s">
        <v>306</v>
      </c>
      <c r="D10867" t="s">
        <v>7620</v>
      </c>
      <c r="E10867">
        <v>2</v>
      </c>
      <c r="F10867">
        <v>29.350839614868164</v>
      </c>
      <c r="G10867">
        <v>7.1350002288818359</v>
      </c>
    </row>
    <row r="10868" spans="1:7">
      <c r="A10868" t="s">
        <v>3576</v>
      </c>
      <c r="B10868" t="s">
        <v>7191</v>
      </c>
      <c r="C10868" t="s">
        <v>305</v>
      </c>
      <c r="D10868" t="s">
        <v>7620</v>
      </c>
      <c r="E10868">
        <v>1</v>
      </c>
      <c r="F10868">
        <v>1.8761399984359741</v>
      </c>
      <c r="G10868">
        <v>0.45699998736381531</v>
      </c>
    </row>
    <row r="10869" spans="1:7">
      <c r="A10869" t="s">
        <v>3576</v>
      </c>
      <c r="B10869" t="s">
        <v>7191</v>
      </c>
      <c r="C10869" t="s">
        <v>275</v>
      </c>
      <c r="D10869" t="s">
        <v>7620</v>
      </c>
      <c r="E10869">
        <v>18</v>
      </c>
      <c r="F10869">
        <v>75.712104797363281</v>
      </c>
      <c r="G10869">
        <v>18.399999618530273</v>
      </c>
    </row>
    <row r="10870" spans="1:7">
      <c r="A10870" t="s">
        <v>3576</v>
      </c>
      <c r="B10870" t="s">
        <v>7191</v>
      </c>
      <c r="C10870" t="s">
        <v>322</v>
      </c>
      <c r="D10870" t="s">
        <v>7620</v>
      </c>
      <c r="E10870">
        <v>1</v>
      </c>
      <c r="F10870">
        <v>1.4825299978256226</v>
      </c>
      <c r="G10870">
        <v>0.3619999885559082</v>
      </c>
    </row>
    <row r="10871" spans="1:7">
      <c r="A10871" t="s">
        <v>3576</v>
      </c>
      <c r="B10871" t="s">
        <v>7191</v>
      </c>
      <c r="C10871" t="s">
        <v>273</v>
      </c>
      <c r="D10871" t="s">
        <v>7620</v>
      </c>
      <c r="E10871">
        <v>48705</v>
      </c>
      <c r="F10871">
        <v>2203.4697265625</v>
      </c>
      <c r="G10871">
        <v>541.27099609375</v>
      </c>
    </row>
    <row r="10872" spans="1:7">
      <c r="A10872" t="s">
        <v>3576</v>
      </c>
      <c r="B10872" t="s">
        <v>7191</v>
      </c>
      <c r="C10872" t="s">
        <v>7736</v>
      </c>
      <c r="D10872" t="s">
        <v>7620</v>
      </c>
      <c r="E10872">
        <v>1</v>
      </c>
      <c r="F10872">
        <v>19.898679733276367</v>
      </c>
      <c r="G10872">
        <v>4.9010000228881836</v>
      </c>
    </row>
    <row r="10873" spans="1:7">
      <c r="A10873" t="s">
        <v>3576</v>
      </c>
      <c r="B10873" t="s">
        <v>7191</v>
      </c>
      <c r="C10873" t="s">
        <v>308</v>
      </c>
      <c r="D10873" t="s">
        <v>7620</v>
      </c>
      <c r="E10873">
        <v>2</v>
      </c>
      <c r="F10873">
        <v>15.544520378112793</v>
      </c>
      <c r="G10873">
        <v>3.9089999198913574</v>
      </c>
    </row>
    <row r="10874" spans="1:7">
      <c r="A10874" t="s">
        <v>3576</v>
      </c>
      <c r="B10874" t="s">
        <v>7191</v>
      </c>
      <c r="C10874" t="s">
        <v>291</v>
      </c>
      <c r="D10874" t="s">
        <v>7620</v>
      </c>
      <c r="E10874">
        <v>4</v>
      </c>
      <c r="F10874">
        <v>58.028049468994141</v>
      </c>
      <c r="G10874">
        <v>14.234999656677246</v>
      </c>
    </row>
    <row r="10875" spans="1:7">
      <c r="A10875" t="s">
        <v>3576</v>
      </c>
      <c r="B10875" t="s">
        <v>7191</v>
      </c>
      <c r="C10875" t="s">
        <v>278</v>
      </c>
      <c r="D10875" t="s">
        <v>7620</v>
      </c>
      <c r="E10875">
        <v>13</v>
      </c>
      <c r="F10875">
        <v>79.039947509765625</v>
      </c>
      <c r="G10875">
        <v>19.277999877929688</v>
      </c>
    </row>
    <row r="10876" spans="1:7">
      <c r="A10876" t="s">
        <v>3576</v>
      </c>
      <c r="B10876" t="s">
        <v>7191</v>
      </c>
      <c r="C10876" t="s">
        <v>7738</v>
      </c>
      <c r="D10876" t="s">
        <v>7620</v>
      </c>
      <c r="E10876">
        <v>1</v>
      </c>
      <c r="F10876">
        <v>0.94647997617721558</v>
      </c>
      <c r="G10876">
        <v>0.23100000619888306</v>
      </c>
    </row>
    <row r="10877" spans="1:7">
      <c r="A10877" t="s">
        <v>3576</v>
      </c>
      <c r="B10877" t="s">
        <v>7191</v>
      </c>
      <c r="C10877" t="s">
        <v>285</v>
      </c>
      <c r="D10877" t="s">
        <v>7620</v>
      </c>
      <c r="E10877">
        <v>1</v>
      </c>
      <c r="F10877">
        <v>4.7830400466918945</v>
      </c>
      <c r="G10877">
        <v>1.2289999723434448</v>
      </c>
    </row>
    <row r="10878" spans="1:7">
      <c r="A10878" t="s">
        <v>3577</v>
      </c>
      <c r="B10878" t="s">
        <v>7192</v>
      </c>
      <c r="C10878" t="s">
        <v>274</v>
      </c>
      <c r="D10878" t="s">
        <v>7620</v>
      </c>
      <c r="E10878">
        <v>1726.4200439453125</v>
      </c>
      <c r="F10878">
        <v>4748.8515625</v>
      </c>
      <c r="G10878">
        <v>386.26699829101562</v>
      </c>
    </row>
    <row r="10879" spans="1:7">
      <c r="A10879" t="s">
        <v>3577</v>
      </c>
      <c r="B10879" t="s">
        <v>7192</v>
      </c>
      <c r="C10879" t="s">
        <v>273</v>
      </c>
      <c r="D10879" t="s">
        <v>7620</v>
      </c>
      <c r="E10879">
        <v>2593</v>
      </c>
      <c r="F10879">
        <v>342.71612548828125</v>
      </c>
      <c r="G10879">
        <v>89.154998779296875</v>
      </c>
    </row>
    <row r="10880" spans="1:7">
      <c r="A10880" t="s">
        <v>3578</v>
      </c>
      <c r="B10880" t="s">
        <v>7193</v>
      </c>
      <c r="C10880" t="s">
        <v>274</v>
      </c>
      <c r="D10880" t="s">
        <v>7620</v>
      </c>
      <c r="E10880">
        <v>452</v>
      </c>
      <c r="F10880">
        <v>3781.406494140625</v>
      </c>
      <c r="G10880">
        <v>1151.1669921875</v>
      </c>
    </row>
    <row r="10881" spans="1:7">
      <c r="A10881" t="s">
        <v>3578</v>
      </c>
      <c r="B10881" t="s">
        <v>7193</v>
      </c>
      <c r="C10881" t="s">
        <v>273</v>
      </c>
      <c r="D10881" t="s">
        <v>7620</v>
      </c>
      <c r="E10881">
        <v>8686</v>
      </c>
      <c r="F10881">
        <v>38900.74609375</v>
      </c>
      <c r="G10881">
        <v>1334.8790283203125</v>
      </c>
    </row>
    <row r="10882" spans="1:7">
      <c r="A10882" t="s">
        <v>3579</v>
      </c>
      <c r="B10882" t="s">
        <v>7194</v>
      </c>
      <c r="C10882" t="s">
        <v>274</v>
      </c>
      <c r="D10882" t="s">
        <v>7620</v>
      </c>
      <c r="E10882">
        <v>752</v>
      </c>
      <c r="F10882">
        <v>218.20796203613281</v>
      </c>
      <c r="G10882">
        <v>78.709999084472656</v>
      </c>
    </row>
    <row r="10883" spans="1:7">
      <c r="A10883" t="s">
        <v>3579</v>
      </c>
      <c r="B10883" t="s">
        <v>7194</v>
      </c>
      <c r="C10883" t="s">
        <v>273</v>
      </c>
      <c r="D10883" t="s">
        <v>7620</v>
      </c>
      <c r="E10883">
        <v>116</v>
      </c>
      <c r="F10883">
        <v>64503.49609375</v>
      </c>
      <c r="G10883">
        <v>671.6500244140625</v>
      </c>
    </row>
    <row r="10884" spans="1:7">
      <c r="A10884" t="s">
        <v>3580</v>
      </c>
      <c r="B10884" t="s">
        <v>7195</v>
      </c>
      <c r="C10884" t="s">
        <v>274</v>
      </c>
      <c r="D10884" t="s">
        <v>7620</v>
      </c>
      <c r="E10884">
        <v>11</v>
      </c>
      <c r="F10884">
        <v>251.23382568359375</v>
      </c>
      <c r="G10884">
        <v>72.777000427246094</v>
      </c>
    </row>
    <row r="10885" spans="1:7">
      <c r="A10885" t="s">
        <v>3580</v>
      </c>
      <c r="B10885" t="s">
        <v>7195</v>
      </c>
      <c r="C10885" t="s">
        <v>273</v>
      </c>
      <c r="D10885" t="s">
        <v>7620</v>
      </c>
      <c r="E10885">
        <v>7289</v>
      </c>
      <c r="F10885">
        <v>36028.37890625</v>
      </c>
      <c r="G10885">
        <v>501.54400634765625</v>
      </c>
    </row>
    <row r="10886" spans="1:7">
      <c r="A10886" t="s">
        <v>3581</v>
      </c>
      <c r="B10886" t="s">
        <v>7196</v>
      </c>
      <c r="C10886" t="s">
        <v>274</v>
      </c>
      <c r="D10886" t="s">
        <v>7620</v>
      </c>
      <c r="E10886">
        <v>573</v>
      </c>
      <c r="F10886">
        <v>1157.3831787109375</v>
      </c>
      <c r="G10886">
        <v>342.62799072265625</v>
      </c>
    </row>
    <row r="10887" spans="1:7">
      <c r="A10887" t="s">
        <v>3581</v>
      </c>
      <c r="B10887" t="s">
        <v>7196</v>
      </c>
      <c r="C10887" t="s">
        <v>273</v>
      </c>
      <c r="D10887" t="s">
        <v>7620</v>
      </c>
      <c r="E10887">
        <v>1722</v>
      </c>
      <c r="F10887">
        <v>10360.228515625</v>
      </c>
      <c r="G10887">
        <v>866.27301025390625</v>
      </c>
    </row>
    <row r="10888" spans="1:7">
      <c r="A10888" t="s">
        <v>3581</v>
      </c>
      <c r="B10888" t="s">
        <v>7196</v>
      </c>
      <c r="C10888" t="s">
        <v>308</v>
      </c>
      <c r="D10888" t="s">
        <v>7620</v>
      </c>
      <c r="E10888">
        <v>10</v>
      </c>
      <c r="F10888">
        <v>45.830249786376953</v>
      </c>
      <c r="G10888">
        <v>13.72700023651123</v>
      </c>
    </row>
    <row r="10889" spans="1:7">
      <c r="A10889" t="s">
        <v>3582</v>
      </c>
      <c r="B10889" t="s">
        <v>7197</v>
      </c>
      <c r="C10889" t="s">
        <v>274</v>
      </c>
      <c r="D10889" t="s">
        <v>7620</v>
      </c>
      <c r="E10889">
        <v>1082</v>
      </c>
      <c r="F10889">
        <v>957.326904296875</v>
      </c>
      <c r="G10889">
        <v>311.49099731445312</v>
      </c>
    </row>
    <row r="10890" spans="1:7">
      <c r="A10890" t="s">
        <v>3582</v>
      </c>
      <c r="B10890" t="s">
        <v>7197</v>
      </c>
      <c r="C10890" t="s">
        <v>273</v>
      </c>
      <c r="D10890" t="s">
        <v>7620</v>
      </c>
      <c r="E10890">
        <v>32444.5</v>
      </c>
      <c r="F10890">
        <v>6989.00146484375</v>
      </c>
      <c r="G10890">
        <v>1765.3370361328125</v>
      </c>
    </row>
    <row r="10891" spans="1:7">
      <c r="A10891" t="s">
        <v>3582</v>
      </c>
      <c r="B10891" t="s">
        <v>7197</v>
      </c>
      <c r="C10891" t="s">
        <v>289</v>
      </c>
      <c r="D10891" t="s">
        <v>7620</v>
      </c>
      <c r="E10891">
        <v>2</v>
      </c>
      <c r="F10891">
        <v>9.2140798568725586</v>
      </c>
      <c r="G10891">
        <v>2.7620000839233398</v>
      </c>
    </row>
    <row r="10892" spans="1:7">
      <c r="A10892" t="s">
        <v>3583</v>
      </c>
      <c r="B10892" t="s">
        <v>7198</v>
      </c>
      <c r="C10892" t="s">
        <v>274</v>
      </c>
      <c r="D10892" t="s">
        <v>7620</v>
      </c>
      <c r="E10892">
        <v>13428</v>
      </c>
      <c r="F10892">
        <v>249.3133544921875</v>
      </c>
      <c r="G10892">
        <v>93.759002685546875</v>
      </c>
    </row>
    <row r="10893" spans="1:7">
      <c r="A10893" t="s">
        <v>3583</v>
      </c>
      <c r="B10893" t="s">
        <v>7198</v>
      </c>
      <c r="C10893" t="s">
        <v>288</v>
      </c>
      <c r="D10893" t="s">
        <v>7620</v>
      </c>
      <c r="E10893">
        <v>4</v>
      </c>
      <c r="F10893">
        <v>14.482358932495117</v>
      </c>
      <c r="G10893">
        <v>4.3410000801086426</v>
      </c>
    </row>
    <row r="10894" spans="1:7">
      <c r="A10894" t="s">
        <v>3583</v>
      </c>
      <c r="B10894" t="s">
        <v>7198</v>
      </c>
      <c r="C10894" t="s">
        <v>273</v>
      </c>
      <c r="D10894" t="s">
        <v>7620</v>
      </c>
      <c r="E10894">
        <v>138746</v>
      </c>
      <c r="F10894">
        <v>8719.9609375</v>
      </c>
      <c r="G10894">
        <v>2480.3740234375</v>
      </c>
    </row>
    <row r="10895" spans="1:7">
      <c r="A10895" t="s">
        <v>3583</v>
      </c>
      <c r="B10895" t="s">
        <v>7198</v>
      </c>
      <c r="C10895" t="s">
        <v>289</v>
      </c>
      <c r="D10895" t="s">
        <v>7620</v>
      </c>
      <c r="E10895">
        <v>141</v>
      </c>
      <c r="F10895">
        <v>19.653070449829102</v>
      </c>
      <c r="G10895">
        <v>5.8969998359680176</v>
      </c>
    </row>
    <row r="10896" spans="1:7">
      <c r="A10896" t="s">
        <v>3583</v>
      </c>
      <c r="B10896" t="s">
        <v>7198</v>
      </c>
      <c r="C10896" t="s">
        <v>304</v>
      </c>
      <c r="D10896" t="s">
        <v>7620</v>
      </c>
      <c r="E10896">
        <v>5</v>
      </c>
      <c r="F10896">
        <v>7.2569103240966797</v>
      </c>
      <c r="G10896">
        <v>2.1740000247955322</v>
      </c>
    </row>
    <row r="10897" spans="1:7">
      <c r="A10897" t="s">
        <v>3583</v>
      </c>
      <c r="B10897" t="s">
        <v>7198</v>
      </c>
      <c r="C10897" t="s">
        <v>285</v>
      </c>
      <c r="D10897" t="s">
        <v>7620</v>
      </c>
      <c r="E10897">
        <v>1</v>
      </c>
      <c r="F10897">
        <v>1.392530083656311</v>
      </c>
      <c r="G10897">
        <v>0.41800001263618469</v>
      </c>
    </row>
    <row r="10898" spans="1:7">
      <c r="A10898" t="s">
        <v>3584</v>
      </c>
      <c r="B10898" t="s">
        <v>7199</v>
      </c>
      <c r="C10898" t="s">
        <v>274</v>
      </c>
      <c r="D10898" t="s">
        <v>7620</v>
      </c>
      <c r="E10898">
        <v>50350</v>
      </c>
      <c r="F10898">
        <v>10838.79296875</v>
      </c>
      <c r="G10898">
        <v>3121.5830078125</v>
      </c>
    </row>
    <row r="10899" spans="1:7">
      <c r="A10899" t="s">
        <v>3584</v>
      </c>
      <c r="B10899" t="s">
        <v>7199</v>
      </c>
      <c r="C10899" t="s">
        <v>315</v>
      </c>
      <c r="D10899" t="s">
        <v>7620</v>
      </c>
      <c r="E10899">
        <v>134</v>
      </c>
      <c r="F10899">
        <v>597.43670654296875</v>
      </c>
      <c r="G10899">
        <v>178.94400024414062</v>
      </c>
    </row>
    <row r="10900" spans="1:7">
      <c r="A10900" t="s">
        <v>3584</v>
      </c>
      <c r="B10900" t="s">
        <v>7199</v>
      </c>
      <c r="C10900" t="s">
        <v>288</v>
      </c>
      <c r="D10900" t="s">
        <v>7620</v>
      </c>
      <c r="E10900">
        <v>556</v>
      </c>
      <c r="F10900">
        <v>1871.8819580078125</v>
      </c>
      <c r="G10900">
        <v>560.72198486328125</v>
      </c>
    </row>
    <row r="10901" spans="1:7">
      <c r="A10901" t="s">
        <v>3584</v>
      </c>
      <c r="B10901" t="s">
        <v>7199</v>
      </c>
      <c r="C10901" t="s">
        <v>279</v>
      </c>
      <c r="D10901" t="s">
        <v>7620</v>
      </c>
      <c r="E10901">
        <v>2739</v>
      </c>
      <c r="F10901">
        <v>578.81597900390625</v>
      </c>
      <c r="G10901">
        <v>173.42900085449219</v>
      </c>
    </row>
    <row r="10902" spans="1:7">
      <c r="A10902" t="s">
        <v>3584</v>
      </c>
      <c r="B10902" t="s">
        <v>7199</v>
      </c>
      <c r="C10902" t="s">
        <v>273</v>
      </c>
      <c r="D10902" t="s">
        <v>7620</v>
      </c>
      <c r="E10902">
        <v>656793</v>
      </c>
      <c r="F10902">
        <v>114653.65625</v>
      </c>
      <c r="G10902">
        <v>32853.6484375</v>
      </c>
    </row>
    <row r="10903" spans="1:7">
      <c r="A10903" t="s">
        <v>3584</v>
      </c>
      <c r="B10903" t="s">
        <v>7199</v>
      </c>
      <c r="C10903" t="s">
        <v>293</v>
      </c>
      <c r="D10903" t="s">
        <v>7620</v>
      </c>
      <c r="E10903">
        <v>1</v>
      </c>
      <c r="F10903">
        <v>79.570213317871094</v>
      </c>
      <c r="G10903">
        <v>23.832000732421875</v>
      </c>
    </row>
    <row r="10904" spans="1:7">
      <c r="A10904" t="s">
        <v>3584</v>
      </c>
      <c r="B10904" t="s">
        <v>7199</v>
      </c>
      <c r="C10904" t="s">
        <v>289</v>
      </c>
      <c r="D10904" t="s">
        <v>7620</v>
      </c>
      <c r="E10904">
        <v>6</v>
      </c>
      <c r="F10904">
        <v>197.61495971679687</v>
      </c>
      <c r="G10904">
        <v>59.187000274658203</v>
      </c>
    </row>
    <row r="10905" spans="1:7">
      <c r="A10905" t="s">
        <v>3584</v>
      </c>
      <c r="B10905" t="s">
        <v>7199</v>
      </c>
      <c r="C10905" t="s">
        <v>7736</v>
      </c>
      <c r="D10905" t="s">
        <v>7620</v>
      </c>
      <c r="E10905">
        <v>340</v>
      </c>
      <c r="F10905">
        <v>806.45635986328125</v>
      </c>
      <c r="G10905">
        <v>241.61399841308594</v>
      </c>
    </row>
    <row r="10906" spans="1:7">
      <c r="A10906" t="s">
        <v>3584</v>
      </c>
      <c r="B10906" t="s">
        <v>7199</v>
      </c>
      <c r="C10906" t="s">
        <v>308</v>
      </c>
      <c r="D10906" t="s">
        <v>7620</v>
      </c>
      <c r="E10906">
        <v>7</v>
      </c>
      <c r="F10906">
        <v>70.836563110351562</v>
      </c>
      <c r="G10906">
        <v>21.218000411987305</v>
      </c>
    </row>
    <row r="10907" spans="1:7">
      <c r="A10907" t="s">
        <v>3584</v>
      </c>
      <c r="B10907" t="s">
        <v>7199</v>
      </c>
      <c r="C10907" t="s">
        <v>283</v>
      </c>
      <c r="D10907" t="s">
        <v>7620</v>
      </c>
      <c r="E10907">
        <v>426</v>
      </c>
      <c r="F10907">
        <v>2211.405029296875</v>
      </c>
      <c r="G10907">
        <v>662.47198486328125</v>
      </c>
    </row>
    <row r="10908" spans="1:7">
      <c r="A10908" t="s">
        <v>3584</v>
      </c>
      <c r="B10908" t="s">
        <v>7199</v>
      </c>
      <c r="C10908" t="s">
        <v>285</v>
      </c>
      <c r="D10908" t="s">
        <v>7620</v>
      </c>
      <c r="E10908">
        <v>2</v>
      </c>
      <c r="F10908">
        <v>13.908150672912598</v>
      </c>
      <c r="G10908">
        <v>4.1669998168945312</v>
      </c>
    </row>
    <row r="10909" spans="1:7">
      <c r="A10909" t="s">
        <v>3585</v>
      </c>
      <c r="B10909" t="s">
        <v>7200</v>
      </c>
      <c r="C10909" t="s">
        <v>274</v>
      </c>
      <c r="D10909" t="s">
        <v>7620</v>
      </c>
      <c r="E10909">
        <v>27776</v>
      </c>
      <c r="F10909">
        <v>3656.776611328125</v>
      </c>
      <c r="G10909">
        <v>800.176025390625</v>
      </c>
    </row>
    <row r="10910" spans="1:7">
      <c r="A10910" t="s">
        <v>3585</v>
      </c>
      <c r="B10910" t="s">
        <v>7200</v>
      </c>
      <c r="C10910" t="s">
        <v>288</v>
      </c>
      <c r="D10910" t="s">
        <v>7620</v>
      </c>
      <c r="E10910">
        <v>4</v>
      </c>
      <c r="F10910">
        <v>26.737380981445313</v>
      </c>
      <c r="G10910">
        <v>8.0100002288818359</v>
      </c>
    </row>
    <row r="10911" spans="1:7">
      <c r="A10911" t="s">
        <v>3585</v>
      </c>
      <c r="B10911" t="s">
        <v>7200</v>
      </c>
      <c r="C10911" t="s">
        <v>273</v>
      </c>
      <c r="D10911" t="s">
        <v>7620</v>
      </c>
      <c r="E10911">
        <v>102641.5</v>
      </c>
      <c r="F10911">
        <v>16643.275390625</v>
      </c>
      <c r="G10911">
        <v>2126.989013671875</v>
      </c>
    </row>
    <row r="10912" spans="1:7">
      <c r="A10912" t="s">
        <v>3585</v>
      </c>
      <c r="B10912" t="s">
        <v>7200</v>
      </c>
      <c r="C10912" t="s">
        <v>293</v>
      </c>
      <c r="D10912" t="s">
        <v>7620</v>
      </c>
      <c r="E10912">
        <v>2</v>
      </c>
      <c r="F10912">
        <v>2.6129000186920166</v>
      </c>
      <c r="G10912">
        <v>0.78299999237060547</v>
      </c>
    </row>
    <row r="10913" spans="1:7">
      <c r="A10913" t="s">
        <v>3585</v>
      </c>
      <c r="B10913" t="s">
        <v>7200</v>
      </c>
      <c r="C10913" t="s">
        <v>289</v>
      </c>
      <c r="D10913" t="s">
        <v>7620</v>
      </c>
      <c r="E10913">
        <v>150</v>
      </c>
      <c r="F10913">
        <v>103.00106811523437</v>
      </c>
      <c r="G10913">
        <v>30.850000381469727</v>
      </c>
    </row>
    <row r="10914" spans="1:7">
      <c r="A10914" t="s">
        <v>3585</v>
      </c>
      <c r="B10914" t="s">
        <v>7200</v>
      </c>
      <c r="C10914" t="s">
        <v>359</v>
      </c>
      <c r="D10914" t="s">
        <v>7620</v>
      </c>
      <c r="E10914">
        <v>202</v>
      </c>
      <c r="F10914">
        <v>206.00328063964844</v>
      </c>
      <c r="G10914">
        <v>61.702999114990234</v>
      </c>
    </row>
    <row r="10915" spans="1:7">
      <c r="A10915" t="s">
        <v>3585</v>
      </c>
      <c r="B10915" t="s">
        <v>7200</v>
      </c>
      <c r="C10915" t="s">
        <v>7756</v>
      </c>
      <c r="D10915" t="s">
        <v>7620</v>
      </c>
      <c r="E10915">
        <v>1</v>
      </c>
      <c r="F10915">
        <v>6.2827301025390625</v>
      </c>
      <c r="G10915">
        <v>1.8830000162124634</v>
      </c>
    </row>
    <row r="10916" spans="1:7">
      <c r="A10916" t="s">
        <v>3585</v>
      </c>
      <c r="B10916" t="s">
        <v>7200</v>
      </c>
      <c r="C10916" t="s">
        <v>7738</v>
      </c>
      <c r="D10916" t="s">
        <v>7620</v>
      </c>
      <c r="E10916">
        <v>2</v>
      </c>
      <c r="F10916">
        <v>134.77171325683594</v>
      </c>
      <c r="G10916">
        <v>1.3480000495910645</v>
      </c>
    </row>
    <row r="10917" spans="1:7">
      <c r="A10917" t="s">
        <v>3586</v>
      </c>
      <c r="B10917" t="s">
        <v>7201</v>
      </c>
      <c r="C10917" t="s">
        <v>274</v>
      </c>
      <c r="D10917" t="s">
        <v>7620</v>
      </c>
      <c r="E10917">
        <v>57</v>
      </c>
      <c r="F10917">
        <v>35.855281829833984</v>
      </c>
      <c r="G10917">
        <v>10.746999740600586</v>
      </c>
    </row>
    <row r="10918" spans="1:7">
      <c r="A10918" t="s">
        <v>3586</v>
      </c>
      <c r="B10918" t="s">
        <v>7201</v>
      </c>
      <c r="C10918" t="s">
        <v>288</v>
      </c>
      <c r="D10918" t="s">
        <v>7620</v>
      </c>
      <c r="E10918">
        <v>4</v>
      </c>
      <c r="F10918">
        <v>112.52909088134766</v>
      </c>
      <c r="G10918">
        <v>33.706001281738281</v>
      </c>
    </row>
    <row r="10919" spans="1:7">
      <c r="A10919" t="s">
        <v>3586</v>
      </c>
      <c r="B10919" t="s">
        <v>7201</v>
      </c>
      <c r="C10919" t="s">
        <v>305</v>
      </c>
      <c r="D10919" t="s">
        <v>7620</v>
      </c>
      <c r="E10919">
        <v>1</v>
      </c>
      <c r="F10919">
        <v>174.51730346679687</v>
      </c>
      <c r="G10919">
        <v>52.269001007080078</v>
      </c>
    </row>
    <row r="10920" spans="1:7">
      <c r="A10920" t="s">
        <v>3586</v>
      </c>
      <c r="B10920" t="s">
        <v>7201</v>
      </c>
      <c r="C10920" t="s">
        <v>275</v>
      </c>
      <c r="D10920" t="s">
        <v>7620</v>
      </c>
      <c r="E10920">
        <v>7</v>
      </c>
      <c r="F10920">
        <v>108.43597412109375</v>
      </c>
      <c r="G10920">
        <v>32.479999542236328</v>
      </c>
    </row>
    <row r="10921" spans="1:7">
      <c r="A10921" t="s">
        <v>3586</v>
      </c>
      <c r="B10921" t="s">
        <v>7201</v>
      </c>
      <c r="C10921" t="s">
        <v>273</v>
      </c>
      <c r="D10921" t="s">
        <v>7620</v>
      </c>
      <c r="E10921">
        <v>18613</v>
      </c>
      <c r="F10921">
        <v>3561.417724609375</v>
      </c>
      <c r="G10921">
        <v>1047.4639892578125</v>
      </c>
    </row>
    <row r="10922" spans="1:7">
      <c r="A10922" t="s">
        <v>3586</v>
      </c>
      <c r="B10922" t="s">
        <v>7201</v>
      </c>
      <c r="C10922" t="s">
        <v>283</v>
      </c>
      <c r="D10922" t="s">
        <v>7620</v>
      </c>
      <c r="E10922">
        <v>1</v>
      </c>
      <c r="F10922">
        <v>3.5935499668121338</v>
      </c>
      <c r="G10922">
        <v>1.0779999494552612</v>
      </c>
    </row>
    <row r="10923" spans="1:7">
      <c r="A10923" t="s">
        <v>3586</v>
      </c>
      <c r="B10923" t="s">
        <v>7201</v>
      </c>
      <c r="C10923" t="s">
        <v>324</v>
      </c>
      <c r="D10923" t="s">
        <v>7620</v>
      </c>
      <c r="E10923">
        <v>1</v>
      </c>
      <c r="F10923">
        <v>1.5291800498962402</v>
      </c>
      <c r="G10923">
        <v>0.45899999141693115</v>
      </c>
    </row>
    <row r="10924" spans="1:7">
      <c r="A10924" t="s">
        <v>3586</v>
      </c>
      <c r="B10924" t="s">
        <v>7201</v>
      </c>
      <c r="C10924" t="s">
        <v>307</v>
      </c>
      <c r="D10924" t="s">
        <v>7620</v>
      </c>
      <c r="E10924">
        <v>4</v>
      </c>
      <c r="F10924">
        <v>135.47062683105469</v>
      </c>
      <c r="G10924">
        <v>40.576999664306641</v>
      </c>
    </row>
    <row r="10925" spans="1:7">
      <c r="A10925" t="s">
        <v>3587</v>
      </c>
      <c r="B10925" t="s">
        <v>7202</v>
      </c>
      <c r="C10925" t="s">
        <v>274</v>
      </c>
      <c r="D10925" t="s">
        <v>7620</v>
      </c>
      <c r="E10925">
        <v>207935</v>
      </c>
      <c r="F10925">
        <v>13197.5576171875</v>
      </c>
      <c r="G10925">
        <v>4194.63623046875</v>
      </c>
    </row>
    <row r="10926" spans="1:7">
      <c r="A10926" t="s">
        <v>3587</v>
      </c>
      <c r="B10926" t="s">
        <v>7202</v>
      </c>
      <c r="C10926" t="s">
        <v>288</v>
      </c>
      <c r="D10926" t="s">
        <v>7620</v>
      </c>
      <c r="E10926">
        <v>2</v>
      </c>
      <c r="F10926">
        <v>40.152290344238281</v>
      </c>
      <c r="G10926">
        <v>12.027999877929688</v>
      </c>
    </row>
    <row r="10927" spans="1:7">
      <c r="A10927" t="s">
        <v>3587</v>
      </c>
      <c r="B10927" t="s">
        <v>7202</v>
      </c>
      <c r="C10927" t="s">
        <v>294</v>
      </c>
      <c r="D10927" t="s">
        <v>7620</v>
      </c>
      <c r="E10927">
        <v>6</v>
      </c>
      <c r="F10927">
        <v>74.093673706054687</v>
      </c>
      <c r="G10927">
        <v>22.257999420166016</v>
      </c>
    </row>
    <row r="10928" spans="1:7">
      <c r="A10928" t="s">
        <v>3587</v>
      </c>
      <c r="B10928" t="s">
        <v>7202</v>
      </c>
      <c r="C10928" t="s">
        <v>273</v>
      </c>
      <c r="D10928" t="s">
        <v>7620</v>
      </c>
      <c r="E10928">
        <v>158203</v>
      </c>
      <c r="F10928">
        <v>26631.087890625</v>
      </c>
      <c r="G10928">
        <v>4915.31103515625</v>
      </c>
    </row>
    <row r="10929" spans="1:7">
      <c r="A10929" t="s">
        <v>3587</v>
      </c>
      <c r="B10929" t="s">
        <v>7202</v>
      </c>
      <c r="C10929" t="s">
        <v>289</v>
      </c>
      <c r="D10929" t="s">
        <v>7620</v>
      </c>
      <c r="E10929">
        <v>1</v>
      </c>
      <c r="F10929">
        <v>1.7250100374221802</v>
      </c>
      <c r="G10929">
        <v>0.51800000667572021</v>
      </c>
    </row>
    <row r="10930" spans="1:7">
      <c r="A10930" t="s">
        <v>3587</v>
      </c>
      <c r="B10930" t="s">
        <v>7202</v>
      </c>
      <c r="C10930" t="s">
        <v>7736</v>
      </c>
      <c r="D10930" t="s">
        <v>7620</v>
      </c>
      <c r="E10930">
        <v>4</v>
      </c>
      <c r="F10930">
        <v>4.2185401916503906</v>
      </c>
      <c r="G10930">
        <v>1.2640000581741333</v>
      </c>
    </row>
    <row r="10931" spans="1:7">
      <c r="A10931" t="s">
        <v>3587</v>
      </c>
      <c r="B10931" t="s">
        <v>7202</v>
      </c>
      <c r="C10931" t="s">
        <v>307</v>
      </c>
      <c r="D10931" t="s">
        <v>7620</v>
      </c>
      <c r="E10931">
        <v>2</v>
      </c>
      <c r="F10931">
        <v>66.315727233886719</v>
      </c>
      <c r="G10931">
        <v>19.863000869750977</v>
      </c>
    </row>
    <row r="10932" spans="1:7">
      <c r="A10932" t="s">
        <v>3587</v>
      </c>
      <c r="B10932" t="s">
        <v>7202</v>
      </c>
      <c r="C10932" t="s">
        <v>7738</v>
      </c>
      <c r="D10932" t="s">
        <v>7620</v>
      </c>
      <c r="E10932">
        <v>25</v>
      </c>
      <c r="F10932">
        <v>42.561801910400391</v>
      </c>
      <c r="G10932">
        <v>12.74899959564209</v>
      </c>
    </row>
    <row r="10933" spans="1:7">
      <c r="A10933" t="s">
        <v>3588</v>
      </c>
      <c r="B10933" t="s">
        <v>7203</v>
      </c>
      <c r="C10933" t="s">
        <v>7735</v>
      </c>
      <c r="D10933" t="s">
        <v>7620</v>
      </c>
      <c r="E10933">
        <v>5</v>
      </c>
      <c r="F10933">
        <v>29677.50390625</v>
      </c>
      <c r="G10933">
        <v>4452.24609375</v>
      </c>
    </row>
    <row r="10934" spans="1:7">
      <c r="A10934" t="s">
        <v>3588</v>
      </c>
      <c r="B10934" t="s">
        <v>7203</v>
      </c>
      <c r="C10934" t="s">
        <v>277</v>
      </c>
      <c r="D10934" t="s">
        <v>7620</v>
      </c>
      <c r="E10934">
        <v>1</v>
      </c>
      <c r="F10934">
        <v>7.5423998832702637</v>
      </c>
      <c r="G10934">
        <v>2.2599999904632568</v>
      </c>
    </row>
    <row r="10935" spans="1:7">
      <c r="A10935" t="s">
        <v>3588</v>
      </c>
      <c r="B10935" t="s">
        <v>7203</v>
      </c>
      <c r="C10935" t="s">
        <v>274</v>
      </c>
      <c r="D10935" t="s">
        <v>7620</v>
      </c>
      <c r="E10935">
        <v>608426</v>
      </c>
      <c r="F10935">
        <v>23976.224609375</v>
      </c>
      <c r="G10935">
        <v>7448.68994140625</v>
      </c>
    </row>
    <row r="10936" spans="1:7">
      <c r="A10936" t="s">
        <v>3588</v>
      </c>
      <c r="B10936" t="s">
        <v>7203</v>
      </c>
      <c r="C10936" t="s">
        <v>288</v>
      </c>
      <c r="D10936" t="s">
        <v>7620</v>
      </c>
      <c r="E10936">
        <v>1186</v>
      </c>
      <c r="F10936">
        <v>1686.9678955078125</v>
      </c>
      <c r="G10936">
        <v>505.47198486328125</v>
      </c>
    </row>
    <row r="10937" spans="1:7">
      <c r="A10937" t="s">
        <v>3588</v>
      </c>
      <c r="B10937" t="s">
        <v>7203</v>
      </c>
      <c r="C10937" t="s">
        <v>331</v>
      </c>
      <c r="D10937" t="s">
        <v>7620</v>
      </c>
      <c r="E10937">
        <v>2</v>
      </c>
      <c r="F10937">
        <v>2.9384198188781738</v>
      </c>
      <c r="G10937">
        <v>0.88099998235702515</v>
      </c>
    </row>
    <row r="10938" spans="1:7">
      <c r="A10938" t="s">
        <v>3588</v>
      </c>
      <c r="B10938" t="s">
        <v>7203</v>
      </c>
      <c r="C10938" t="s">
        <v>275</v>
      </c>
      <c r="D10938" t="s">
        <v>7620</v>
      </c>
      <c r="E10938">
        <v>23</v>
      </c>
      <c r="F10938">
        <v>88.144119262695312</v>
      </c>
      <c r="G10938">
        <v>26.466999053955078</v>
      </c>
    </row>
    <row r="10939" spans="1:7">
      <c r="A10939" t="s">
        <v>3588</v>
      </c>
      <c r="B10939" t="s">
        <v>7203</v>
      </c>
      <c r="C10939" t="s">
        <v>294</v>
      </c>
      <c r="D10939" t="s">
        <v>7620</v>
      </c>
      <c r="E10939">
        <v>5</v>
      </c>
      <c r="F10939">
        <v>172.87283325195312</v>
      </c>
      <c r="G10939">
        <v>51.840999603271484</v>
      </c>
    </row>
    <row r="10940" spans="1:7">
      <c r="A10940" t="s">
        <v>3588</v>
      </c>
      <c r="B10940" t="s">
        <v>7203</v>
      </c>
      <c r="C10940" t="s">
        <v>290</v>
      </c>
      <c r="D10940" t="s">
        <v>7620</v>
      </c>
      <c r="E10940">
        <v>2</v>
      </c>
      <c r="F10940">
        <v>21.697769165039063</v>
      </c>
      <c r="G10940">
        <v>6.499000072479248</v>
      </c>
    </row>
    <row r="10941" spans="1:7">
      <c r="A10941" t="s">
        <v>3588</v>
      </c>
      <c r="B10941" t="s">
        <v>7203</v>
      </c>
      <c r="C10941" t="s">
        <v>322</v>
      </c>
      <c r="D10941" t="s">
        <v>7620</v>
      </c>
      <c r="E10941">
        <v>1</v>
      </c>
      <c r="F10941">
        <v>38.670070648193359</v>
      </c>
      <c r="G10941">
        <v>11.583000183105469</v>
      </c>
    </row>
    <row r="10942" spans="1:7">
      <c r="A10942" t="s">
        <v>3588</v>
      </c>
      <c r="B10942" t="s">
        <v>7203</v>
      </c>
      <c r="C10942" t="s">
        <v>279</v>
      </c>
      <c r="D10942" t="s">
        <v>7620</v>
      </c>
      <c r="E10942">
        <v>5</v>
      </c>
      <c r="F10942">
        <v>94.771522521972656</v>
      </c>
      <c r="G10942">
        <v>28.386999130249023</v>
      </c>
    </row>
    <row r="10943" spans="1:7">
      <c r="A10943" t="s">
        <v>3588</v>
      </c>
      <c r="B10943" t="s">
        <v>7203</v>
      </c>
      <c r="C10943" t="s">
        <v>273</v>
      </c>
      <c r="D10943" t="s">
        <v>7620</v>
      </c>
      <c r="E10943">
        <v>1519941.625</v>
      </c>
      <c r="F10943">
        <v>75465.375</v>
      </c>
      <c r="G10943">
        <v>21810.64453125</v>
      </c>
    </row>
    <row r="10944" spans="1:7">
      <c r="A10944" t="s">
        <v>3588</v>
      </c>
      <c r="B10944" t="s">
        <v>7203</v>
      </c>
      <c r="C10944" t="s">
        <v>293</v>
      </c>
      <c r="D10944" t="s">
        <v>7620</v>
      </c>
      <c r="E10944">
        <v>19</v>
      </c>
      <c r="F10944">
        <v>36.721038818359375</v>
      </c>
      <c r="G10944">
        <v>11.00100040435791</v>
      </c>
    </row>
    <row r="10945" spans="1:7">
      <c r="A10945" t="s">
        <v>3588</v>
      </c>
      <c r="B10945" t="s">
        <v>7203</v>
      </c>
      <c r="C10945" t="s">
        <v>289</v>
      </c>
      <c r="D10945" t="s">
        <v>7620</v>
      </c>
      <c r="E10945">
        <v>9</v>
      </c>
      <c r="F10945">
        <v>47.516498565673828</v>
      </c>
      <c r="G10945">
        <v>14.23900032043457</v>
      </c>
    </row>
    <row r="10946" spans="1:7">
      <c r="A10946" t="s">
        <v>3588</v>
      </c>
      <c r="B10946" t="s">
        <v>7203</v>
      </c>
      <c r="C10946" t="s">
        <v>7736</v>
      </c>
      <c r="D10946" t="s">
        <v>7620</v>
      </c>
      <c r="E10946">
        <v>72</v>
      </c>
      <c r="F10946">
        <v>51.848892211914062</v>
      </c>
      <c r="G10946">
        <v>15.534000396728516</v>
      </c>
    </row>
    <row r="10947" spans="1:7">
      <c r="A10947" t="s">
        <v>3588</v>
      </c>
      <c r="B10947" t="s">
        <v>7203</v>
      </c>
      <c r="C10947" t="s">
        <v>313</v>
      </c>
      <c r="D10947" t="s">
        <v>7620</v>
      </c>
      <c r="E10947">
        <v>9316</v>
      </c>
      <c r="F10947">
        <v>1593.6700439453125</v>
      </c>
      <c r="G10947">
        <v>477.38400268554687</v>
      </c>
    </row>
    <row r="10948" spans="1:7">
      <c r="A10948" t="s">
        <v>3588</v>
      </c>
      <c r="B10948" t="s">
        <v>7203</v>
      </c>
      <c r="C10948" t="s">
        <v>353</v>
      </c>
      <c r="D10948" t="s">
        <v>7620</v>
      </c>
      <c r="E10948">
        <v>1</v>
      </c>
      <c r="F10948">
        <v>15.699929237365723</v>
      </c>
      <c r="G10948">
        <v>4.7030000686645508</v>
      </c>
    </row>
    <row r="10949" spans="1:7">
      <c r="A10949" t="s">
        <v>3588</v>
      </c>
      <c r="B10949" t="s">
        <v>7203</v>
      </c>
      <c r="C10949" t="s">
        <v>326</v>
      </c>
      <c r="D10949" t="s">
        <v>7620</v>
      </c>
      <c r="E10949">
        <v>6</v>
      </c>
      <c r="F10949">
        <v>11.411580085754395</v>
      </c>
      <c r="G10949">
        <v>3.4230000972747803</v>
      </c>
    </row>
    <row r="10950" spans="1:7">
      <c r="A10950" t="s">
        <v>3588</v>
      </c>
      <c r="B10950" t="s">
        <v>7203</v>
      </c>
      <c r="C10950" t="s">
        <v>308</v>
      </c>
      <c r="D10950" t="s">
        <v>7620</v>
      </c>
      <c r="E10950">
        <v>3</v>
      </c>
      <c r="F10950">
        <v>18.377080917358398</v>
      </c>
      <c r="G10950">
        <v>5.5060000419616699</v>
      </c>
    </row>
    <row r="10951" spans="1:7">
      <c r="A10951" t="s">
        <v>3588</v>
      </c>
      <c r="B10951" t="s">
        <v>7203</v>
      </c>
      <c r="C10951" t="s">
        <v>283</v>
      </c>
      <c r="D10951" t="s">
        <v>7620</v>
      </c>
      <c r="E10951">
        <v>16</v>
      </c>
      <c r="F10951">
        <v>3.34552001953125</v>
      </c>
      <c r="G10951">
        <v>2.2750000953674316</v>
      </c>
    </row>
    <row r="10952" spans="1:7">
      <c r="A10952" t="s">
        <v>3588</v>
      </c>
      <c r="B10952" t="s">
        <v>7203</v>
      </c>
      <c r="C10952" t="s">
        <v>296</v>
      </c>
      <c r="D10952" t="s">
        <v>7620</v>
      </c>
      <c r="E10952">
        <v>3</v>
      </c>
      <c r="F10952">
        <v>110.31979370117187</v>
      </c>
      <c r="G10952">
        <v>33.238998413085937</v>
      </c>
    </row>
    <row r="10953" spans="1:7">
      <c r="A10953" t="s">
        <v>3588</v>
      </c>
      <c r="B10953" t="s">
        <v>7203</v>
      </c>
      <c r="C10953" t="s">
        <v>320</v>
      </c>
      <c r="D10953" t="s">
        <v>7620</v>
      </c>
      <c r="E10953">
        <v>2</v>
      </c>
      <c r="F10953">
        <v>401.82611083984375</v>
      </c>
      <c r="G10953">
        <v>120.34999847412109</v>
      </c>
    </row>
    <row r="10954" spans="1:7">
      <c r="A10954" t="s">
        <v>3588</v>
      </c>
      <c r="B10954" t="s">
        <v>7203</v>
      </c>
      <c r="C10954" t="s">
        <v>310</v>
      </c>
      <c r="D10954" t="s">
        <v>7620</v>
      </c>
      <c r="E10954">
        <v>1</v>
      </c>
      <c r="F10954">
        <v>211.41856384277344</v>
      </c>
      <c r="G10954">
        <v>63.320999145507813</v>
      </c>
    </row>
    <row r="10955" spans="1:7">
      <c r="A10955" t="s">
        <v>3588</v>
      </c>
      <c r="B10955" t="s">
        <v>7203</v>
      </c>
      <c r="C10955" t="s">
        <v>307</v>
      </c>
      <c r="D10955" t="s">
        <v>7620</v>
      </c>
      <c r="E10955">
        <v>6</v>
      </c>
      <c r="F10955">
        <v>44.215839385986328</v>
      </c>
      <c r="G10955">
        <v>13.248000144958496</v>
      </c>
    </row>
    <row r="10956" spans="1:7">
      <c r="A10956" t="s">
        <v>3588</v>
      </c>
      <c r="B10956" t="s">
        <v>7203</v>
      </c>
      <c r="C10956" t="s">
        <v>291</v>
      </c>
      <c r="D10956" t="s">
        <v>7620</v>
      </c>
      <c r="E10956">
        <v>7</v>
      </c>
      <c r="F10956">
        <v>58.605350494384766</v>
      </c>
      <c r="G10956">
        <v>17.618999481201172</v>
      </c>
    </row>
    <row r="10957" spans="1:7">
      <c r="A10957" t="s">
        <v>3588</v>
      </c>
      <c r="B10957" t="s">
        <v>7203</v>
      </c>
      <c r="C10957" t="s">
        <v>278</v>
      </c>
      <c r="D10957" t="s">
        <v>7620</v>
      </c>
      <c r="E10957">
        <v>53</v>
      </c>
      <c r="F10957">
        <v>141.83963012695312</v>
      </c>
      <c r="G10957">
        <v>42.491001129150391</v>
      </c>
    </row>
    <row r="10958" spans="1:7">
      <c r="A10958" t="s">
        <v>3588</v>
      </c>
      <c r="B10958" t="s">
        <v>7203</v>
      </c>
      <c r="C10958" t="s">
        <v>286</v>
      </c>
      <c r="D10958" t="s">
        <v>7620</v>
      </c>
      <c r="E10958">
        <v>2</v>
      </c>
      <c r="F10958">
        <v>0.87501001358032227</v>
      </c>
      <c r="G10958">
        <v>0.26399999856948853</v>
      </c>
    </row>
    <row r="10959" spans="1:7">
      <c r="A10959" t="s">
        <v>3588</v>
      </c>
      <c r="B10959" t="s">
        <v>7203</v>
      </c>
      <c r="C10959" t="s">
        <v>7738</v>
      </c>
      <c r="D10959" t="s">
        <v>7620</v>
      </c>
      <c r="E10959">
        <v>3</v>
      </c>
      <c r="F10959">
        <v>8.7668399810791016</v>
      </c>
      <c r="G10959">
        <v>2.627000093460083</v>
      </c>
    </row>
    <row r="10960" spans="1:7">
      <c r="A10960" t="s">
        <v>3588</v>
      </c>
      <c r="B10960" t="s">
        <v>7203</v>
      </c>
      <c r="C10960" t="s">
        <v>285</v>
      </c>
      <c r="D10960" t="s">
        <v>7620</v>
      </c>
      <c r="E10960">
        <v>32</v>
      </c>
      <c r="F10960">
        <v>388.52462768554687</v>
      </c>
      <c r="G10960">
        <v>116.50800323486328</v>
      </c>
    </row>
    <row r="10961" spans="1:7">
      <c r="A10961" t="s">
        <v>3589</v>
      </c>
      <c r="B10961" t="s">
        <v>7204</v>
      </c>
      <c r="C10961" t="s">
        <v>274</v>
      </c>
      <c r="D10961" t="s">
        <v>7620</v>
      </c>
      <c r="E10961">
        <v>358869</v>
      </c>
      <c r="F10961">
        <v>3567.1435546875</v>
      </c>
      <c r="G10961">
        <v>1241.0889892578125</v>
      </c>
    </row>
    <row r="10962" spans="1:7">
      <c r="A10962" t="s">
        <v>3589</v>
      </c>
      <c r="B10962" t="s">
        <v>7204</v>
      </c>
      <c r="C10962" t="s">
        <v>288</v>
      </c>
      <c r="D10962" t="s">
        <v>7620</v>
      </c>
      <c r="E10962">
        <v>4</v>
      </c>
      <c r="F10962">
        <v>97.302398681640625</v>
      </c>
      <c r="G10962">
        <v>29.143999099731445</v>
      </c>
    </row>
    <row r="10963" spans="1:7">
      <c r="A10963" t="s">
        <v>3589</v>
      </c>
      <c r="B10963" t="s">
        <v>7204</v>
      </c>
      <c r="C10963" t="s">
        <v>273</v>
      </c>
      <c r="D10963" t="s">
        <v>7620</v>
      </c>
      <c r="E10963">
        <v>263430</v>
      </c>
      <c r="F10963">
        <v>5425.38232421875</v>
      </c>
      <c r="G10963">
        <v>1846.2760009765625</v>
      </c>
    </row>
    <row r="10964" spans="1:7">
      <c r="A10964" t="s">
        <v>3590</v>
      </c>
      <c r="B10964" t="s">
        <v>7205</v>
      </c>
      <c r="C10964" t="s">
        <v>274</v>
      </c>
      <c r="D10964" t="s">
        <v>7620</v>
      </c>
      <c r="E10964">
        <v>1237376.375</v>
      </c>
      <c r="F10964">
        <v>63465.61328125</v>
      </c>
      <c r="G10964">
        <v>19929.64453125</v>
      </c>
    </row>
    <row r="10965" spans="1:7">
      <c r="A10965" t="s">
        <v>3590</v>
      </c>
      <c r="B10965" t="s">
        <v>7205</v>
      </c>
      <c r="C10965" t="s">
        <v>288</v>
      </c>
      <c r="D10965" t="s">
        <v>7620</v>
      </c>
      <c r="E10965">
        <v>1521</v>
      </c>
      <c r="F10965">
        <v>547.5028076171875</v>
      </c>
      <c r="G10965">
        <v>163.98100280761719</v>
      </c>
    </row>
    <row r="10966" spans="1:7">
      <c r="A10966" t="s">
        <v>3590</v>
      </c>
      <c r="B10966" t="s">
        <v>7205</v>
      </c>
      <c r="C10966" t="s">
        <v>275</v>
      </c>
      <c r="D10966" t="s">
        <v>7620</v>
      </c>
      <c r="E10966">
        <v>1</v>
      </c>
      <c r="F10966">
        <v>13.029330253601074</v>
      </c>
      <c r="G10966">
        <v>3.9040000438690186</v>
      </c>
    </row>
    <row r="10967" spans="1:7">
      <c r="A10967" t="s">
        <v>3590</v>
      </c>
      <c r="B10967" t="s">
        <v>7205</v>
      </c>
      <c r="C10967" t="s">
        <v>279</v>
      </c>
      <c r="D10967" t="s">
        <v>7620</v>
      </c>
      <c r="E10967">
        <v>5</v>
      </c>
      <c r="F10967">
        <v>13.865570068359375</v>
      </c>
      <c r="G10967">
        <v>4.1560001373291016</v>
      </c>
    </row>
    <row r="10968" spans="1:7">
      <c r="A10968" t="s">
        <v>3590</v>
      </c>
      <c r="B10968" t="s">
        <v>7205</v>
      </c>
      <c r="C10968" t="s">
        <v>273</v>
      </c>
      <c r="D10968" t="s">
        <v>7620</v>
      </c>
      <c r="E10968">
        <v>358477.03125</v>
      </c>
      <c r="F10968">
        <v>19152.357421875</v>
      </c>
      <c r="G10968">
        <v>5794.2412109375</v>
      </c>
    </row>
    <row r="10969" spans="1:7">
      <c r="A10969" t="s">
        <v>3590</v>
      </c>
      <c r="B10969" t="s">
        <v>7205</v>
      </c>
      <c r="C10969" t="s">
        <v>293</v>
      </c>
      <c r="D10969" t="s">
        <v>7620</v>
      </c>
      <c r="E10969">
        <v>20</v>
      </c>
      <c r="F10969">
        <v>5.418220043182373</v>
      </c>
      <c r="G10969">
        <v>1.6239999532699585</v>
      </c>
    </row>
    <row r="10970" spans="1:7">
      <c r="A10970" t="s">
        <v>3590</v>
      </c>
      <c r="B10970" t="s">
        <v>7205</v>
      </c>
      <c r="C10970" t="s">
        <v>289</v>
      </c>
      <c r="D10970" t="s">
        <v>7620</v>
      </c>
      <c r="E10970">
        <v>1230</v>
      </c>
      <c r="F10970">
        <v>139.95079040527344</v>
      </c>
      <c r="G10970">
        <v>41.923000335693359</v>
      </c>
    </row>
    <row r="10971" spans="1:7">
      <c r="A10971" t="s">
        <v>3590</v>
      </c>
      <c r="B10971" t="s">
        <v>7205</v>
      </c>
      <c r="C10971" t="s">
        <v>313</v>
      </c>
      <c r="D10971" t="s">
        <v>7620</v>
      </c>
      <c r="E10971">
        <v>820</v>
      </c>
      <c r="F10971">
        <v>138.36494445800781</v>
      </c>
      <c r="G10971">
        <v>41.444000244140625</v>
      </c>
    </row>
    <row r="10972" spans="1:7">
      <c r="A10972" t="s">
        <v>3590</v>
      </c>
      <c r="B10972" t="s">
        <v>7205</v>
      </c>
      <c r="C10972" t="s">
        <v>308</v>
      </c>
      <c r="D10972" t="s">
        <v>7620</v>
      </c>
      <c r="E10972">
        <v>5</v>
      </c>
      <c r="F10972">
        <v>3.4030098915100098</v>
      </c>
      <c r="G10972">
        <v>1.0199999809265137</v>
      </c>
    </row>
    <row r="10973" spans="1:7">
      <c r="A10973" t="s">
        <v>3590</v>
      </c>
      <c r="B10973" t="s">
        <v>7205</v>
      </c>
      <c r="C10973" t="s">
        <v>283</v>
      </c>
      <c r="D10973" t="s">
        <v>7620</v>
      </c>
      <c r="E10973">
        <v>30</v>
      </c>
      <c r="F10973">
        <v>1.6200900077819824</v>
      </c>
      <c r="G10973">
        <v>0.4869999885559082</v>
      </c>
    </row>
    <row r="10974" spans="1:7">
      <c r="A10974" t="s">
        <v>3590</v>
      </c>
      <c r="B10974" t="s">
        <v>7205</v>
      </c>
      <c r="C10974" t="s">
        <v>296</v>
      </c>
      <c r="D10974" t="s">
        <v>7620</v>
      </c>
      <c r="E10974">
        <v>1</v>
      </c>
      <c r="F10974">
        <v>221.61044311523437</v>
      </c>
      <c r="G10974">
        <v>66.373001098632812</v>
      </c>
    </row>
    <row r="10975" spans="1:7">
      <c r="A10975" t="s">
        <v>3590</v>
      </c>
      <c r="B10975" t="s">
        <v>7205</v>
      </c>
      <c r="C10975" t="s">
        <v>278</v>
      </c>
      <c r="D10975" t="s">
        <v>7620</v>
      </c>
      <c r="E10975">
        <v>52</v>
      </c>
      <c r="F10975">
        <v>3.3687701225280762</v>
      </c>
      <c r="G10975">
        <v>1.0490000247955322</v>
      </c>
    </row>
    <row r="10976" spans="1:7">
      <c r="A10976" t="s">
        <v>3590</v>
      </c>
      <c r="B10976" t="s">
        <v>7205</v>
      </c>
      <c r="C10976" t="s">
        <v>285</v>
      </c>
      <c r="D10976" t="s">
        <v>7620</v>
      </c>
      <c r="E10976">
        <v>8</v>
      </c>
      <c r="F10976">
        <v>27.511919021606445</v>
      </c>
      <c r="G10976">
        <v>8.310999870300293</v>
      </c>
    </row>
    <row r="10977" spans="1:7">
      <c r="A10977" t="s">
        <v>3591</v>
      </c>
      <c r="B10977" t="s">
        <v>7206</v>
      </c>
      <c r="C10977" t="s">
        <v>277</v>
      </c>
      <c r="D10977" t="s">
        <v>7620</v>
      </c>
      <c r="E10977">
        <v>1</v>
      </c>
      <c r="F10977">
        <v>415.41311645507812</v>
      </c>
      <c r="G10977">
        <v>4.1550002098083496</v>
      </c>
    </row>
    <row r="10978" spans="1:7">
      <c r="A10978" t="s">
        <v>3591</v>
      </c>
      <c r="B10978" t="s">
        <v>7206</v>
      </c>
      <c r="C10978" t="s">
        <v>274</v>
      </c>
      <c r="D10978" t="s">
        <v>7620</v>
      </c>
      <c r="E10978">
        <v>490277</v>
      </c>
      <c r="F10978">
        <v>143269.765625</v>
      </c>
      <c r="G10978">
        <v>42966.77734375</v>
      </c>
    </row>
    <row r="10979" spans="1:7">
      <c r="A10979" t="s">
        <v>3591</v>
      </c>
      <c r="B10979" t="s">
        <v>7206</v>
      </c>
      <c r="C10979" t="s">
        <v>273</v>
      </c>
      <c r="D10979" t="s">
        <v>7620</v>
      </c>
      <c r="E10979">
        <v>140543.46875</v>
      </c>
      <c r="F10979">
        <v>5481.14013671875</v>
      </c>
      <c r="G10979">
        <v>1654.3819580078125</v>
      </c>
    </row>
    <row r="10980" spans="1:7">
      <c r="A10980" t="s">
        <v>3591</v>
      </c>
      <c r="B10980" t="s">
        <v>7206</v>
      </c>
      <c r="C10980" t="s">
        <v>289</v>
      </c>
      <c r="D10980" t="s">
        <v>7620</v>
      </c>
      <c r="E10980">
        <v>50</v>
      </c>
      <c r="F10980">
        <v>235.5418701171875</v>
      </c>
      <c r="G10980">
        <v>70.611000061035156</v>
      </c>
    </row>
    <row r="10981" spans="1:7">
      <c r="A10981" t="s">
        <v>3591</v>
      </c>
      <c r="B10981" t="s">
        <v>7206</v>
      </c>
      <c r="C10981" t="s">
        <v>296</v>
      </c>
      <c r="D10981" t="s">
        <v>7620</v>
      </c>
      <c r="E10981">
        <v>2</v>
      </c>
      <c r="F10981">
        <v>12.635190010070801</v>
      </c>
      <c r="G10981">
        <v>3.7860000133514404</v>
      </c>
    </row>
    <row r="10982" spans="1:7">
      <c r="A10982" t="s">
        <v>3591</v>
      </c>
      <c r="B10982" t="s">
        <v>7206</v>
      </c>
      <c r="C10982" t="s">
        <v>278</v>
      </c>
      <c r="D10982" t="s">
        <v>7620</v>
      </c>
      <c r="E10982">
        <v>2</v>
      </c>
      <c r="F10982">
        <v>6.6465301513671875</v>
      </c>
      <c r="G10982">
        <v>1.9930000305175781</v>
      </c>
    </row>
    <row r="10983" spans="1:7">
      <c r="A10983" t="s">
        <v>3591</v>
      </c>
      <c r="B10983" t="s">
        <v>7206</v>
      </c>
      <c r="C10983" t="s">
        <v>7738</v>
      </c>
      <c r="D10983" t="s">
        <v>7620</v>
      </c>
      <c r="E10983">
        <v>10</v>
      </c>
      <c r="F10983">
        <v>2.7125301361083984</v>
      </c>
      <c r="G10983">
        <v>0.81300002336502075</v>
      </c>
    </row>
    <row r="10984" spans="1:7">
      <c r="A10984" t="s">
        <v>3591</v>
      </c>
      <c r="B10984" t="s">
        <v>7206</v>
      </c>
      <c r="C10984" t="s">
        <v>285</v>
      </c>
      <c r="D10984" t="s">
        <v>7620</v>
      </c>
      <c r="E10984">
        <v>15</v>
      </c>
      <c r="F10984">
        <v>0.31784999370574951</v>
      </c>
      <c r="G10984">
        <v>9.6000000834465027E-2</v>
      </c>
    </row>
    <row r="10985" spans="1:7">
      <c r="A10985" t="s">
        <v>3592</v>
      </c>
      <c r="B10985" t="s">
        <v>7207</v>
      </c>
      <c r="C10985" t="s">
        <v>277</v>
      </c>
      <c r="D10985" t="s">
        <v>7620</v>
      </c>
      <c r="E10985">
        <v>4.0500001907348633</v>
      </c>
      <c r="F10985">
        <v>13.11768913269043</v>
      </c>
      <c r="G10985">
        <v>3.9319999217987061</v>
      </c>
    </row>
    <row r="10986" spans="1:7">
      <c r="A10986" t="s">
        <v>3592</v>
      </c>
      <c r="B10986" t="s">
        <v>7207</v>
      </c>
      <c r="C10986" t="s">
        <v>274</v>
      </c>
      <c r="D10986" t="s">
        <v>7620</v>
      </c>
      <c r="E10986">
        <v>369360</v>
      </c>
      <c r="F10986">
        <v>12388.0556640625</v>
      </c>
      <c r="G10986">
        <v>3891.51806640625</v>
      </c>
    </row>
    <row r="10987" spans="1:7">
      <c r="A10987" t="s">
        <v>3592</v>
      </c>
      <c r="B10987" t="s">
        <v>7207</v>
      </c>
      <c r="C10987" t="s">
        <v>315</v>
      </c>
      <c r="D10987" t="s">
        <v>7620</v>
      </c>
      <c r="E10987">
        <v>1</v>
      </c>
      <c r="F10987">
        <v>2.0783200263977051</v>
      </c>
      <c r="G10987">
        <v>0.62300002574920654</v>
      </c>
    </row>
    <row r="10988" spans="1:7">
      <c r="A10988" t="s">
        <v>3592</v>
      </c>
      <c r="B10988" t="s">
        <v>7207</v>
      </c>
      <c r="C10988" t="s">
        <v>288</v>
      </c>
      <c r="D10988" t="s">
        <v>7620</v>
      </c>
      <c r="E10988">
        <v>116</v>
      </c>
      <c r="F10988">
        <v>124.00617980957031</v>
      </c>
      <c r="G10988">
        <v>37.148998260498047</v>
      </c>
    </row>
    <row r="10989" spans="1:7">
      <c r="A10989" t="s">
        <v>3592</v>
      </c>
      <c r="B10989" t="s">
        <v>7207</v>
      </c>
      <c r="C10989" t="s">
        <v>306</v>
      </c>
      <c r="D10989" t="s">
        <v>7620</v>
      </c>
      <c r="E10989">
        <v>3</v>
      </c>
      <c r="F10989">
        <v>121.08650207519531</v>
      </c>
      <c r="G10989">
        <v>36.270000457763672</v>
      </c>
    </row>
    <row r="10990" spans="1:7">
      <c r="A10990" t="s">
        <v>3592</v>
      </c>
      <c r="B10990" t="s">
        <v>7207</v>
      </c>
      <c r="C10990" t="s">
        <v>275</v>
      </c>
      <c r="D10990" t="s">
        <v>7620</v>
      </c>
      <c r="E10990">
        <v>19</v>
      </c>
      <c r="F10990">
        <v>401.84423828125</v>
      </c>
      <c r="G10990">
        <v>120.42500305175781</v>
      </c>
    </row>
    <row r="10991" spans="1:7">
      <c r="A10991" t="s">
        <v>3592</v>
      </c>
      <c r="B10991" t="s">
        <v>7207</v>
      </c>
      <c r="C10991" t="s">
        <v>279</v>
      </c>
      <c r="D10991" t="s">
        <v>7620</v>
      </c>
      <c r="E10991">
        <v>185</v>
      </c>
      <c r="F10991">
        <v>6.9409904479980469</v>
      </c>
      <c r="G10991">
        <v>2.0799999237060547</v>
      </c>
    </row>
    <row r="10992" spans="1:7">
      <c r="A10992" t="s">
        <v>3592</v>
      </c>
      <c r="B10992" t="s">
        <v>7207</v>
      </c>
      <c r="C10992" t="s">
        <v>273</v>
      </c>
      <c r="D10992" t="s">
        <v>7620</v>
      </c>
      <c r="E10992">
        <v>552363.375</v>
      </c>
      <c r="F10992">
        <v>57024.87890625</v>
      </c>
      <c r="G10992">
        <v>16084.94921875</v>
      </c>
    </row>
    <row r="10993" spans="1:7">
      <c r="A10993" t="s">
        <v>3592</v>
      </c>
      <c r="B10993" t="s">
        <v>7207</v>
      </c>
      <c r="C10993" t="s">
        <v>293</v>
      </c>
      <c r="D10993" t="s">
        <v>7620</v>
      </c>
      <c r="E10993">
        <v>3</v>
      </c>
      <c r="F10993">
        <v>0.21732001006603241</v>
      </c>
      <c r="G10993">
        <v>6.5999999642372131E-2</v>
      </c>
    </row>
    <row r="10994" spans="1:7">
      <c r="A10994" t="s">
        <v>3592</v>
      </c>
      <c r="B10994" t="s">
        <v>7207</v>
      </c>
      <c r="C10994" t="s">
        <v>289</v>
      </c>
      <c r="D10994" t="s">
        <v>7620</v>
      </c>
      <c r="E10994">
        <v>2</v>
      </c>
      <c r="F10994">
        <v>161.24801635742187</v>
      </c>
      <c r="G10994">
        <v>3.1329998970031738</v>
      </c>
    </row>
    <row r="10995" spans="1:7">
      <c r="A10995" t="s">
        <v>3592</v>
      </c>
      <c r="B10995" t="s">
        <v>7207</v>
      </c>
      <c r="C10995" t="s">
        <v>7736</v>
      </c>
      <c r="D10995" t="s">
        <v>7620</v>
      </c>
      <c r="E10995">
        <v>50</v>
      </c>
      <c r="F10995">
        <v>10.104410171508789</v>
      </c>
      <c r="G10995">
        <v>3.0269999504089355</v>
      </c>
    </row>
    <row r="10996" spans="1:7">
      <c r="A10996" t="s">
        <v>3592</v>
      </c>
      <c r="B10996" t="s">
        <v>7207</v>
      </c>
      <c r="C10996" t="s">
        <v>353</v>
      </c>
      <c r="D10996" t="s">
        <v>7620</v>
      </c>
      <c r="E10996">
        <v>9.9999997764825821E-3</v>
      </c>
      <c r="F10996">
        <v>1.345270037651062</v>
      </c>
      <c r="G10996">
        <v>0.40400001406669617</v>
      </c>
    </row>
    <row r="10997" spans="1:7">
      <c r="A10997" t="s">
        <v>3592</v>
      </c>
      <c r="B10997" t="s">
        <v>7207</v>
      </c>
      <c r="C10997" t="s">
        <v>310</v>
      </c>
      <c r="D10997" t="s">
        <v>7620</v>
      </c>
      <c r="E10997">
        <v>1</v>
      </c>
      <c r="F10997">
        <v>19.221641540527344</v>
      </c>
      <c r="G10997">
        <v>5.7579998970031738</v>
      </c>
    </row>
    <row r="10998" spans="1:7">
      <c r="A10998" t="s">
        <v>3592</v>
      </c>
      <c r="B10998" t="s">
        <v>7207</v>
      </c>
      <c r="C10998" t="s">
        <v>307</v>
      </c>
      <c r="D10998" t="s">
        <v>7620</v>
      </c>
      <c r="E10998">
        <v>1</v>
      </c>
      <c r="F10998">
        <v>65.435577392578125</v>
      </c>
      <c r="G10998">
        <v>19.599000930786133</v>
      </c>
    </row>
    <row r="10999" spans="1:7">
      <c r="A10999" t="s">
        <v>3592</v>
      </c>
      <c r="B10999" t="s">
        <v>7207</v>
      </c>
      <c r="C10999" t="s">
        <v>291</v>
      </c>
      <c r="D10999" t="s">
        <v>7620</v>
      </c>
      <c r="E10999">
        <v>18</v>
      </c>
      <c r="F10999">
        <v>6.8611698150634766</v>
      </c>
      <c r="G10999">
        <v>2.0559999942779541</v>
      </c>
    </row>
    <row r="11000" spans="1:7">
      <c r="A11000" t="s">
        <v>3592</v>
      </c>
      <c r="B11000" t="s">
        <v>7207</v>
      </c>
      <c r="C11000" t="s">
        <v>278</v>
      </c>
      <c r="D11000" t="s">
        <v>7620</v>
      </c>
      <c r="E11000">
        <v>1</v>
      </c>
      <c r="F11000">
        <v>0.40029001235961914</v>
      </c>
      <c r="G11000">
        <v>0.12200000137090683</v>
      </c>
    </row>
    <row r="11001" spans="1:7">
      <c r="A11001" t="s">
        <v>3592</v>
      </c>
      <c r="B11001" t="s">
        <v>7207</v>
      </c>
      <c r="C11001" t="s">
        <v>7738</v>
      </c>
      <c r="D11001" t="s">
        <v>7620</v>
      </c>
      <c r="E11001">
        <v>7040</v>
      </c>
      <c r="F11001">
        <v>945.6510009765625</v>
      </c>
      <c r="G11001">
        <v>283.29000854492187</v>
      </c>
    </row>
    <row r="11002" spans="1:7">
      <c r="A11002" t="s">
        <v>3592</v>
      </c>
      <c r="B11002" t="s">
        <v>7207</v>
      </c>
      <c r="C11002" t="s">
        <v>285</v>
      </c>
      <c r="D11002" t="s">
        <v>7620</v>
      </c>
      <c r="E11002">
        <v>12.010000228881836</v>
      </c>
      <c r="F11002">
        <v>187.85906982421875</v>
      </c>
      <c r="G11002">
        <v>56.270000457763672</v>
      </c>
    </row>
    <row r="11003" spans="1:7">
      <c r="A11003" t="s">
        <v>3592</v>
      </c>
      <c r="B11003" t="s">
        <v>7207</v>
      </c>
      <c r="C11003" t="s">
        <v>7737</v>
      </c>
      <c r="D11003" t="s">
        <v>7620</v>
      </c>
      <c r="E11003">
        <v>3</v>
      </c>
      <c r="F11003">
        <v>192.41592407226562</v>
      </c>
      <c r="G11003">
        <v>57.630001068115234</v>
      </c>
    </row>
    <row r="11004" spans="1:7">
      <c r="A11004" t="s">
        <v>3593</v>
      </c>
      <c r="B11004" t="s">
        <v>7208</v>
      </c>
      <c r="C11004" t="s">
        <v>297</v>
      </c>
      <c r="D11004" t="s">
        <v>7620</v>
      </c>
      <c r="E11004">
        <v>3</v>
      </c>
      <c r="F11004">
        <v>4.2065095901489258</v>
      </c>
      <c r="G11004">
        <v>1.0230000019073486</v>
      </c>
    </row>
    <row r="11005" spans="1:7">
      <c r="A11005" t="s">
        <v>3593</v>
      </c>
      <c r="B11005" t="s">
        <v>7208</v>
      </c>
      <c r="C11005" t="s">
        <v>321</v>
      </c>
      <c r="D11005" t="s">
        <v>7620</v>
      </c>
      <c r="E11005">
        <v>1</v>
      </c>
      <c r="F11005">
        <v>34.416103363037109</v>
      </c>
      <c r="G11005">
        <v>8.3640003204345703</v>
      </c>
    </row>
    <row r="11006" spans="1:7">
      <c r="A11006" t="s">
        <v>3593</v>
      </c>
      <c r="B11006" t="s">
        <v>7208</v>
      </c>
      <c r="C11006" t="s">
        <v>277</v>
      </c>
      <c r="D11006" t="s">
        <v>7620</v>
      </c>
      <c r="E11006">
        <v>1</v>
      </c>
      <c r="F11006">
        <v>615.7569580078125</v>
      </c>
      <c r="G11006">
        <v>149.69500732421875</v>
      </c>
    </row>
    <row r="11007" spans="1:7">
      <c r="A11007" t="s">
        <v>3593</v>
      </c>
      <c r="B11007" t="s">
        <v>7208</v>
      </c>
      <c r="C11007" t="s">
        <v>274</v>
      </c>
      <c r="D11007" t="s">
        <v>7620</v>
      </c>
      <c r="E11007">
        <v>10473</v>
      </c>
      <c r="F11007">
        <v>20777.7890625</v>
      </c>
      <c r="G11007">
        <v>3604.408935546875</v>
      </c>
    </row>
    <row r="11008" spans="1:7">
      <c r="A11008" t="s">
        <v>3593</v>
      </c>
      <c r="B11008" t="s">
        <v>7208</v>
      </c>
      <c r="C11008" t="s">
        <v>288</v>
      </c>
      <c r="D11008" t="s">
        <v>7620</v>
      </c>
      <c r="E11008">
        <v>7</v>
      </c>
      <c r="F11008">
        <v>3874.813232421875</v>
      </c>
      <c r="G11008">
        <v>390.46600341796875</v>
      </c>
    </row>
    <row r="11009" spans="1:7">
      <c r="A11009" t="s">
        <v>3593</v>
      </c>
      <c r="B11009" t="s">
        <v>7208</v>
      </c>
      <c r="C11009" t="s">
        <v>294</v>
      </c>
      <c r="D11009" t="s">
        <v>7620</v>
      </c>
      <c r="E11009">
        <v>7</v>
      </c>
      <c r="F11009">
        <v>1492.6875</v>
      </c>
      <c r="G11009">
        <v>362.78900146484375</v>
      </c>
    </row>
    <row r="11010" spans="1:7">
      <c r="A11010" t="s">
        <v>3593</v>
      </c>
      <c r="B11010" t="s">
        <v>7208</v>
      </c>
      <c r="C11010" t="s">
        <v>279</v>
      </c>
      <c r="D11010" t="s">
        <v>7620</v>
      </c>
      <c r="E11010">
        <v>1</v>
      </c>
      <c r="F11010">
        <v>50.432609558105469</v>
      </c>
      <c r="G11010">
        <v>12.321999549865723</v>
      </c>
    </row>
    <row r="11011" spans="1:7">
      <c r="A11011" t="s">
        <v>3593</v>
      </c>
      <c r="B11011" t="s">
        <v>7208</v>
      </c>
      <c r="C11011" t="s">
        <v>317</v>
      </c>
      <c r="D11011" t="s">
        <v>7620</v>
      </c>
      <c r="E11011">
        <v>2</v>
      </c>
      <c r="F11011">
        <v>28.807830810546875</v>
      </c>
      <c r="G11011">
        <v>7.000999927520752</v>
      </c>
    </row>
    <row r="11012" spans="1:7">
      <c r="A11012" t="s">
        <v>3593</v>
      </c>
      <c r="B11012" t="s">
        <v>7208</v>
      </c>
      <c r="C11012" t="s">
        <v>273</v>
      </c>
      <c r="D11012" t="s">
        <v>7620</v>
      </c>
      <c r="E11012">
        <v>31609.099609375</v>
      </c>
      <c r="F11012">
        <v>366078.71875</v>
      </c>
      <c r="G11012">
        <v>36183.6328125</v>
      </c>
    </row>
    <row r="11013" spans="1:7">
      <c r="A11013" t="s">
        <v>3593</v>
      </c>
      <c r="B11013" t="s">
        <v>7208</v>
      </c>
      <c r="C11013" t="s">
        <v>293</v>
      </c>
      <c r="D11013" t="s">
        <v>7620</v>
      </c>
      <c r="E11013">
        <v>8</v>
      </c>
      <c r="F11013">
        <v>104.40959167480469</v>
      </c>
      <c r="G11013">
        <v>25.575000762939453</v>
      </c>
    </row>
    <row r="11014" spans="1:7">
      <c r="A11014" t="s">
        <v>3593</v>
      </c>
      <c r="B11014" t="s">
        <v>7208</v>
      </c>
      <c r="C11014" t="s">
        <v>289</v>
      </c>
      <c r="D11014" t="s">
        <v>7620</v>
      </c>
      <c r="E11014">
        <v>18</v>
      </c>
      <c r="F11014">
        <v>5626.98779296875</v>
      </c>
      <c r="G11014">
        <v>1367.3699951171875</v>
      </c>
    </row>
    <row r="11015" spans="1:7">
      <c r="A11015" t="s">
        <v>3593</v>
      </c>
      <c r="B11015" t="s">
        <v>7208</v>
      </c>
      <c r="C11015" t="s">
        <v>7736</v>
      </c>
      <c r="D11015" t="s">
        <v>7620</v>
      </c>
      <c r="E11015">
        <v>2</v>
      </c>
      <c r="F11015">
        <v>47.915897369384766</v>
      </c>
      <c r="G11015">
        <v>11.711999893188477</v>
      </c>
    </row>
    <row r="11016" spans="1:7">
      <c r="A11016" t="s">
        <v>3593</v>
      </c>
      <c r="B11016" t="s">
        <v>7208</v>
      </c>
      <c r="C11016" t="s">
        <v>308</v>
      </c>
      <c r="D11016" t="s">
        <v>7620</v>
      </c>
      <c r="E11016">
        <v>1</v>
      </c>
      <c r="F11016">
        <v>8.8854408264160156</v>
      </c>
      <c r="G11016">
        <v>2.2249999046325684</v>
      </c>
    </row>
    <row r="11017" spans="1:7">
      <c r="A11017" t="s">
        <v>3593</v>
      </c>
      <c r="B11017" t="s">
        <v>7208</v>
      </c>
      <c r="C11017" t="s">
        <v>283</v>
      </c>
      <c r="D11017" t="s">
        <v>7620</v>
      </c>
      <c r="E11017">
        <v>2</v>
      </c>
      <c r="F11017">
        <v>28.508419036865234</v>
      </c>
      <c r="G11017">
        <v>6.9279999732971191</v>
      </c>
    </row>
    <row r="11018" spans="1:7">
      <c r="A11018" t="s">
        <v>3593</v>
      </c>
      <c r="B11018" t="s">
        <v>7208</v>
      </c>
      <c r="C11018" t="s">
        <v>296</v>
      </c>
      <c r="D11018" t="s">
        <v>7620</v>
      </c>
      <c r="E11018">
        <v>1</v>
      </c>
      <c r="F11018">
        <v>5.2571401596069336</v>
      </c>
      <c r="G11018">
        <v>1.2779999971389771</v>
      </c>
    </row>
    <row r="11019" spans="1:7">
      <c r="A11019" t="s">
        <v>3593</v>
      </c>
      <c r="B11019" t="s">
        <v>7208</v>
      </c>
      <c r="C11019" t="s">
        <v>7756</v>
      </c>
      <c r="D11019" t="s">
        <v>7620</v>
      </c>
      <c r="E11019">
        <v>2</v>
      </c>
      <c r="F11019">
        <v>93.573287963867187</v>
      </c>
      <c r="G11019">
        <v>22.739999771118164</v>
      </c>
    </row>
    <row r="11020" spans="1:7">
      <c r="A11020" t="s">
        <v>3593</v>
      </c>
      <c r="B11020" t="s">
        <v>7208</v>
      </c>
      <c r="C11020" t="s">
        <v>304</v>
      </c>
      <c r="D11020" t="s">
        <v>7620</v>
      </c>
      <c r="E11020">
        <v>3</v>
      </c>
      <c r="F11020">
        <v>264.54833984375</v>
      </c>
      <c r="G11020">
        <v>64.350997924804687</v>
      </c>
    </row>
    <row r="11021" spans="1:7">
      <c r="A11021" t="s">
        <v>3593</v>
      </c>
      <c r="B11021" t="s">
        <v>7208</v>
      </c>
      <c r="C11021" t="s">
        <v>312</v>
      </c>
      <c r="D11021" t="s">
        <v>7620</v>
      </c>
      <c r="E11021">
        <v>1</v>
      </c>
      <c r="F11021">
        <v>5.2900800704956055</v>
      </c>
      <c r="G11021">
        <v>1.3519999980926514</v>
      </c>
    </row>
    <row r="11022" spans="1:7">
      <c r="A11022" t="s">
        <v>3593</v>
      </c>
      <c r="B11022" t="s">
        <v>7208</v>
      </c>
      <c r="C11022" t="s">
        <v>291</v>
      </c>
      <c r="D11022" t="s">
        <v>7620</v>
      </c>
      <c r="E11022">
        <v>2</v>
      </c>
      <c r="F11022">
        <v>53.958061218261719</v>
      </c>
      <c r="G11022">
        <v>13.244999885559082</v>
      </c>
    </row>
    <row r="11023" spans="1:7">
      <c r="A11023" t="s">
        <v>3593</v>
      </c>
      <c r="B11023" t="s">
        <v>7208</v>
      </c>
      <c r="C11023" t="s">
        <v>278</v>
      </c>
      <c r="D11023" t="s">
        <v>7620</v>
      </c>
      <c r="E11023">
        <v>13</v>
      </c>
      <c r="F11023">
        <v>37.589149475097656</v>
      </c>
      <c r="G11023">
        <v>9.2130002975463867</v>
      </c>
    </row>
    <row r="11024" spans="1:7">
      <c r="A11024" t="s">
        <v>3593</v>
      </c>
      <c r="B11024" t="s">
        <v>7208</v>
      </c>
      <c r="C11024" t="s">
        <v>7738</v>
      </c>
      <c r="D11024" t="s">
        <v>7620</v>
      </c>
      <c r="E11024">
        <v>1</v>
      </c>
      <c r="F11024">
        <v>6.6777701377868652</v>
      </c>
      <c r="G11024">
        <v>1.687999963760376</v>
      </c>
    </row>
    <row r="11025" spans="1:7">
      <c r="A11025" t="s">
        <v>3593</v>
      </c>
      <c r="B11025" t="s">
        <v>7208</v>
      </c>
      <c r="C11025" t="s">
        <v>285</v>
      </c>
      <c r="D11025" t="s">
        <v>7620</v>
      </c>
      <c r="E11025">
        <v>2</v>
      </c>
      <c r="F11025">
        <v>281.75030517578125</v>
      </c>
      <c r="G11025">
        <v>68.467002868652344</v>
      </c>
    </row>
    <row r="11026" spans="1:7">
      <c r="A11026" t="s">
        <v>3594</v>
      </c>
      <c r="B11026" t="s">
        <v>7209</v>
      </c>
      <c r="C11026" t="s">
        <v>274</v>
      </c>
      <c r="D11026" t="s">
        <v>7620</v>
      </c>
      <c r="E11026">
        <v>431</v>
      </c>
      <c r="F11026">
        <v>369847.8125</v>
      </c>
      <c r="G11026">
        <v>4741.25</v>
      </c>
    </row>
    <row r="11027" spans="1:7">
      <c r="A11027" t="s">
        <v>3594</v>
      </c>
      <c r="B11027" t="s">
        <v>7209</v>
      </c>
      <c r="C11027" t="s">
        <v>273</v>
      </c>
      <c r="D11027" t="s">
        <v>7620</v>
      </c>
      <c r="E11027">
        <v>2977</v>
      </c>
      <c r="F11027">
        <v>86341.8125</v>
      </c>
      <c r="G11027">
        <v>9732.9580078125</v>
      </c>
    </row>
    <row r="11028" spans="1:7">
      <c r="A11028" t="s">
        <v>3594</v>
      </c>
      <c r="B11028" t="s">
        <v>7209</v>
      </c>
      <c r="C11028" t="s">
        <v>283</v>
      </c>
      <c r="D11028" t="s">
        <v>7620</v>
      </c>
      <c r="E11028">
        <v>7</v>
      </c>
      <c r="F11028">
        <v>229.81625366210937</v>
      </c>
      <c r="G11028">
        <v>0</v>
      </c>
    </row>
    <row r="11029" spans="1:7">
      <c r="A11029" t="s">
        <v>3595</v>
      </c>
      <c r="B11029" t="s">
        <v>7210</v>
      </c>
      <c r="C11029" t="s">
        <v>274</v>
      </c>
      <c r="D11029" t="s">
        <v>7620</v>
      </c>
      <c r="E11029">
        <v>7976</v>
      </c>
      <c r="F11029">
        <v>128397.578125</v>
      </c>
      <c r="G11029">
        <v>31122.072265625</v>
      </c>
    </row>
    <row r="11030" spans="1:7">
      <c r="A11030" t="s">
        <v>3595</v>
      </c>
      <c r="B11030" t="s">
        <v>7210</v>
      </c>
      <c r="C11030" t="s">
        <v>273</v>
      </c>
      <c r="D11030" t="s">
        <v>7620</v>
      </c>
      <c r="E11030">
        <v>416566.75</v>
      </c>
      <c r="F11030">
        <v>41720.84375</v>
      </c>
      <c r="G11030">
        <v>7881.591796875</v>
      </c>
    </row>
    <row r="11031" spans="1:7">
      <c r="A11031" t="s">
        <v>3595</v>
      </c>
      <c r="B11031" t="s">
        <v>7210</v>
      </c>
      <c r="C11031" t="s">
        <v>7738</v>
      </c>
      <c r="D11031" t="s">
        <v>7620</v>
      </c>
      <c r="E11031">
        <v>1</v>
      </c>
      <c r="F11031">
        <v>3.7956600189208984</v>
      </c>
      <c r="G11031">
        <v>0.92299997806549072</v>
      </c>
    </row>
    <row r="11032" spans="1:7">
      <c r="A11032" t="s">
        <v>3596</v>
      </c>
      <c r="B11032" t="s">
        <v>7211</v>
      </c>
      <c r="C11032" t="s">
        <v>274</v>
      </c>
      <c r="D11032" t="s">
        <v>7620</v>
      </c>
      <c r="E11032">
        <v>77584.78125</v>
      </c>
      <c r="F11032">
        <v>24535.5078125</v>
      </c>
      <c r="G11032">
        <v>1217.3050537109375</v>
      </c>
    </row>
    <row r="11033" spans="1:7">
      <c r="A11033" t="s">
        <v>3596</v>
      </c>
      <c r="B11033" t="s">
        <v>7211</v>
      </c>
      <c r="C11033" t="s">
        <v>288</v>
      </c>
      <c r="D11033" t="s">
        <v>7620</v>
      </c>
      <c r="E11033">
        <v>2926.10009765625</v>
      </c>
      <c r="F11033">
        <v>902.54266357421875</v>
      </c>
      <c r="G11033">
        <v>219.4010009765625</v>
      </c>
    </row>
    <row r="11034" spans="1:7">
      <c r="A11034" t="s">
        <v>3596</v>
      </c>
      <c r="B11034" t="s">
        <v>7211</v>
      </c>
      <c r="C11034" t="s">
        <v>273</v>
      </c>
      <c r="D11034" t="s">
        <v>7620</v>
      </c>
      <c r="E11034">
        <v>2573066.5</v>
      </c>
      <c r="F11034">
        <v>36366.4453125</v>
      </c>
      <c r="G11034">
        <v>6545.5029296875</v>
      </c>
    </row>
    <row r="11035" spans="1:7">
      <c r="A11035" t="s">
        <v>3596</v>
      </c>
      <c r="B11035" t="s">
        <v>7211</v>
      </c>
      <c r="C11035" t="s">
        <v>293</v>
      </c>
      <c r="D11035" t="s">
        <v>7620</v>
      </c>
      <c r="E11035">
        <v>1</v>
      </c>
      <c r="F11035">
        <v>22.762639999389648</v>
      </c>
      <c r="G11035">
        <v>5.5980000495910645</v>
      </c>
    </row>
    <row r="11036" spans="1:7">
      <c r="A11036" t="s">
        <v>3596</v>
      </c>
      <c r="B11036" t="s">
        <v>7211</v>
      </c>
      <c r="C11036" t="s">
        <v>289</v>
      </c>
      <c r="D11036" t="s">
        <v>7620</v>
      </c>
      <c r="E11036">
        <v>150</v>
      </c>
      <c r="F11036">
        <v>0.67843002080917358</v>
      </c>
      <c r="G11036">
        <v>0.16599999368190765</v>
      </c>
    </row>
    <row r="11037" spans="1:7">
      <c r="A11037" t="s">
        <v>3596</v>
      </c>
      <c r="B11037" t="s">
        <v>7211</v>
      </c>
      <c r="C11037" t="s">
        <v>7756</v>
      </c>
      <c r="D11037" t="s">
        <v>7620</v>
      </c>
      <c r="E11037">
        <v>1</v>
      </c>
      <c r="F11037">
        <v>17.447938919067383</v>
      </c>
      <c r="G11037">
        <v>4.3060002326965332</v>
      </c>
    </row>
    <row r="11038" spans="1:7">
      <c r="A11038" t="s">
        <v>3596</v>
      </c>
      <c r="B11038" t="s">
        <v>7211</v>
      </c>
      <c r="C11038" t="s">
        <v>278</v>
      </c>
      <c r="D11038" t="s">
        <v>7620</v>
      </c>
      <c r="E11038">
        <v>1</v>
      </c>
      <c r="F11038">
        <v>11.730950355529785</v>
      </c>
      <c r="G11038">
        <v>2.9170000553131104</v>
      </c>
    </row>
    <row r="11039" spans="1:7">
      <c r="A11039" t="s">
        <v>3596</v>
      </c>
      <c r="B11039" t="s">
        <v>7211</v>
      </c>
      <c r="C11039" t="s">
        <v>7738</v>
      </c>
      <c r="D11039" t="s">
        <v>7620</v>
      </c>
      <c r="E11039">
        <v>2</v>
      </c>
      <c r="F11039">
        <v>158.33094787597656</v>
      </c>
      <c r="G11039">
        <v>38.541000366210937</v>
      </c>
    </row>
    <row r="11040" spans="1:7">
      <c r="A11040" t="s">
        <v>3597</v>
      </c>
      <c r="B11040" t="s">
        <v>7212</v>
      </c>
      <c r="C11040" t="s">
        <v>274</v>
      </c>
      <c r="D11040" t="s">
        <v>7620</v>
      </c>
      <c r="E11040">
        <v>10356</v>
      </c>
      <c r="F11040">
        <v>3576.386474609375</v>
      </c>
      <c r="G11040">
        <v>1071.196044921875</v>
      </c>
    </row>
    <row r="11041" spans="1:7">
      <c r="A11041" t="s">
        <v>3597</v>
      </c>
      <c r="B11041" t="s">
        <v>7212</v>
      </c>
      <c r="C11041" t="s">
        <v>273</v>
      </c>
      <c r="D11041" t="s">
        <v>7620</v>
      </c>
      <c r="E11041">
        <v>11623</v>
      </c>
      <c r="F11041">
        <v>560.81414794921875</v>
      </c>
      <c r="G11041">
        <v>142.78199768066406</v>
      </c>
    </row>
    <row r="11042" spans="1:7">
      <c r="A11042" t="s">
        <v>3597</v>
      </c>
      <c r="B11042" t="s">
        <v>7212</v>
      </c>
      <c r="C11042" t="s">
        <v>289</v>
      </c>
      <c r="D11042" t="s">
        <v>7620</v>
      </c>
      <c r="E11042">
        <v>248</v>
      </c>
      <c r="F11042">
        <v>74.269798278808594</v>
      </c>
      <c r="G11042">
        <v>22.245000839233398</v>
      </c>
    </row>
    <row r="11043" spans="1:7">
      <c r="A11043" t="s">
        <v>3597</v>
      </c>
      <c r="B11043" t="s">
        <v>7212</v>
      </c>
      <c r="C11043" t="s">
        <v>334</v>
      </c>
      <c r="D11043" t="s">
        <v>7620</v>
      </c>
      <c r="E11043">
        <v>11</v>
      </c>
      <c r="F11043">
        <v>2.5</v>
      </c>
      <c r="G11043">
        <v>1</v>
      </c>
    </row>
    <row r="11044" spans="1:7">
      <c r="A11044" t="s">
        <v>3597</v>
      </c>
      <c r="B11044" t="s">
        <v>7212</v>
      </c>
      <c r="C11044" t="s">
        <v>7738</v>
      </c>
      <c r="D11044" t="s">
        <v>7620</v>
      </c>
      <c r="E11044">
        <v>180</v>
      </c>
      <c r="F11044">
        <v>42.667018890380859</v>
      </c>
      <c r="G11044">
        <v>12.781000137329102</v>
      </c>
    </row>
    <row r="11045" spans="1:7">
      <c r="A11045" t="s">
        <v>3597</v>
      </c>
      <c r="B11045" t="s">
        <v>7212</v>
      </c>
      <c r="C11045" t="s">
        <v>285</v>
      </c>
      <c r="D11045" t="s">
        <v>7620</v>
      </c>
      <c r="E11045">
        <v>23</v>
      </c>
      <c r="F11045">
        <v>758.05731201171875</v>
      </c>
      <c r="G11045">
        <v>227.04299926757812</v>
      </c>
    </row>
    <row r="11046" spans="1:7">
      <c r="A11046" t="s">
        <v>3598</v>
      </c>
      <c r="B11046" t="s">
        <v>7213</v>
      </c>
      <c r="C11046" t="s">
        <v>274</v>
      </c>
      <c r="D11046" t="s">
        <v>7620</v>
      </c>
      <c r="E11046">
        <v>34210</v>
      </c>
      <c r="F11046">
        <v>371.74130249023437</v>
      </c>
      <c r="G11046">
        <v>143.96200561523437</v>
      </c>
    </row>
    <row r="11047" spans="1:7">
      <c r="A11047" t="s">
        <v>3598</v>
      </c>
      <c r="B11047" t="s">
        <v>7213</v>
      </c>
      <c r="C11047" t="s">
        <v>288</v>
      </c>
      <c r="D11047" t="s">
        <v>7620</v>
      </c>
      <c r="E11047">
        <v>26</v>
      </c>
      <c r="F11047">
        <v>71.191390991210938</v>
      </c>
      <c r="G11047">
        <v>21.326000213623047</v>
      </c>
    </row>
    <row r="11048" spans="1:7">
      <c r="A11048" t="s">
        <v>3598</v>
      </c>
      <c r="B11048" t="s">
        <v>7213</v>
      </c>
      <c r="C11048" t="s">
        <v>327</v>
      </c>
      <c r="D11048" t="s">
        <v>7620</v>
      </c>
      <c r="E11048">
        <v>20</v>
      </c>
      <c r="F11048">
        <v>18.639570236206055</v>
      </c>
      <c r="G11048">
        <v>5.5830001831054687</v>
      </c>
    </row>
    <row r="11049" spans="1:7">
      <c r="A11049" t="s">
        <v>3598</v>
      </c>
      <c r="B11049" t="s">
        <v>7213</v>
      </c>
      <c r="C11049" t="s">
        <v>273</v>
      </c>
      <c r="D11049" t="s">
        <v>7620</v>
      </c>
      <c r="E11049">
        <v>41019.9609375</v>
      </c>
      <c r="F11049">
        <v>3026.5068359375</v>
      </c>
      <c r="G11049">
        <v>1085.2120361328125</v>
      </c>
    </row>
    <row r="11050" spans="1:7">
      <c r="A11050" t="s">
        <v>3598</v>
      </c>
      <c r="B11050" t="s">
        <v>7213</v>
      </c>
      <c r="C11050" t="s">
        <v>289</v>
      </c>
      <c r="D11050" t="s">
        <v>7620</v>
      </c>
      <c r="E11050">
        <v>25</v>
      </c>
      <c r="F11050">
        <v>383.78628540039062</v>
      </c>
      <c r="G11050">
        <v>114.94899749755859</v>
      </c>
    </row>
    <row r="11051" spans="1:7">
      <c r="A11051" t="s">
        <v>3598</v>
      </c>
      <c r="B11051" t="s">
        <v>7213</v>
      </c>
      <c r="C11051" t="s">
        <v>7736</v>
      </c>
      <c r="D11051" t="s">
        <v>7620</v>
      </c>
      <c r="E11051">
        <v>25</v>
      </c>
      <c r="F11051">
        <v>3.357029914855957</v>
      </c>
      <c r="G11051">
        <v>1.0069999694824219</v>
      </c>
    </row>
    <row r="11052" spans="1:7">
      <c r="A11052" t="s">
        <v>3598</v>
      </c>
      <c r="B11052" t="s">
        <v>7213</v>
      </c>
      <c r="C11052" t="s">
        <v>308</v>
      </c>
      <c r="D11052" t="s">
        <v>7620</v>
      </c>
      <c r="E11052">
        <v>2</v>
      </c>
      <c r="F11052">
        <v>8.3215303421020508</v>
      </c>
      <c r="G11052">
        <v>2.4939999580383301</v>
      </c>
    </row>
    <row r="11053" spans="1:7">
      <c r="A11053" t="s">
        <v>3598</v>
      </c>
      <c r="B11053" t="s">
        <v>7213</v>
      </c>
      <c r="C11053" t="s">
        <v>285</v>
      </c>
      <c r="D11053" t="s">
        <v>7620</v>
      </c>
      <c r="E11053">
        <v>5</v>
      </c>
      <c r="F11053">
        <v>3.1265199184417725</v>
      </c>
      <c r="G11053">
        <v>0.93800002336502075</v>
      </c>
    </row>
    <row r="11054" spans="1:7">
      <c r="A11054" t="s">
        <v>3599</v>
      </c>
      <c r="B11054" t="s">
        <v>7214</v>
      </c>
      <c r="C11054" t="s">
        <v>274</v>
      </c>
      <c r="D11054" t="s">
        <v>7620</v>
      </c>
      <c r="E11054">
        <v>17500</v>
      </c>
      <c r="F11054">
        <v>397.56500244140625</v>
      </c>
      <c r="G11054">
        <v>180.54600524902344</v>
      </c>
    </row>
    <row r="11055" spans="1:7">
      <c r="A11055" t="s">
        <v>3599</v>
      </c>
      <c r="B11055" t="s">
        <v>7214</v>
      </c>
      <c r="C11055" t="s">
        <v>273</v>
      </c>
      <c r="D11055" t="s">
        <v>7620</v>
      </c>
      <c r="E11055">
        <v>3274</v>
      </c>
      <c r="F11055">
        <v>55.013339996337891</v>
      </c>
      <c r="G11055">
        <v>16.545000076293945</v>
      </c>
    </row>
    <row r="11056" spans="1:7">
      <c r="A11056" t="s">
        <v>3599</v>
      </c>
      <c r="B11056" t="s">
        <v>7214</v>
      </c>
      <c r="C11056" t="s">
        <v>278</v>
      </c>
      <c r="D11056" t="s">
        <v>7620</v>
      </c>
      <c r="E11056">
        <v>2</v>
      </c>
      <c r="F11056">
        <v>5.0855998992919922</v>
      </c>
      <c r="G11056">
        <v>1.5240000486373901</v>
      </c>
    </row>
    <row r="11057" spans="1:7">
      <c r="A11057" t="s">
        <v>3600</v>
      </c>
      <c r="B11057" t="s">
        <v>7215</v>
      </c>
      <c r="C11057" t="s">
        <v>297</v>
      </c>
      <c r="D11057" t="s">
        <v>7620</v>
      </c>
      <c r="E11057">
        <v>30</v>
      </c>
      <c r="F11057">
        <v>32.454860687255859</v>
      </c>
      <c r="G11057">
        <v>9.7220001220703125</v>
      </c>
    </row>
    <row r="11058" spans="1:7">
      <c r="A11058" t="s">
        <v>3600</v>
      </c>
      <c r="B11058" t="s">
        <v>7215</v>
      </c>
      <c r="C11058" t="s">
        <v>274</v>
      </c>
      <c r="D11058" t="s">
        <v>7620</v>
      </c>
      <c r="E11058">
        <v>278351</v>
      </c>
      <c r="F11058">
        <v>6937.91357421875</v>
      </c>
      <c r="G11058">
        <v>2262.1298828125</v>
      </c>
    </row>
    <row r="11059" spans="1:7">
      <c r="A11059" t="s">
        <v>3600</v>
      </c>
      <c r="B11059" t="s">
        <v>7215</v>
      </c>
      <c r="C11059" t="s">
        <v>273</v>
      </c>
      <c r="D11059" t="s">
        <v>7620</v>
      </c>
      <c r="E11059">
        <v>402489</v>
      </c>
      <c r="F11059">
        <v>7740.57470703125</v>
      </c>
      <c r="G11059">
        <v>2298.287109375</v>
      </c>
    </row>
    <row r="11060" spans="1:7">
      <c r="A11060" t="s">
        <v>3600</v>
      </c>
      <c r="B11060" t="s">
        <v>7215</v>
      </c>
      <c r="C11060" t="s">
        <v>7738</v>
      </c>
      <c r="D11060" t="s">
        <v>7620</v>
      </c>
      <c r="E11060">
        <v>50</v>
      </c>
      <c r="F11060">
        <v>60.683032989501953</v>
      </c>
      <c r="G11060">
        <v>18.179000854492188</v>
      </c>
    </row>
    <row r="11061" spans="1:7">
      <c r="A11061" t="s">
        <v>3600</v>
      </c>
      <c r="B11061" t="s">
        <v>7215</v>
      </c>
      <c r="C11061" t="s">
        <v>285</v>
      </c>
      <c r="D11061" t="s">
        <v>7620</v>
      </c>
      <c r="E11061">
        <v>4</v>
      </c>
      <c r="F11061">
        <v>2.4307599067687988</v>
      </c>
      <c r="G11061">
        <v>0.73000001907348633</v>
      </c>
    </row>
    <row r="11062" spans="1:7">
      <c r="A11062" t="s">
        <v>3601</v>
      </c>
      <c r="B11062" t="s">
        <v>7216</v>
      </c>
      <c r="C11062" t="s">
        <v>274</v>
      </c>
      <c r="D11062" t="s">
        <v>7620</v>
      </c>
      <c r="E11062">
        <v>510494</v>
      </c>
      <c r="F11062">
        <v>28137.654296875</v>
      </c>
      <c r="G11062">
        <v>8576.951171875</v>
      </c>
    </row>
    <row r="11063" spans="1:7">
      <c r="A11063" t="s">
        <v>3601</v>
      </c>
      <c r="B11063" t="s">
        <v>7216</v>
      </c>
      <c r="C11063" t="s">
        <v>273</v>
      </c>
      <c r="D11063" t="s">
        <v>7620</v>
      </c>
      <c r="E11063">
        <v>8456</v>
      </c>
      <c r="F11063">
        <v>667.48907470703125</v>
      </c>
      <c r="G11063">
        <v>194.35200500488281</v>
      </c>
    </row>
    <row r="11064" spans="1:7">
      <c r="A11064" t="s">
        <v>3602</v>
      </c>
      <c r="B11064" t="s">
        <v>7217</v>
      </c>
      <c r="C11064" t="s">
        <v>274</v>
      </c>
      <c r="D11064" t="s">
        <v>7620</v>
      </c>
      <c r="E11064">
        <v>10022</v>
      </c>
      <c r="F11064">
        <v>738.78619384765625</v>
      </c>
      <c r="G11064">
        <v>221.33399963378906</v>
      </c>
    </row>
    <row r="11065" spans="1:7">
      <c r="A11065" t="s">
        <v>3602</v>
      </c>
      <c r="B11065" t="s">
        <v>7217</v>
      </c>
      <c r="C11065" t="s">
        <v>273</v>
      </c>
      <c r="D11065" t="s">
        <v>7620</v>
      </c>
      <c r="E11065">
        <v>135</v>
      </c>
      <c r="F11065">
        <v>105.99510192871094</v>
      </c>
      <c r="G11065">
        <v>31.753000259399414</v>
      </c>
    </row>
    <row r="11066" spans="1:7">
      <c r="A11066" t="s">
        <v>3603</v>
      </c>
      <c r="B11066" t="s">
        <v>7218</v>
      </c>
      <c r="C11066" t="s">
        <v>274</v>
      </c>
      <c r="D11066" t="s">
        <v>7620</v>
      </c>
      <c r="E11066">
        <v>4074.429931640625</v>
      </c>
      <c r="F11066">
        <v>1288.74609375</v>
      </c>
      <c r="G11066">
        <v>386.0469970703125</v>
      </c>
    </row>
    <row r="11067" spans="1:7">
      <c r="A11067" t="s">
        <v>3603</v>
      </c>
      <c r="B11067" t="s">
        <v>7218</v>
      </c>
      <c r="C11067" t="s">
        <v>273</v>
      </c>
      <c r="D11067" t="s">
        <v>7620</v>
      </c>
      <c r="E11067">
        <v>52825</v>
      </c>
      <c r="F11067">
        <v>1076.8115234375</v>
      </c>
      <c r="G11067">
        <v>319.3179931640625</v>
      </c>
    </row>
    <row r="11068" spans="1:7">
      <c r="A11068" t="s">
        <v>3604</v>
      </c>
      <c r="B11068" t="s">
        <v>7219</v>
      </c>
      <c r="C11068" t="s">
        <v>274</v>
      </c>
      <c r="D11068" t="s">
        <v>7620</v>
      </c>
      <c r="E11068">
        <v>3</v>
      </c>
      <c r="F11068">
        <v>252.19476318359375</v>
      </c>
      <c r="G11068">
        <v>75.5989990234375</v>
      </c>
    </row>
    <row r="11069" spans="1:7">
      <c r="A11069" t="s">
        <v>3604</v>
      </c>
      <c r="B11069" t="s">
        <v>7219</v>
      </c>
      <c r="C11069" t="s">
        <v>273</v>
      </c>
      <c r="D11069" t="s">
        <v>7620</v>
      </c>
      <c r="E11069">
        <v>7</v>
      </c>
      <c r="F11069">
        <v>103.3172607421875</v>
      </c>
      <c r="G11069">
        <v>31.01300048828125</v>
      </c>
    </row>
    <row r="11070" spans="1:7">
      <c r="A11070" t="s">
        <v>3604</v>
      </c>
      <c r="B11070" t="s">
        <v>7219</v>
      </c>
      <c r="C11070" t="s">
        <v>289</v>
      </c>
      <c r="D11070" t="s">
        <v>7620</v>
      </c>
      <c r="E11070">
        <v>36</v>
      </c>
      <c r="F11070">
        <v>2751.6328125</v>
      </c>
      <c r="G11070">
        <v>824.24798583984375</v>
      </c>
    </row>
    <row r="11071" spans="1:7">
      <c r="A11071" t="s">
        <v>3604</v>
      </c>
      <c r="B11071" t="s">
        <v>7219</v>
      </c>
      <c r="C11071" t="s">
        <v>304</v>
      </c>
      <c r="D11071" t="s">
        <v>7620</v>
      </c>
      <c r="E11071">
        <v>11</v>
      </c>
      <c r="F11071">
        <v>1190.629150390625</v>
      </c>
      <c r="G11071">
        <v>356.59500122070313</v>
      </c>
    </row>
    <row r="11072" spans="1:7">
      <c r="A11072" t="s">
        <v>3604</v>
      </c>
      <c r="B11072" t="s">
        <v>7219</v>
      </c>
      <c r="C11072" t="s">
        <v>285</v>
      </c>
      <c r="D11072" t="s">
        <v>7620</v>
      </c>
      <c r="E11072">
        <v>10</v>
      </c>
      <c r="F11072">
        <v>547.1358642578125</v>
      </c>
      <c r="G11072">
        <v>163.93299865722656</v>
      </c>
    </row>
    <row r="11073" spans="1:7">
      <c r="A11073" t="s">
        <v>3605</v>
      </c>
      <c r="B11073" t="s">
        <v>7220</v>
      </c>
      <c r="C11073" t="s">
        <v>274</v>
      </c>
      <c r="D11073" t="s">
        <v>7620</v>
      </c>
      <c r="E11073">
        <v>6100</v>
      </c>
      <c r="F11073">
        <v>438.24203491210937</v>
      </c>
      <c r="G11073">
        <v>131.26300048828125</v>
      </c>
    </row>
    <row r="11074" spans="1:7">
      <c r="A11074" t="s">
        <v>3605</v>
      </c>
      <c r="B11074" t="s">
        <v>7220</v>
      </c>
      <c r="C11074" t="s">
        <v>273</v>
      </c>
      <c r="D11074" t="s">
        <v>7620</v>
      </c>
      <c r="E11074">
        <v>1352</v>
      </c>
      <c r="F11074">
        <v>937.08502197265625</v>
      </c>
      <c r="G11074">
        <v>278.29598999023437</v>
      </c>
    </row>
    <row r="11075" spans="1:7">
      <c r="A11075" t="s">
        <v>3605</v>
      </c>
      <c r="B11075" t="s">
        <v>7220</v>
      </c>
      <c r="C11075" t="s">
        <v>296</v>
      </c>
      <c r="D11075" t="s">
        <v>7620</v>
      </c>
      <c r="E11075">
        <v>3</v>
      </c>
      <c r="F11075">
        <v>2.3555400371551514</v>
      </c>
      <c r="G11075">
        <v>0.7720000147819519</v>
      </c>
    </row>
    <row r="11076" spans="1:7">
      <c r="A11076" t="s">
        <v>3606</v>
      </c>
      <c r="B11076" t="s">
        <v>7221</v>
      </c>
      <c r="C11076" t="s">
        <v>274</v>
      </c>
      <c r="D11076" t="s">
        <v>7620</v>
      </c>
      <c r="E11076">
        <v>1971991.375</v>
      </c>
      <c r="F11076">
        <v>130858.203125</v>
      </c>
      <c r="G11076">
        <v>42185.03125</v>
      </c>
    </row>
    <row r="11077" spans="1:7">
      <c r="A11077" t="s">
        <v>3606</v>
      </c>
      <c r="B11077" t="s">
        <v>7221</v>
      </c>
      <c r="C11077" t="s">
        <v>273</v>
      </c>
      <c r="D11077" t="s">
        <v>7620</v>
      </c>
      <c r="E11077">
        <v>313065</v>
      </c>
      <c r="F11077">
        <v>21151.314453125</v>
      </c>
      <c r="G11077">
        <v>6173.751953125</v>
      </c>
    </row>
    <row r="11078" spans="1:7">
      <c r="A11078" t="s">
        <v>3606</v>
      </c>
      <c r="B11078" t="s">
        <v>7221</v>
      </c>
      <c r="C11078" t="s">
        <v>285</v>
      </c>
      <c r="D11078" t="s">
        <v>7620</v>
      </c>
      <c r="E11078">
        <v>70</v>
      </c>
      <c r="F11078">
        <v>27.5</v>
      </c>
      <c r="G11078">
        <v>11.064999580383301</v>
      </c>
    </row>
    <row r="11079" spans="1:7">
      <c r="A11079" t="s">
        <v>3607</v>
      </c>
      <c r="B11079" t="s">
        <v>7222</v>
      </c>
      <c r="C11079" t="s">
        <v>274</v>
      </c>
      <c r="D11079" t="s">
        <v>7620</v>
      </c>
      <c r="E11079">
        <v>5608628.5</v>
      </c>
      <c r="F11079">
        <v>51942.1875</v>
      </c>
      <c r="G11079">
        <v>12840.033203125</v>
      </c>
    </row>
    <row r="11080" spans="1:7">
      <c r="A11080" t="s">
        <v>3607</v>
      </c>
      <c r="B11080" t="s">
        <v>7222</v>
      </c>
      <c r="C11080" t="s">
        <v>273</v>
      </c>
      <c r="D11080" t="s">
        <v>7620</v>
      </c>
      <c r="E11080">
        <v>636383.0625</v>
      </c>
      <c r="F11080">
        <v>1907.8115234375</v>
      </c>
      <c r="G11080">
        <v>460.54901123046875</v>
      </c>
    </row>
    <row r="11081" spans="1:7">
      <c r="A11081" t="s">
        <v>8617</v>
      </c>
      <c r="B11081" t="s">
        <v>8618</v>
      </c>
      <c r="C11081" t="s">
        <v>274</v>
      </c>
      <c r="D11081" t="s">
        <v>7620</v>
      </c>
      <c r="E11081">
        <v>3</v>
      </c>
      <c r="F11081">
        <v>6.6222000122070313</v>
      </c>
      <c r="G11081">
        <v>1.9850000143051147</v>
      </c>
    </row>
    <row r="11082" spans="1:7">
      <c r="A11082" t="s">
        <v>8619</v>
      </c>
      <c r="B11082" t="s">
        <v>8620</v>
      </c>
      <c r="C11082" t="s">
        <v>273</v>
      </c>
      <c r="D11082" t="s">
        <v>7620</v>
      </c>
      <c r="E11082">
        <v>7</v>
      </c>
      <c r="F11082">
        <v>1.0913699865341187</v>
      </c>
      <c r="G11082">
        <v>0.32800000905990601</v>
      </c>
    </row>
    <row r="11083" spans="1:7">
      <c r="A11083" t="s">
        <v>3608</v>
      </c>
      <c r="B11083" t="s">
        <v>7223</v>
      </c>
      <c r="C11083" t="s">
        <v>276</v>
      </c>
      <c r="D11083" t="s">
        <v>7620</v>
      </c>
      <c r="E11083">
        <v>1</v>
      </c>
      <c r="F11083">
        <v>10.34784984588623</v>
      </c>
      <c r="G11083">
        <v>1.3459999561309814</v>
      </c>
    </row>
    <row r="11084" spans="1:7">
      <c r="A11084" t="s">
        <v>3608</v>
      </c>
      <c r="B11084" t="s">
        <v>7223</v>
      </c>
      <c r="C11084" t="s">
        <v>274</v>
      </c>
      <c r="D11084" t="s">
        <v>7620</v>
      </c>
      <c r="E11084">
        <v>52711</v>
      </c>
      <c r="F11084">
        <v>117.137451171875</v>
      </c>
      <c r="G11084">
        <v>15.234999656677246</v>
      </c>
    </row>
    <row r="11085" spans="1:7">
      <c r="A11085" t="s">
        <v>3608</v>
      </c>
      <c r="B11085" t="s">
        <v>7223</v>
      </c>
      <c r="C11085" t="s">
        <v>273</v>
      </c>
      <c r="D11085" t="s">
        <v>7620</v>
      </c>
      <c r="E11085">
        <v>2872</v>
      </c>
      <c r="F11085">
        <v>187.82273864746094</v>
      </c>
      <c r="G11085">
        <v>24.493999481201172</v>
      </c>
    </row>
    <row r="11086" spans="1:7">
      <c r="A11086" t="s">
        <v>3608</v>
      </c>
      <c r="B11086" t="s">
        <v>7223</v>
      </c>
      <c r="C11086" t="s">
        <v>283</v>
      </c>
      <c r="D11086" t="s">
        <v>7620</v>
      </c>
      <c r="E11086">
        <v>3130</v>
      </c>
      <c r="F11086">
        <v>45.103122711181641</v>
      </c>
      <c r="G11086">
        <v>5.8660001754760742</v>
      </c>
    </row>
    <row r="11087" spans="1:7">
      <c r="A11087" t="s">
        <v>3608</v>
      </c>
      <c r="B11087" t="s">
        <v>7223</v>
      </c>
      <c r="C11087" t="s">
        <v>307</v>
      </c>
      <c r="D11087" t="s">
        <v>7620</v>
      </c>
      <c r="E11087">
        <v>8</v>
      </c>
      <c r="F11087">
        <v>28.554540634155273</v>
      </c>
      <c r="G11087">
        <v>3.7130000591278076</v>
      </c>
    </row>
    <row r="11088" spans="1:7">
      <c r="A11088" t="s">
        <v>3609</v>
      </c>
      <c r="B11088" t="s">
        <v>7224</v>
      </c>
      <c r="C11088" t="s">
        <v>274</v>
      </c>
      <c r="D11088" t="s">
        <v>7620</v>
      </c>
      <c r="E11088">
        <v>120</v>
      </c>
      <c r="F11088">
        <v>11.80165958404541</v>
      </c>
      <c r="G11088">
        <v>1.6030000448226929</v>
      </c>
    </row>
    <row r="11089" spans="1:7">
      <c r="A11089" t="s">
        <v>3609</v>
      </c>
      <c r="B11089" t="s">
        <v>7224</v>
      </c>
      <c r="C11089" t="s">
        <v>273</v>
      </c>
      <c r="D11089" t="s">
        <v>7620</v>
      </c>
      <c r="E11089">
        <v>268</v>
      </c>
      <c r="F11089">
        <v>435.70449829101562</v>
      </c>
      <c r="G11089">
        <v>56.650001525878906</v>
      </c>
    </row>
    <row r="11090" spans="1:7">
      <c r="A11090" t="s">
        <v>3609</v>
      </c>
      <c r="B11090" t="s">
        <v>7224</v>
      </c>
      <c r="C11090" t="s">
        <v>368</v>
      </c>
      <c r="D11090" t="s">
        <v>7620</v>
      </c>
      <c r="E11090">
        <v>5</v>
      </c>
      <c r="F11090">
        <v>70.148902893066406</v>
      </c>
      <c r="G11090">
        <v>9.119999885559082</v>
      </c>
    </row>
    <row r="11091" spans="1:7">
      <c r="A11091" t="s">
        <v>3609</v>
      </c>
      <c r="B11091" t="s">
        <v>7224</v>
      </c>
      <c r="C11091" t="s">
        <v>304</v>
      </c>
      <c r="D11091" t="s">
        <v>7620</v>
      </c>
      <c r="E11091">
        <v>50</v>
      </c>
      <c r="F11091">
        <v>5.5214300155639648</v>
      </c>
      <c r="G11091">
        <v>0.71799999475479126</v>
      </c>
    </row>
    <row r="11092" spans="1:7">
      <c r="A11092" t="s">
        <v>3610</v>
      </c>
      <c r="B11092" t="s">
        <v>7225</v>
      </c>
      <c r="C11092" t="s">
        <v>274</v>
      </c>
      <c r="D11092" t="s">
        <v>7620</v>
      </c>
      <c r="E11092">
        <v>254</v>
      </c>
      <c r="F11092">
        <v>323.04473876953125</v>
      </c>
      <c r="G11092">
        <v>41.995998382568359</v>
      </c>
    </row>
    <row r="11093" spans="1:7">
      <c r="A11093" t="s">
        <v>3610</v>
      </c>
      <c r="B11093" t="s">
        <v>7225</v>
      </c>
      <c r="C11093" t="s">
        <v>273</v>
      </c>
      <c r="D11093" t="s">
        <v>7620</v>
      </c>
      <c r="E11093">
        <v>34</v>
      </c>
      <c r="F11093">
        <v>1400.8270263671875</v>
      </c>
      <c r="G11093">
        <v>182.24099731445312</v>
      </c>
    </row>
    <row r="11094" spans="1:7">
      <c r="A11094" t="s">
        <v>3611</v>
      </c>
      <c r="B11094" t="s">
        <v>7226</v>
      </c>
      <c r="C11094" t="s">
        <v>274</v>
      </c>
      <c r="D11094" t="s">
        <v>7620</v>
      </c>
      <c r="E11094">
        <v>113279</v>
      </c>
      <c r="F11094">
        <v>1201824.125</v>
      </c>
      <c r="G11094">
        <v>1.4299999475479126</v>
      </c>
    </row>
    <row r="11095" spans="1:7">
      <c r="A11095" t="s">
        <v>3611</v>
      </c>
      <c r="B11095" t="s">
        <v>7226</v>
      </c>
      <c r="C11095" t="s">
        <v>273</v>
      </c>
      <c r="D11095" t="s">
        <v>7620</v>
      </c>
      <c r="E11095">
        <v>4410</v>
      </c>
      <c r="F11095">
        <v>32807.00390625</v>
      </c>
      <c r="G11095">
        <v>0.58499997854232788</v>
      </c>
    </row>
    <row r="11096" spans="1:7">
      <c r="A11096" t="s">
        <v>3611</v>
      </c>
      <c r="B11096" t="s">
        <v>7226</v>
      </c>
      <c r="C11096" t="s">
        <v>293</v>
      </c>
      <c r="D11096" t="s">
        <v>7620</v>
      </c>
      <c r="E11096">
        <v>27</v>
      </c>
      <c r="F11096">
        <v>90.69854736328125</v>
      </c>
      <c r="G11096">
        <v>0</v>
      </c>
    </row>
    <row r="11097" spans="1:7">
      <c r="A11097" t="s">
        <v>3612</v>
      </c>
      <c r="B11097" t="s">
        <v>7227</v>
      </c>
      <c r="C11097" t="s">
        <v>274</v>
      </c>
      <c r="D11097" t="s">
        <v>7620</v>
      </c>
      <c r="E11097">
        <v>4</v>
      </c>
      <c r="F11097">
        <v>83.990936279296875</v>
      </c>
      <c r="G11097">
        <v>10.984000205993652</v>
      </c>
    </row>
    <row r="11098" spans="1:7">
      <c r="A11098" t="s">
        <v>3612</v>
      </c>
      <c r="B11098" t="s">
        <v>7227</v>
      </c>
      <c r="C11098" t="s">
        <v>273</v>
      </c>
      <c r="D11098" t="s">
        <v>7620</v>
      </c>
      <c r="E11098">
        <v>12</v>
      </c>
      <c r="F11098">
        <v>36.591072082519531</v>
      </c>
      <c r="G11098">
        <v>4.7569999694824219</v>
      </c>
    </row>
    <row r="11099" spans="1:7">
      <c r="A11099" t="s">
        <v>3613</v>
      </c>
      <c r="B11099" t="s">
        <v>7228</v>
      </c>
      <c r="C11099" t="s">
        <v>274</v>
      </c>
      <c r="D11099" t="s">
        <v>7620</v>
      </c>
      <c r="E11099">
        <v>550</v>
      </c>
      <c r="F11099">
        <v>34.345607757568359</v>
      </c>
      <c r="G11099">
        <v>4.4670000076293945</v>
      </c>
    </row>
    <row r="11100" spans="1:7">
      <c r="A11100" t="s">
        <v>3613</v>
      </c>
      <c r="B11100" t="s">
        <v>7228</v>
      </c>
      <c r="C11100" t="s">
        <v>289</v>
      </c>
      <c r="D11100" t="s">
        <v>7620</v>
      </c>
      <c r="E11100">
        <v>250</v>
      </c>
      <c r="F11100">
        <v>10.578730583190918</v>
      </c>
      <c r="G11100">
        <v>1.3760000467300415</v>
      </c>
    </row>
    <row r="11101" spans="1:7">
      <c r="A11101" t="s">
        <v>3614</v>
      </c>
      <c r="B11101" t="s">
        <v>7229</v>
      </c>
      <c r="C11101" t="s">
        <v>276</v>
      </c>
      <c r="D11101" t="s">
        <v>7620</v>
      </c>
      <c r="E11101">
        <v>1</v>
      </c>
      <c r="F11101">
        <v>0.76370000839233398</v>
      </c>
      <c r="G11101">
        <v>0.10000000149011612</v>
      </c>
    </row>
    <row r="11102" spans="1:7">
      <c r="A11102" t="s">
        <v>3614</v>
      </c>
      <c r="B11102" t="s">
        <v>7229</v>
      </c>
      <c r="C11102" t="s">
        <v>274</v>
      </c>
      <c r="D11102" t="s">
        <v>7620</v>
      </c>
      <c r="E11102">
        <v>80</v>
      </c>
      <c r="F11102">
        <v>6.7609200477600098</v>
      </c>
      <c r="G11102">
        <v>0.87999999523162842</v>
      </c>
    </row>
    <row r="11103" spans="1:7">
      <c r="A11103" t="s">
        <v>3614</v>
      </c>
      <c r="B11103" t="s">
        <v>7229</v>
      </c>
      <c r="C11103" t="s">
        <v>273</v>
      </c>
      <c r="D11103" t="s">
        <v>7620</v>
      </c>
      <c r="E11103">
        <v>11444</v>
      </c>
      <c r="F11103">
        <v>657.91192626953125</v>
      </c>
      <c r="G11103">
        <v>85.549003601074219</v>
      </c>
    </row>
    <row r="11104" spans="1:7">
      <c r="A11104" t="s">
        <v>3615</v>
      </c>
      <c r="B11104" t="s">
        <v>7230</v>
      </c>
      <c r="C11104" t="s">
        <v>321</v>
      </c>
      <c r="D11104" t="s">
        <v>7620</v>
      </c>
      <c r="E11104">
        <v>2</v>
      </c>
      <c r="F11104">
        <v>11.654250144958496</v>
      </c>
      <c r="G11104">
        <v>1.5160000324249268</v>
      </c>
    </row>
    <row r="11105" spans="1:7">
      <c r="A11105" t="s">
        <v>3615</v>
      </c>
      <c r="B11105" t="s">
        <v>7230</v>
      </c>
      <c r="C11105" t="s">
        <v>274</v>
      </c>
      <c r="D11105" t="s">
        <v>7620</v>
      </c>
      <c r="E11105">
        <v>818</v>
      </c>
      <c r="F11105">
        <v>254.91596984863281</v>
      </c>
      <c r="G11105">
        <v>43.873001098632813</v>
      </c>
    </row>
    <row r="11106" spans="1:7">
      <c r="A11106" t="s">
        <v>3615</v>
      </c>
      <c r="B11106" t="s">
        <v>7230</v>
      </c>
      <c r="C11106" t="s">
        <v>273</v>
      </c>
      <c r="D11106" t="s">
        <v>7620</v>
      </c>
      <c r="E11106">
        <v>604</v>
      </c>
      <c r="F11106">
        <v>840.0687255859375</v>
      </c>
      <c r="G11106">
        <v>109.27799987792969</v>
      </c>
    </row>
    <row r="11107" spans="1:7">
      <c r="A11107" t="s">
        <v>3615</v>
      </c>
      <c r="B11107" t="s">
        <v>7230</v>
      </c>
      <c r="C11107" t="s">
        <v>289</v>
      </c>
      <c r="D11107" t="s">
        <v>7620</v>
      </c>
      <c r="E11107">
        <v>1</v>
      </c>
      <c r="F11107">
        <v>0.3903999924659729</v>
      </c>
      <c r="G11107">
        <v>5.0999999046325684E-2</v>
      </c>
    </row>
    <row r="11108" spans="1:7">
      <c r="A11108" t="s">
        <v>3615</v>
      </c>
      <c r="B11108" t="s">
        <v>7230</v>
      </c>
      <c r="C11108" t="s">
        <v>7738</v>
      </c>
      <c r="D11108" t="s">
        <v>7620</v>
      </c>
      <c r="E11108">
        <v>85</v>
      </c>
      <c r="F11108">
        <v>48.819610595703125</v>
      </c>
      <c r="G11108">
        <v>6.3489999771118164</v>
      </c>
    </row>
    <row r="11109" spans="1:7">
      <c r="A11109" t="s">
        <v>3615</v>
      </c>
      <c r="B11109" t="s">
        <v>7230</v>
      </c>
      <c r="C11109" t="s">
        <v>285</v>
      </c>
      <c r="D11109" t="s">
        <v>7620</v>
      </c>
      <c r="E11109">
        <v>15</v>
      </c>
      <c r="F11109">
        <v>2295.1240234375</v>
      </c>
      <c r="G11109">
        <v>298.4320068359375</v>
      </c>
    </row>
    <row r="11110" spans="1:7">
      <c r="A11110" t="s">
        <v>3616</v>
      </c>
      <c r="B11110" t="s">
        <v>7231</v>
      </c>
      <c r="C11110" t="s">
        <v>283</v>
      </c>
      <c r="D11110" t="s">
        <v>7620</v>
      </c>
      <c r="E11110">
        <v>20</v>
      </c>
      <c r="F11110">
        <v>13.002519607543945</v>
      </c>
      <c r="G11110">
        <v>1.6909999847412109</v>
      </c>
    </row>
    <row r="11111" spans="1:7">
      <c r="A11111" t="s">
        <v>3616</v>
      </c>
      <c r="B11111" t="s">
        <v>7231</v>
      </c>
      <c r="C11111" t="s">
        <v>285</v>
      </c>
      <c r="D11111" t="s">
        <v>7620</v>
      </c>
      <c r="E11111">
        <v>2</v>
      </c>
      <c r="F11111">
        <v>41.044170379638672</v>
      </c>
      <c r="G11111">
        <v>5.3359999656677246</v>
      </c>
    </row>
    <row r="11112" spans="1:7">
      <c r="A11112" t="s">
        <v>3617</v>
      </c>
      <c r="B11112" t="s">
        <v>7232</v>
      </c>
      <c r="C11112" t="s">
        <v>274</v>
      </c>
      <c r="D11112" t="s">
        <v>7620</v>
      </c>
      <c r="E11112">
        <v>275</v>
      </c>
      <c r="F11112">
        <v>39.740673065185547</v>
      </c>
      <c r="G11112">
        <v>5.1669998168945312</v>
      </c>
    </row>
    <row r="11113" spans="1:7">
      <c r="A11113" t="s">
        <v>3617</v>
      </c>
      <c r="B11113" t="s">
        <v>7232</v>
      </c>
      <c r="C11113" t="s">
        <v>273</v>
      </c>
      <c r="D11113" t="s">
        <v>7620</v>
      </c>
      <c r="E11113">
        <v>685</v>
      </c>
      <c r="F11113">
        <v>315.5196533203125</v>
      </c>
      <c r="G11113">
        <v>41.152999877929688</v>
      </c>
    </row>
    <row r="11114" spans="1:7">
      <c r="A11114" t="s">
        <v>3617</v>
      </c>
      <c r="B11114" t="s">
        <v>7232</v>
      </c>
      <c r="C11114" t="s">
        <v>283</v>
      </c>
      <c r="D11114" t="s">
        <v>7620</v>
      </c>
      <c r="E11114">
        <v>23</v>
      </c>
      <c r="F11114">
        <v>6.8010201454162598</v>
      </c>
      <c r="G11114">
        <v>0.88599997758865356</v>
      </c>
    </row>
    <row r="11115" spans="1:7">
      <c r="A11115" t="s">
        <v>3618</v>
      </c>
      <c r="B11115" t="s">
        <v>7233</v>
      </c>
      <c r="C11115" t="s">
        <v>274</v>
      </c>
      <c r="D11115" t="s">
        <v>7620</v>
      </c>
      <c r="E11115">
        <v>11355.2001953125</v>
      </c>
      <c r="F11115">
        <v>514.19482421875</v>
      </c>
      <c r="G11115">
        <v>66.981002807617188</v>
      </c>
    </row>
    <row r="11116" spans="1:7">
      <c r="A11116" t="s">
        <v>3618</v>
      </c>
      <c r="B11116" t="s">
        <v>7233</v>
      </c>
      <c r="C11116" t="s">
        <v>288</v>
      </c>
      <c r="D11116" t="s">
        <v>7620</v>
      </c>
      <c r="E11116">
        <v>100</v>
      </c>
      <c r="F11116">
        <v>8.9445400238037109</v>
      </c>
      <c r="G11116">
        <v>1.1629999876022339</v>
      </c>
    </row>
    <row r="11117" spans="1:7">
      <c r="A11117" t="s">
        <v>3618</v>
      </c>
      <c r="B11117" t="s">
        <v>7233</v>
      </c>
      <c r="C11117" t="s">
        <v>275</v>
      </c>
      <c r="D11117" t="s">
        <v>7620</v>
      </c>
      <c r="E11117">
        <v>1</v>
      </c>
      <c r="F11117">
        <v>4.4785199165344238</v>
      </c>
      <c r="G11117">
        <v>0.58300000429153442</v>
      </c>
    </row>
    <row r="11118" spans="1:7">
      <c r="A11118" t="s">
        <v>3618</v>
      </c>
      <c r="B11118" t="s">
        <v>7233</v>
      </c>
      <c r="C11118" t="s">
        <v>273</v>
      </c>
      <c r="D11118" t="s">
        <v>7620</v>
      </c>
      <c r="E11118">
        <v>1975</v>
      </c>
      <c r="F11118">
        <v>10328.6591796875</v>
      </c>
      <c r="G11118">
        <v>14.843999862670898</v>
      </c>
    </row>
    <row r="11119" spans="1:7">
      <c r="A11119" t="s">
        <v>3618</v>
      </c>
      <c r="B11119" t="s">
        <v>7233</v>
      </c>
      <c r="C11119" t="s">
        <v>293</v>
      </c>
      <c r="D11119" t="s">
        <v>7620</v>
      </c>
      <c r="E11119">
        <v>2</v>
      </c>
      <c r="F11119">
        <v>4.475520133972168</v>
      </c>
      <c r="G11119">
        <v>0.5820000171661377</v>
      </c>
    </row>
    <row r="11120" spans="1:7">
      <c r="A11120" t="s">
        <v>3618</v>
      </c>
      <c r="B11120" t="s">
        <v>7233</v>
      </c>
      <c r="C11120" t="s">
        <v>308</v>
      </c>
      <c r="D11120" t="s">
        <v>7620</v>
      </c>
      <c r="E11120">
        <v>50</v>
      </c>
      <c r="F11120">
        <v>8.6775093078613281</v>
      </c>
      <c r="G11120">
        <v>1.1289999485015869</v>
      </c>
    </row>
    <row r="11121" spans="1:7">
      <c r="A11121" t="s">
        <v>3618</v>
      </c>
      <c r="B11121" t="s">
        <v>7233</v>
      </c>
      <c r="C11121" t="s">
        <v>283</v>
      </c>
      <c r="D11121" t="s">
        <v>7620</v>
      </c>
      <c r="E11121">
        <v>57</v>
      </c>
      <c r="F11121">
        <v>8.3931903839111328</v>
      </c>
      <c r="G11121">
        <v>1.093000054359436</v>
      </c>
    </row>
    <row r="11122" spans="1:7">
      <c r="A11122" t="s">
        <v>3618</v>
      </c>
      <c r="B11122" t="s">
        <v>7233</v>
      </c>
      <c r="C11122" t="s">
        <v>278</v>
      </c>
      <c r="D11122" t="s">
        <v>7620</v>
      </c>
      <c r="E11122">
        <v>1085</v>
      </c>
      <c r="F11122">
        <v>103.39360809326172</v>
      </c>
      <c r="G11122">
        <v>13.444000244140625</v>
      </c>
    </row>
    <row r="11123" spans="1:7">
      <c r="A11123" t="s">
        <v>3618</v>
      </c>
      <c r="B11123" t="s">
        <v>7233</v>
      </c>
      <c r="C11123" t="s">
        <v>7738</v>
      </c>
      <c r="D11123" t="s">
        <v>7620</v>
      </c>
      <c r="E11123">
        <v>306</v>
      </c>
      <c r="F11123">
        <v>83.763648986816406</v>
      </c>
      <c r="G11123">
        <v>10.956999778747559</v>
      </c>
    </row>
    <row r="11124" spans="1:7">
      <c r="A11124" t="s">
        <v>3619</v>
      </c>
      <c r="B11124" t="s">
        <v>7234</v>
      </c>
      <c r="C11124" t="s">
        <v>276</v>
      </c>
      <c r="D11124" t="s">
        <v>7620</v>
      </c>
      <c r="E11124">
        <v>1</v>
      </c>
      <c r="F11124">
        <v>6.672609806060791</v>
      </c>
      <c r="G11124">
        <v>0.86799997091293335</v>
      </c>
    </row>
    <row r="11125" spans="1:7">
      <c r="A11125" t="s">
        <v>3619</v>
      </c>
      <c r="B11125" t="s">
        <v>7234</v>
      </c>
      <c r="C11125" t="s">
        <v>274</v>
      </c>
      <c r="D11125" t="s">
        <v>7620</v>
      </c>
      <c r="E11125">
        <v>24</v>
      </c>
      <c r="F11125">
        <v>42.313140869140625</v>
      </c>
      <c r="G11125">
        <v>8.6350002288818359</v>
      </c>
    </row>
    <row r="11126" spans="1:7">
      <c r="A11126" t="s">
        <v>3619</v>
      </c>
      <c r="B11126" t="s">
        <v>7234</v>
      </c>
      <c r="C11126" t="s">
        <v>273</v>
      </c>
      <c r="D11126" t="s">
        <v>7620</v>
      </c>
      <c r="E11126">
        <v>999</v>
      </c>
      <c r="F11126">
        <v>226.15040588378906</v>
      </c>
      <c r="G11126">
        <v>29.474000930786133</v>
      </c>
    </row>
    <row r="11127" spans="1:7">
      <c r="A11127" t="s">
        <v>3619</v>
      </c>
      <c r="B11127" t="s">
        <v>7234</v>
      </c>
      <c r="C11127" t="s">
        <v>289</v>
      </c>
      <c r="D11127" t="s">
        <v>7620</v>
      </c>
      <c r="E11127">
        <v>1</v>
      </c>
      <c r="F11127">
        <v>4.646970272064209</v>
      </c>
      <c r="G11127">
        <v>0.67000001668930054</v>
      </c>
    </row>
    <row r="11128" spans="1:7">
      <c r="A11128" t="s">
        <v>3619</v>
      </c>
      <c r="B11128" t="s">
        <v>7234</v>
      </c>
      <c r="C11128" t="s">
        <v>291</v>
      </c>
      <c r="D11128" t="s">
        <v>7620</v>
      </c>
      <c r="E11128">
        <v>1</v>
      </c>
      <c r="F11128">
        <v>4.9529299736022949</v>
      </c>
      <c r="G11128">
        <v>0.64399999380111694</v>
      </c>
    </row>
    <row r="11129" spans="1:7">
      <c r="A11129" t="s">
        <v>3619</v>
      </c>
      <c r="B11129" t="s">
        <v>7234</v>
      </c>
      <c r="C11129" t="s">
        <v>285</v>
      </c>
      <c r="D11129" t="s">
        <v>7620</v>
      </c>
      <c r="E11129">
        <v>6</v>
      </c>
      <c r="F11129">
        <v>29.334249496459961</v>
      </c>
      <c r="G11129">
        <v>3.8169999122619629</v>
      </c>
    </row>
    <row r="11130" spans="1:7">
      <c r="A11130" t="s">
        <v>3620</v>
      </c>
      <c r="B11130" t="s">
        <v>7235</v>
      </c>
      <c r="C11130" t="s">
        <v>274</v>
      </c>
      <c r="D11130" t="s">
        <v>7620</v>
      </c>
      <c r="E11130">
        <v>4896</v>
      </c>
      <c r="F11130">
        <v>86.016464233398438</v>
      </c>
      <c r="G11130">
        <v>20.902999877929688</v>
      </c>
    </row>
    <row r="11131" spans="1:7">
      <c r="A11131" t="s">
        <v>3620</v>
      </c>
      <c r="B11131" t="s">
        <v>7235</v>
      </c>
      <c r="C11131" t="s">
        <v>273</v>
      </c>
      <c r="D11131" t="s">
        <v>7620</v>
      </c>
      <c r="E11131">
        <v>336</v>
      </c>
      <c r="F11131">
        <v>85.091354370117188</v>
      </c>
      <c r="G11131">
        <v>20.684000015258789</v>
      </c>
    </row>
    <row r="11132" spans="1:7">
      <c r="A11132" t="s">
        <v>3621</v>
      </c>
      <c r="B11132" t="s">
        <v>7236</v>
      </c>
      <c r="C11132" t="s">
        <v>273</v>
      </c>
      <c r="D11132" t="s">
        <v>7620</v>
      </c>
      <c r="E11132">
        <v>4</v>
      </c>
      <c r="F11132">
        <v>147.92095947265625</v>
      </c>
      <c r="G11132">
        <v>36.013999938964844</v>
      </c>
    </row>
    <row r="11133" spans="1:7">
      <c r="A11133" t="s">
        <v>3622</v>
      </c>
      <c r="B11133" t="s">
        <v>7237</v>
      </c>
      <c r="C11133" t="s">
        <v>274</v>
      </c>
      <c r="D11133" t="s">
        <v>7620</v>
      </c>
      <c r="E11133">
        <v>10</v>
      </c>
      <c r="F11133">
        <v>785.94354248046875</v>
      </c>
      <c r="G11133">
        <v>102.23899841308594</v>
      </c>
    </row>
    <row r="11134" spans="1:7">
      <c r="A11134" t="s">
        <v>3622</v>
      </c>
      <c r="B11134" t="s">
        <v>7237</v>
      </c>
      <c r="C11134" t="s">
        <v>273</v>
      </c>
      <c r="D11134" t="s">
        <v>7620</v>
      </c>
      <c r="E11134">
        <v>1240</v>
      </c>
      <c r="F11134">
        <v>612.821044921875</v>
      </c>
      <c r="G11134">
        <v>79.740997314453125</v>
      </c>
    </row>
    <row r="11135" spans="1:7">
      <c r="A11135" t="s">
        <v>3623</v>
      </c>
      <c r="B11135" t="s">
        <v>7238</v>
      </c>
      <c r="C11135" t="s">
        <v>7746</v>
      </c>
      <c r="D11135" t="s">
        <v>7620</v>
      </c>
      <c r="E11135">
        <v>1</v>
      </c>
      <c r="F11135">
        <v>6.2168502807617188</v>
      </c>
      <c r="G11135">
        <v>1.1599999666213989</v>
      </c>
    </row>
    <row r="11136" spans="1:7">
      <c r="A11136" t="s">
        <v>3623</v>
      </c>
      <c r="B11136" t="s">
        <v>7238</v>
      </c>
      <c r="C11136" t="s">
        <v>274</v>
      </c>
      <c r="D11136" t="s">
        <v>7620</v>
      </c>
      <c r="E11136">
        <v>4460</v>
      </c>
      <c r="F11136">
        <v>9981.2578125</v>
      </c>
      <c r="G11136">
        <v>1880.220947265625</v>
      </c>
    </row>
    <row r="11137" spans="1:7">
      <c r="A11137" t="s">
        <v>3623</v>
      </c>
      <c r="B11137" t="s">
        <v>7238</v>
      </c>
      <c r="C11137" t="s">
        <v>288</v>
      </c>
      <c r="D11137" t="s">
        <v>7620</v>
      </c>
      <c r="E11137">
        <v>7</v>
      </c>
      <c r="F11137">
        <v>1242.5899658203125</v>
      </c>
      <c r="G11137">
        <v>231.80900573730469</v>
      </c>
    </row>
    <row r="11138" spans="1:7">
      <c r="A11138" t="s">
        <v>3623</v>
      </c>
      <c r="B11138" t="s">
        <v>7238</v>
      </c>
      <c r="C11138" t="s">
        <v>294</v>
      </c>
      <c r="D11138" t="s">
        <v>7620</v>
      </c>
      <c r="E11138">
        <v>2</v>
      </c>
      <c r="F11138">
        <v>274.6702880859375</v>
      </c>
      <c r="G11138">
        <v>51.227001190185547</v>
      </c>
    </row>
    <row r="11139" spans="1:7">
      <c r="A11139" t="s">
        <v>3623</v>
      </c>
      <c r="B11139" t="s">
        <v>7238</v>
      </c>
      <c r="C11139" t="s">
        <v>322</v>
      </c>
      <c r="D11139" t="s">
        <v>7620</v>
      </c>
      <c r="E11139">
        <v>2</v>
      </c>
      <c r="F11139">
        <v>76.595535278320312</v>
      </c>
      <c r="G11139">
        <v>14.28600025177002</v>
      </c>
    </row>
    <row r="11140" spans="1:7">
      <c r="A11140" t="s">
        <v>3623</v>
      </c>
      <c r="B11140" t="s">
        <v>7238</v>
      </c>
      <c r="C11140" t="s">
        <v>273</v>
      </c>
      <c r="D11140" t="s">
        <v>7620</v>
      </c>
      <c r="E11140">
        <v>6200.16015625</v>
      </c>
      <c r="F11140">
        <v>10773.7666015625</v>
      </c>
      <c r="G11140">
        <v>2023.384033203125</v>
      </c>
    </row>
    <row r="11141" spans="1:7">
      <c r="A11141" t="s">
        <v>3623</v>
      </c>
      <c r="B11141" t="s">
        <v>7238</v>
      </c>
      <c r="C11141" t="s">
        <v>289</v>
      </c>
      <c r="D11141" t="s">
        <v>7620</v>
      </c>
      <c r="E11141">
        <v>65</v>
      </c>
      <c r="F11141">
        <v>236.73731994628906</v>
      </c>
      <c r="G11141">
        <v>41.3489990234375</v>
      </c>
    </row>
    <row r="11142" spans="1:7">
      <c r="A11142" t="s">
        <v>3623</v>
      </c>
      <c r="B11142" t="s">
        <v>7238</v>
      </c>
      <c r="C11142" t="s">
        <v>7752</v>
      </c>
      <c r="D11142" t="s">
        <v>7620</v>
      </c>
      <c r="E11142">
        <v>8</v>
      </c>
      <c r="F11142">
        <v>197.5906982421875</v>
      </c>
      <c r="G11142">
        <v>36.854000091552734</v>
      </c>
    </row>
    <row r="11143" spans="1:7">
      <c r="A11143" t="s">
        <v>3623</v>
      </c>
      <c r="B11143" t="s">
        <v>7238</v>
      </c>
      <c r="C11143" t="s">
        <v>308</v>
      </c>
      <c r="D11143" t="s">
        <v>7620</v>
      </c>
      <c r="E11143">
        <v>4</v>
      </c>
      <c r="F11143">
        <v>6.9084000587463379</v>
      </c>
      <c r="G11143">
        <v>1.2899999618530273</v>
      </c>
    </row>
    <row r="11144" spans="1:7">
      <c r="A11144" t="s">
        <v>3623</v>
      </c>
      <c r="B11144" t="s">
        <v>7238</v>
      </c>
      <c r="C11144" t="s">
        <v>283</v>
      </c>
      <c r="D11144" t="s">
        <v>7620</v>
      </c>
      <c r="E11144">
        <v>1</v>
      </c>
      <c r="F11144">
        <v>2.1846299171447754</v>
      </c>
      <c r="G11144">
        <v>0.40900000929832458</v>
      </c>
    </row>
    <row r="11145" spans="1:7">
      <c r="A11145" t="s">
        <v>3623</v>
      </c>
      <c r="B11145" t="s">
        <v>7238</v>
      </c>
      <c r="C11145" t="s">
        <v>320</v>
      </c>
      <c r="D11145" t="s">
        <v>7620</v>
      </c>
      <c r="E11145">
        <v>24</v>
      </c>
      <c r="F11145">
        <v>16190.82421875</v>
      </c>
      <c r="G11145">
        <v>3019.591064453125</v>
      </c>
    </row>
    <row r="11146" spans="1:7">
      <c r="A11146" t="s">
        <v>3623</v>
      </c>
      <c r="B11146" t="s">
        <v>7238</v>
      </c>
      <c r="C11146" t="s">
        <v>302</v>
      </c>
      <c r="D11146" t="s">
        <v>7620</v>
      </c>
      <c r="E11146">
        <v>3</v>
      </c>
      <c r="F11146">
        <v>218.46244812011719</v>
      </c>
      <c r="G11146">
        <v>40.810001373291016</v>
      </c>
    </row>
    <row r="11147" spans="1:7">
      <c r="A11147" t="s">
        <v>3623</v>
      </c>
      <c r="B11147" t="s">
        <v>7238</v>
      </c>
      <c r="C11147" t="s">
        <v>7756</v>
      </c>
      <c r="D11147" t="s">
        <v>7620</v>
      </c>
      <c r="E11147">
        <v>1</v>
      </c>
      <c r="F11147">
        <v>50.782299041748047</v>
      </c>
      <c r="G11147">
        <v>9.5369997024536133</v>
      </c>
    </row>
    <row r="11148" spans="1:7">
      <c r="A11148" t="s">
        <v>3623</v>
      </c>
      <c r="B11148" t="s">
        <v>7238</v>
      </c>
      <c r="C11148" t="s">
        <v>7741</v>
      </c>
      <c r="D11148" t="s">
        <v>7620</v>
      </c>
      <c r="E11148">
        <v>1</v>
      </c>
      <c r="F11148">
        <v>2393.784912109375</v>
      </c>
      <c r="G11148">
        <v>446.50698852539062</v>
      </c>
    </row>
    <row r="11149" spans="1:7">
      <c r="A11149" t="s">
        <v>3623</v>
      </c>
      <c r="B11149" t="s">
        <v>7238</v>
      </c>
      <c r="C11149" t="s">
        <v>291</v>
      </c>
      <c r="D11149" t="s">
        <v>7620</v>
      </c>
      <c r="E11149">
        <v>4</v>
      </c>
      <c r="F11149">
        <v>659.48095703125</v>
      </c>
      <c r="G11149">
        <v>122.99700164794922</v>
      </c>
    </row>
    <row r="11150" spans="1:7">
      <c r="A11150" t="s">
        <v>3623</v>
      </c>
      <c r="B11150" t="s">
        <v>7238</v>
      </c>
      <c r="C11150" t="s">
        <v>278</v>
      </c>
      <c r="D11150" t="s">
        <v>7620</v>
      </c>
      <c r="E11150">
        <v>1</v>
      </c>
      <c r="F11150">
        <v>9.2981395721435547</v>
      </c>
      <c r="G11150">
        <v>1.7999999523162842</v>
      </c>
    </row>
    <row r="11151" spans="1:7">
      <c r="A11151" t="s">
        <v>3623</v>
      </c>
      <c r="B11151" t="s">
        <v>7238</v>
      </c>
      <c r="C11151" t="s">
        <v>285</v>
      </c>
      <c r="D11151" t="s">
        <v>7620</v>
      </c>
      <c r="E11151">
        <v>5</v>
      </c>
      <c r="F11151">
        <v>4217.5576171875</v>
      </c>
      <c r="G11151">
        <v>786.64202880859375</v>
      </c>
    </row>
    <row r="11152" spans="1:7">
      <c r="A11152" t="s">
        <v>3624</v>
      </c>
      <c r="B11152" t="s">
        <v>7239</v>
      </c>
      <c r="C11152" t="s">
        <v>274</v>
      </c>
      <c r="D11152" t="s">
        <v>7620</v>
      </c>
      <c r="E11152">
        <v>719</v>
      </c>
      <c r="F11152">
        <v>2097.776611328125</v>
      </c>
      <c r="G11152">
        <v>272.843994140625</v>
      </c>
    </row>
    <row r="11153" spans="1:7">
      <c r="A11153" t="s">
        <v>3624</v>
      </c>
      <c r="B11153" t="s">
        <v>7239</v>
      </c>
      <c r="C11153" t="s">
        <v>290</v>
      </c>
      <c r="D11153" t="s">
        <v>7620</v>
      </c>
      <c r="E11153">
        <v>1</v>
      </c>
      <c r="F11153">
        <v>4.397740364074707</v>
      </c>
      <c r="G11153">
        <v>0.57200002670288086</v>
      </c>
    </row>
    <row r="11154" spans="1:7">
      <c r="A11154" t="s">
        <v>3624</v>
      </c>
      <c r="B11154" t="s">
        <v>7239</v>
      </c>
      <c r="C11154" t="s">
        <v>273</v>
      </c>
      <c r="D11154" t="s">
        <v>7620</v>
      </c>
      <c r="E11154">
        <v>260.70001220703125</v>
      </c>
      <c r="F11154">
        <v>419.36148071289062</v>
      </c>
      <c r="G11154">
        <v>54.676998138427734</v>
      </c>
    </row>
    <row r="11155" spans="1:7">
      <c r="A11155" t="s">
        <v>3624</v>
      </c>
      <c r="B11155" t="s">
        <v>7239</v>
      </c>
      <c r="C11155" t="s">
        <v>283</v>
      </c>
      <c r="D11155" t="s">
        <v>7620</v>
      </c>
      <c r="E11155">
        <v>250</v>
      </c>
      <c r="F11155">
        <v>10.462980270385742</v>
      </c>
      <c r="G11155">
        <v>1.3609999418258667</v>
      </c>
    </row>
    <row r="11156" spans="1:7">
      <c r="A11156" t="s">
        <v>3624</v>
      </c>
      <c r="B11156" t="s">
        <v>7239</v>
      </c>
      <c r="C11156" t="s">
        <v>302</v>
      </c>
      <c r="D11156" t="s">
        <v>7620</v>
      </c>
      <c r="E11156">
        <v>2</v>
      </c>
      <c r="F11156">
        <v>50.06964111328125</v>
      </c>
      <c r="G11156">
        <v>6.5100002288818359</v>
      </c>
    </row>
    <row r="11157" spans="1:7">
      <c r="A11157" t="s">
        <v>3625</v>
      </c>
      <c r="B11157" t="s">
        <v>7240</v>
      </c>
      <c r="C11157" t="s">
        <v>274</v>
      </c>
      <c r="D11157" t="s">
        <v>7627</v>
      </c>
      <c r="E11157">
        <v>213549</v>
      </c>
      <c r="F11157">
        <v>9281.8662109375</v>
      </c>
      <c r="G11157">
        <v>2691.054931640625</v>
      </c>
    </row>
    <row r="11158" spans="1:7">
      <c r="A11158" t="s">
        <v>3625</v>
      </c>
      <c r="B11158" t="s">
        <v>7240</v>
      </c>
      <c r="C11158" t="s">
        <v>273</v>
      </c>
      <c r="D11158" t="s">
        <v>7627</v>
      </c>
      <c r="E11158">
        <v>1410567</v>
      </c>
      <c r="F11158">
        <v>15057.2392578125</v>
      </c>
      <c r="G11158">
        <v>3758.6298828125</v>
      </c>
    </row>
    <row r="11159" spans="1:7">
      <c r="A11159" t="s">
        <v>3625</v>
      </c>
      <c r="B11159" t="s">
        <v>7240</v>
      </c>
      <c r="C11159" t="s">
        <v>289</v>
      </c>
      <c r="D11159" t="s">
        <v>7627</v>
      </c>
      <c r="E11159">
        <v>30</v>
      </c>
      <c r="F11159">
        <v>1592.816650390625</v>
      </c>
      <c r="G11159">
        <v>477.05899047851562</v>
      </c>
    </row>
    <row r="11160" spans="1:7">
      <c r="A11160" t="s">
        <v>3625</v>
      </c>
      <c r="B11160" t="s">
        <v>7240</v>
      </c>
      <c r="C11160" t="s">
        <v>278</v>
      </c>
      <c r="D11160" t="s">
        <v>7627</v>
      </c>
      <c r="E11160">
        <v>2</v>
      </c>
      <c r="F11160">
        <v>13.084750175476074</v>
      </c>
      <c r="G11160">
        <v>3.9200000762939453</v>
      </c>
    </row>
    <row r="11161" spans="1:7">
      <c r="A11161" t="s">
        <v>3625</v>
      </c>
      <c r="B11161" t="s">
        <v>7240</v>
      </c>
      <c r="C11161" t="s">
        <v>7737</v>
      </c>
      <c r="D11161" t="s">
        <v>7627</v>
      </c>
      <c r="E11161">
        <v>35</v>
      </c>
      <c r="F11161">
        <v>5.677220344543457</v>
      </c>
      <c r="G11161">
        <v>1.7009999752044678</v>
      </c>
    </row>
    <row r="11162" spans="1:7">
      <c r="A11162" t="s">
        <v>3626</v>
      </c>
      <c r="B11162" t="s">
        <v>7241</v>
      </c>
      <c r="C11162" t="s">
        <v>274</v>
      </c>
      <c r="D11162" t="s">
        <v>7627</v>
      </c>
      <c r="E11162">
        <v>1534441.5</v>
      </c>
      <c r="F11162">
        <v>130860.8125</v>
      </c>
      <c r="G11162">
        <v>38705.88671875</v>
      </c>
    </row>
    <row r="11163" spans="1:7">
      <c r="A11163" t="s">
        <v>3626</v>
      </c>
      <c r="B11163" t="s">
        <v>7241</v>
      </c>
      <c r="C11163" t="s">
        <v>273</v>
      </c>
      <c r="D11163" t="s">
        <v>7627</v>
      </c>
      <c r="E11163">
        <v>1074629.5</v>
      </c>
      <c r="F11163">
        <v>33875.88671875</v>
      </c>
      <c r="G11163">
        <v>7957.3681640625</v>
      </c>
    </row>
    <row r="11164" spans="1:7">
      <c r="A11164" t="s">
        <v>3626</v>
      </c>
      <c r="B11164" t="s">
        <v>7241</v>
      </c>
      <c r="C11164" t="s">
        <v>289</v>
      </c>
      <c r="D11164" t="s">
        <v>7627</v>
      </c>
      <c r="E11164">
        <v>51</v>
      </c>
      <c r="F11164">
        <v>37.479179382324219</v>
      </c>
      <c r="G11164">
        <v>7.8569998741149902</v>
      </c>
    </row>
    <row r="11165" spans="1:7">
      <c r="A11165" t="s">
        <v>3626</v>
      </c>
      <c r="B11165" t="s">
        <v>7241</v>
      </c>
      <c r="C11165" t="s">
        <v>283</v>
      </c>
      <c r="D11165" t="s">
        <v>7627</v>
      </c>
      <c r="E11165">
        <v>1</v>
      </c>
      <c r="F11165">
        <v>0.17219999432563782</v>
      </c>
      <c r="G11165">
        <v>5.2000001072883606E-2</v>
      </c>
    </row>
    <row r="11166" spans="1:7">
      <c r="A11166" t="s">
        <v>3626</v>
      </c>
      <c r="B11166" t="s">
        <v>7241</v>
      </c>
      <c r="C11166" t="s">
        <v>296</v>
      </c>
      <c r="D11166" t="s">
        <v>7627</v>
      </c>
      <c r="E11166">
        <v>1</v>
      </c>
      <c r="F11166">
        <v>0.59236997365951538</v>
      </c>
      <c r="G11166">
        <v>0.17800000309944153</v>
      </c>
    </row>
    <row r="11167" spans="1:7">
      <c r="A11167" t="s">
        <v>3626</v>
      </c>
      <c r="B11167" t="s">
        <v>7241</v>
      </c>
      <c r="C11167" t="s">
        <v>291</v>
      </c>
      <c r="D11167" t="s">
        <v>7627</v>
      </c>
      <c r="E11167">
        <v>1</v>
      </c>
      <c r="F11167">
        <v>1.8722399473190308</v>
      </c>
      <c r="G11167">
        <v>0.56199997663497925</v>
      </c>
    </row>
    <row r="11168" spans="1:7">
      <c r="A11168" t="s">
        <v>3626</v>
      </c>
      <c r="B11168" t="s">
        <v>7241</v>
      </c>
      <c r="C11168" t="s">
        <v>278</v>
      </c>
      <c r="D11168" t="s">
        <v>7627</v>
      </c>
      <c r="E11168">
        <v>45</v>
      </c>
      <c r="F11168">
        <v>23.758880615234375</v>
      </c>
      <c r="G11168">
        <v>7.129000186920166</v>
      </c>
    </row>
    <row r="11169" spans="1:7">
      <c r="A11169" t="s">
        <v>3626</v>
      </c>
      <c r="B11169" t="s">
        <v>7241</v>
      </c>
      <c r="C11169" t="s">
        <v>285</v>
      </c>
      <c r="D11169" t="s">
        <v>7627</v>
      </c>
      <c r="E11169">
        <v>8</v>
      </c>
      <c r="F11169">
        <v>8.4447803497314453</v>
      </c>
      <c r="G11169">
        <v>2.5320000648498535</v>
      </c>
    </row>
    <row r="11170" spans="1:7">
      <c r="A11170" t="s">
        <v>3627</v>
      </c>
      <c r="B11170" t="s">
        <v>7242</v>
      </c>
      <c r="C11170" t="s">
        <v>7735</v>
      </c>
      <c r="D11170" t="s">
        <v>7627</v>
      </c>
      <c r="E11170">
        <v>121</v>
      </c>
      <c r="F11170">
        <v>30.751590728759766</v>
      </c>
      <c r="G11170">
        <v>9.2150001525878906</v>
      </c>
    </row>
    <row r="11171" spans="1:7">
      <c r="A11171" t="s">
        <v>3627</v>
      </c>
      <c r="B11171" t="s">
        <v>7242</v>
      </c>
      <c r="C11171" t="s">
        <v>276</v>
      </c>
      <c r="D11171" t="s">
        <v>7627</v>
      </c>
      <c r="E11171">
        <v>304</v>
      </c>
      <c r="F11171">
        <v>26.950321197509766</v>
      </c>
      <c r="G11171">
        <v>8.1389999389648438</v>
      </c>
    </row>
    <row r="11172" spans="1:7">
      <c r="A11172" t="s">
        <v>3627</v>
      </c>
      <c r="B11172" t="s">
        <v>7242</v>
      </c>
      <c r="C11172" t="s">
        <v>274</v>
      </c>
      <c r="D11172" t="s">
        <v>7627</v>
      </c>
      <c r="E11172">
        <v>4665377</v>
      </c>
      <c r="F11172">
        <v>58056.30078125</v>
      </c>
      <c r="G11172">
        <v>17910.419921875</v>
      </c>
    </row>
    <row r="11173" spans="1:7">
      <c r="A11173" t="s">
        <v>3627</v>
      </c>
      <c r="B11173" t="s">
        <v>7242</v>
      </c>
      <c r="C11173" t="s">
        <v>288</v>
      </c>
      <c r="D11173" t="s">
        <v>7627</v>
      </c>
      <c r="E11173">
        <v>125</v>
      </c>
      <c r="F11173">
        <v>100.61025238037109</v>
      </c>
      <c r="G11173">
        <v>30.273000717163086</v>
      </c>
    </row>
    <row r="11174" spans="1:7">
      <c r="A11174" t="s">
        <v>3627</v>
      </c>
      <c r="B11174" t="s">
        <v>7242</v>
      </c>
      <c r="C11174" t="s">
        <v>275</v>
      </c>
      <c r="D11174" t="s">
        <v>7627</v>
      </c>
      <c r="E11174">
        <v>5</v>
      </c>
      <c r="F11174">
        <v>4.7477097511291504</v>
      </c>
      <c r="G11174">
        <v>1.4240000247955322</v>
      </c>
    </row>
    <row r="11175" spans="1:7">
      <c r="A11175" t="s">
        <v>3627</v>
      </c>
      <c r="B11175" t="s">
        <v>7242</v>
      </c>
      <c r="C11175" t="s">
        <v>294</v>
      </c>
      <c r="D11175" t="s">
        <v>7627</v>
      </c>
      <c r="E11175">
        <v>27</v>
      </c>
      <c r="F11175">
        <v>184.3135986328125</v>
      </c>
      <c r="G11175">
        <v>55.207000732421875</v>
      </c>
    </row>
    <row r="11176" spans="1:7">
      <c r="A11176" t="s">
        <v>3627</v>
      </c>
      <c r="B11176" t="s">
        <v>7242</v>
      </c>
      <c r="C11176" t="s">
        <v>273</v>
      </c>
      <c r="D11176" t="s">
        <v>7627</v>
      </c>
      <c r="E11176">
        <v>317529.625</v>
      </c>
      <c r="F11176">
        <v>21251.923828125</v>
      </c>
      <c r="G11176">
        <v>5436.97607421875</v>
      </c>
    </row>
    <row r="11177" spans="1:7">
      <c r="A11177" t="s">
        <v>3627</v>
      </c>
      <c r="B11177" t="s">
        <v>7242</v>
      </c>
      <c r="C11177" t="s">
        <v>293</v>
      </c>
      <c r="D11177" t="s">
        <v>7627</v>
      </c>
      <c r="E11177">
        <v>77</v>
      </c>
      <c r="F11177">
        <v>11.785019874572754</v>
      </c>
      <c r="G11177">
        <v>3.5339999198913574</v>
      </c>
    </row>
    <row r="11178" spans="1:7">
      <c r="A11178" t="s">
        <v>3627</v>
      </c>
      <c r="B11178" t="s">
        <v>7242</v>
      </c>
      <c r="C11178" t="s">
        <v>289</v>
      </c>
      <c r="D11178" t="s">
        <v>7627</v>
      </c>
      <c r="E11178">
        <v>204</v>
      </c>
      <c r="F11178">
        <v>110.40262603759766</v>
      </c>
      <c r="G11178">
        <v>0</v>
      </c>
    </row>
    <row r="11179" spans="1:7">
      <c r="A11179" t="s">
        <v>3627</v>
      </c>
      <c r="B11179" t="s">
        <v>7242</v>
      </c>
      <c r="C11179" t="s">
        <v>7736</v>
      </c>
      <c r="D11179" t="s">
        <v>7627</v>
      </c>
      <c r="E11179">
        <v>248</v>
      </c>
      <c r="F11179">
        <v>122.32529449462891</v>
      </c>
      <c r="G11179">
        <v>36.716999053955078</v>
      </c>
    </row>
    <row r="11180" spans="1:7">
      <c r="A11180" t="s">
        <v>3627</v>
      </c>
      <c r="B11180" t="s">
        <v>7242</v>
      </c>
      <c r="C11180" t="s">
        <v>336</v>
      </c>
      <c r="D11180" t="s">
        <v>7627</v>
      </c>
      <c r="E11180">
        <v>325</v>
      </c>
      <c r="F11180">
        <v>45.269096374511719</v>
      </c>
      <c r="G11180">
        <v>13.628000259399414</v>
      </c>
    </row>
    <row r="11181" spans="1:7">
      <c r="A11181" t="s">
        <v>3627</v>
      </c>
      <c r="B11181" t="s">
        <v>7242</v>
      </c>
      <c r="C11181" t="s">
        <v>283</v>
      </c>
      <c r="D11181" t="s">
        <v>7627</v>
      </c>
      <c r="E11181">
        <v>295</v>
      </c>
      <c r="F11181">
        <v>580.4791259765625</v>
      </c>
      <c r="G11181">
        <v>5.8429999351501465</v>
      </c>
    </row>
    <row r="11182" spans="1:7">
      <c r="A11182" t="s">
        <v>3627</v>
      </c>
      <c r="B11182" t="s">
        <v>7242</v>
      </c>
      <c r="C11182" t="s">
        <v>296</v>
      </c>
      <c r="D11182" t="s">
        <v>7627</v>
      </c>
      <c r="E11182">
        <v>5</v>
      </c>
      <c r="F11182">
        <v>26.958179473876953</v>
      </c>
      <c r="G11182">
        <v>8.0749998092651367</v>
      </c>
    </row>
    <row r="11183" spans="1:7">
      <c r="A11183" t="s">
        <v>3627</v>
      </c>
      <c r="B11183" t="s">
        <v>7242</v>
      </c>
      <c r="C11183" t="s">
        <v>7756</v>
      </c>
      <c r="D11183" t="s">
        <v>7627</v>
      </c>
      <c r="E11183">
        <v>1</v>
      </c>
      <c r="F11183">
        <v>2.8942499160766602</v>
      </c>
      <c r="G11183">
        <v>0.86799997091293335</v>
      </c>
    </row>
    <row r="11184" spans="1:7">
      <c r="A11184" t="s">
        <v>3627</v>
      </c>
      <c r="B11184" t="s">
        <v>7242</v>
      </c>
      <c r="C11184" t="s">
        <v>304</v>
      </c>
      <c r="D11184" t="s">
        <v>7627</v>
      </c>
      <c r="E11184">
        <v>1</v>
      </c>
      <c r="F11184">
        <v>86.823921203613281</v>
      </c>
      <c r="G11184">
        <v>26.004999160766602</v>
      </c>
    </row>
    <row r="11185" spans="1:7">
      <c r="A11185" t="s">
        <v>3627</v>
      </c>
      <c r="B11185" t="s">
        <v>7242</v>
      </c>
      <c r="C11185" t="s">
        <v>310</v>
      </c>
      <c r="D11185" t="s">
        <v>7627</v>
      </c>
      <c r="E11185">
        <v>2</v>
      </c>
      <c r="F11185">
        <v>6.9463200569152832</v>
      </c>
      <c r="G11185">
        <v>2.0820000171661377</v>
      </c>
    </row>
    <row r="11186" spans="1:7">
      <c r="A11186" t="s">
        <v>3627</v>
      </c>
      <c r="B11186" t="s">
        <v>7242</v>
      </c>
      <c r="C11186" t="s">
        <v>312</v>
      </c>
      <c r="D11186" t="s">
        <v>7627</v>
      </c>
      <c r="E11186">
        <v>5</v>
      </c>
      <c r="F11186">
        <v>18.947071075439453</v>
      </c>
      <c r="G11186">
        <v>5.6760001182556152</v>
      </c>
    </row>
    <row r="11187" spans="1:7">
      <c r="A11187" t="s">
        <v>3627</v>
      </c>
      <c r="B11187" t="s">
        <v>7242</v>
      </c>
      <c r="C11187" t="s">
        <v>291</v>
      </c>
      <c r="D11187" t="s">
        <v>7627</v>
      </c>
      <c r="E11187">
        <v>11</v>
      </c>
      <c r="F11187">
        <v>9.9742403030395508</v>
      </c>
      <c r="G11187">
        <v>2.9890000820159912</v>
      </c>
    </row>
    <row r="11188" spans="1:7">
      <c r="A11188" t="s">
        <v>3627</v>
      </c>
      <c r="B11188" t="s">
        <v>7242</v>
      </c>
      <c r="C11188" t="s">
        <v>348</v>
      </c>
      <c r="D11188" t="s">
        <v>7627</v>
      </c>
      <c r="E11188">
        <v>5</v>
      </c>
      <c r="F11188">
        <v>0.86134004592895508</v>
      </c>
      <c r="G11188">
        <v>0.25900000333786011</v>
      </c>
    </row>
    <row r="11189" spans="1:7">
      <c r="A11189" t="s">
        <v>3627</v>
      </c>
      <c r="B11189" t="s">
        <v>7242</v>
      </c>
      <c r="C11189" t="s">
        <v>278</v>
      </c>
      <c r="D11189" t="s">
        <v>7627</v>
      </c>
      <c r="E11189">
        <v>1</v>
      </c>
      <c r="F11189">
        <v>1.4185299873352051</v>
      </c>
      <c r="G11189">
        <v>0.42599999904632568</v>
      </c>
    </row>
    <row r="11190" spans="1:7">
      <c r="A11190" t="s">
        <v>3627</v>
      </c>
      <c r="B11190" t="s">
        <v>7242</v>
      </c>
      <c r="C11190" t="s">
        <v>7738</v>
      </c>
      <c r="D11190" t="s">
        <v>7627</v>
      </c>
      <c r="E11190">
        <v>87</v>
      </c>
      <c r="F11190">
        <v>29.140769958496094</v>
      </c>
      <c r="G11190">
        <v>8.7290000915527344</v>
      </c>
    </row>
    <row r="11191" spans="1:7">
      <c r="A11191" t="s">
        <v>3627</v>
      </c>
      <c r="B11191" t="s">
        <v>7242</v>
      </c>
      <c r="C11191" t="s">
        <v>285</v>
      </c>
      <c r="D11191" t="s">
        <v>7627</v>
      </c>
      <c r="E11191">
        <v>695.79998779296875</v>
      </c>
      <c r="F11191">
        <v>187.59883117675781</v>
      </c>
      <c r="G11191">
        <v>56.213001251220703</v>
      </c>
    </row>
    <row r="11192" spans="1:7">
      <c r="A11192" t="s">
        <v>3628</v>
      </c>
      <c r="B11192" t="s">
        <v>7243</v>
      </c>
      <c r="C11192" t="s">
        <v>7735</v>
      </c>
      <c r="D11192" t="s">
        <v>7620</v>
      </c>
      <c r="E11192">
        <v>4</v>
      </c>
      <c r="F11192">
        <v>41.591732025146484</v>
      </c>
      <c r="G11192">
        <v>12.461000442504883</v>
      </c>
    </row>
    <row r="11193" spans="1:7">
      <c r="A11193" t="s">
        <v>3628</v>
      </c>
      <c r="B11193" t="s">
        <v>7243</v>
      </c>
      <c r="C11193" t="s">
        <v>284</v>
      </c>
      <c r="D11193" t="s">
        <v>7620</v>
      </c>
      <c r="E11193">
        <v>9</v>
      </c>
      <c r="F11193">
        <v>19.756401062011719</v>
      </c>
      <c r="G11193">
        <v>5.9180002212524414</v>
      </c>
    </row>
    <row r="11194" spans="1:7">
      <c r="A11194" t="s">
        <v>3628</v>
      </c>
      <c r="B11194" t="s">
        <v>7243</v>
      </c>
      <c r="C11194" t="s">
        <v>274</v>
      </c>
      <c r="D11194" t="s">
        <v>7620</v>
      </c>
      <c r="E11194">
        <v>209</v>
      </c>
      <c r="F11194">
        <v>78.446861267089844</v>
      </c>
      <c r="G11194">
        <v>23.5</v>
      </c>
    </row>
    <row r="11195" spans="1:7">
      <c r="A11195" t="s">
        <v>3628</v>
      </c>
      <c r="B11195" t="s">
        <v>7243</v>
      </c>
      <c r="C11195" t="s">
        <v>279</v>
      </c>
      <c r="D11195" t="s">
        <v>7620</v>
      </c>
      <c r="E11195">
        <v>14</v>
      </c>
      <c r="F11195">
        <v>75.5159912109375</v>
      </c>
      <c r="G11195">
        <v>22.621999740600586</v>
      </c>
    </row>
    <row r="11196" spans="1:7">
      <c r="A11196" t="s">
        <v>3628</v>
      </c>
      <c r="B11196" t="s">
        <v>7243</v>
      </c>
      <c r="C11196" t="s">
        <v>273</v>
      </c>
      <c r="D11196" t="s">
        <v>7620</v>
      </c>
      <c r="E11196">
        <v>11176.3701171875</v>
      </c>
      <c r="F11196">
        <v>3985.230224609375</v>
      </c>
      <c r="G11196">
        <v>1180.3389892578125</v>
      </c>
    </row>
    <row r="11197" spans="1:7">
      <c r="A11197" t="s">
        <v>3628</v>
      </c>
      <c r="B11197" t="s">
        <v>7243</v>
      </c>
      <c r="C11197" t="s">
        <v>289</v>
      </c>
      <c r="D11197" t="s">
        <v>7620</v>
      </c>
      <c r="E11197">
        <v>68</v>
      </c>
      <c r="F11197">
        <v>196.06318664550781</v>
      </c>
      <c r="G11197">
        <v>58.769001007080078</v>
      </c>
    </row>
    <row r="11198" spans="1:7">
      <c r="A11198" t="s">
        <v>3628</v>
      </c>
      <c r="B11198" t="s">
        <v>7243</v>
      </c>
      <c r="C11198" t="s">
        <v>7736</v>
      </c>
      <c r="D11198" t="s">
        <v>7620</v>
      </c>
      <c r="E11198">
        <v>5</v>
      </c>
      <c r="F11198">
        <v>7.7512297630310059</v>
      </c>
      <c r="G11198">
        <v>2.3220000267028809</v>
      </c>
    </row>
    <row r="11199" spans="1:7">
      <c r="A11199" t="s">
        <v>3628</v>
      </c>
      <c r="B11199" t="s">
        <v>7243</v>
      </c>
      <c r="C11199" t="s">
        <v>7756</v>
      </c>
      <c r="D11199" t="s">
        <v>7620</v>
      </c>
      <c r="E11199">
        <v>1</v>
      </c>
      <c r="F11199">
        <v>1.6838799715042114</v>
      </c>
      <c r="G11199">
        <v>0.50499999523162842</v>
      </c>
    </row>
    <row r="11200" spans="1:7">
      <c r="A11200" t="s">
        <v>3628</v>
      </c>
      <c r="B11200" t="s">
        <v>7243</v>
      </c>
      <c r="C11200" t="s">
        <v>278</v>
      </c>
      <c r="D11200" t="s">
        <v>7620</v>
      </c>
      <c r="E11200">
        <v>37</v>
      </c>
      <c r="F11200">
        <v>289.3433837890625</v>
      </c>
      <c r="G11200">
        <v>86.675003051757812</v>
      </c>
    </row>
    <row r="11201" spans="1:7">
      <c r="A11201" t="s">
        <v>3628</v>
      </c>
      <c r="B11201" t="s">
        <v>7243</v>
      </c>
      <c r="C11201" t="s">
        <v>7738</v>
      </c>
      <c r="D11201" t="s">
        <v>7620</v>
      </c>
      <c r="E11201">
        <v>6</v>
      </c>
      <c r="F11201">
        <v>63.709571838378906</v>
      </c>
      <c r="G11201">
        <v>19.086000442504883</v>
      </c>
    </row>
    <row r="11202" spans="1:7">
      <c r="A11202" t="s">
        <v>3629</v>
      </c>
      <c r="B11202" t="s">
        <v>7244</v>
      </c>
      <c r="C11202" t="s">
        <v>309</v>
      </c>
      <c r="D11202" t="s">
        <v>7620</v>
      </c>
      <c r="E11202">
        <v>4</v>
      </c>
      <c r="F11202">
        <v>8.4220209121704102</v>
      </c>
      <c r="G11202">
        <v>2.5260000228881836</v>
      </c>
    </row>
    <row r="11203" spans="1:7">
      <c r="A11203" t="s">
        <v>3629</v>
      </c>
      <c r="B11203" t="s">
        <v>7244</v>
      </c>
      <c r="C11203" t="s">
        <v>321</v>
      </c>
      <c r="D11203" t="s">
        <v>7620</v>
      </c>
      <c r="E11203">
        <v>1</v>
      </c>
      <c r="F11203">
        <v>7.0110001564025879</v>
      </c>
      <c r="G11203">
        <v>2.1659998893737793</v>
      </c>
    </row>
    <row r="11204" spans="1:7">
      <c r="A11204" t="s">
        <v>3629</v>
      </c>
      <c r="B11204" t="s">
        <v>7244</v>
      </c>
      <c r="C11204" t="s">
        <v>277</v>
      </c>
      <c r="D11204" t="s">
        <v>7620</v>
      </c>
      <c r="E11204">
        <v>4</v>
      </c>
      <c r="F11204">
        <v>14.535070419311523</v>
      </c>
      <c r="G11204">
        <v>4.3550000190734863</v>
      </c>
    </row>
    <row r="11205" spans="1:7">
      <c r="A11205" t="s">
        <v>3629</v>
      </c>
      <c r="B11205" t="s">
        <v>7244</v>
      </c>
      <c r="C11205" t="s">
        <v>276</v>
      </c>
      <c r="D11205" t="s">
        <v>7620</v>
      </c>
      <c r="E11205">
        <v>1</v>
      </c>
      <c r="F11205">
        <v>19.277801513671875</v>
      </c>
      <c r="G11205">
        <v>5.7750000953674316</v>
      </c>
    </row>
    <row r="11206" spans="1:7">
      <c r="A11206" t="s">
        <v>3629</v>
      </c>
      <c r="B11206" t="s">
        <v>7244</v>
      </c>
      <c r="C11206" t="s">
        <v>274</v>
      </c>
      <c r="D11206" t="s">
        <v>7620</v>
      </c>
      <c r="E11206">
        <v>61324</v>
      </c>
      <c r="F11206">
        <v>8968.7138671875</v>
      </c>
      <c r="G11206">
        <v>2312.076904296875</v>
      </c>
    </row>
    <row r="11207" spans="1:7">
      <c r="A11207" t="s">
        <v>3629</v>
      </c>
      <c r="B11207" t="s">
        <v>7244</v>
      </c>
      <c r="C11207" t="s">
        <v>288</v>
      </c>
      <c r="D11207" t="s">
        <v>7620</v>
      </c>
      <c r="E11207">
        <v>195</v>
      </c>
      <c r="F11207">
        <v>2452.8369140625</v>
      </c>
      <c r="G11207">
        <v>735.04400634765625</v>
      </c>
    </row>
    <row r="11208" spans="1:7">
      <c r="A11208" t="s">
        <v>3629</v>
      </c>
      <c r="B11208" t="s">
        <v>7244</v>
      </c>
      <c r="C11208" t="s">
        <v>322</v>
      </c>
      <c r="D11208" t="s">
        <v>7620</v>
      </c>
      <c r="E11208">
        <v>2</v>
      </c>
      <c r="F11208">
        <v>17.790729522705078</v>
      </c>
      <c r="G11208">
        <v>5.3940000534057617</v>
      </c>
    </row>
    <row r="11209" spans="1:7">
      <c r="A11209" t="s">
        <v>3629</v>
      </c>
      <c r="B11209" t="s">
        <v>7244</v>
      </c>
      <c r="C11209" t="s">
        <v>273</v>
      </c>
      <c r="D11209" t="s">
        <v>7620</v>
      </c>
      <c r="E11209">
        <v>63465.78125</v>
      </c>
      <c r="F11209">
        <v>8912.1728515625</v>
      </c>
      <c r="G11209">
        <v>1927.3160400390625</v>
      </c>
    </row>
    <row r="11210" spans="1:7">
      <c r="A11210" t="s">
        <v>3629</v>
      </c>
      <c r="B11210" t="s">
        <v>7244</v>
      </c>
      <c r="C11210" t="s">
        <v>293</v>
      </c>
      <c r="D11210" t="s">
        <v>7620</v>
      </c>
      <c r="E11210">
        <v>37</v>
      </c>
      <c r="F11210">
        <v>95.550407409667969</v>
      </c>
      <c r="G11210">
        <v>28.621999740600586</v>
      </c>
    </row>
    <row r="11211" spans="1:7">
      <c r="A11211" t="s">
        <v>3629</v>
      </c>
      <c r="B11211" t="s">
        <v>7244</v>
      </c>
      <c r="C11211" t="s">
        <v>289</v>
      </c>
      <c r="D11211" t="s">
        <v>7620</v>
      </c>
      <c r="E11211">
        <v>407</v>
      </c>
      <c r="F11211">
        <v>584.54705810546875</v>
      </c>
      <c r="G11211">
        <v>175.07600402832031</v>
      </c>
    </row>
    <row r="11212" spans="1:7">
      <c r="A11212" t="s">
        <v>3629</v>
      </c>
      <c r="B11212" t="s">
        <v>7244</v>
      </c>
      <c r="C11212" t="s">
        <v>359</v>
      </c>
      <c r="D11212" t="s">
        <v>7620</v>
      </c>
      <c r="E11212">
        <v>350</v>
      </c>
      <c r="F11212">
        <v>218.00515747070312</v>
      </c>
      <c r="G11212">
        <v>65.294998168945313</v>
      </c>
    </row>
    <row r="11213" spans="1:7">
      <c r="A11213" t="s">
        <v>3629</v>
      </c>
      <c r="B11213" t="s">
        <v>7244</v>
      </c>
      <c r="C11213" t="s">
        <v>353</v>
      </c>
      <c r="D11213" t="s">
        <v>7620</v>
      </c>
      <c r="E11213">
        <v>1</v>
      </c>
      <c r="F11213">
        <v>14.826910018920898</v>
      </c>
      <c r="G11213">
        <v>4.4419999122619629</v>
      </c>
    </row>
    <row r="11214" spans="1:7">
      <c r="A11214" t="s">
        <v>3629</v>
      </c>
      <c r="B11214" t="s">
        <v>7244</v>
      </c>
      <c r="C11214" t="s">
        <v>308</v>
      </c>
      <c r="D11214" t="s">
        <v>7620</v>
      </c>
      <c r="E11214">
        <v>1</v>
      </c>
      <c r="F11214">
        <v>4.5491700172424316</v>
      </c>
      <c r="G11214">
        <v>1.3639999628067017</v>
      </c>
    </row>
    <row r="11215" spans="1:7">
      <c r="A11215" t="s">
        <v>3629</v>
      </c>
      <c r="B11215" t="s">
        <v>7244</v>
      </c>
      <c r="C11215" t="s">
        <v>283</v>
      </c>
      <c r="D11215" t="s">
        <v>7620</v>
      </c>
      <c r="E11215">
        <v>22</v>
      </c>
      <c r="F11215">
        <v>380.53253173828125</v>
      </c>
      <c r="G11215">
        <v>123.08000183105469</v>
      </c>
    </row>
    <row r="11216" spans="1:7">
      <c r="A11216" t="s">
        <v>3629</v>
      </c>
      <c r="B11216" t="s">
        <v>7244</v>
      </c>
      <c r="C11216" t="s">
        <v>296</v>
      </c>
      <c r="D11216" t="s">
        <v>7620</v>
      </c>
      <c r="E11216">
        <v>1</v>
      </c>
      <c r="F11216">
        <v>18.544858932495117</v>
      </c>
      <c r="G11216">
        <v>5.619999885559082</v>
      </c>
    </row>
    <row r="11217" spans="1:7">
      <c r="A11217" t="s">
        <v>3629</v>
      </c>
      <c r="B11217" t="s">
        <v>7244</v>
      </c>
      <c r="C11217" t="s">
        <v>301</v>
      </c>
      <c r="D11217" t="s">
        <v>7620</v>
      </c>
      <c r="E11217">
        <v>2</v>
      </c>
      <c r="F11217">
        <v>11.208849906921387</v>
      </c>
      <c r="G11217">
        <v>3.4230000972747803</v>
      </c>
    </row>
    <row r="11218" spans="1:7">
      <c r="A11218" t="s">
        <v>3629</v>
      </c>
      <c r="B11218" t="s">
        <v>7244</v>
      </c>
      <c r="C11218" t="s">
        <v>7738</v>
      </c>
      <c r="D11218" t="s">
        <v>7620</v>
      </c>
      <c r="E11218">
        <v>36</v>
      </c>
      <c r="F11218">
        <v>76.897430419921875</v>
      </c>
      <c r="G11218">
        <v>23.034000396728516</v>
      </c>
    </row>
    <row r="11219" spans="1:7">
      <c r="A11219" t="s">
        <v>3629</v>
      </c>
      <c r="B11219" t="s">
        <v>7244</v>
      </c>
      <c r="C11219" t="s">
        <v>285</v>
      </c>
      <c r="D11219" t="s">
        <v>7620</v>
      </c>
      <c r="E11219">
        <v>56</v>
      </c>
      <c r="F11219">
        <v>603.90283203125</v>
      </c>
      <c r="G11219">
        <v>181.08299255371094</v>
      </c>
    </row>
    <row r="11220" spans="1:7">
      <c r="A11220" t="s">
        <v>3630</v>
      </c>
      <c r="B11220" t="s">
        <v>7245</v>
      </c>
      <c r="C11220" t="s">
        <v>277</v>
      </c>
      <c r="D11220" t="s">
        <v>7620</v>
      </c>
      <c r="E11220">
        <v>6</v>
      </c>
      <c r="F11220">
        <v>21.674898147583008</v>
      </c>
      <c r="G11220">
        <v>6.4939999580383301</v>
      </c>
    </row>
    <row r="11221" spans="1:7">
      <c r="A11221" t="s">
        <v>3630</v>
      </c>
      <c r="B11221" t="s">
        <v>7245</v>
      </c>
      <c r="C11221" t="s">
        <v>274</v>
      </c>
      <c r="D11221" t="s">
        <v>7620</v>
      </c>
      <c r="E11221">
        <v>1126672</v>
      </c>
      <c r="F11221">
        <v>61797.16796875</v>
      </c>
      <c r="G11221">
        <v>9689.1787109375</v>
      </c>
    </row>
    <row r="11222" spans="1:7">
      <c r="A11222" t="s">
        <v>3630</v>
      </c>
      <c r="B11222" t="s">
        <v>7245</v>
      </c>
      <c r="C11222" t="s">
        <v>288</v>
      </c>
      <c r="D11222" t="s">
        <v>7620</v>
      </c>
      <c r="E11222">
        <v>9</v>
      </c>
      <c r="F11222">
        <v>15.762530326843262</v>
      </c>
      <c r="G11222">
        <v>4.7239999771118164</v>
      </c>
    </row>
    <row r="11223" spans="1:7">
      <c r="A11223" t="s">
        <v>3630</v>
      </c>
      <c r="B11223" t="s">
        <v>7245</v>
      </c>
      <c r="C11223" t="s">
        <v>294</v>
      </c>
      <c r="D11223" t="s">
        <v>7620</v>
      </c>
      <c r="E11223">
        <v>1305</v>
      </c>
      <c r="F11223">
        <v>344.97381591796875</v>
      </c>
      <c r="G11223">
        <v>103.32099914550781</v>
      </c>
    </row>
    <row r="11224" spans="1:7">
      <c r="A11224" t="s">
        <v>3630</v>
      </c>
      <c r="B11224" t="s">
        <v>7245</v>
      </c>
      <c r="C11224" t="s">
        <v>298</v>
      </c>
      <c r="D11224" t="s">
        <v>7620</v>
      </c>
      <c r="E11224">
        <v>1</v>
      </c>
      <c r="F11224">
        <v>11.536200523376465</v>
      </c>
      <c r="G11224">
        <v>3.4560000896453857</v>
      </c>
    </row>
    <row r="11225" spans="1:7">
      <c r="A11225" t="s">
        <v>3630</v>
      </c>
      <c r="B11225" t="s">
        <v>7245</v>
      </c>
      <c r="C11225" t="s">
        <v>273</v>
      </c>
      <c r="D11225" t="s">
        <v>7620</v>
      </c>
      <c r="E11225">
        <v>24510</v>
      </c>
      <c r="F11225">
        <v>107313.4921875</v>
      </c>
      <c r="G11225">
        <v>32225.30859375</v>
      </c>
    </row>
    <row r="11226" spans="1:7">
      <c r="A11226" t="s">
        <v>3630</v>
      </c>
      <c r="B11226" t="s">
        <v>7245</v>
      </c>
      <c r="C11226" t="s">
        <v>293</v>
      </c>
      <c r="D11226" t="s">
        <v>7620</v>
      </c>
      <c r="E11226">
        <v>2</v>
      </c>
      <c r="F11226">
        <v>48.507289886474609</v>
      </c>
      <c r="G11226">
        <v>14.595000267028809</v>
      </c>
    </row>
    <row r="11227" spans="1:7">
      <c r="A11227" t="s">
        <v>3630</v>
      </c>
      <c r="B11227" t="s">
        <v>7245</v>
      </c>
      <c r="C11227" t="s">
        <v>7736</v>
      </c>
      <c r="D11227" t="s">
        <v>7620</v>
      </c>
      <c r="E11227">
        <v>80</v>
      </c>
      <c r="F11227">
        <v>353.18722534179687</v>
      </c>
      <c r="G11227">
        <v>105.78199768066406</v>
      </c>
    </row>
    <row r="11228" spans="1:7">
      <c r="A11228" t="s">
        <v>3630</v>
      </c>
      <c r="B11228" t="s">
        <v>7245</v>
      </c>
      <c r="C11228" t="s">
        <v>296</v>
      </c>
      <c r="D11228" t="s">
        <v>7620</v>
      </c>
      <c r="E11228">
        <v>2</v>
      </c>
      <c r="F11228">
        <v>50.541923522949219</v>
      </c>
      <c r="G11228">
        <v>15.138999938964844</v>
      </c>
    </row>
    <row r="11229" spans="1:7">
      <c r="A11229" t="s">
        <v>3630</v>
      </c>
      <c r="B11229" t="s">
        <v>7245</v>
      </c>
      <c r="C11229" t="s">
        <v>304</v>
      </c>
      <c r="D11229" t="s">
        <v>7620</v>
      </c>
      <c r="E11229">
        <v>14</v>
      </c>
      <c r="F11229">
        <v>747.98992919921875</v>
      </c>
      <c r="G11229">
        <v>224.02400207519531</v>
      </c>
    </row>
    <row r="11230" spans="1:7">
      <c r="A11230" t="s">
        <v>3630</v>
      </c>
      <c r="B11230" t="s">
        <v>7245</v>
      </c>
      <c r="C11230" t="s">
        <v>285</v>
      </c>
      <c r="D11230" t="s">
        <v>7620</v>
      </c>
      <c r="E11230">
        <v>324</v>
      </c>
      <c r="F11230">
        <v>78.131965637207031</v>
      </c>
      <c r="G11230">
        <v>23.408000946044922</v>
      </c>
    </row>
    <row r="11231" spans="1:7">
      <c r="A11231" t="s">
        <v>3631</v>
      </c>
      <c r="B11231" t="s">
        <v>7246</v>
      </c>
      <c r="C11231" t="s">
        <v>274</v>
      </c>
      <c r="D11231" t="s">
        <v>7620</v>
      </c>
      <c r="E11231">
        <v>53997.1015625</v>
      </c>
      <c r="F11231">
        <v>306992.75</v>
      </c>
      <c r="G11231">
        <v>6212.9677734375</v>
      </c>
    </row>
    <row r="11232" spans="1:7">
      <c r="A11232" t="s">
        <v>3631</v>
      </c>
      <c r="B11232" t="s">
        <v>7246</v>
      </c>
      <c r="C11232" t="s">
        <v>288</v>
      </c>
      <c r="D11232" t="s">
        <v>7620</v>
      </c>
      <c r="E11232">
        <v>1</v>
      </c>
      <c r="F11232">
        <v>12.009590148925781</v>
      </c>
      <c r="G11232">
        <v>3.5980000495910645</v>
      </c>
    </row>
    <row r="11233" spans="1:7">
      <c r="A11233" t="s">
        <v>3631</v>
      </c>
      <c r="B11233" t="s">
        <v>7246</v>
      </c>
      <c r="C11233" t="s">
        <v>273</v>
      </c>
      <c r="D11233" t="s">
        <v>7620</v>
      </c>
      <c r="E11233">
        <v>49352.4375</v>
      </c>
      <c r="F11233">
        <v>111634.375</v>
      </c>
      <c r="G11233">
        <v>13723.5517578125</v>
      </c>
    </row>
    <row r="11234" spans="1:7">
      <c r="A11234" t="s">
        <v>3632</v>
      </c>
      <c r="B11234" t="s">
        <v>7247</v>
      </c>
      <c r="C11234" t="s">
        <v>274</v>
      </c>
      <c r="D11234" t="s">
        <v>7620</v>
      </c>
      <c r="E11234">
        <v>143766.203125</v>
      </c>
      <c r="F11234">
        <v>149619.640625</v>
      </c>
      <c r="G11234">
        <v>26247.828125</v>
      </c>
    </row>
    <row r="11235" spans="1:7">
      <c r="A11235" t="s">
        <v>3632</v>
      </c>
      <c r="B11235" t="s">
        <v>7247</v>
      </c>
      <c r="C11235" t="s">
        <v>288</v>
      </c>
      <c r="D11235" t="s">
        <v>7620</v>
      </c>
      <c r="E11235">
        <v>1</v>
      </c>
      <c r="F11235">
        <v>109.64867401123047</v>
      </c>
      <c r="G11235">
        <v>26.645000457763672</v>
      </c>
    </row>
    <row r="11236" spans="1:7">
      <c r="A11236" t="s">
        <v>3632</v>
      </c>
      <c r="B11236" t="s">
        <v>7247</v>
      </c>
      <c r="C11236" t="s">
        <v>298</v>
      </c>
      <c r="D11236" t="s">
        <v>7620</v>
      </c>
      <c r="E11236">
        <v>10</v>
      </c>
      <c r="F11236">
        <v>52.724262237548828</v>
      </c>
      <c r="G11236">
        <v>12.812999725341797</v>
      </c>
    </row>
    <row r="11237" spans="1:7">
      <c r="A11237" t="s">
        <v>3632</v>
      </c>
      <c r="B11237" t="s">
        <v>7247</v>
      </c>
      <c r="C11237" t="s">
        <v>273</v>
      </c>
      <c r="D11237" t="s">
        <v>7620</v>
      </c>
      <c r="E11237">
        <v>2765272.25</v>
      </c>
      <c r="F11237">
        <v>109598.3359375</v>
      </c>
      <c r="G11237">
        <v>25748.529296875</v>
      </c>
    </row>
    <row r="11238" spans="1:7">
      <c r="A11238" t="s">
        <v>3632</v>
      </c>
      <c r="B11238" t="s">
        <v>7247</v>
      </c>
      <c r="C11238" t="s">
        <v>289</v>
      </c>
      <c r="D11238" t="s">
        <v>7620</v>
      </c>
      <c r="E11238">
        <v>1</v>
      </c>
      <c r="F11238">
        <v>122.27689361572266</v>
      </c>
      <c r="G11238">
        <v>29.778999328613281</v>
      </c>
    </row>
    <row r="11239" spans="1:7">
      <c r="A11239" t="s">
        <v>3633</v>
      </c>
      <c r="B11239" t="s">
        <v>7248</v>
      </c>
      <c r="C11239" t="s">
        <v>273</v>
      </c>
      <c r="D11239" t="s">
        <v>7620</v>
      </c>
      <c r="E11239">
        <v>82</v>
      </c>
      <c r="F11239">
        <v>20.466381072998047</v>
      </c>
      <c r="G11239">
        <v>3.8199999332427979</v>
      </c>
    </row>
    <row r="11240" spans="1:7">
      <c r="A11240" t="s">
        <v>3634</v>
      </c>
      <c r="B11240" t="s">
        <v>7249</v>
      </c>
      <c r="C11240" t="s">
        <v>274</v>
      </c>
      <c r="D11240" t="s">
        <v>7620</v>
      </c>
      <c r="E11240">
        <v>55190</v>
      </c>
      <c r="F11240">
        <v>273.76528930664062</v>
      </c>
      <c r="G11240">
        <v>51.069000244140625</v>
      </c>
    </row>
    <row r="11241" spans="1:7">
      <c r="A11241" t="s">
        <v>3634</v>
      </c>
      <c r="B11241" t="s">
        <v>7249</v>
      </c>
      <c r="C11241" t="s">
        <v>288</v>
      </c>
      <c r="D11241" t="s">
        <v>7620</v>
      </c>
      <c r="E11241">
        <v>2</v>
      </c>
      <c r="F11241">
        <v>237.68597412109375</v>
      </c>
      <c r="G11241">
        <v>44.330001831054688</v>
      </c>
    </row>
    <row r="11242" spans="1:7">
      <c r="A11242" t="s">
        <v>3634</v>
      </c>
      <c r="B11242" t="s">
        <v>7249</v>
      </c>
      <c r="C11242" t="s">
        <v>322</v>
      </c>
      <c r="D11242" t="s">
        <v>7620</v>
      </c>
      <c r="E11242">
        <v>4</v>
      </c>
      <c r="F11242">
        <v>40.678298950195313</v>
      </c>
      <c r="G11242">
        <v>7.5869998931884766</v>
      </c>
    </row>
    <row r="11243" spans="1:7">
      <c r="A11243" t="s">
        <v>3634</v>
      </c>
      <c r="B11243" t="s">
        <v>7249</v>
      </c>
      <c r="C11243" t="s">
        <v>273</v>
      </c>
      <c r="D11243" t="s">
        <v>7620</v>
      </c>
      <c r="E11243">
        <v>77484</v>
      </c>
      <c r="F11243">
        <v>1834.5885009765625</v>
      </c>
      <c r="G11243">
        <v>342.21099853515625</v>
      </c>
    </row>
    <row r="11244" spans="1:7">
      <c r="A11244" t="s">
        <v>3634</v>
      </c>
      <c r="B11244" t="s">
        <v>7249</v>
      </c>
      <c r="C11244" t="s">
        <v>289</v>
      </c>
      <c r="D11244" t="s">
        <v>7620</v>
      </c>
      <c r="E11244">
        <v>220</v>
      </c>
      <c r="F11244">
        <v>29.697750091552734</v>
      </c>
      <c r="G11244">
        <v>5.5409998893737793</v>
      </c>
    </row>
    <row r="11245" spans="1:7">
      <c r="A11245" t="s">
        <v>3635</v>
      </c>
      <c r="B11245" t="s">
        <v>7250</v>
      </c>
      <c r="C11245" t="s">
        <v>274</v>
      </c>
      <c r="D11245" t="s">
        <v>7620</v>
      </c>
      <c r="E11245">
        <v>190</v>
      </c>
      <c r="F11245">
        <v>4.6059298515319824</v>
      </c>
      <c r="G11245">
        <v>0.86299997568130493</v>
      </c>
    </row>
    <row r="11246" spans="1:7">
      <c r="A11246" t="s">
        <v>3635</v>
      </c>
      <c r="B11246" t="s">
        <v>7250</v>
      </c>
      <c r="C11246" t="s">
        <v>273</v>
      </c>
      <c r="D11246" t="s">
        <v>7620</v>
      </c>
      <c r="E11246">
        <v>3491</v>
      </c>
      <c r="F11246">
        <v>278.89276123046875</v>
      </c>
      <c r="G11246">
        <v>52.291999816894531</v>
      </c>
    </row>
    <row r="11247" spans="1:7">
      <c r="A11247" t="s">
        <v>3636</v>
      </c>
      <c r="B11247" t="s">
        <v>7251</v>
      </c>
      <c r="C11247" t="s">
        <v>273</v>
      </c>
      <c r="D11247" t="s">
        <v>7620</v>
      </c>
      <c r="E11247">
        <v>23</v>
      </c>
      <c r="F11247">
        <v>36.300689697265625</v>
      </c>
      <c r="G11247">
        <v>10.940999984741211</v>
      </c>
    </row>
    <row r="11248" spans="1:7">
      <c r="A11248" t="s">
        <v>3637</v>
      </c>
      <c r="B11248" t="s">
        <v>7252</v>
      </c>
      <c r="C11248" t="s">
        <v>274</v>
      </c>
      <c r="D11248" t="s">
        <v>7620</v>
      </c>
      <c r="E11248">
        <v>11328</v>
      </c>
      <c r="F11248">
        <v>6177.44970703125</v>
      </c>
      <c r="G11248">
        <v>63.798999786376953</v>
      </c>
    </row>
    <row r="11249" spans="1:7">
      <c r="A11249" t="s">
        <v>3637</v>
      </c>
      <c r="B11249" t="s">
        <v>7252</v>
      </c>
      <c r="C11249" t="s">
        <v>273</v>
      </c>
      <c r="D11249" t="s">
        <v>7620</v>
      </c>
      <c r="E11249">
        <v>126859</v>
      </c>
      <c r="F11249">
        <v>53169.75390625</v>
      </c>
      <c r="G11249">
        <v>3727.422119140625</v>
      </c>
    </row>
    <row r="11250" spans="1:7">
      <c r="A11250" t="s">
        <v>3638</v>
      </c>
      <c r="B11250" t="s">
        <v>7253</v>
      </c>
      <c r="C11250" t="s">
        <v>274</v>
      </c>
      <c r="D11250" t="s">
        <v>7620</v>
      </c>
      <c r="E11250">
        <v>60</v>
      </c>
      <c r="F11250">
        <v>2.2221298217773437</v>
      </c>
      <c r="G11250">
        <v>1.0460000038146973</v>
      </c>
    </row>
    <row r="11251" spans="1:7">
      <c r="A11251" t="s">
        <v>3638</v>
      </c>
      <c r="B11251" t="s">
        <v>7253</v>
      </c>
      <c r="C11251" t="s">
        <v>273</v>
      </c>
      <c r="D11251" t="s">
        <v>7620</v>
      </c>
      <c r="E11251">
        <v>71083.9921875</v>
      </c>
      <c r="F11251">
        <v>89803.421875</v>
      </c>
      <c r="G11251">
        <v>1920.9620361328125</v>
      </c>
    </row>
    <row r="11252" spans="1:7">
      <c r="A11252" t="s">
        <v>3639</v>
      </c>
      <c r="B11252" t="s">
        <v>7254</v>
      </c>
      <c r="C11252" t="s">
        <v>274</v>
      </c>
      <c r="D11252" t="s">
        <v>7620</v>
      </c>
      <c r="E11252">
        <v>18</v>
      </c>
      <c r="F11252">
        <v>6571.38427734375</v>
      </c>
      <c r="G11252">
        <v>65.713996887207031</v>
      </c>
    </row>
    <row r="11253" spans="1:7">
      <c r="A11253" t="s">
        <v>3639</v>
      </c>
      <c r="B11253" t="s">
        <v>7254</v>
      </c>
      <c r="C11253" t="s">
        <v>273</v>
      </c>
      <c r="D11253" t="s">
        <v>7620</v>
      </c>
      <c r="E11253">
        <v>708</v>
      </c>
      <c r="F11253">
        <v>114.59490203857422</v>
      </c>
      <c r="G11253">
        <v>34.458999633789063</v>
      </c>
    </row>
    <row r="11254" spans="1:7">
      <c r="A11254" t="s">
        <v>3640</v>
      </c>
      <c r="B11254" t="s">
        <v>7255</v>
      </c>
      <c r="C11254" t="s">
        <v>274</v>
      </c>
      <c r="D11254" t="s">
        <v>7620</v>
      </c>
      <c r="E11254">
        <v>1739</v>
      </c>
      <c r="F11254">
        <v>34194.63671875</v>
      </c>
      <c r="G11254">
        <v>348.67898559570312</v>
      </c>
    </row>
    <row r="11255" spans="1:7">
      <c r="A11255" t="s">
        <v>3640</v>
      </c>
      <c r="B11255" t="s">
        <v>7255</v>
      </c>
      <c r="C11255" t="s">
        <v>273</v>
      </c>
      <c r="D11255" t="s">
        <v>7620</v>
      </c>
      <c r="E11255">
        <v>145581</v>
      </c>
      <c r="F11255">
        <v>935.91827392578125</v>
      </c>
      <c r="G11255">
        <v>278.9580078125</v>
      </c>
    </row>
    <row r="11256" spans="1:7">
      <c r="A11256" t="s">
        <v>3641</v>
      </c>
      <c r="B11256" t="s">
        <v>7256</v>
      </c>
      <c r="C11256" t="s">
        <v>274</v>
      </c>
      <c r="D11256" t="s">
        <v>7620</v>
      </c>
      <c r="E11256">
        <v>524</v>
      </c>
      <c r="F11256">
        <v>93.5697021484375</v>
      </c>
      <c r="G11256">
        <v>28.232000350952148</v>
      </c>
    </row>
    <row r="11257" spans="1:7">
      <c r="A11257" t="s">
        <v>3641</v>
      </c>
      <c r="B11257" t="s">
        <v>7256</v>
      </c>
      <c r="C11257" t="s">
        <v>273</v>
      </c>
      <c r="D11257" t="s">
        <v>7620</v>
      </c>
      <c r="E11257">
        <v>43</v>
      </c>
      <c r="F11257">
        <v>20.856269836425781</v>
      </c>
      <c r="G11257">
        <v>6.4310002326965332</v>
      </c>
    </row>
    <row r="11258" spans="1:7">
      <c r="A11258" t="s">
        <v>3641</v>
      </c>
      <c r="B11258" t="s">
        <v>7256</v>
      </c>
      <c r="C11258" t="s">
        <v>293</v>
      </c>
      <c r="D11258" t="s">
        <v>7620</v>
      </c>
      <c r="E11258">
        <v>1</v>
      </c>
      <c r="F11258">
        <v>2.8548798561096191</v>
      </c>
      <c r="G11258">
        <v>0.85600000619888306</v>
      </c>
    </row>
    <row r="11259" spans="1:7">
      <c r="A11259" t="s">
        <v>3641</v>
      </c>
      <c r="B11259" t="s">
        <v>7256</v>
      </c>
      <c r="C11259" t="s">
        <v>289</v>
      </c>
      <c r="D11259" t="s">
        <v>7620</v>
      </c>
      <c r="E11259">
        <v>15</v>
      </c>
      <c r="F11259">
        <v>0.31057000160217285</v>
      </c>
      <c r="G11259">
        <v>9.3999996781349182E-2</v>
      </c>
    </row>
    <row r="11260" spans="1:7">
      <c r="A11260" t="s">
        <v>8621</v>
      </c>
      <c r="B11260" t="s">
        <v>8622</v>
      </c>
      <c r="C11260" t="s">
        <v>273</v>
      </c>
      <c r="D11260" t="s">
        <v>7763</v>
      </c>
      <c r="E11260">
        <v>17</v>
      </c>
      <c r="F11260">
        <v>212.38955688476562</v>
      </c>
      <c r="G11260">
        <v>63.678001403808594</v>
      </c>
    </row>
    <row r="11261" spans="1:7">
      <c r="A11261" t="s">
        <v>3642</v>
      </c>
      <c r="B11261" t="s">
        <v>7257</v>
      </c>
      <c r="C11261" t="s">
        <v>274</v>
      </c>
      <c r="D11261" t="s">
        <v>7763</v>
      </c>
      <c r="E11261">
        <v>57</v>
      </c>
      <c r="F11261">
        <v>57.727790832519531</v>
      </c>
      <c r="G11261">
        <v>17.291000366210937</v>
      </c>
    </row>
    <row r="11262" spans="1:7">
      <c r="A11262" t="s">
        <v>3642</v>
      </c>
      <c r="B11262" t="s">
        <v>7257</v>
      </c>
      <c r="C11262" t="s">
        <v>273</v>
      </c>
      <c r="D11262" t="s">
        <v>7763</v>
      </c>
      <c r="E11262">
        <v>100</v>
      </c>
      <c r="F11262">
        <v>42.471851348876953</v>
      </c>
      <c r="G11262">
        <v>12.720999717712402</v>
      </c>
    </row>
    <row r="11263" spans="1:7">
      <c r="A11263" t="s">
        <v>3643</v>
      </c>
      <c r="B11263" t="s">
        <v>7258</v>
      </c>
      <c r="C11263" t="s">
        <v>274</v>
      </c>
      <c r="D11263" t="s">
        <v>7620</v>
      </c>
      <c r="E11263">
        <v>6</v>
      </c>
      <c r="F11263">
        <v>1848.1253662109375</v>
      </c>
      <c r="G11263">
        <v>553.781005859375</v>
      </c>
    </row>
    <row r="11264" spans="1:7">
      <c r="A11264" t="s">
        <v>3643</v>
      </c>
      <c r="B11264" t="s">
        <v>7258</v>
      </c>
      <c r="C11264" t="s">
        <v>273</v>
      </c>
      <c r="D11264" t="s">
        <v>7620</v>
      </c>
      <c r="E11264">
        <v>1</v>
      </c>
      <c r="F11264">
        <v>2082.64599609375</v>
      </c>
      <c r="G11264">
        <v>623.8179931640625</v>
      </c>
    </row>
    <row r="11265" spans="1:7">
      <c r="A11265" t="s">
        <v>3644</v>
      </c>
      <c r="B11265" t="s">
        <v>7259</v>
      </c>
      <c r="C11265" t="s">
        <v>274</v>
      </c>
      <c r="D11265" t="s">
        <v>7620</v>
      </c>
      <c r="E11265">
        <v>3103</v>
      </c>
      <c r="F11265">
        <v>164667.28125</v>
      </c>
      <c r="G11265">
        <v>1648.655029296875</v>
      </c>
    </row>
    <row r="11266" spans="1:7">
      <c r="A11266" t="s">
        <v>3644</v>
      </c>
      <c r="B11266" t="s">
        <v>7259</v>
      </c>
      <c r="C11266" t="s">
        <v>273</v>
      </c>
      <c r="D11266" t="s">
        <v>7620</v>
      </c>
      <c r="E11266">
        <v>30</v>
      </c>
      <c r="F11266">
        <v>1851.8084716796875</v>
      </c>
      <c r="G11266">
        <v>20.344999313354492</v>
      </c>
    </row>
    <row r="11267" spans="1:7">
      <c r="A11267" t="s">
        <v>3645</v>
      </c>
      <c r="B11267" t="s">
        <v>7260</v>
      </c>
      <c r="C11267" t="s">
        <v>273</v>
      </c>
      <c r="D11267" t="s">
        <v>7620</v>
      </c>
      <c r="E11267">
        <v>1</v>
      </c>
      <c r="F11267">
        <v>2.2421200275421143</v>
      </c>
      <c r="G11267">
        <v>0.89800000190734863</v>
      </c>
    </row>
    <row r="11268" spans="1:7">
      <c r="A11268" t="s">
        <v>8623</v>
      </c>
      <c r="B11268" t="s">
        <v>8624</v>
      </c>
      <c r="C11268" t="s">
        <v>273</v>
      </c>
      <c r="D11268" t="s">
        <v>7620</v>
      </c>
      <c r="E11268">
        <v>26</v>
      </c>
      <c r="F11268">
        <v>12134.181640625</v>
      </c>
      <c r="G11268">
        <v>576.76702880859375</v>
      </c>
    </row>
    <row r="11269" spans="1:7">
      <c r="A11269" t="s">
        <v>8625</v>
      </c>
      <c r="B11269" t="s">
        <v>8626</v>
      </c>
      <c r="C11269" t="s">
        <v>274</v>
      </c>
      <c r="D11269" t="s">
        <v>7620</v>
      </c>
      <c r="E11269">
        <v>1</v>
      </c>
      <c r="F11269">
        <v>520.919189453125</v>
      </c>
      <c r="G11269">
        <v>97.152000427246094</v>
      </c>
    </row>
    <row r="11270" spans="1:7">
      <c r="A11270" t="s">
        <v>8625</v>
      </c>
      <c r="B11270" t="s">
        <v>8626</v>
      </c>
      <c r="C11270" t="s">
        <v>273</v>
      </c>
      <c r="D11270" t="s">
        <v>7620</v>
      </c>
      <c r="E11270">
        <v>5301.5</v>
      </c>
      <c r="F11270">
        <v>1522859</v>
      </c>
      <c r="G11270">
        <v>279753.625</v>
      </c>
    </row>
    <row r="11271" spans="1:7">
      <c r="A11271" t="s">
        <v>3646</v>
      </c>
      <c r="B11271" t="s">
        <v>7261</v>
      </c>
      <c r="C11271" t="s">
        <v>274</v>
      </c>
      <c r="D11271" t="s">
        <v>7620</v>
      </c>
      <c r="E11271">
        <v>4</v>
      </c>
      <c r="F11271">
        <v>21033.693359375</v>
      </c>
      <c r="G11271">
        <v>11035.6435546875</v>
      </c>
    </row>
    <row r="11272" spans="1:7">
      <c r="A11272" t="s">
        <v>3646</v>
      </c>
      <c r="B11272" t="s">
        <v>7261</v>
      </c>
      <c r="C11272" t="s">
        <v>273</v>
      </c>
      <c r="D11272" t="s">
        <v>7620</v>
      </c>
      <c r="E11272">
        <v>125</v>
      </c>
      <c r="F11272">
        <v>209652.734375</v>
      </c>
      <c r="G11272">
        <v>90939.234375</v>
      </c>
    </row>
    <row r="11273" spans="1:7">
      <c r="A11273" t="s">
        <v>3647</v>
      </c>
      <c r="B11273" t="s">
        <v>7262</v>
      </c>
      <c r="C11273" t="s">
        <v>273</v>
      </c>
      <c r="D11273" t="s">
        <v>7620</v>
      </c>
      <c r="E11273">
        <v>31</v>
      </c>
      <c r="F11273">
        <v>39156.72265625</v>
      </c>
      <c r="G11273">
        <v>37601.53125</v>
      </c>
    </row>
    <row r="11274" spans="1:7">
      <c r="A11274" t="s">
        <v>3647</v>
      </c>
      <c r="B11274" t="s">
        <v>7262</v>
      </c>
      <c r="C11274" t="s">
        <v>289</v>
      </c>
      <c r="D11274" t="s">
        <v>7620</v>
      </c>
      <c r="E11274">
        <v>63</v>
      </c>
      <c r="F11274">
        <v>166397.1875</v>
      </c>
      <c r="G11274">
        <v>163594.46875</v>
      </c>
    </row>
    <row r="11275" spans="1:7">
      <c r="A11275" t="s">
        <v>3648</v>
      </c>
      <c r="B11275" t="s">
        <v>8627</v>
      </c>
      <c r="C11275" t="s">
        <v>273</v>
      </c>
      <c r="D11275" t="s">
        <v>7620</v>
      </c>
      <c r="E11275">
        <v>83</v>
      </c>
      <c r="F11275">
        <v>72164.9296875</v>
      </c>
      <c r="G11275">
        <v>84354.78125</v>
      </c>
    </row>
    <row r="11276" spans="1:7">
      <c r="A11276" t="s">
        <v>8628</v>
      </c>
      <c r="B11276" t="s">
        <v>8629</v>
      </c>
      <c r="C11276" t="s">
        <v>273</v>
      </c>
      <c r="D11276" t="s">
        <v>7620</v>
      </c>
      <c r="E11276">
        <v>13</v>
      </c>
      <c r="F11276">
        <v>7518.5615234375</v>
      </c>
      <c r="G11276">
        <v>16623.935546875</v>
      </c>
    </row>
    <row r="11277" spans="1:7">
      <c r="A11277" t="s">
        <v>8630</v>
      </c>
      <c r="B11277" t="s">
        <v>8631</v>
      </c>
      <c r="C11277" t="s">
        <v>289</v>
      </c>
      <c r="D11277" t="s">
        <v>7620</v>
      </c>
      <c r="E11277">
        <v>10</v>
      </c>
      <c r="F11277">
        <v>66465.421875</v>
      </c>
      <c r="G11277">
        <v>36054.56640625</v>
      </c>
    </row>
    <row r="11278" spans="1:7">
      <c r="A11278" t="s">
        <v>8632</v>
      </c>
      <c r="B11278" t="s">
        <v>8633</v>
      </c>
      <c r="C11278" t="s">
        <v>274</v>
      </c>
      <c r="D11278" t="s">
        <v>7620</v>
      </c>
      <c r="E11278">
        <v>2</v>
      </c>
      <c r="F11278">
        <v>21218.951171875</v>
      </c>
      <c r="G11278">
        <v>2998.304931640625</v>
      </c>
    </row>
    <row r="11279" spans="1:7">
      <c r="A11279" t="s">
        <v>3649</v>
      </c>
      <c r="B11279" t="s">
        <v>7263</v>
      </c>
      <c r="C11279" t="s">
        <v>273</v>
      </c>
      <c r="D11279" t="s">
        <v>7620</v>
      </c>
      <c r="E11279">
        <v>7</v>
      </c>
      <c r="F11279">
        <v>10409.75</v>
      </c>
      <c r="G11279">
        <v>5461.966796875</v>
      </c>
    </row>
    <row r="11280" spans="1:7">
      <c r="A11280" t="s">
        <v>8634</v>
      </c>
      <c r="B11280" t="s">
        <v>8635</v>
      </c>
      <c r="C11280" t="s">
        <v>273</v>
      </c>
      <c r="D11280" t="s">
        <v>7620</v>
      </c>
      <c r="E11280">
        <v>6</v>
      </c>
      <c r="F11280">
        <v>1412.2286376953125</v>
      </c>
      <c r="G11280">
        <v>1907.1400146484375</v>
      </c>
    </row>
    <row r="11281" spans="1:7">
      <c r="A11281" t="s">
        <v>3650</v>
      </c>
      <c r="B11281" t="s">
        <v>7264</v>
      </c>
      <c r="C11281" t="s">
        <v>273</v>
      </c>
      <c r="D11281" t="s">
        <v>7620</v>
      </c>
      <c r="E11281">
        <v>1939</v>
      </c>
      <c r="F11281">
        <v>293591.40625</v>
      </c>
      <c r="G11281">
        <v>347883.28125</v>
      </c>
    </row>
    <row r="11282" spans="1:7">
      <c r="A11282" t="s">
        <v>3651</v>
      </c>
      <c r="B11282" t="s">
        <v>7265</v>
      </c>
      <c r="C11282" t="s">
        <v>274</v>
      </c>
      <c r="D11282" t="s">
        <v>7620</v>
      </c>
      <c r="E11282">
        <v>5</v>
      </c>
      <c r="F11282">
        <v>5169.45458984375</v>
      </c>
      <c r="G11282">
        <v>11654.35546875</v>
      </c>
    </row>
    <row r="11283" spans="1:7">
      <c r="A11283" t="s">
        <v>3651</v>
      </c>
      <c r="B11283" t="s">
        <v>7265</v>
      </c>
      <c r="C11283" t="s">
        <v>273</v>
      </c>
      <c r="D11283" t="s">
        <v>7620</v>
      </c>
      <c r="E11283">
        <v>501</v>
      </c>
      <c r="F11283">
        <v>273054.03125</v>
      </c>
      <c r="G11283">
        <v>603455.125</v>
      </c>
    </row>
    <row r="11284" spans="1:7">
      <c r="A11284" t="s">
        <v>3652</v>
      </c>
      <c r="B11284" t="s">
        <v>7266</v>
      </c>
      <c r="C11284" t="s">
        <v>274</v>
      </c>
      <c r="D11284" t="s">
        <v>7620</v>
      </c>
      <c r="E11284">
        <v>2</v>
      </c>
      <c r="F11284">
        <v>1935.9112548828125</v>
      </c>
      <c r="G11284">
        <v>4561.27001953125</v>
      </c>
    </row>
    <row r="11285" spans="1:7">
      <c r="A11285" t="s">
        <v>3652</v>
      </c>
      <c r="B11285" t="s">
        <v>7266</v>
      </c>
      <c r="C11285" t="s">
        <v>279</v>
      </c>
      <c r="D11285" t="s">
        <v>7620</v>
      </c>
      <c r="E11285">
        <v>30</v>
      </c>
      <c r="F11285">
        <v>45944.16796875</v>
      </c>
      <c r="G11285">
        <v>108250.1953125</v>
      </c>
    </row>
    <row r="11286" spans="1:7">
      <c r="A11286" t="s">
        <v>3652</v>
      </c>
      <c r="B11286" t="s">
        <v>7266</v>
      </c>
      <c r="C11286" t="s">
        <v>273</v>
      </c>
      <c r="D11286" t="s">
        <v>7620</v>
      </c>
      <c r="E11286">
        <v>1483</v>
      </c>
      <c r="F11286">
        <v>1053778</v>
      </c>
      <c r="G11286">
        <v>2430775</v>
      </c>
    </row>
    <row r="11287" spans="1:7">
      <c r="A11287" t="s">
        <v>3652</v>
      </c>
      <c r="B11287" t="s">
        <v>7266</v>
      </c>
      <c r="C11287" t="s">
        <v>289</v>
      </c>
      <c r="D11287" t="s">
        <v>7620</v>
      </c>
      <c r="E11287">
        <v>3</v>
      </c>
      <c r="F11287">
        <v>2947.56298828125</v>
      </c>
      <c r="G11287">
        <v>5121.583984375</v>
      </c>
    </row>
    <row r="11288" spans="1:7">
      <c r="A11288" t="s">
        <v>3652</v>
      </c>
      <c r="B11288" t="s">
        <v>7266</v>
      </c>
      <c r="C11288" t="s">
        <v>278</v>
      </c>
      <c r="D11288" t="s">
        <v>7620</v>
      </c>
      <c r="E11288">
        <v>1</v>
      </c>
      <c r="F11288">
        <v>1704.0303955078125</v>
      </c>
      <c r="G11288">
        <v>4014.93408203125</v>
      </c>
    </row>
    <row r="11289" spans="1:7">
      <c r="A11289" t="s">
        <v>3653</v>
      </c>
      <c r="B11289" t="s">
        <v>7267</v>
      </c>
      <c r="C11289" t="s">
        <v>288</v>
      </c>
      <c r="D11289" t="s">
        <v>7620</v>
      </c>
      <c r="E11289">
        <v>1</v>
      </c>
      <c r="F11289">
        <v>4369.423828125</v>
      </c>
      <c r="G11289">
        <v>10739.2392578125</v>
      </c>
    </row>
    <row r="11290" spans="1:7">
      <c r="A11290" t="s">
        <v>3653</v>
      </c>
      <c r="B11290" t="s">
        <v>7267</v>
      </c>
      <c r="C11290" t="s">
        <v>275</v>
      </c>
      <c r="D11290" t="s">
        <v>7620</v>
      </c>
      <c r="E11290">
        <v>5</v>
      </c>
      <c r="F11290">
        <v>12652.7734375</v>
      </c>
      <c r="G11290">
        <v>31098.2578125</v>
      </c>
    </row>
    <row r="11291" spans="1:7">
      <c r="A11291" t="s">
        <v>3653</v>
      </c>
      <c r="B11291" t="s">
        <v>7267</v>
      </c>
      <c r="C11291" t="s">
        <v>273</v>
      </c>
      <c r="D11291" t="s">
        <v>7620</v>
      </c>
      <c r="E11291">
        <v>324</v>
      </c>
      <c r="F11291">
        <v>387386.15625</v>
      </c>
      <c r="G11291">
        <v>934691.125</v>
      </c>
    </row>
    <row r="11292" spans="1:7">
      <c r="A11292" t="s">
        <v>3653</v>
      </c>
      <c r="B11292" t="s">
        <v>7267</v>
      </c>
      <c r="C11292" t="s">
        <v>289</v>
      </c>
      <c r="D11292" t="s">
        <v>7620</v>
      </c>
      <c r="E11292">
        <v>8</v>
      </c>
      <c r="F11292">
        <v>19164.953125</v>
      </c>
      <c r="G11292">
        <v>45841.0625</v>
      </c>
    </row>
    <row r="11293" spans="1:7">
      <c r="A11293" t="s">
        <v>3653</v>
      </c>
      <c r="B11293" t="s">
        <v>7267</v>
      </c>
      <c r="C11293" t="s">
        <v>7736</v>
      </c>
      <c r="D11293" t="s">
        <v>7620</v>
      </c>
      <c r="E11293">
        <v>53</v>
      </c>
      <c r="F11293">
        <v>97388.828125</v>
      </c>
      <c r="G11293">
        <v>239364.59375</v>
      </c>
    </row>
    <row r="11294" spans="1:7">
      <c r="A11294" t="s">
        <v>3653</v>
      </c>
      <c r="B11294" t="s">
        <v>7267</v>
      </c>
      <c r="C11294" t="s">
        <v>308</v>
      </c>
      <c r="D11294" t="s">
        <v>7620</v>
      </c>
      <c r="E11294">
        <v>2</v>
      </c>
      <c r="F11294">
        <v>5541.56982421875</v>
      </c>
      <c r="G11294">
        <v>13620.142578125</v>
      </c>
    </row>
    <row r="11295" spans="1:7">
      <c r="A11295" t="s">
        <v>3654</v>
      </c>
      <c r="B11295" t="s">
        <v>7267</v>
      </c>
      <c r="C11295" t="s">
        <v>288</v>
      </c>
      <c r="D11295" t="s">
        <v>7620</v>
      </c>
      <c r="E11295">
        <v>1</v>
      </c>
      <c r="F11295">
        <v>6527.55078125</v>
      </c>
      <c r="G11295">
        <v>11971.857421875</v>
      </c>
    </row>
    <row r="11296" spans="1:7">
      <c r="A11296" t="s">
        <v>8636</v>
      </c>
      <c r="B11296" t="s">
        <v>8637</v>
      </c>
      <c r="C11296" t="s">
        <v>273</v>
      </c>
      <c r="D11296" t="s">
        <v>7620</v>
      </c>
      <c r="E11296">
        <v>7</v>
      </c>
      <c r="F11296">
        <v>23739.2734375</v>
      </c>
      <c r="G11296">
        <v>76324.0078125</v>
      </c>
    </row>
    <row r="11297" spans="1:7">
      <c r="A11297" t="s">
        <v>3655</v>
      </c>
      <c r="B11297" t="s">
        <v>7268</v>
      </c>
      <c r="C11297" t="s">
        <v>273</v>
      </c>
      <c r="D11297" t="s">
        <v>7620</v>
      </c>
      <c r="E11297">
        <v>389</v>
      </c>
      <c r="F11297">
        <v>362200.34375</v>
      </c>
      <c r="G11297">
        <v>803611.3125</v>
      </c>
    </row>
    <row r="11298" spans="1:7">
      <c r="A11298" t="s">
        <v>3656</v>
      </c>
      <c r="B11298" t="s">
        <v>7269</v>
      </c>
      <c r="C11298" t="s">
        <v>273</v>
      </c>
      <c r="D11298" t="s">
        <v>7620</v>
      </c>
      <c r="E11298">
        <v>19</v>
      </c>
      <c r="F11298">
        <v>16918.916015625</v>
      </c>
      <c r="G11298">
        <v>170.36500549316406</v>
      </c>
    </row>
    <row r="11299" spans="1:7">
      <c r="A11299" t="s">
        <v>3656</v>
      </c>
      <c r="B11299" t="s">
        <v>7269</v>
      </c>
      <c r="C11299" t="s">
        <v>7736</v>
      </c>
      <c r="D11299" t="s">
        <v>7620</v>
      </c>
      <c r="E11299">
        <v>1</v>
      </c>
      <c r="F11299">
        <v>2535.5361328125</v>
      </c>
      <c r="G11299">
        <v>25.420999526977539</v>
      </c>
    </row>
    <row r="11300" spans="1:7">
      <c r="A11300" t="s">
        <v>3657</v>
      </c>
      <c r="B11300" t="s">
        <v>7270</v>
      </c>
      <c r="C11300" t="s">
        <v>273</v>
      </c>
      <c r="D11300" t="s">
        <v>7620</v>
      </c>
      <c r="E11300">
        <v>74</v>
      </c>
      <c r="F11300">
        <v>89505.4609375</v>
      </c>
      <c r="G11300">
        <v>128179.640625</v>
      </c>
    </row>
    <row r="11301" spans="1:7">
      <c r="A11301" t="s">
        <v>3657</v>
      </c>
      <c r="B11301" t="s">
        <v>7270</v>
      </c>
      <c r="C11301" t="s">
        <v>7736</v>
      </c>
      <c r="D11301" t="s">
        <v>7620</v>
      </c>
      <c r="E11301">
        <v>5</v>
      </c>
      <c r="F11301">
        <v>11277.1767578125</v>
      </c>
      <c r="G11301">
        <v>27717.248046875</v>
      </c>
    </row>
    <row r="11302" spans="1:7">
      <c r="A11302" t="s">
        <v>3658</v>
      </c>
      <c r="B11302" t="s">
        <v>7270</v>
      </c>
      <c r="C11302" t="s">
        <v>273</v>
      </c>
      <c r="D11302" t="s">
        <v>7620</v>
      </c>
      <c r="E11302">
        <v>152</v>
      </c>
      <c r="F11302">
        <v>173865.96875</v>
      </c>
      <c r="G11302">
        <v>452529.8125</v>
      </c>
    </row>
    <row r="11303" spans="1:7">
      <c r="A11303" t="s">
        <v>3658</v>
      </c>
      <c r="B11303" t="s">
        <v>7270</v>
      </c>
      <c r="C11303" t="s">
        <v>289</v>
      </c>
      <c r="D11303" t="s">
        <v>7620</v>
      </c>
      <c r="E11303">
        <v>1</v>
      </c>
      <c r="F11303">
        <v>2355.3857421875</v>
      </c>
      <c r="G11303">
        <v>6507.76220703125</v>
      </c>
    </row>
    <row r="11304" spans="1:7">
      <c r="A11304" t="s">
        <v>3658</v>
      </c>
      <c r="B11304" t="s">
        <v>7270</v>
      </c>
      <c r="C11304" t="s">
        <v>7736</v>
      </c>
      <c r="D11304" t="s">
        <v>7620</v>
      </c>
      <c r="E11304">
        <v>2</v>
      </c>
      <c r="F11304">
        <v>6333.2314453125</v>
      </c>
      <c r="G11304">
        <v>17498.220703125</v>
      </c>
    </row>
    <row r="11305" spans="1:7">
      <c r="A11305" t="s">
        <v>3659</v>
      </c>
      <c r="B11305" t="s">
        <v>8638</v>
      </c>
      <c r="C11305" t="s">
        <v>273</v>
      </c>
      <c r="D11305" t="s">
        <v>7620</v>
      </c>
      <c r="E11305">
        <v>26</v>
      </c>
      <c r="F11305">
        <v>28086.015625</v>
      </c>
      <c r="G11305">
        <v>48819.65625</v>
      </c>
    </row>
    <row r="11306" spans="1:7">
      <c r="A11306" t="s">
        <v>3659</v>
      </c>
      <c r="B11306" t="s">
        <v>8639</v>
      </c>
      <c r="C11306" t="s">
        <v>289</v>
      </c>
      <c r="D11306" t="s">
        <v>7620</v>
      </c>
      <c r="E11306">
        <v>2</v>
      </c>
      <c r="F11306">
        <v>7481.55712890625</v>
      </c>
      <c r="G11306">
        <v>13056.439453125</v>
      </c>
    </row>
    <row r="11307" spans="1:7">
      <c r="A11307" t="s">
        <v>8640</v>
      </c>
      <c r="B11307" t="s">
        <v>8641</v>
      </c>
      <c r="C11307" t="s">
        <v>273</v>
      </c>
      <c r="D11307" t="s">
        <v>7620</v>
      </c>
      <c r="E11307">
        <v>2</v>
      </c>
      <c r="F11307">
        <v>2098.176513671875</v>
      </c>
      <c r="G11307">
        <v>0.12999999523162842</v>
      </c>
    </row>
    <row r="11308" spans="1:7">
      <c r="A11308" t="s">
        <v>3660</v>
      </c>
      <c r="B11308" t="s">
        <v>8642</v>
      </c>
      <c r="C11308" t="s">
        <v>274</v>
      </c>
      <c r="D11308" t="s">
        <v>7620</v>
      </c>
      <c r="E11308">
        <v>571</v>
      </c>
      <c r="F11308">
        <v>58335.69140625</v>
      </c>
      <c r="G11308">
        <v>14176.5029296875</v>
      </c>
    </row>
    <row r="11309" spans="1:7">
      <c r="A11309" t="s">
        <v>3660</v>
      </c>
      <c r="B11309" t="s">
        <v>8642</v>
      </c>
      <c r="C11309" t="s">
        <v>273</v>
      </c>
      <c r="D11309" t="s">
        <v>7620</v>
      </c>
      <c r="E11309">
        <v>77</v>
      </c>
      <c r="F11309">
        <v>9891.0478515625</v>
      </c>
      <c r="G11309">
        <v>2383.4541015625</v>
      </c>
    </row>
    <row r="11310" spans="1:7">
      <c r="A11310" t="s">
        <v>3661</v>
      </c>
      <c r="B11310" t="s">
        <v>7271</v>
      </c>
      <c r="C11310" t="s">
        <v>297</v>
      </c>
      <c r="D11310" t="s">
        <v>7620</v>
      </c>
      <c r="E11310">
        <v>3</v>
      </c>
      <c r="F11310">
        <v>29872.583984375</v>
      </c>
      <c r="G11310">
        <v>7259.23486328125</v>
      </c>
    </row>
    <row r="11311" spans="1:7">
      <c r="A11311" t="s">
        <v>3661</v>
      </c>
      <c r="B11311" t="s">
        <v>7271</v>
      </c>
      <c r="C11311" t="s">
        <v>274</v>
      </c>
      <c r="D11311" t="s">
        <v>7620</v>
      </c>
      <c r="E11311">
        <v>404</v>
      </c>
      <c r="F11311">
        <v>40332.97265625</v>
      </c>
      <c r="G11311">
        <v>9801.703125</v>
      </c>
    </row>
    <row r="11312" spans="1:7">
      <c r="A11312" t="s">
        <v>3661</v>
      </c>
      <c r="B11312" t="s">
        <v>7271</v>
      </c>
      <c r="C11312" t="s">
        <v>275</v>
      </c>
      <c r="D11312" t="s">
        <v>7620</v>
      </c>
      <c r="E11312">
        <v>2</v>
      </c>
      <c r="F11312">
        <v>6585.7724609375</v>
      </c>
      <c r="G11312">
        <v>1600.4749755859375</v>
      </c>
    </row>
    <row r="11313" spans="1:7">
      <c r="A11313" t="s">
        <v>3661</v>
      </c>
      <c r="B11313" t="s">
        <v>7271</v>
      </c>
      <c r="C11313" t="s">
        <v>294</v>
      </c>
      <c r="D11313" t="s">
        <v>7620</v>
      </c>
      <c r="E11313">
        <v>2</v>
      </c>
      <c r="F11313">
        <v>21329.87109375</v>
      </c>
      <c r="G11313">
        <v>5183.22607421875</v>
      </c>
    </row>
    <row r="11314" spans="1:7">
      <c r="A11314" t="s">
        <v>3661</v>
      </c>
      <c r="B11314" t="s">
        <v>7271</v>
      </c>
      <c r="C11314" t="s">
        <v>273</v>
      </c>
      <c r="D11314" t="s">
        <v>7620</v>
      </c>
      <c r="E11314">
        <v>186</v>
      </c>
      <c r="F11314">
        <v>40623.6875</v>
      </c>
      <c r="G11314">
        <v>9743.8974609375</v>
      </c>
    </row>
    <row r="11315" spans="1:7">
      <c r="A11315" t="s">
        <v>3661</v>
      </c>
      <c r="B11315" t="s">
        <v>7271</v>
      </c>
      <c r="C11315" t="s">
        <v>7736</v>
      </c>
      <c r="D11315" t="s">
        <v>7620</v>
      </c>
      <c r="E11315">
        <v>103</v>
      </c>
      <c r="F11315">
        <v>421677.9375</v>
      </c>
      <c r="G11315">
        <v>102468.796875</v>
      </c>
    </row>
    <row r="11316" spans="1:7">
      <c r="A11316" t="s">
        <v>3661</v>
      </c>
      <c r="B11316" t="s">
        <v>7271</v>
      </c>
      <c r="C11316" t="s">
        <v>296</v>
      </c>
      <c r="D11316" t="s">
        <v>7620</v>
      </c>
      <c r="E11316">
        <v>1</v>
      </c>
      <c r="F11316">
        <v>11177.1962890625</v>
      </c>
      <c r="G11316">
        <v>2716.125</v>
      </c>
    </row>
    <row r="11317" spans="1:7">
      <c r="A11317" t="s">
        <v>8643</v>
      </c>
      <c r="B11317" t="s">
        <v>8644</v>
      </c>
      <c r="C11317" t="s">
        <v>274</v>
      </c>
      <c r="D11317" t="s">
        <v>7620</v>
      </c>
      <c r="E11317">
        <v>10</v>
      </c>
      <c r="F11317">
        <v>38194.76953125</v>
      </c>
      <c r="G11317">
        <v>6.4999997615814209E-2</v>
      </c>
    </row>
    <row r="11318" spans="1:7">
      <c r="A11318" t="s">
        <v>8643</v>
      </c>
      <c r="B11318" t="s">
        <v>8644</v>
      </c>
      <c r="C11318" t="s">
        <v>273</v>
      </c>
      <c r="D11318" t="s">
        <v>7620</v>
      </c>
      <c r="E11318">
        <v>4</v>
      </c>
      <c r="F11318">
        <v>10896.7001953125</v>
      </c>
      <c r="G11318">
        <v>0.25999999046325684</v>
      </c>
    </row>
    <row r="11319" spans="1:7">
      <c r="A11319" t="s">
        <v>3662</v>
      </c>
      <c r="B11319" t="s">
        <v>8645</v>
      </c>
      <c r="C11319" t="s">
        <v>274</v>
      </c>
      <c r="D11319" t="s">
        <v>7620</v>
      </c>
      <c r="E11319">
        <v>31</v>
      </c>
      <c r="F11319">
        <v>330113.625</v>
      </c>
      <c r="G11319">
        <v>13036.2724609375</v>
      </c>
    </row>
    <row r="11320" spans="1:7">
      <c r="A11320" t="s">
        <v>3662</v>
      </c>
      <c r="B11320" t="s">
        <v>8645</v>
      </c>
      <c r="C11320" t="s">
        <v>273</v>
      </c>
      <c r="D11320" t="s">
        <v>7620</v>
      </c>
      <c r="E11320">
        <v>354</v>
      </c>
      <c r="F11320">
        <v>351069.03125</v>
      </c>
      <c r="G11320">
        <v>529350.0625</v>
      </c>
    </row>
    <row r="11321" spans="1:7">
      <c r="A11321" t="s">
        <v>3662</v>
      </c>
      <c r="B11321" t="s">
        <v>8645</v>
      </c>
      <c r="C11321" t="s">
        <v>7736</v>
      </c>
      <c r="D11321" t="s">
        <v>7620</v>
      </c>
      <c r="E11321">
        <v>5</v>
      </c>
      <c r="F11321">
        <v>6772.0322265625</v>
      </c>
      <c r="G11321">
        <v>10369.669921875</v>
      </c>
    </row>
    <row r="11322" spans="1:7">
      <c r="A11322" t="s">
        <v>3662</v>
      </c>
      <c r="B11322" t="s">
        <v>8645</v>
      </c>
      <c r="C11322" t="s">
        <v>278</v>
      </c>
      <c r="D11322" t="s">
        <v>7620</v>
      </c>
      <c r="E11322">
        <v>42</v>
      </c>
      <c r="F11322">
        <v>116691.6875</v>
      </c>
      <c r="G11322">
        <v>165917.15625</v>
      </c>
    </row>
    <row r="11323" spans="1:7">
      <c r="A11323" t="s">
        <v>3663</v>
      </c>
      <c r="B11323" t="s">
        <v>8646</v>
      </c>
      <c r="C11323" t="s">
        <v>273</v>
      </c>
      <c r="D11323" t="s">
        <v>7620</v>
      </c>
      <c r="E11323">
        <v>748</v>
      </c>
      <c r="F11323">
        <v>479168.15625</v>
      </c>
      <c r="G11323">
        <v>578396.375</v>
      </c>
    </row>
    <row r="11324" spans="1:7">
      <c r="A11324" t="s">
        <v>3664</v>
      </c>
      <c r="B11324" t="s">
        <v>8647</v>
      </c>
      <c r="C11324" t="s">
        <v>273</v>
      </c>
      <c r="D11324" t="s">
        <v>7620</v>
      </c>
      <c r="E11324">
        <v>1</v>
      </c>
      <c r="F11324">
        <v>1042.2015380859375</v>
      </c>
      <c r="G11324">
        <v>925.1920166015625</v>
      </c>
    </row>
    <row r="11325" spans="1:7">
      <c r="A11325" t="s">
        <v>3665</v>
      </c>
      <c r="B11325" t="s">
        <v>8648</v>
      </c>
      <c r="C11325" t="s">
        <v>274</v>
      </c>
      <c r="D11325" t="s">
        <v>7620</v>
      </c>
      <c r="E11325">
        <v>3</v>
      </c>
      <c r="F11325">
        <v>4137.005859375</v>
      </c>
      <c r="G11325">
        <v>6334.65087890625</v>
      </c>
    </row>
    <row r="11326" spans="1:7">
      <c r="A11326" t="s">
        <v>3666</v>
      </c>
      <c r="B11326" t="s">
        <v>8649</v>
      </c>
      <c r="C11326" t="s">
        <v>273</v>
      </c>
      <c r="D11326" t="s">
        <v>7620</v>
      </c>
      <c r="E11326">
        <v>202</v>
      </c>
      <c r="F11326">
        <v>493638.84375</v>
      </c>
      <c r="G11326">
        <v>110492.9765625</v>
      </c>
    </row>
    <row r="11327" spans="1:7">
      <c r="A11327" t="s">
        <v>3667</v>
      </c>
      <c r="B11327" t="s">
        <v>8650</v>
      </c>
      <c r="C11327" t="s">
        <v>273</v>
      </c>
      <c r="D11327" t="s">
        <v>7620</v>
      </c>
      <c r="E11327">
        <v>354</v>
      </c>
      <c r="F11327">
        <v>905746.625</v>
      </c>
      <c r="G11327">
        <v>471499.84375</v>
      </c>
    </row>
    <row r="11328" spans="1:7">
      <c r="A11328" t="s">
        <v>3668</v>
      </c>
      <c r="B11328" t="s">
        <v>8651</v>
      </c>
      <c r="C11328" t="s">
        <v>273</v>
      </c>
      <c r="D11328" t="s">
        <v>7620</v>
      </c>
      <c r="E11328">
        <v>256</v>
      </c>
      <c r="F11328">
        <v>71590.9609375</v>
      </c>
      <c r="G11328">
        <v>63551.1484375</v>
      </c>
    </row>
    <row r="11329" spans="1:7">
      <c r="A11329" t="s">
        <v>3669</v>
      </c>
      <c r="B11329" t="s">
        <v>8652</v>
      </c>
      <c r="C11329" t="s">
        <v>273</v>
      </c>
      <c r="D11329" t="s">
        <v>7620</v>
      </c>
      <c r="E11329">
        <v>18</v>
      </c>
      <c r="F11329">
        <v>41438.8671875</v>
      </c>
      <c r="G11329">
        <v>8415.6337890625</v>
      </c>
    </row>
    <row r="11330" spans="1:7">
      <c r="A11330" t="s">
        <v>3670</v>
      </c>
      <c r="B11330" t="s">
        <v>7272</v>
      </c>
      <c r="C11330" t="s">
        <v>273</v>
      </c>
      <c r="D11330" t="s">
        <v>7620</v>
      </c>
      <c r="E11330">
        <v>6</v>
      </c>
      <c r="F11330">
        <v>8156.9521484375</v>
      </c>
      <c r="G11330">
        <v>1618.18701171875</v>
      </c>
    </row>
    <row r="11331" spans="1:7">
      <c r="A11331" t="s">
        <v>3671</v>
      </c>
      <c r="B11331" t="s">
        <v>7273</v>
      </c>
      <c r="C11331" t="s">
        <v>274</v>
      </c>
      <c r="D11331" t="s">
        <v>7620</v>
      </c>
      <c r="E11331">
        <v>28</v>
      </c>
      <c r="F11331">
        <v>2124.83935546875</v>
      </c>
      <c r="G11331">
        <v>1152.7550048828125</v>
      </c>
    </row>
    <row r="11332" spans="1:7">
      <c r="A11332" t="s">
        <v>3672</v>
      </c>
      <c r="B11332" t="s">
        <v>7274</v>
      </c>
      <c r="C11332" t="s">
        <v>274</v>
      </c>
      <c r="D11332" t="s">
        <v>7620</v>
      </c>
      <c r="E11332">
        <v>1</v>
      </c>
      <c r="F11332">
        <v>6945.46630859375</v>
      </c>
      <c r="G11332">
        <v>0</v>
      </c>
    </row>
    <row r="11333" spans="1:7">
      <c r="A11333" t="s">
        <v>3672</v>
      </c>
      <c r="B11333" t="s">
        <v>7274</v>
      </c>
      <c r="C11333" t="s">
        <v>273</v>
      </c>
      <c r="D11333" t="s">
        <v>7620</v>
      </c>
      <c r="E11333">
        <v>1</v>
      </c>
      <c r="F11333">
        <v>2142.45703125</v>
      </c>
      <c r="G11333">
        <v>6.4999997615814209E-2</v>
      </c>
    </row>
    <row r="11334" spans="1:7">
      <c r="A11334" t="s">
        <v>3673</v>
      </c>
      <c r="B11334" t="s">
        <v>7275</v>
      </c>
      <c r="C11334" t="s">
        <v>309</v>
      </c>
      <c r="D11334" t="s">
        <v>7620</v>
      </c>
      <c r="E11334">
        <v>1</v>
      </c>
      <c r="F11334">
        <v>67949.140625</v>
      </c>
      <c r="G11334">
        <v>679.5570068359375</v>
      </c>
    </row>
    <row r="11335" spans="1:7">
      <c r="A11335" t="s">
        <v>3673</v>
      </c>
      <c r="B11335" t="s">
        <v>7275</v>
      </c>
      <c r="C11335" t="s">
        <v>273</v>
      </c>
      <c r="D11335" t="s">
        <v>7620</v>
      </c>
      <c r="E11335">
        <v>6</v>
      </c>
      <c r="F11335">
        <v>25563.841796875</v>
      </c>
      <c r="G11335">
        <v>256.031005859375</v>
      </c>
    </row>
    <row r="11336" spans="1:7">
      <c r="A11336" t="s">
        <v>3674</v>
      </c>
      <c r="B11336" t="s">
        <v>7276</v>
      </c>
      <c r="C11336" t="s">
        <v>274</v>
      </c>
      <c r="D11336" t="s">
        <v>7620</v>
      </c>
      <c r="E11336">
        <v>1</v>
      </c>
      <c r="F11336">
        <v>4084.77587890625</v>
      </c>
      <c r="G11336">
        <v>992.6669921875</v>
      </c>
    </row>
    <row r="11337" spans="1:7">
      <c r="A11337" t="s">
        <v>3674</v>
      </c>
      <c r="B11337" t="s">
        <v>7276</v>
      </c>
      <c r="C11337" t="s">
        <v>273</v>
      </c>
      <c r="D11337" t="s">
        <v>7620</v>
      </c>
      <c r="E11337">
        <v>23</v>
      </c>
      <c r="F11337">
        <v>98147.46875</v>
      </c>
      <c r="G11337">
        <v>18456.587890625</v>
      </c>
    </row>
    <row r="11338" spans="1:7">
      <c r="A11338" t="s">
        <v>3674</v>
      </c>
      <c r="B11338" t="s">
        <v>7276</v>
      </c>
      <c r="C11338" t="s">
        <v>293</v>
      </c>
      <c r="D11338" t="s">
        <v>7620</v>
      </c>
      <c r="E11338">
        <v>2</v>
      </c>
      <c r="F11338">
        <v>16271.046875</v>
      </c>
      <c r="G11338">
        <v>3953.929931640625</v>
      </c>
    </row>
    <row r="11339" spans="1:7">
      <c r="A11339" t="s">
        <v>8653</v>
      </c>
      <c r="B11339" t="s">
        <v>8654</v>
      </c>
      <c r="C11339" t="s">
        <v>293</v>
      </c>
      <c r="D11339" t="s">
        <v>7620</v>
      </c>
      <c r="E11339">
        <v>2</v>
      </c>
      <c r="F11339">
        <v>29152.01953125</v>
      </c>
      <c r="G11339">
        <v>5436.9169921875</v>
      </c>
    </row>
    <row r="11340" spans="1:7">
      <c r="A11340" t="s">
        <v>8655</v>
      </c>
      <c r="B11340" t="s">
        <v>7277</v>
      </c>
      <c r="C11340" t="s">
        <v>273</v>
      </c>
      <c r="D11340" t="s">
        <v>7620</v>
      </c>
      <c r="E11340">
        <v>4</v>
      </c>
      <c r="F11340">
        <v>64057.71875</v>
      </c>
      <c r="G11340">
        <v>6852.2431640625</v>
      </c>
    </row>
    <row r="11341" spans="1:7">
      <c r="A11341" t="s">
        <v>8656</v>
      </c>
      <c r="B11341" t="s">
        <v>8657</v>
      </c>
      <c r="C11341" t="s">
        <v>273</v>
      </c>
      <c r="D11341" t="s">
        <v>7620</v>
      </c>
      <c r="E11341">
        <v>21</v>
      </c>
      <c r="F11341">
        <v>21189.189453125</v>
      </c>
      <c r="G11341">
        <v>3892.19189453125</v>
      </c>
    </row>
    <row r="11342" spans="1:7">
      <c r="A11342" t="s">
        <v>8658</v>
      </c>
      <c r="B11342" t="s">
        <v>8659</v>
      </c>
      <c r="C11342" t="s">
        <v>273</v>
      </c>
      <c r="D11342" t="s">
        <v>7620</v>
      </c>
      <c r="E11342">
        <v>5</v>
      </c>
      <c r="F11342">
        <v>3138.93994140625</v>
      </c>
      <c r="G11342">
        <v>3925.866943359375</v>
      </c>
    </row>
    <row r="11343" spans="1:7">
      <c r="A11343" t="s">
        <v>3675</v>
      </c>
      <c r="B11343" t="s">
        <v>7278</v>
      </c>
      <c r="C11343" t="s">
        <v>273</v>
      </c>
      <c r="D11343" t="s">
        <v>7620</v>
      </c>
      <c r="E11343">
        <v>10</v>
      </c>
      <c r="F11343">
        <v>2123.44873046875</v>
      </c>
      <c r="G11343">
        <v>2711.60498046875</v>
      </c>
    </row>
    <row r="11344" spans="1:7">
      <c r="A11344" t="s">
        <v>3676</v>
      </c>
      <c r="B11344" t="s">
        <v>8660</v>
      </c>
      <c r="C11344" t="s">
        <v>273</v>
      </c>
      <c r="D11344" t="s">
        <v>7620</v>
      </c>
      <c r="E11344">
        <v>18</v>
      </c>
      <c r="F11344">
        <v>9211.1640625</v>
      </c>
      <c r="G11344">
        <v>10851.640625</v>
      </c>
    </row>
    <row r="11345" spans="1:7">
      <c r="A11345" t="s">
        <v>3677</v>
      </c>
      <c r="B11345" t="s">
        <v>7279</v>
      </c>
      <c r="C11345" t="s">
        <v>273</v>
      </c>
      <c r="D11345" t="s">
        <v>7620</v>
      </c>
      <c r="E11345">
        <v>317</v>
      </c>
      <c r="F11345">
        <v>474661</v>
      </c>
      <c r="G11345">
        <v>226583.4375</v>
      </c>
    </row>
    <row r="11346" spans="1:7">
      <c r="A11346" t="s">
        <v>3678</v>
      </c>
      <c r="B11346" t="s">
        <v>7280</v>
      </c>
      <c r="C11346" t="s">
        <v>273</v>
      </c>
      <c r="D11346" t="s">
        <v>7620</v>
      </c>
      <c r="E11346">
        <v>8</v>
      </c>
      <c r="F11346">
        <v>1835.555908203125</v>
      </c>
      <c r="G11346">
        <v>669.35601806640625</v>
      </c>
    </row>
    <row r="11347" spans="1:7">
      <c r="A11347" t="s">
        <v>3679</v>
      </c>
      <c r="B11347" t="s">
        <v>7281</v>
      </c>
      <c r="C11347" t="s">
        <v>274</v>
      </c>
      <c r="D11347" t="s">
        <v>7620</v>
      </c>
      <c r="E11347">
        <v>8</v>
      </c>
      <c r="F11347">
        <v>4.414799690246582</v>
      </c>
      <c r="G11347">
        <v>3.2820000648498535</v>
      </c>
    </row>
    <row r="11348" spans="1:7">
      <c r="A11348" t="s">
        <v>3679</v>
      </c>
      <c r="B11348" t="s">
        <v>7281</v>
      </c>
      <c r="C11348" t="s">
        <v>273</v>
      </c>
      <c r="D11348" t="s">
        <v>7620</v>
      </c>
      <c r="E11348">
        <v>30</v>
      </c>
      <c r="F11348">
        <v>19801.728515625</v>
      </c>
      <c r="G11348">
        <v>6240.43212890625</v>
      </c>
    </row>
    <row r="11349" spans="1:7">
      <c r="A11349" t="s">
        <v>3680</v>
      </c>
      <c r="B11349" t="s">
        <v>7282</v>
      </c>
      <c r="C11349" t="s">
        <v>7735</v>
      </c>
      <c r="D11349" t="s">
        <v>7620</v>
      </c>
      <c r="E11349">
        <v>14</v>
      </c>
      <c r="F11349">
        <v>55.779201507568359</v>
      </c>
      <c r="G11349">
        <v>20.336000442504883</v>
      </c>
    </row>
    <row r="11350" spans="1:7">
      <c r="A11350" t="s">
        <v>3680</v>
      </c>
      <c r="B11350" t="s">
        <v>7282</v>
      </c>
      <c r="C11350" t="s">
        <v>284</v>
      </c>
      <c r="D11350" t="s">
        <v>7620</v>
      </c>
      <c r="E11350">
        <v>11</v>
      </c>
      <c r="F11350">
        <v>498.72998046875</v>
      </c>
      <c r="G11350">
        <v>181.78199768066406</v>
      </c>
    </row>
    <row r="11351" spans="1:7">
      <c r="A11351" t="s">
        <v>3680</v>
      </c>
      <c r="B11351" t="s">
        <v>7282</v>
      </c>
      <c r="C11351" t="s">
        <v>274</v>
      </c>
      <c r="D11351" t="s">
        <v>7620</v>
      </c>
      <c r="E11351">
        <v>325</v>
      </c>
      <c r="F11351">
        <v>867.14111328125</v>
      </c>
      <c r="G11351">
        <v>316.2340087890625</v>
      </c>
    </row>
    <row r="11352" spans="1:7">
      <c r="A11352" t="s">
        <v>3680</v>
      </c>
      <c r="B11352" t="s">
        <v>7282</v>
      </c>
      <c r="C11352" t="s">
        <v>315</v>
      </c>
      <c r="D11352" t="s">
        <v>7620</v>
      </c>
      <c r="E11352">
        <v>1</v>
      </c>
      <c r="F11352">
        <v>18.636489868164062</v>
      </c>
      <c r="G11352">
        <v>6.7940001487731934</v>
      </c>
    </row>
    <row r="11353" spans="1:7">
      <c r="A11353" t="s">
        <v>3680</v>
      </c>
      <c r="B11353" t="s">
        <v>7282</v>
      </c>
      <c r="C11353" t="s">
        <v>288</v>
      </c>
      <c r="D11353" t="s">
        <v>7620</v>
      </c>
      <c r="E11353">
        <v>107</v>
      </c>
      <c r="F11353">
        <v>118.37052917480469</v>
      </c>
      <c r="G11353">
        <v>43.158000946044922</v>
      </c>
    </row>
    <row r="11354" spans="1:7">
      <c r="A11354" t="s">
        <v>3680</v>
      </c>
      <c r="B11354" t="s">
        <v>7282</v>
      </c>
      <c r="C11354" t="s">
        <v>275</v>
      </c>
      <c r="D11354" t="s">
        <v>7620</v>
      </c>
      <c r="E11354">
        <v>1</v>
      </c>
      <c r="F11354">
        <v>3.8148400783538818</v>
      </c>
      <c r="G11354">
        <v>1.3930000066757202</v>
      </c>
    </row>
    <row r="11355" spans="1:7">
      <c r="A11355" t="s">
        <v>3680</v>
      </c>
      <c r="B11355" t="s">
        <v>7282</v>
      </c>
      <c r="C11355" t="s">
        <v>279</v>
      </c>
      <c r="D11355" t="s">
        <v>7620</v>
      </c>
      <c r="E11355">
        <v>117</v>
      </c>
      <c r="F11355">
        <v>37.843399047851563</v>
      </c>
      <c r="G11355">
        <v>13.810000419616699</v>
      </c>
    </row>
    <row r="11356" spans="1:7">
      <c r="A11356" t="s">
        <v>3680</v>
      </c>
      <c r="B11356" t="s">
        <v>7282</v>
      </c>
      <c r="C11356" t="s">
        <v>273</v>
      </c>
      <c r="D11356" t="s">
        <v>7620</v>
      </c>
      <c r="E11356">
        <v>5378</v>
      </c>
      <c r="F11356">
        <v>4081.031005859375</v>
      </c>
      <c r="G11356">
        <v>1470.20703125</v>
      </c>
    </row>
    <row r="11357" spans="1:7">
      <c r="A11357" t="s">
        <v>3680</v>
      </c>
      <c r="B11357" t="s">
        <v>7282</v>
      </c>
      <c r="C11357" t="s">
        <v>293</v>
      </c>
      <c r="D11357" t="s">
        <v>7620</v>
      </c>
      <c r="E11357">
        <v>1</v>
      </c>
      <c r="F11357">
        <v>70.266220092773438</v>
      </c>
      <c r="G11357">
        <v>25.613000869750977</v>
      </c>
    </row>
    <row r="11358" spans="1:7">
      <c r="A11358" t="s">
        <v>3680</v>
      </c>
      <c r="B11358" t="s">
        <v>7282</v>
      </c>
      <c r="C11358" t="s">
        <v>289</v>
      </c>
      <c r="D11358" t="s">
        <v>7620</v>
      </c>
      <c r="E11358">
        <v>75</v>
      </c>
      <c r="F11358">
        <v>622.0543212890625</v>
      </c>
      <c r="G11358">
        <v>227.19900512695312</v>
      </c>
    </row>
    <row r="11359" spans="1:7">
      <c r="A11359" t="s">
        <v>3680</v>
      </c>
      <c r="B11359" t="s">
        <v>7282</v>
      </c>
      <c r="C11359" t="s">
        <v>7736</v>
      </c>
      <c r="D11359" t="s">
        <v>7620</v>
      </c>
      <c r="E11359">
        <v>32</v>
      </c>
      <c r="F11359">
        <v>175.18092346191406</v>
      </c>
      <c r="G11359">
        <v>63.936000823974609</v>
      </c>
    </row>
    <row r="11360" spans="1:7">
      <c r="A11360" t="s">
        <v>3680</v>
      </c>
      <c r="B11360" t="s">
        <v>7282</v>
      </c>
      <c r="C11360" t="s">
        <v>283</v>
      </c>
      <c r="D11360" t="s">
        <v>7620</v>
      </c>
      <c r="E11360">
        <v>2</v>
      </c>
      <c r="F11360">
        <v>14.098470687866211</v>
      </c>
      <c r="G11360">
        <v>5.1420001983642578</v>
      </c>
    </row>
    <row r="11361" spans="1:7">
      <c r="A11361" t="s">
        <v>3680</v>
      </c>
      <c r="B11361" t="s">
        <v>7282</v>
      </c>
      <c r="C11361" t="s">
        <v>7756</v>
      </c>
      <c r="D11361" t="s">
        <v>7620</v>
      </c>
      <c r="E11361">
        <v>4</v>
      </c>
      <c r="F11361">
        <v>15.901810646057129</v>
      </c>
      <c r="G11361">
        <v>5.8010001182556152</v>
      </c>
    </row>
    <row r="11362" spans="1:7">
      <c r="A11362" t="s">
        <v>3680</v>
      </c>
      <c r="B11362" t="s">
        <v>7282</v>
      </c>
      <c r="C11362" t="s">
        <v>311</v>
      </c>
      <c r="D11362" t="s">
        <v>7620</v>
      </c>
      <c r="E11362">
        <v>4</v>
      </c>
      <c r="F11362">
        <v>20.918878555297852</v>
      </c>
      <c r="G11362">
        <v>7.6310000419616699</v>
      </c>
    </row>
    <row r="11363" spans="1:7">
      <c r="A11363" t="s">
        <v>3680</v>
      </c>
      <c r="B11363" t="s">
        <v>7282</v>
      </c>
      <c r="C11363" t="s">
        <v>310</v>
      </c>
      <c r="D11363" t="s">
        <v>7620</v>
      </c>
      <c r="E11363">
        <v>1</v>
      </c>
      <c r="F11363">
        <v>29.057559967041016</v>
      </c>
      <c r="G11363">
        <v>10.592000007629395</v>
      </c>
    </row>
    <row r="11364" spans="1:7">
      <c r="A11364" t="s">
        <v>3680</v>
      </c>
      <c r="B11364" t="s">
        <v>7282</v>
      </c>
      <c r="C11364" t="s">
        <v>278</v>
      </c>
      <c r="D11364" t="s">
        <v>7620</v>
      </c>
      <c r="E11364">
        <v>744</v>
      </c>
      <c r="F11364">
        <v>768.97052001953125</v>
      </c>
      <c r="G11364">
        <v>280.42098999023437</v>
      </c>
    </row>
    <row r="11365" spans="1:7">
      <c r="A11365" t="s">
        <v>3680</v>
      </c>
      <c r="B11365" t="s">
        <v>7282</v>
      </c>
      <c r="C11365" t="s">
        <v>7738</v>
      </c>
      <c r="D11365" t="s">
        <v>7620</v>
      </c>
      <c r="E11365">
        <v>16</v>
      </c>
      <c r="F11365">
        <v>140.30189514160156</v>
      </c>
      <c r="G11365">
        <v>51.148998260498047</v>
      </c>
    </row>
    <row r="11366" spans="1:7">
      <c r="A11366" t="s">
        <v>3680</v>
      </c>
      <c r="B11366" t="s">
        <v>7282</v>
      </c>
      <c r="C11366" t="s">
        <v>285</v>
      </c>
      <c r="D11366" t="s">
        <v>7620</v>
      </c>
      <c r="E11366">
        <v>1</v>
      </c>
      <c r="F11366">
        <v>2.9419898986816406</v>
      </c>
      <c r="G11366">
        <v>1.0750000476837158</v>
      </c>
    </row>
    <row r="11367" spans="1:7">
      <c r="A11367" t="s">
        <v>3681</v>
      </c>
      <c r="B11367" t="s">
        <v>7283</v>
      </c>
      <c r="C11367" t="s">
        <v>273</v>
      </c>
      <c r="D11367" t="s">
        <v>7620</v>
      </c>
      <c r="E11367">
        <v>49</v>
      </c>
      <c r="F11367">
        <v>74.166465759277344</v>
      </c>
      <c r="G11367">
        <v>26.961999893188477</v>
      </c>
    </row>
    <row r="11368" spans="1:7">
      <c r="A11368" t="s">
        <v>3681</v>
      </c>
      <c r="B11368" t="s">
        <v>7283</v>
      </c>
      <c r="C11368" t="s">
        <v>7736</v>
      </c>
      <c r="D11368" t="s">
        <v>7620</v>
      </c>
      <c r="E11368">
        <v>2</v>
      </c>
      <c r="F11368">
        <v>16.895420074462891</v>
      </c>
      <c r="G11368">
        <v>6.2270002365112305</v>
      </c>
    </row>
    <row r="11369" spans="1:7">
      <c r="A11369" t="s">
        <v>3681</v>
      </c>
      <c r="B11369" t="s">
        <v>7283</v>
      </c>
      <c r="C11369" t="s">
        <v>310</v>
      </c>
      <c r="D11369" t="s">
        <v>7620</v>
      </c>
      <c r="E11369">
        <v>1</v>
      </c>
      <c r="F11369">
        <v>33.259349822998047</v>
      </c>
      <c r="G11369">
        <v>12.12399959564209</v>
      </c>
    </row>
    <row r="11370" spans="1:7">
      <c r="A11370" t="s">
        <v>3681</v>
      </c>
      <c r="B11370" t="s">
        <v>7283</v>
      </c>
      <c r="C11370" t="s">
        <v>8525</v>
      </c>
      <c r="D11370" t="s">
        <v>7620</v>
      </c>
      <c r="E11370">
        <v>2</v>
      </c>
      <c r="F11370">
        <v>52.984039306640625</v>
      </c>
      <c r="G11370">
        <v>19.312999725341797</v>
      </c>
    </row>
    <row r="11371" spans="1:7">
      <c r="A11371" t="s">
        <v>3681</v>
      </c>
      <c r="B11371" t="s">
        <v>7283</v>
      </c>
      <c r="C11371" t="s">
        <v>278</v>
      </c>
      <c r="D11371" t="s">
        <v>7620</v>
      </c>
      <c r="E11371">
        <v>6</v>
      </c>
      <c r="F11371">
        <v>30.37782096862793</v>
      </c>
      <c r="G11371">
        <v>11.079999923706055</v>
      </c>
    </row>
    <row r="11372" spans="1:7">
      <c r="A11372" t="s">
        <v>3682</v>
      </c>
      <c r="B11372" t="s">
        <v>7284</v>
      </c>
      <c r="C11372" t="s">
        <v>7735</v>
      </c>
      <c r="D11372" t="s">
        <v>7620</v>
      </c>
      <c r="E11372">
        <v>1</v>
      </c>
      <c r="F11372">
        <v>11.51826000213623</v>
      </c>
      <c r="G11372">
        <v>4.6729998588562012</v>
      </c>
    </row>
    <row r="11373" spans="1:7">
      <c r="A11373" t="s">
        <v>3682</v>
      </c>
      <c r="B11373" t="s">
        <v>7284</v>
      </c>
      <c r="C11373" t="s">
        <v>284</v>
      </c>
      <c r="D11373" t="s">
        <v>7620</v>
      </c>
      <c r="E11373">
        <v>1</v>
      </c>
      <c r="F11373">
        <v>81.868049621582031</v>
      </c>
      <c r="G11373">
        <v>29.840999603271484</v>
      </c>
    </row>
    <row r="11374" spans="1:7">
      <c r="A11374" t="s">
        <v>3682</v>
      </c>
      <c r="B11374" t="s">
        <v>7284</v>
      </c>
      <c r="C11374" t="s">
        <v>274</v>
      </c>
      <c r="D11374" t="s">
        <v>7620</v>
      </c>
      <c r="E11374">
        <v>324</v>
      </c>
      <c r="F11374">
        <v>218.99882507324219</v>
      </c>
      <c r="G11374">
        <v>79.861000061035156</v>
      </c>
    </row>
    <row r="11375" spans="1:7">
      <c r="A11375" t="s">
        <v>3682</v>
      </c>
      <c r="B11375" t="s">
        <v>7284</v>
      </c>
      <c r="C11375" t="s">
        <v>315</v>
      </c>
      <c r="D11375" t="s">
        <v>7620</v>
      </c>
      <c r="E11375">
        <v>2</v>
      </c>
      <c r="F11375">
        <v>13.029840469360352</v>
      </c>
      <c r="G11375">
        <v>4.7529997825622559</v>
      </c>
    </row>
    <row r="11376" spans="1:7">
      <c r="A11376" t="s">
        <v>3682</v>
      </c>
      <c r="B11376" t="s">
        <v>7284</v>
      </c>
      <c r="C11376" t="s">
        <v>288</v>
      </c>
      <c r="D11376" t="s">
        <v>7620</v>
      </c>
      <c r="E11376">
        <v>30</v>
      </c>
      <c r="F11376">
        <v>44.224826812744141</v>
      </c>
      <c r="G11376">
        <v>16.208999633789063</v>
      </c>
    </row>
    <row r="11377" spans="1:7">
      <c r="A11377" t="s">
        <v>3682</v>
      </c>
      <c r="B11377" t="s">
        <v>7284</v>
      </c>
      <c r="C11377" t="s">
        <v>305</v>
      </c>
      <c r="D11377" t="s">
        <v>7620</v>
      </c>
      <c r="E11377">
        <v>1</v>
      </c>
      <c r="F11377">
        <v>2.0573000907897949</v>
      </c>
      <c r="G11377">
        <v>0.75199997425079346</v>
      </c>
    </row>
    <row r="11378" spans="1:7">
      <c r="A11378" t="s">
        <v>3682</v>
      </c>
      <c r="B11378" t="s">
        <v>7284</v>
      </c>
      <c r="C11378" t="s">
        <v>273</v>
      </c>
      <c r="D11378" t="s">
        <v>7620</v>
      </c>
      <c r="E11378">
        <v>3350.0380859375</v>
      </c>
      <c r="F11378">
        <v>3259.381591796875</v>
      </c>
      <c r="G11378">
        <v>1174.8089599609375</v>
      </c>
    </row>
    <row r="11379" spans="1:7">
      <c r="A11379" t="s">
        <v>3682</v>
      </c>
      <c r="B11379" t="s">
        <v>7284</v>
      </c>
      <c r="C11379" t="s">
        <v>293</v>
      </c>
      <c r="D11379" t="s">
        <v>7620</v>
      </c>
      <c r="E11379">
        <v>5</v>
      </c>
      <c r="F11379">
        <v>5.997920036315918</v>
      </c>
      <c r="G11379">
        <v>2.187000036239624</v>
      </c>
    </row>
    <row r="11380" spans="1:7">
      <c r="A11380" t="s">
        <v>3682</v>
      </c>
      <c r="B11380" t="s">
        <v>7284</v>
      </c>
      <c r="C11380" t="s">
        <v>289</v>
      </c>
      <c r="D11380" t="s">
        <v>7620</v>
      </c>
      <c r="E11380">
        <v>17</v>
      </c>
      <c r="F11380">
        <v>268.14706420898437</v>
      </c>
      <c r="G11380">
        <v>97.886001586914062</v>
      </c>
    </row>
    <row r="11381" spans="1:7">
      <c r="A11381" t="s">
        <v>3682</v>
      </c>
      <c r="B11381" t="s">
        <v>7284</v>
      </c>
      <c r="C11381" t="s">
        <v>7736</v>
      </c>
      <c r="D11381" t="s">
        <v>7620</v>
      </c>
      <c r="E11381">
        <v>1</v>
      </c>
      <c r="F11381">
        <v>66.124809265136719</v>
      </c>
      <c r="G11381">
        <v>24.167999267578125</v>
      </c>
    </row>
    <row r="11382" spans="1:7">
      <c r="A11382" t="s">
        <v>3682</v>
      </c>
      <c r="B11382" t="s">
        <v>7284</v>
      </c>
      <c r="C11382" t="s">
        <v>324</v>
      </c>
      <c r="D11382" t="s">
        <v>7620</v>
      </c>
      <c r="E11382">
        <v>3</v>
      </c>
      <c r="F11382">
        <v>4.7919902801513672</v>
      </c>
      <c r="G11382">
        <v>1.7510000467300415</v>
      </c>
    </row>
    <row r="11383" spans="1:7">
      <c r="A11383" t="s">
        <v>3682</v>
      </c>
      <c r="B11383" t="s">
        <v>7284</v>
      </c>
      <c r="C11383" t="s">
        <v>348</v>
      </c>
      <c r="D11383" t="s">
        <v>7620</v>
      </c>
      <c r="E11383">
        <v>9</v>
      </c>
      <c r="F11383">
        <v>373.07241821289062</v>
      </c>
      <c r="G11383">
        <v>136.04899597167969</v>
      </c>
    </row>
    <row r="11384" spans="1:7">
      <c r="A11384" t="s">
        <v>3682</v>
      </c>
      <c r="B11384" t="s">
        <v>7284</v>
      </c>
      <c r="C11384" t="s">
        <v>278</v>
      </c>
      <c r="D11384" t="s">
        <v>7620</v>
      </c>
      <c r="E11384">
        <v>322</v>
      </c>
      <c r="F11384">
        <v>4115.51806640625</v>
      </c>
      <c r="G11384">
        <v>1501.3699951171875</v>
      </c>
    </row>
    <row r="11385" spans="1:7">
      <c r="A11385" t="s">
        <v>3682</v>
      </c>
      <c r="B11385" t="s">
        <v>7284</v>
      </c>
      <c r="C11385" t="s">
        <v>285</v>
      </c>
      <c r="D11385" t="s">
        <v>7620</v>
      </c>
      <c r="E11385">
        <v>12</v>
      </c>
      <c r="F11385">
        <v>165.53785705566406</v>
      </c>
      <c r="G11385">
        <v>60.339000701904297</v>
      </c>
    </row>
    <row r="11386" spans="1:7">
      <c r="A11386" t="s">
        <v>3683</v>
      </c>
      <c r="B11386" t="s">
        <v>7285</v>
      </c>
      <c r="C11386" t="s">
        <v>7735</v>
      </c>
      <c r="D11386" t="s">
        <v>7620</v>
      </c>
      <c r="E11386">
        <v>40</v>
      </c>
      <c r="F11386">
        <v>46.487064361572266</v>
      </c>
      <c r="G11386">
        <v>17.017999649047852</v>
      </c>
    </row>
    <row r="11387" spans="1:7">
      <c r="A11387" t="s">
        <v>3683</v>
      </c>
      <c r="B11387" t="s">
        <v>7285</v>
      </c>
      <c r="C11387" t="s">
        <v>274</v>
      </c>
      <c r="D11387" t="s">
        <v>7620</v>
      </c>
      <c r="E11387">
        <v>7486</v>
      </c>
      <c r="F11387">
        <v>1636.2432861328125</v>
      </c>
      <c r="G11387">
        <v>603.47900390625</v>
      </c>
    </row>
    <row r="11388" spans="1:7">
      <c r="A11388" t="s">
        <v>3683</v>
      </c>
      <c r="B11388" t="s">
        <v>7285</v>
      </c>
      <c r="C11388" t="s">
        <v>315</v>
      </c>
      <c r="D11388" t="s">
        <v>7620</v>
      </c>
      <c r="E11388">
        <v>3</v>
      </c>
      <c r="F11388">
        <v>9.5226297378540039</v>
      </c>
      <c r="G11388">
        <v>3.4719998836517334</v>
      </c>
    </row>
    <row r="11389" spans="1:7">
      <c r="A11389" t="s">
        <v>3683</v>
      </c>
      <c r="B11389" t="s">
        <v>7285</v>
      </c>
      <c r="C11389" t="s">
        <v>288</v>
      </c>
      <c r="D11389" t="s">
        <v>7620</v>
      </c>
      <c r="E11389">
        <v>78</v>
      </c>
      <c r="F11389">
        <v>335.14889526367188</v>
      </c>
      <c r="G11389">
        <v>122.16699981689453</v>
      </c>
    </row>
    <row r="11390" spans="1:7">
      <c r="A11390" t="s">
        <v>3683</v>
      </c>
      <c r="B11390" t="s">
        <v>7285</v>
      </c>
      <c r="C11390" t="s">
        <v>305</v>
      </c>
      <c r="D11390" t="s">
        <v>7620</v>
      </c>
      <c r="E11390">
        <v>8</v>
      </c>
      <c r="F11390">
        <v>93.215873718261719</v>
      </c>
      <c r="G11390">
        <v>33.984001159667969</v>
      </c>
    </row>
    <row r="11391" spans="1:7">
      <c r="A11391" t="s">
        <v>3683</v>
      </c>
      <c r="B11391" t="s">
        <v>7285</v>
      </c>
      <c r="C11391" t="s">
        <v>275</v>
      </c>
      <c r="D11391" t="s">
        <v>7620</v>
      </c>
      <c r="E11391">
        <v>17</v>
      </c>
      <c r="F11391">
        <v>103.44217681884766</v>
      </c>
      <c r="G11391">
        <v>37.71099853515625</v>
      </c>
    </row>
    <row r="11392" spans="1:7">
      <c r="A11392" t="s">
        <v>3683</v>
      </c>
      <c r="B11392" t="s">
        <v>7285</v>
      </c>
      <c r="C11392" t="s">
        <v>294</v>
      </c>
      <c r="D11392" t="s">
        <v>7620</v>
      </c>
      <c r="E11392">
        <v>43</v>
      </c>
      <c r="F11392">
        <v>137.17190551757813</v>
      </c>
      <c r="G11392">
        <v>50.074001312255859</v>
      </c>
    </row>
    <row r="11393" spans="1:7">
      <c r="A11393" t="s">
        <v>3683</v>
      </c>
      <c r="B11393" t="s">
        <v>7285</v>
      </c>
      <c r="C11393" t="s">
        <v>279</v>
      </c>
      <c r="D11393" t="s">
        <v>7620</v>
      </c>
      <c r="E11393">
        <v>105</v>
      </c>
      <c r="F11393">
        <v>576.8193359375</v>
      </c>
      <c r="G11393">
        <v>210.53300476074219</v>
      </c>
    </row>
    <row r="11394" spans="1:7">
      <c r="A11394" t="s">
        <v>3683</v>
      </c>
      <c r="B11394" t="s">
        <v>7285</v>
      </c>
      <c r="C11394" t="s">
        <v>273</v>
      </c>
      <c r="D11394" t="s">
        <v>7620</v>
      </c>
      <c r="E11394">
        <v>62953</v>
      </c>
      <c r="F11394">
        <v>40829.37890625</v>
      </c>
      <c r="G11394">
        <v>15069.0537109375</v>
      </c>
    </row>
    <row r="11395" spans="1:7">
      <c r="A11395" t="s">
        <v>3683</v>
      </c>
      <c r="B11395" t="s">
        <v>7285</v>
      </c>
      <c r="C11395" t="s">
        <v>293</v>
      </c>
      <c r="D11395" t="s">
        <v>7620</v>
      </c>
      <c r="E11395">
        <v>15</v>
      </c>
      <c r="F11395">
        <v>73.915176391601563</v>
      </c>
      <c r="G11395">
        <v>26.952999114990234</v>
      </c>
    </row>
    <row r="11396" spans="1:7">
      <c r="A11396" t="s">
        <v>3683</v>
      </c>
      <c r="B11396" t="s">
        <v>7285</v>
      </c>
      <c r="C11396" t="s">
        <v>289</v>
      </c>
      <c r="D11396" t="s">
        <v>7620</v>
      </c>
      <c r="E11396">
        <v>304</v>
      </c>
      <c r="F11396">
        <v>1880.990966796875</v>
      </c>
      <c r="G11396">
        <v>685.8170166015625</v>
      </c>
    </row>
    <row r="11397" spans="1:7">
      <c r="A11397" t="s">
        <v>3683</v>
      </c>
      <c r="B11397" t="s">
        <v>7285</v>
      </c>
      <c r="C11397" t="s">
        <v>7736</v>
      </c>
      <c r="D11397" t="s">
        <v>7620</v>
      </c>
      <c r="E11397">
        <v>39</v>
      </c>
      <c r="F11397">
        <v>80.951637268066406</v>
      </c>
      <c r="G11397">
        <v>29.513999938964844</v>
      </c>
    </row>
    <row r="11398" spans="1:7">
      <c r="A11398" t="s">
        <v>3683</v>
      </c>
      <c r="B11398" t="s">
        <v>7285</v>
      </c>
      <c r="C11398" t="s">
        <v>283</v>
      </c>
      <c r="D11398" t="s">
        <v>7620</v>
      </c>
      <c r="E11398">
        <v>6573</v>
      </c>
      <c r="F11398">
        <v>4147.15185546875</v>
      </c>
      <c r="G11398">
        <v>1948.251953125</v>
      </c>
    </row>
    <row r="11399" spans="1:7">
      <c r="A11399" t="s">
        <v>3683</v>
      </c>
      <c r="B11399" t="s">
        <v>7285</v>
      </c>
      <c r="C11399" t="s">
        <v>7756</v>
      </c>
      <c r="D11399" t="s">
        <v>7620</v>
      </c>
      <c r="E11399">
        <v>23</v>
      </c>
      <c r="F11399">
        <v>139.62351989746094</v>
      </c>
      <c r="G11399">
        <v>50.896999359130859</v>
      </c>
    </row>
    <row r="11400" spans="1:7">
      <c r="A11400" t="s">
        <v>3683</v>
      </c>
      <c r="B11400" t="s">
        <v>7285</v>
      </c>
      <c r="C11400" t="s">
        <v>311</v>
      </c>
      <c r="D11400" t="s">
        <v>7620</v>
      </c>
      <c r="E11400">
        <v>2</v>
      </c>
      <c r="F11400">
        <v>19.297670364379883</v>
      </c>
      <c r="G11400">
        <v>7.0999999046325684</v>
      </c>
    </row>
    <row r="11401" spans="1:7">
      <c r="A11401" t="s">
        <v>3683</v>
      </c>
      <c r="B11401" t="s">
        <v>7285</v>
      </c>
      <c r="C11401" t="s">
        <v>310</v>
      </c>
      <c r="D11401" t="s">
        <v>7620</v>
      </c>
      <c r="E11401">
        <v>3</v>
      </c>
      <c r="F11401">
        <v>27.723468780517578</v>
      </c>
      <c r="G11401">
        <v>10.109999656677246</v>
      </c>
    </row>
    <row r="11402" spans="1:7">
      <c r="A11402" t="s">
        <v>3683</v>
      </c>
      <c r="B11402" t="s">
        <v>7285</v>
      </c>
      <c r="C11402" t="s">
        <v>324</v>
      </c>
      <c r="D11402" t="s">
        <v>7620</v>
      </c>
      <c r="E11402">
        <v>2</v>
      </c>
      <c r="F11402">
        <v>23.057340621948242</v>
      </c>
      <c r="G11402">
        <v>8.4060001373291016</v>
      </c>
    </row>
    <row r="11403" spans="1:7">
      <c r="A11403" t="s">
        <v>3683</v>
      </c>
      <c r="B11403" t="s">
        <v>7285</v>
      </c>
      <c r="C11403" t="s">
        <v>278</v>
      </c>
      <c r="D11403" t="s">
        <v>7620</v>
      </c>
      <c r="E11403">
        <v>752</v>
      </c>
      <c r="F11403">
        <v>4371.0302734375</v>
      </c>
      <c r="G11403">
        <v>1594.0469970703125</v>
      </c>
    </row>
    <row r="11404" spans="1:7">
      <c r="A11404" t="s">
        <v>3683</v>
      </c>
      <c r="B11404" t="s">
        <v>7285</v>
      </c>
      <c r="C11404" t="s">
        <v>7738</v>
      </c>
      <c r="D11404" t="s">
        <v>7620</v>
      </c>
      <c r="E11404">
        <v>66</v>
      </c>
      <c r="F11404">
        <v>224.11970520019531</v>
      </c>
      <c r="G11404">
        <v>81.711997985839844</v>
      </c>
    </row>
    <row r="11405" spans="1:7">
      <c r="A11405" t="s">
        <v>3683</v>
      </c>
      <c r="B11405" t="s">
        <v>7285</v>
      </c>
      <c r="C11405" t="s">
        <v>285</v>
      </c>
      <c r="D11405" t="s">
        <v>7620</v>
      </c>
      <c r="E11405">
        <v>7</v>
      </c>
      <c r="F11405">
        <v>49.275730133056641</v>
      </c>
      <c r="G11405">
        <v>17.965000152587891</v>
      </c>
    </row>
    <row r="11406" spans="1:7">
      <c r="A11406" t="s">
        <v>3684</v>
      </c>
      <c r="B11406" t="s">
        <v>7286</v>
      </c>
      <c r="C11406" t="s">
        <v>309</v>
      </c>
      <c r="D11406" t="s">
        <v>7620</v>
      </c>
      <c r="E11406">
        <v>1</v>
      </c>
      <c r="F11406">
        <v>12.921239852905273</v>
      </c>
      <c r="G11406">
        <v>4.7119998931884766</v>
      </c>
    </row>
    <row r="11407" spans="1:7">
      <c r="A11407" t="s">
        <v>3684</v>
      </c>
      <c r="B11407" t="s">
        <v>7286</v>
      </c>
      <c r="C11407" t="s">
        <v>274</v>
      </c>
      <c r="D11407" t="s">
        <v>7620</v>
      </c>
      <c r="E11407">
        <v>29</v>
      </c>
      <c r="F11407">
        <v>126.24333953857422</v>
      </c>
      <c r="G11407">
        <v>47.410999298095703</v>
      </c>
    </row>
    <row r="11408" spans="1:7">
      <c r="A11408" t="s">
        <v>3684</v>
      </c>
      <c r="B11408" t="s">
        <v>7286</v>
      </c>
      <c r="C11408" t="s">
        <v>315</v>
      </c>
      <c r="D11408" t="s">
        <v>7620</v>
      </c>
      <c r="E11408">
        <v>1</v>
      </c>
      <c r="F11408">
        <v>8.2553091049194336</v>
      </c>
      <c r="G11408">
        <v>3.0109999179840088</v>
      </c>
    </row>
    <row r="11409" spans="1:7">
      <c r="A11409" t="s">
        <v>3684</v>
      </c>
      <c r="B11409" t="s">
        <v>7286</v>
      </c>
      <c r="C11409" t="s">
        <v>288</v>
      </c>
      <c r="D11409" t="s">
        <v>7620</v>
      </c>
      <c r="E11409">
        <v>7</v>
      </c>
      <c r="F11409">
        <v>128.34481811523437</v>
      </c>
      <c r="G11409">
        <v>46.784000396728516</v>
      </c>
    </row>
    <row r="11410" spans="1:7">
      <c r="A11410" t="s">
        <v>3684</v>
      </c>
      <c r="B11410" t="s">
        <v>7286</v>
      </c>
      <c r="C11410" t="s">
        <v>294</v>
      </c>
      <c r="D11410" t="s">
        <v>7620</v>
      </c>
      <c r="E11410">
        <v>2</v>
      </c>
      <c r="F11410">
        <v>2.0469300746917725</v>
      </c>
      <c r="G11410">
        <v>0.74800002574920654</v>
      </c>
    </row>
    <row r="11411" spans="1:7">
      <c r="A11411" t="s">
        <v>3684</v>
      </c>
      <c r="B11411" t="s">
        <v>7286</v>
      </c>
      <c r="C11411" t="s">
        <v>279</v>
      </c>
      <c r="D11411" t="s">
        <v>7620</v>
      </c>
      <c r="E11411">
        <v>6</v>
      </c>
      <c r="F11411">
        <v>17.710290908813477</v>
      </c>
      <c r="G11411">
        <v>6.4609999656677246</v>
      </c>
    </row>
    <row r="11412" spans="1:7">
      <c r="A11412" t="s">
        <v>3684</v>
      </c>
      <c r="B11412" t="s">
        <v>7286</v>
      </c>
      <c r="C11412" t="s">
        <v>273</v>
      </c>
      <c r="D11412" t="s">
        <v>7620</v>
      </c>
      <c r="E11412">
        <v>6145</v>
      </c>
      <c r="F11412">
        <v>15597.76953125</v>
      </c>
      <c r="G11412">
        <v>5611.80908203125</v>
      </c>
    </row>
    <row r="11413" spans="1:7">
      <c r="A11413" t="s">
        <v>3684</v>
      </c>
      <c r="B11413" t="s">
        <v>7286</v>
      </c>
      <c r="C11413" t="s">
        <v>289</v>
      </c>
      <c r="D11413" t="s">
        <v>7620</v>
      </c>
      <c r="E11413">
        <v>49</v>
      </c>
      <c r="F11413">
        <v>301.05908203125</v>
      </c>
      <c r="G11413">
        <v>109.74199676513672</v>
      </c>
    </row>
    <row r="11414" spans="1:7">
      <c r="A11414" t="s">
        <v>3684</v>
      </c>
      <c r="B11414" t="s">
        <v>7286</v>
      </c>
      <c r="C11414" t="s">
        <v>7736</v>
      </c>
      <c r="D11414" t="s">
        <v>7620</v>
      </c>
      <c r="E11414">
        <v>2</v>
      </c>
      <c r="F11414">
        <v>43.367549896240234</v>
      </c>
      <c r="G11414">
        <v>15.807999610900879</v>
      </c>
    </row>
    <row r="11415" spans="1:7">
      <c r="A11415" t="s">
        <v>3684</v>
      </c>
      <c r="B11415" t="s">
        <v>7286</v>
      </c>
      <c r="C11415" t="s">
        <v>278</v>
      </c>
      <c r="D11415" t="s">
        <v>7620</v>
      </c>
      <c r="E11415">
        <v>6</v>
      </c>
      <c r="F11415">
        <v>119.02378845214844</v>
      </c>
      <c r="G11415">
        <v>43.390998840332031</v>
      </c>
    </row>
    <row r="11416" spans="1:7">
      <c r="A11416" t="s">
        <v>3684</v>
      </c>
      <c r="B11416" t="s">
        <v>7286</v>
      </c>
      <c r="C11416" t="s">
        <v>7738</v>
      </c>
      <c r="D11416" t="s">
        <v>7620</v>
      </c>
      <c r="E11416">
        <v>6</v>
      </c>
      <c r="F11416">
        <v>8.4984197616577148</v>
      </c>
      <c r="G11416">
        <v>3.1019999980926514</v>
      </c>
    </row>
    <row r="11417" spans="1:7">
      <c r="A11417" t="s">
        <v>3684</v>
      </c>
      <c r="B11417" t="s">
        <v>7286</v>
      </c>
      <c r="C11417" t="s">
        <v>285</v>
      </c>
      <c r="D11417" t="s">
        <v>7620</v>
      </c>
      <c r="E11417">
        <v>1</v>
      </c>
      <c r="F11417">
        <v>238.01655578613281</v>
      </c>
      <c r="G11417">
        <v>86.751998901367188</v>
      </c>
    </row>
    <row r="11418" spans="1:7">
      <c r="A11418" t="s">
        <v>3685</v>
      </c>
      <c r="B11418" t="s">
        <v>7287</v>
      </c>
      <c r="C11418" t="s">
        <v>274</v>
      </c>
      <c r="D11418" t="s">
        <v>7620</v>
      </c>
      <c r="E11418">
        <v>16</v>
      </c>
      <c r="F11418">
        <v>12.120989799499512</v>
      </c>
      <c r="G11418">
        <v>4.4239997863769531</v>
      </c>
    </row>
    <row r="11419" spans="1:7">
      <c r="A11419" t="s">
        <v>3685</v>
      </c>
      <c r="B11419" t="s">
        <v>7287</v>
      </c>
      <c r="C11419" t="s">
        <v>315</v>
      </c>
      <c r="D11419" t="s">
        <v>7620</v>
      </c>
      <c r="E11419">
        <v>4</v>
      </c>
      <c r="F11419">
        <v>80.302658081054687</v>
      </c>
      <c r="G11419">
        <v>29.273000717163086</v>
      </c>
    </row>
    <row r="11420" spans="1:7">
      <c r="A11420" t="s">
        <v>3685</v>
      </c>
      <c r="B11420" t="s">
        <v>7287</v>
      </c>
      <c r="C11420" t="s">
        <v>305</v>
      </c>
      <c r="D11420" t="s">
        <v>7620</v>
      </c>
      <c r="E11420">
        <v>1</v>
      </c>
      <c r="F11420">
        <v>22.725330352783203</v>
      </c>
      <c r="G11420">
        <v>8.2840003967285156</v>
      </c>
    </row>
    <row r="11421" spans="1:7">
      <c r="A11421" t="s">
        <v>3685</v>
      </c>
      <c r="B11421" t="s">
        <v>7287</v>
      </c>
      <c r="C11421" t="s">
        <v>294</v>
      </c>
      <c r="D11421" t="s">
        <v>7620</v>
      </c>
      <c r="E11421">
        <v>8</v>
      </c>
      <c r="F11421">
        <v>309.38674926757812</v>
      </c>
      <c r="G11421">
        <v>112.84100341796875</v>
      </c>
    </row>
    <row r="11422" spans="1:7">
      <c r="A11422" t="s">
        <v>3685</v>
      </c>
      <c r="B11422" t="s">
        <v>7287</v>
      </c>
      <c r="C11422" t="s">
        <v>322</v>
      </c>
      <c r="D11422" t="s">
        <v>7620</v>
      </c>
      <c r="E11422">
        <v>2</v>
      </c>
      <c r="F11422">
        <v>269.05624389648438</v>
      </c>
      <c r="G11422">
        <v>98.068000793457031</v>
      </c>
    </row>
    <row r="11423" spans="1:7">
      <c r="A11423" t="s">
        <v>3685</v>
      </c>
      <c r="B11423" t="s">
        <v>7287</v>
      </c>
      <c r="C11423" t="s">
        <v>273</v>
      </c>
      <c r="D11423" t="s">
        <v>7620</v>
      </c>
      <c r="E11423">
        <v>3888</v>
      </c>
      <c r="F11423">
        <v>3646.997802734375</v>
      </c>
      <c r="G11423">
        <v>1330.280029296875</v>
      </c>
    </row>
    <row r="11424" spans="1:7">
      <c r="A11424" t="s">
        <v>3685</v>
      </c>
      <c r="B11424" t="s">
        <v>7287</v>
      </c>
      <c r="C11424" t="s">
        <v>289</v>
      </c>
      <c r="D11424" t="s">
        <v>7620</v>
      </c>
      <c r="E11424">
        <v>19</v>
      </c>
      <c r="F11424">
        <v>295.0191650390625</v>
      </c>
      <c r="G11424">
        <v>107.53600311279297</v>
      </c>
    </row>
    <row r="11425" spans="1:7">
      <c r="A11425" t="s">
        <v>3685</v>
      </c>
      <c r="B11425" t="s">
        <v>7287</v>
      </c>
      <c r="C11425" t="s">
        <v>7756</v>
      </c>
      <c r="D11425" t="s">
        <v>7620</v>
      </c>
      <c r="E11425">
        <v>1</v>
      </c>
      <c r="F11425">
        <v>17.349609375</v>
      </c>
      <c r="G11425">
        <v>6.3899998664855957</v>
      </c>
    </row>
    <row r="11426" spans="1:7">
      <c r="A11426" t="s">
        <v>3685</v>
      </c>
      <c r="B11426" t="s">
        <v>7287</v>
      </c>
      <c r="C11426" t="s">
        <v>278</v>
      </c>
      <c r="D11426" t="s">
        <v>7620</v>
      </c>
      <c r="E11426">
        <v>226</v>
      </c>
      <c r="F11426">
        <v>413.4478759765625</v>
      </c>
      <c r="G11426">
        <v>150.70199584960937</v>
      </c>
    </row>
    <row r="11427" spans="1:7">
      <c r="A11427" t="s">
        <v>3685</v>
      </c>
      <c r="B11427" t="s">
        <v>7287</v>
      </c>
      <c r="C11427" t="s">
        <v>285</v>
      </c>
      <c r="D11427" t="s">
        <v>7620</v>
      </c>
      <c r="E11427">
        <v>2</v>
      </c>
      <c r="F11427">
        <v>71.475883483886719</v>
      </c>
      <c r="G11427">
        <v>26.054000854492188</v>
      </c>
    </row>
    <row r="11428" spans="1:7">
      <c r="A11428" t="s">
        <v>3686</v>
      </c>
      <c r="B11428" t="s">
        <v>7288</v>
      </c>
      <c r="C11428" t="s">
        <v>274</v>
      </c>
      <c r="D11428" t="s">
        <v>7620</v>
      </c>
      <c r="E11428">
        <v>2124</v>
      </c>
      <c r="F11428">
        <v>3289.5830078125</v>
      </c>
      <c r="G11428">
        <v>1199.114013671875</v>
      </c>
    </row>
    <row r="11429" spans="1:7">
      <c r="A11429" t="s">
        <v>3686</v>
      </c>
      <c r="B11429" t="s">
        <v>7288</v>
      </c>
      <c r="C11429" t="s">
        <v>315</v>
      </c>
      <c r="D11429" t="s">
        <v>7620</v>
      </c>
      <c r="E11429">
        <v>8</v>
      </c>
      <c r="F11429">
        <v>10.472709655761719</v>
      </c>
      <c r="G11429">
        <v>3.8210000991821289</v>
      </c>
    </row>
    <row r="11430" spans="1:7">
      <c r="A11430" t="s">
        <v>3686</v>
      </c>
      <c r="B11430" t="s">
        <v>7288</v>
      </c>
      <c r="C11430" t="s">
        <v>288</v>
      </c>
      <c r="D11430" t="s">
        <v>7620</v>
      </c>
      <c r="E11430">
        <v>7</v>
      </c>
      <c r="F11430">
        <v>3.4836001396179199</v>
      </c>
      <c r="G11430">
        <v>1.2730000019073486</v>
      </c>
    </row>
    <row r="11431" spans="1:7">
      <c r="A11431" t="s">
        <v>3686</v>
      </c>
      <c r="B11431" t="s">
        <v>7288</v>
      </c>
      <c r="C11431" t="s">
        <v>305</v>
      </c>
      <c r="D11431" t="s">
        <v>7620</v>
      </c>
      <c r="E11431">
        <v>2</v>
      </c>
      <c r="F11431">
        <v>17.401559829711914</v>
      </c>
      <c r="G11431">
        <v>6.3439998626708984</v>
      </c>
    </row>
    <row r="11432" spans="1:7">
      <c r="A11432" t="s">
        <v>3686</v>
      </c>
      <c r="B11432" t="s">
        <v>7288</v>
      </c>
      <c r="C11432" t="s">
        <v>294</v>
      </c>
      <c r="D11432" t="s">
        <v>7620</v>
      </c>
      <c r="E11432">
        <v>5</v>
      </c>
      <c r="F11432">
        <v>78.417434692382812</v>
      </c>
      <c r="G11432">
        <v>28.648000717163086</v>
      </c>
    </row>
    <row r="11433" spans="1:7">
      <c r="A11433" t="s">
        <v>3686</v>
      </c>
      <c r="B11433" t="s">
        <v>7288</v>
      </c>
      <c r="C11433" t="s">
        <v>322</v>
      </c>
      <c r="D11433" t="s">
        <v>7620</v>
      </c>
      <c r="E11433">
        <v>1</v>
      </c>
      <c r="F11433">
        <v>42.814319610595703</v>
      </c>
      <c r="G11433">
        <v>15.670999526977539</v>
      </c>
    </row>
    <row r="11434" spans="1:7">
      <c r="A11434" t="s">
        <v>3686</v>
      </c>
      <c r="B11434" t="s">
        <v>7288</v>
      </c>
      <c r="C11434" t="s">
        <v>273</v>
      </c>
      <c r="D11434" t="s">
        <v>7620</v>
      </c>
      <c r="E11434">
        <v>1236</v>
      </c>
      <c r="F11434">
        <v>2666.69775390625</v>
      </c>
      <c r="G11434">
        <v>970.2459716796875</v>
      </c>
    </row>
    <row r="11435" spans="1:7">
      <c r="A11435" t="s">
        <v>3686</v>
      </c>
      <c r="B11435" t="s">
        <v>7288</v>
      </c>
      <c r="C11435" t="s">
        <v>289</v>
      </c>
      <c r="D11435" t="s">
        <v>7620</v>
      </c>
      <c r="E11435">
        <v>1</v>
      </c>
      <c r="F11435">
        <v>160.30329895019531</v>
      </c>
      <c r="G11435">
        <v>58.428001403808594</v>
      </c>
    </row>
    <row r="11436" spans="1:7">
      <c r="A11436" t="s">
        <v>3686</v>
      </c>
      <c r="B11436" t="s">
        <v>7288</v>
      </c>
      <c r="C11436" t="s">
        <v>278</v>
      </c>
      <c r="D11436" t="s">
        <v>7620</v>
      </c>
      <c r="E11436">
        <v>22</v>
      </c>
      <c r="F11436">
        <v>171.57041931152344</v>
      </c>
      <c r="G11436">
        <v>62.540000915527344</v>
      </c>
    </row>
    <row r="11437" spans="1:7">
      <c r="A11437" t="s">
        <v>3686</v>
      </c>
      <c r="B11437" t="s">
        <v>7288</v>
      </c>
      <c r="C11437" t="s">
        <v>281</v>
      </c>
      <c r="D11437" t="s">
        <v>7620</v>
      </c>
      <c r="E11437">
        <v>2</v>
      </c>
      <c r="F11437">
        <v>9.3739194869995117</v>
      </c>
      <c r="G11437">
        <v>3.4200000762939453</v>
      </c>
    </row>
    <row r="11438" spans="1:7">
      <c r="A11438" t="s">
        <v>3687</v>
      </c>
      <c r="B11438" t="s">
        <v>7289</v>
      </c>
      <c r="C11438" t="s">
        <v>7735</v>
      </c>
      <c r="D11438" t="s">
        <v>7620</v>
      </c>
      <c r="E11438">
        <v>8</v>
      </c>
      <c r="F11438">
        <v>21.641929626464844</v>
      </c>
      <c r="G11438">
        <v>7.8940000534057617</v>
      </c>
    </row>
    <row r="11439" spans="1:7">
      <c r="A11439" t="s">
        <v>3687</v>
      </c>
      <c r="B11439" t="s">
        <v>7289</v>
      </c>
      <c r="C11439" t="s">
        <v>284</v>
      </c>
      <c r="D11439" t="s">
        <v>7620</v>
      </c>
      <c r="E11439">
        <v>119</v>
      </c>
      <c r="F11439">
        <v>856.00494384765625</v>
      </c>
      <c r="G11439">
        <v>312.01998901367187</v>
      </c>
    </row>
    <row r="11440" spans="1:7">
      <c r="A11440" t="s">
        <v>3687</v>
      </c>
      <c r="B11440" t="s">
        <v>7289</v>
      </c>
      <c r="C11440" t="s">
        <v>297</v>
      </c>
      <c r="D11440" t="s">
        <v>7620</v>
      </c>
      <c r="E11440">
        <v>2</v>
      </c>
      <c r="F11440">
        <v>42.854198455810547</v>
      </c>
      <c r="G11440">
        <v>15.621999740600586</v>
      </c>
    </row>
    <row r="11441" spans="1:7">
      <c r="A11441" t="s">
        <v>3687</v>
      </c>
      <c r="B11441" t="s">
        <v>7289</v>
      </c>
      <c r="C11441" t="s">
        <v>274</v>
      </c>
      <c r="D11441" t="s">
        <v>7620</v>
      </c>
      <c r="E11441">
        <v>369</v>
      </c>
      <c r="F11441">
        <v>543.30767822265625</v>
      </c>
      <c r="G11441">
        <v>201.23100280761719</v>
      </c>
    </row>
    <row r="11442" spans="1:7">
      <c r="A11442" t="s">
        <v>3687</v>
      </c>
      <c r="B11442" t="s">
        <v>7289</v>
      </c>
      <c r="C11442" t="s">
        <v>315</v>
      </c>
      <c r="D11442" t="s">
        <v>7620</v>
      </c>
      <c r="E11442">
        <v>2</v>
      </c>
      <c r="F11442">
        <v>56.871307373046875</v>
      </c>
      <c r="G11442">
        <v>20.729999542236328</v>
      </c>
    </row>
    <row r="11443" spans="1:7">
      <c r="A11443" t="s">
        <v>3687</v>
      </c>
      <c r="B11443" t="s">
        <v>7289</v>
      </c>
      <c r="C11443" t="s">
        <v>288</v>
      </c>
      <c r="D11443" t="s">
        <v>7620</v>
      </c>
      <c r="E11443">
        <v>67</v>
      </c>
      <c r="F11443">
        <v>317.73495483398437</v>
      </c>
      <c r="G11443">
        <v>115.88800048828125</v>
      </c>
    </row>
    <row r="11444" spans="1:7">
      <c r="A11444" t="s">
        <v>3687</v>
      </c>
      <c r="B11444" t="s">
        <v>7289</v>
      </c>
      <c r="C11444" t="s">
        <v>305</v>
      </c>
      <c r="D11444" t="s">
        <v>7620</v>
      </c>
      <c r="E11444">
        <v>12</v>
      </c>
      <c r="F11444">
        <v>90.32110595703125</v>
      </c>
      <c r="G11444">
        <v>32.925998687744141</v>
      </c>
    </row>
    <row r="11445" spans="1:7">
      <c r="A11445" t="s">
        <v>3687</v>
      </c>
      <c r="B11445" t="s">
        <v>7289</v>
      </c>
      <c r="C11445" t="s">
        <v>275</v>
      </c>
      <c r="D11445" t="s">
        <v>7620</v>
      </c>
      <c r="E11445">
        <v>5</v>
      </c>
      <c r="F11445">
        <v>85.924232482910156</v>
      </c>
      <c r="G11445">
        <v>31.322000503540039</v>
      </c>
    </row>
    <row r="11446" spans="1:7">
      <c r="A11446" t="s">
        <v>3687</v>
      </c>
      <c r="B11446" t="s">
        <v>7289</v>
      </c>
      <c r="C11446" t="s">
        <v>294</v>
      </c>
      <c r="D11446" t="s">
        <v>7620</v>
      </c>
      <c r="E11446">
        <v>45</v>
      </c>
      <c r="F11446">
        <v>357.05856323242187</v>
      </c>
      <c r="G11446">
        <v>131.3070068359375</v>
      </c>
    </row>
    <row r="11447" spans="1:7">
      <c r="A11447" t="s">
        <v>3687</v>
      </c>
      <c r="B11447" t="s">
        <v>7289</v>
      </c>
      <c r="C11447" t="s">
        <v>279</v>
      </c>
      <c r="D11447" t="s">
        <v>7620</v>
      </c>
      <c r="E11447">
        <v>19</v>
      </c>
      <c r="F11447">
        <v>63.159191131591797</v>
      </c>
      <c r="G11447">
        <v>23.570999145507813</v>
      </c>
    </row>
    <row r="11448" spans="1:7">
      <c r="A11448" t="s">
        <v>3687</v>
      </c>
      <c r="B11448" t="s">
        <v>7289</v>
      </c>
      <c r="C11448" t="s">
        <v>273</v>
      </c>
      <c r="D11448" t="s">
        <v>7620</v>
      </c>
      <c r="E11448">
        <v>12323</v>
      </c>
      <c r="F11448">
        <v>11592.5302734375</v>
      </c>
      <c r="G11448">
        <v>4402.94482421875</v>
      </c>
    </row>
    <row r="11449" spans="1:7">
      <c r="A11449" t="s">
        <v>3687</v>
      </c>
      <c r="B11449" t="s">
        <v>7289</v>
      </c>
      <c r="C11449" t="s">
        <v>293</v>
      </c>
      <c r="D11449" t="s">
        <v>7620</v>
      </c>
      <c r="E11449">
        <v>1</v>
      </c>
      <c r="F11449">
        <v>24.255180358886719</v>
      </c>
      <c r="G11449">
        <v>8.8420000076293945</v>
      </c>
    </row>
    <row r="11450" spans="1:7">
      <c r="A11450" t="s">
        <v>3687</v>
      </c>
      <c r="B11450" t="s">
        <v>7289</v>
      </c>
      <c r="C11450" t="s">
        <v>289</v>
      </c>
      <c r="D11450" t="s">
        <v>7620</v>
      </c>
      <c r="E11450">
        <v>217</v>
      </c>
      <c r="F11450">
        <v>895.46112060546875</v>
      </c>
      <c r="G11450">
        <v>326.50201416015625</v>
      </c>
    </row>
    <row r="11451" spans="1:7">
      <c r="A11451" t="s">
        <v>3687</v>
      </c>
      <c r="B11451" t="s">
        <v>7289</v>
      </c>
      <c r="C11451" t="s">
        <v>7736</v>
      </c>
      <c r="D11451" t="s">
        <v>7620</v>
      </c>
      <c r="E11451">
        <v>6</v>
      </c>
      <c r="F11451">
        <v>23.648288726806641</v>
      </c>
      <c r="G11451">
        <v>8.6239995956420898</v>
      </c>
    </row>
    <row r="11452" spans="1:7">
      <c r="A11452" t="s">
        <v>3687</v>
      </c>
      <c r="B11452" t="s">
        <v>7289</v>
      </c>
      <c r="C11452" t="s">
        <v>7756</v>
      </c>
      <c r="D11452" t="s">
        <v>7620</v>
      </c>
      <c r="E11452">
        <v>13</v>
      </c>
      <c r="F11452">
        <v>88.974258422851563</v>
      </c>
      <c r="G11452">
        <v>32.431999206542969</v>
      </c>
    </row>
    <row r="11453" spans="1:7">
      <c r="A11453" t="s">
        <v>3687</v>
      </c>
      <c r="B11453" t="s">
        <v>7289</v>
      </c>
      <c r="C11453" t="s">
        <v>310</v>
      </c>
      <c r="D11453" t="s">
        <v>7620</v>
      </c>
      <c r="E11453">
        <v>2</v>
      </c>
      <c r="F11453">
        <v>41.831340789794922</v>
      </c>
      <c r="G11453">
        <v>15.25</v>
      </c>
    </row>
    <row r="11454" spans="1:7">
      <c r="A11454" t="s">
        <v>3687</v>
      </c>
      <c r="B11454" t="s">
        <v>7289</v>
      </c>
      <c r="C11454" t="s">
        <v>312</v>
      </c>
      <c r="D11454" t="s">
        <v>7620</v>
      </c>
      <c r="E11454">
        <v>2</v>
      </c>
      <c r="F11454">
        <v>8.498499870300293</v>
      </c>
      <c r="G11454">
        <v>3.0989999771118164</v>
      </c>
    </row>
    <row r="11455" spans="1:7">
      <c r="A11455" t="s">
        <v>3687</v>
      </c>
      <c r="B11455" t="s">
        <v>7289</v>
      </c>
      <c r="C11455" t="s">
        <v>348</v>
      </c>
      <c r="D11455" t="s">
        <v>7620</v>
      </c>
      <c r="E11455">
        <v>4</v>
      </c>
      <c r="F11455">
        <v>11.097110748291016</v>
      </c>
      <c r="G11455">
        <v>4.0469999313354492</v>
      </c>
    </row>
    <row r="11456" spans="1:7">
      <c r="A11456" t="s">
        <v>3687</v>
      </c>
      <c r="B11456" t="s">
        <v>7289</v>
      </c>
      <c r="C11456" t="s">
        <v>278</v>
      </c>
      <c r="D11456" t="s">
        <v>7620</v>
      </c>
      <c r="E11456">
        <v>3649</v>
      </c>
      <c r="F11456">
        <v>832.93695068359375</v>
      </c>
      <c r="G11456">
        <v>303.6669921875</v>
      </c>
    </row>
    <row r="11457" spans="1:7">
      <c r="A11457" t="s">
        <v>3687</v>
      </c>
      <c r="B11457" t="s">
        <v>7289</v>
      </c>
      <c r="C11457" t="s">
        <v>286</v>
      </c>
      <c r="D11457" t="s">
        <v>7620</v>
      </c>
      <c r="E11457">
        <v>31</v>
      </c>
      <c r="F11457">
        <v>78.655029296875</v>
      </c>
      <c r="G11457">
        <v>28.676000595092773</v>
      </c>
    </row>
    <row r="11458" spans="1:7">
      <c r="A11458" t="s">
        <v>3687</v>
      </c>
      <c r="B11458" t="s">
        <v>7289</v>
      </c>
      <c r="C11458" t="s">
        <v>7738</v>
      </c>
      <c r="D11458" t="s">
        <v>7620</v>
      </c>
      <c r="E11458">
        <v>149</v>
      </c>
      <c r="F11458">
        <v>239.7933349609375</v>
      </c>
      <c r="G11458">
        <v>87.741996765136719</v>
      </c>
    </row>
    <row r="11459" spans="1:7">
      <c r="A11459" t="s">
        <v>3687</v>
      </c>
      <c r="B11459" t="s">
        <v>7289</v>
      </c>
      <c r="C11459" t="s">
        <v>285</v>
      </c>
      <c r="D11459" t="s">
        <v>7620</v>
      </c>
      <c r="E11459">
        <v>1</v>
      </c>
      <c r="F11459">
        <v>2.9995501041412354</v>
      </c>
      <c r="G11459">
        <v>1.093999981880188</v>
      </c>
    </row>
    <row r="11460" spans="1:7">
      <c r="A11460" t="s">
        <v>3688</v>
      </c>
      <c r="B11460" t="s">
        <v>7290</v>
      </c>
      <c r="C11460" t="s">
        <v>284</v>
      </c>
      <c r="D11460" t="s">
        <v>7620</v>
      </c>
      <c r="E11460">
        <v>1</v>
      </c>
      <c r="F11460">
        <v>29.474651336669922</v>
      </c>
      <c r="G11460">
        <v>10.744000434875488</v>
      </c>
    </row>
    <row r="11461" spans="1:7">
      <c r="A11461" t="s">
        <v>3688</v>
      </c>
      <c r="B11461" t="s">
        <v>7290</v>
      </c>
      <c r="C11461" t="s">
        <v>274</v>
      </c>
      <c r="D11461" t="s">
        <v>7620</v>
      </c>
      <c r="E11461">
        <v>10</v>
      </c>
      <c r="F11461">
        <v>155.15945434570312</v>
      </c>
      <c r="G11461">
        <v>56.627998352050781</v>
      </c>
    </row>
    <row r="11462" spans="1:7">
      <c r="A11462" t="s">
        <v>3688</v>
      </c>
      <c r="B11462" t="s">
        <v>7290</v>
      </c>
      <c r="C11462" t="s">
        <v>288</v>
      </c>
      <c r="D11462" t="s">
        <v>7620</v>
      </c>
      <c r="E11462">
        <v>1</v>
      </c>
      <c r="F11462">
        <v>49.224430084228516</v>
      </c>
      <c r="G11462">
        <v>17.943000793457031</v>
      </c>
    </row>
    <row r="11463" spans="1:7">
      <c r="A11463" t="s">
        <v>3688</v>
      </c>
      <c r="B11463" t="s">
        <v>7290</v>
      </c>
      <c r="C11463" t="s">
        <v>275</v>
      </c>
      <c r="D11463" t="s">
        <v>7620</v>
      </c>
      <c r="E11463">
        <v>1</v>
      </c>
      <c r="F11463">
        <v>5.7307000160217285</v>
      </c>
      <c r="G11463">
        <v>2.0899999141693115</v>
      </c>
    </row>
    <row r="11464" spans="1:7">
      <c r="A11464" t="s">
        <v>3688</v>
      </c>
      <c r="B11464" t="s">
        <v>7290</v>
      </c>
      <c r="C11464" t="s">
        <v>294</v>
      </c>
      <c r="D11464" t="s">
        <v>7620</v>
      </c>
      <c r="E11464">
        <v>2</v>
      </c>
      <c r="F11464">
        <v>7.8828701972961426</v>
      </c>
      <c r="G11464">
        <v>2.940000057220459</v>
      </c>
    </row>
    <row r="11465" spans="1:7">
      <c r="A11465" t="s">
        <v>3688</v>
      </c>
      <c r="B11465" t="s">
        <v>7290</v>
      </c>
      <c r="C11465" t="s">
        <v>279</v>
      </c>
      <c r="D11465" t="s">
        <v>7620</v>
      </c>
      <c r="E11465">
        <v>2</v>
      </c>
      <c r="F11465">
        <v>24.60276985168457</v>
      </c>
      <c r="G11465">
        <v>8.9700002670288086</v>
      </c>
    </row>
    <row r="11466" spans="1:7">
      <c r="A11466" t="s">
        <v>3688</v>
      </c>
      <c r="B11466" t="s">
        <v>7290</v>
      </c>
      <c r="C11466" t="s">
        <v>273</v>
      </c>
      <c r="D11466" t="s">
        <v>7620</v>
      </c>
      <c r="E11466">
        <v>8180</v>
      </c>
      <c r="F11466">
        <v>5447.33349609375</v>
      </c>
      <c r="G11466">
        <v>1982.9539794921875</v>
      </c>
    </row>
    <row r="11467" spans="1:7">
      <c r="A11467" t="s">
        <v>3688</v>
      </c>
      <c r="B11467" t="s">
        <v>7290</v>
      </c>
      <c r="C11467" t="s">
        <v>289</v>
      </c>
      <c r="D11467" t="s">
        <v>7620</v>
      </c>
      <c r="E11467">
        <v>86</v>
      </c>
      <c r="F11467">
        <v>126.59757232666016</v>
      </c>
      <c r="G11467">
        <v>46.249000549316406</v>
      </c>
    </row>
    <row r="11468" spans="1:7">
      <c r="A11468" t="s">
        <v>3688</v>
      </c>
      <c r="B11468" t="s">
        <v>7290</v>
      </c>
      <c r="C11468" t="s">
        <v>7736</v>
      </c>
      <c r="D11468" t="s">
        <v>7620</v>
      </c>
      <c r="E11468">
        <v>41</v>
      </c>
      <c r="F11468">
        <v>168.43463134765625</v>
      </c>
      <c r="G11468">
        <v>61.417999267578125</v>
      </c>
    </row>
    <row r="11469" spans="1:7">
      <c r="A11469" t="s">
        <v>3688</v>
      </c>
      <c r="B11469" t="s">
        <v>7290</v>
      </c>
      <c r="C11469" t="s">
        <v>283</v>
      </c>
      <c r="D11469" t="s">
        <v>7620</v>
      </c>
      <c r="E11469">
        <v>2</v>
      </c>
      <c r="F11469">
        <v>12.600000381469727</v>
      </c>
      <c r="G11469">
        <v>5.1050000190734863</v>
      </c>
    </row>
    <row r="11470" spans="1:7">
      <c r="A11470" t="s">
        <v>3688</v>
      </c>
      <c r="B11470" t="s">
        <v>7290</v>
      </c>
      <c r="C11470" t="s">
        <v>310</v>
      </c>
      <c r="D11470" t="s">
        <v>7620</v>
      </c>
      <c r="E11470">
        <v>4</v>
      </c>
      <c r="F11470">
        <v>66.450538635253906</v>
      </c>
      <c r="G11470">
        <v>24.225000381469727</v>
      </c>
    </row>
    <row r="11471" spans="1:7">
      <c r="A11471" t="s">
        <v>3688</v>
      </c>
      <c r="B11471" t="s">
        <v>7290</v>
      </c>
      <c r="C11471" t="s">
        <v>278</v>
      </c>
      <c r="D11471" t="s">
        <v>7620</v>
      </c>
      <c r="E11471">
        <v>216</v>
      </c>
      <c r="F11471">
        <v>144.45527648925781</v>
      </c>
      <c r="G11471">
        <v>52.662998199462891</v>
      </c>
    </row>
    <row r="11472" spans="1:7">
      <c r="A11472" t="s">
        <v>3689</v>
      </c>
      <c r="B11472" t="s">
        <v>7291</v>
      </c>
      <c r="C11472" t="s">
        <v>274</v>
      </c>
      <c r="D11472" t="s">
        <v>7620</v>
      </c>
      <c r="E11472">
        <v>66</v>
      </c>
      <c r="F11472">
        <v>111.09011840820312</v>
      </c>
      <c r="G11472">
        <v>40.506000518798828</v>
      </c>
    </row>
    <row r="11473" spans="1:7">
      <c r="A11473" t="s">
        <v>3689</v>
      </c>
      <c r="B11473" t="s">
        <v>7291</v>
      </c>
      <c r="C11473" t="s">
        <v>273</v>
      </c>
      <c r="D11473" t="s">
        <v>7620</v>
      </c>
      <c r="E11473">
        <v>1282</v>
      </c>
      <c r="F11473">
        <v>885.775146484375</v>
      </c>
      <c r="G11473">
        <v>321.8280029296875</v>
      </c>
    </row>
    <row r="11474" spans="1:7">
      <c r="A11474" t="s">
        <v>3689</v>
      </c>
      <c r="B11474" t="s">
        <v>7291</v>
      </c>
      <c r="C11474" t="s">
        <v>293</v>
      </c>
      <c r="D11474" t="s">
        <v>7620</v>
      </c>
      <c r="E11474">
        <v>1</v>
      </c>
      <c r="F11474">
        <v>87.066001892089844</v>
      </c>
      <c r="G11474">
        <v>31.799999237060547</v>
      </c>
    </row>
    <row r="11475" spans="1:7">
      <c r="A11475" t="s">
        <v>3690</v>
      </c>
      <c r="B11475" t="s">
        <v>7292</v>
      </c>
      <c r="C11475" t="s">
        <v>7735</v>
      </c>
      <c r="D11475" t="s">
        <v>7620</v>
      </c>
      <c r="E11475">
        <v>18</v>
      </c>
      <c r="F11475">
        <v>32.724201202392578</v>
      </c>
      <c r="G11475">
        <v>11.932999610900879</v>
      </c>
    </row>
    <row r="11476" spans="1:7">
      <c r="A11476" t="s">
        <v>3690</v>
      </c>
      <c r="B11476" t="s">
        <v>7292</v>
      </c>
      <c r="C11476" t="s">
        <v>297</v>
      </c>
      <c r="D11476" t="s">
        <v>7620</v>
      </c>
      <c r="E11476">
        <v>1</v>
      </c>
      <c r="F11476">
        <v>137.67955017089844</v>
      </c>
      <c r="G11476">
        <v>50.181999206542969</v>
      </c>
    </row>
    <row r="11477" spans="1:7">
      <c r="A11477" t="s">
        <v>3690</v>
      </c>
      <c r="B11477" t="s">
        <v>7292</v>
      </c>
      <c r="C11477" t="s">
        <v>274</v>
      </c>
      <c r="D11477" t="s">
        <v>7620</v>
      </c>
      <c r="E11477">
        <v>284</v>
      </c>
      <c r="F11477">
        <v>801.85260009765625</v>
      </c>
      <c r="G11477">
        <v>292.53900146484375</v>
      </c>
    </row>
    <row r="11478" spans="1:7">
      <c r="A11478" t="s">
        <v>3690</v>
      </c>
      <c r="B11478" t="s">
        <v>7292</v>
      </c>
      <c r="C11478" t="s">
        <v>288</v>
      </c>
      <c r="D11478" t="s">
        <v>7620</v>
      </c>
      <c r="E11478">
        <v>52</v>
      </c>
      <c r="F11478">
        <v>397.93975830078125</v>
      </c>
      <c r="G11478">
        <v>145.052001953125</v>
      </c>
    </row>
    <row r="11479" spans="1:7">
      <c r="A11479" t="s">
        <v>3690</v>
      </c>
      <c r="B11479" t="s">
        <v>7292</v>
      </c>
      <c r="C11479" t="s">
        <v>305</v>
      </c>
      <c r="D11479" t="s">
        <v>7620</v>
      </c>
      <c r="E11479">
        <v>6</v>
      </c>
      <c r="F11479">
        <v>28.489669799804688</v>
      </c>
      <c r="G11479">
        <v>10.38599967956543</v>
      </c>
    </row>
    <row r="11480" spans="1:7">
      <c r="A11480" t="s">
        <v>3690</v>
      </c>
      <c r="B11480" t="s">
        <v>7292</v>
      </c>
      <c r="C11480" t="s">
        <v>275</v>
      </c>
      <c r="D11480" t="s">
        <v>7620</v>
      </c>
      <c r="E11480">
        <v>4</v>
      </c>
      <c r="F11480">
        <v>31.452249526977539</v>
      </c>
      <c r="G11480">
        <v>11.468000411987305</v>
      </c>
    </row>
    <row r="11481" spans="1:7">
      <c r="A11481" t="s">
        <v>3690</v>
      </c>
      <c r="B11481" t="s">
        <v>7292</v>
      </c>
      <c r="C11481" t="s">
        <v>294</v>
      </c>
      <c r="D11481" t="s">
        <v>7620</v>
      </c>
      <c r="E11481">
        <v>3</v>
      </c>
      <c r="F11481">
        <v>5.1601099967956543</v>
      </c>
      <c r="G11481">
        <v>1.8830000162124634</v>
      </c>
    </row>
    <row r="11482" spans="1:7">
      <c r="A11482" t="s">
        <v>3690</v>
      </c>
      <c r="B11482" t="s">
        <v>7292</v>
      </c>
      <c r="C11482" t="s">
        <v>322</v>
      </c>
      <c r="D11482" t="s">
        <v>7620</v>
      </c>
      <c r="E11482">
        <v>16</v>
      </c>
      <c r="F11482">
        <v>690.47161865234375</v>
      </c>
      <c r="G11482">
        <v>251.66400146484375</v>
      </c>
    </row>
    <row r="11483" spans="1:7">
      <c r="A11483" t="s">
        <v>3690</v>
      </c>
      <c r="B11483" t="s">
        <v>7292</v>
      </c>
      <c r="C11483" t="s">
        <v>279</v>
      </c>
      <c r="D11483" t="s">
        <v>7620</v>
      </c>
      <c r="E11483">
        <v>43</v>
      </c>
      <c r="F11483">
        <v>368.6251220703125</v>
      </c>
      <c r="G11483">
        <v>134.37399291992187</v>
      </c>
    </row>
    <row r="11484" spans="1:7">
      <c r="A11484" t="s">
        <v>3690</v>
      </c>
      <c r="B11484" t="s">
        <v>7292</v>
      </c>
      <c r="C11484" t="s">
        <v>273</v>
      </c>
      <c r="D11484" t="s">
        <v>7620</v>
      </c>
      <c r="E11484">
        <v>25017</v>
      </c>
      <c r="F11484">
        <v>39684.09765625</v>
      </c>
      <c r="G11484">
        <v>14297.0009765625</v>
      </c>
    </row>
    <row r="11485" spans="1:7">
      <c r="A11485" t="s">
        <v>3690</v>
      </c>
      <c r="B11485" t="s">
        <v>7292</v>
      </c>
      <c r="C11485" t="s">
        <v>293</v>
      </c>
      <c r="D11485" t="s">
        <v>7620</v>
      </c>
      <c r="E11485">
        <v>13</v>
      </c>
      <c r="F11485">
        <v>76.528167724609375</v>
      </c>
      <c r="G11485">
        <v>27.898000717163086</v>
      </c>
    </row>
    <row r="11486" spans="1:7">
      <c r="A11486" t="s">
        <v>3690</v>
      </c>
      <c r="B11486" t="s">
        <v>7292</v>
      </c>
      <c r="C11486" t="s">
        <v>289</v>
      </c>
      <c r="D11486" t="s">
        <v>7620</v>
      </c>
      <c r="E11486">
        <v>351</v>
      </c>
      <c r="F11486">
        <v>1480.8675537109375</v>
      </c>
      <c r="G11486">
        <v>539.89801025390625</v>
      </c>
    </row>
    <row r="11487" spans="1:7">
      <c r="A11487" t="s">
        <v>3690</v>
      </c>
      <c r="B11487" t="s">
        <v>7292</v>
      </c>
      <c r="C11487" t="s">
        <v>7736</v>
      </c>
      <c r="D11487" t="s">
        <v>7620</v>
      </c>
      <c r="E11487">
        <v>258</v>
      </c>
      <c r="F11487">
        <v>808.5859375</v>
      </c>
      <c r="G11487">
        <v>294.77200317382812</v>
      </c>
    </row>
    <row r="11488" spans="1:7">
      <c r="A11488" t="s">
        <v>3690</v>
      </c>
      <c r="B11488" t="s">
        <v>7292</v>
      </c>
      <c r="C11488" t="s">
        <v>7756</v>
      </c>
      <c r="D11488" t="s">
        <v>7620</v>
      </c>
      <c r="E11488">
        <v>12</v>
      </c>
      <c r="F11488">
        <v>22.450651168823242</v>
      </c>
      <c r="G11488">
        <v>8.1850004196166992</v>
      </c>
    </row>
    <row r="11489" spans="1:7">
      <c r="A11489" t="s">
        <v>3690</v>
      </c>
      <c r="B11489" t="s">
        <v>7292</v>
      </c>
      <c r="C11489" t="s">
        <v>348</v>
      </c>
      <c r="D11489" t="s">
        <v>7620</v>
      </c>
      <c r="E11489">
        <v>5</v>
      </c>
      <c r="F11489">
        <v>62.454929351806641</v>
      </c>
      <c r="G11489">
        <v>22.767999649047852</v>
      </c>
    </row>
    <row r="11490" spans="1:7">
      <c r="A11490" t="s">
        <v>3690</v>
      </c>
      <c r="B11490" t="s">
        <v>7292</v>
      </c>
      <c r="C11490" t="s">
        <v>278</v>
      </c>
      <c r="D11490" t="s">
        <v>7620</v>
      </c>
      <c r="E11490">
        <v>130</v>
      </c>
      <c r="F11490">
        <v>1254.458251953125</v>
      </c>
      <c r="G11490">
        <v>457.63800048828125</v>
      </c>
    </row>
    <row r="11491" spans="1:7">
      <c r="A11491" t="s">
        <v>3690</v>
      </c>
      <c r="B11491" t="s">
        <v>7292</v>
      </c>
      <c r="C11491" t="s">
        <v>7738</v>
      </c>
      <c r="D11491" t="s">
        <v>7620</v>
      </c>
      <c r="E11491">
        <v>40</v>
      </c>
      <c r="F11491">
        <v>188.26132202148437</v>
      </c>
      <c r="G11491">
        <v>68.632003784179688</v>
      </c>
    </row>
    <row r="11492" spans="1:7">
      <c r="A11492" t="s">
        <v>3691</v>
      </c>
      <c r="B11492" t="s">
        <v>7293</v>
      </c>
      <c r="C11492" t="s">
        <v>274</v>
      </c>
      <c r="D11492" t="s">
        <v>7620</v>
      </c>
      <c r="E11492">
        <v>2161</v>
      </c>
      <c r="F11492">
        <v>355.04959106445313</v>
      </c>
      <c r="G11492">
        <v>151.07099914550781</v>
      </c>
    </row>
    <row r="11493" spans="1:7">
      <c r="A11493" t="s">
        <v>3691</v>
      </c>
      <c r="B11493" t="s">
        <v>7293</v>
      </c>
      <c r="C11493" t="s">
        <v>315</v>
      </c>
      <c r="D11493" t="s">
        <v>7620</v>
      </c>
      <c r="E11493">
        <v>4</v>
      </c>
      <c r="F11493">
        <v>34.768070220947266</v>
      </c>
      <c r="G11493">
        <v>12.675999641418457</v>
      </c>
    </row>
    <row r="11494" spans="1:7">
      <c r="A11494" t="s">
        <v>3691</v>
      </c>
      <c r="B11494" t="s">
        <v>7293</v>
      </c>
      <c r="C11494" t="s">
        <v>288</v>
      </c>
      <c r="D11494" t="s">
        <v>7620</v>
      </c>
      <c r="E11494">
        <v>6</v>
      </c>
      <c r="F11494">
        <v>89.560249328613281</v>
      </c>
      <c r="G11494">
        <v>32.6510009765625</v>
      </c>
    </row>
    <row r="11495" spans="1:7">
      <c r="A11495" t="s">
        <v>3691</v>
      </c>
      <c r="B11495" t="s">
        <v>7293</v>
      </c>
      <c r="C11495" t="s">
        <v>305</v>
      </c>
      <c r="D11495" t="s">
        <v>7620</v>
      </c>
      <c r="E11495">
        <v>10</v>
      </c>
      <c r="F11495">
        <v>26.543979644775391</v>
      </c>
      <c r="G11495">
        <v>9.675999641418457</v>
      </c>
    </row>
    <row r="11496" spans="1:7">
      <c r="A11496" t="s">
        <v>3691</v>
      </c>
      <c r="B11496" t="s">
        <v>7293</v>
      </c>
      <c r="C11496" t="s">
        <v>275</v>
      </c>
      <c r="D11496" t="s">
        <v>7620</v>
      </c>
      <c r="E11496">
        <v>2</v>
      </c>
      <c r="F11496">
        <v>50.515571594238281</v>
      </c>
      <c r="G11496">
        <v>18.415000915527344</v>
      </c>
    </row>
    <row r="11497" spans="1:7">
      <c r="A11497" t="s">
        <v>3691</v>
      </c>
      <c r="B11497" t="s">
        <v>7293</v>
      </c>
      <c r="C11497" t="s">
        <v>273</v>
      </c>
      <c r="D11497" t="s">
        <v>7620</v>
      </c>
      <c r="E11497">
        <v>2741</v>
      </c>
      <c r="F11497">
        <v>3445.988525390625</v>
      </c>
      <c r="G11497">
        <v>1256.532958984375</v>
      </c>
    </row>
    <row r="11498" spans="1:7">
      <c r="A11498" t="s">
        <v>3691</v>
      </c>
      <c r="B11498" t="s">
        <v>7293</v>
      </c>
      <c r="C11498" t="s">
        <v>289</v>
      </c>
      <c r="D11498" t="s">
        <v>7620</v>
      </c>
      <c r="E11498">
        <v>8</v>
      </c>
      <c r="F11498">
        <v>21.118532180786133</v>
      </c>
      <c r="G11498">
        <v>7.7049999237060547</v>
      </c>
    </row>
    <row r="11499" spans="1:7">
      <c r="A11499" t="s">
        <v>3691</v>
      </c>
      <c r="B11499" t="s">
        <v>7293</v>
      </c>
      <c r="C11499" t="s">
        <v>7736</v>
      </c>
      <c r="D11499" t="s">
        <v>7620</v>
      </c>
      <c r="E11499">
        <v>2</v>
      </c>
      <c r="F11499">
        <v>13.541399955749512</v>
      </c>
      <c r="G11499">
        <v>4.940000057220459</v>
      </c>
    </row>
    <row r="11500" spans="1:7">
      <c r="A11500" t="s">
        <v>3691</v>
      </c>
      <c r="B11500" t="s">
        <v>7293</v>
      </c>
      <c r="C11500" t="s">
        <v>278</v>
      </c>
      <c r="D11500" t="s">
        <v>7620</v>
      </c>
      <c r="E11500">
        <v>384</v>
      </c>
      <c r="F11500">
        <v>414.48629760742187</v>
      </c>
      <c r="G11500">
        <v>151.08000183105469</v>
      </c>
    </row>
    <row r="11501" spans="1:7">
      <c r="A11501" t="s">
        <v>3691</v>
      </c>
      <c r="B11501" t="s">
        <v>7293</v>
      </c>
      <c r="C11501" t="s">
        <v>285</v>
      </c>
      <c r="D11501" t="s">
        <v>7620</v>
      </c>
      <c r="E11501">
        <v>1</v>
      </c>
      <c r="F11501">
        <v>40.160079956054688</v>
      </c>
      <c r="G11501">
        <v>14.640000343322754</v>
      </c>
    </row>
    <row r="11502" spans="1:7">
      <c r="A11502" t="s">
        <v>3692</v>
      </c>
      <c r="B11502" t="s">
        <v>7294</v>
      </c>
      <c r="C11502" t="s">
        <v>274</v>
      </c>
      <c r="D11502" t="s">
        <v>7620</v>
      </c>
      <c r="E11502">
        <v>135</v>
      </c>
      <c r="F11502">
        <v>233.91685485839844</v>
      </c>
      <c r="G11502">
        <v>85.331001281738281</v>
      </c>
    </row>
    <row r="11503" spans="1:7">
      <c r="A11503" t="s">
        <v>3692</v>
      </c>
      <c r="B11503" t="s">
        <v>7294</v>
      </c>
      <c r="C11503" t="s">
        <v>279</v>
      </c>
      <c r="D11503" t="s">
        <v>7620</v>
      </c>
      <c r="E11503">
        <v>2</v>
      </c>
      <c r="F11503">
        <v>111.30708312988281</v>
      </c>
      <c r="G11503">
        <v>40.571998596191406</v>
      </c>
    </row>
    <row r="11504" spans="1:7">
      <c r="A11504" t="s">
        <v>3692</v>
      </c>
      <c r="B11504" t="s">
        <v>7294</v>
      </c>
      <c r="C11504" t="s">
        <v>273</v>
      </c>
      <c r="D11504" t="s">
        <v>7620</v>
      </c>
      <c r="E11504">
        <v>27</v>
      </c>
      <c r="F11504">
        <v>524.796142578125</v>
      </c>
      <c r="G11504">
        <v>190.72599792480469</v>
      </c>
    </row>
    <row r="11505" spans="1:7">
      <c r="A11505" t="s">
        <v>3692</v>
      </c>
      <c r="B11505" t="s">
        <v>7294</v>
      </c>
      <c r="C11505" t="s">
        <v>289</v>
      </c>
      <c r="D11505" t="s">
        <v>7620</v>
      </c>
      <c r="E11505">
        <v>2</v>
      </c>
      <c r="F11505">
        <v>111.61911010742187</v>
      </c>
      <c r="G11505">
        <v>40.750999450683594</v>
      </c>
    </row>
    <row r="11506" spans="1:7">
      <c r="A11506" t="s">
        <v>3692</v>
      </c>
      <c r="B11506" t="s">
        <v>7294</v>
      </c>
      <c r="C11506" t="s">
        <v>7736</v>
      </c>
      <c r="D11506" t="s">
        <v>7620</v>
      </c>
      <c r="E11506">
        <v>2</v>
      </c>
      <c r="F11506">
        <v>76.19732666015625</v>
      </c>
      <c r="G11506">
        <v>27.775999069213867</v>
      </c>
    </row>
    <row r="11507" spans="1:7">
      <c r="A11507" t="s">
        <v>3692</v>
      </c>
      <c r="B11507" t="s">
        <v>7294</v>
      </c>
      <c r="C11507" t="s">
        <v>278</v>
      </c>
      <c r="D11507" t="s">
        <v>7620</v>
      </c>
      <c r="E11507">
        <v>1</v>
      </c>
      <c r="F11507">
        <v>82.463394165039063</v>
      </c>
      <c r="G11507">
        <v>30.056999206542969</v>
      </c>
    </row>
    <row r="11508" spans="1:7">
      <c r="A11508" t="s">
        <v>3693</v>
      </c>
      <c r="B11508" t="s">
        <v>7295</v>
      </c>
      <c r="C11508" t="s">
        <v>7735</v>
      </c>
      <c r="D11508" t="s">
        <v>7620</v>
      </c>
      <c r="E11508">
        <v>235</v>
      </c>
      <c r="F11508">
        <v>314.77386474609375</v>
      </c>
      <c r="G11508">
        <v>119.79599761962891</v>
      </c>
    </row>
    <row r="11509" spans="1:7">
      <c r="A11509" t="s">
        <v>3693</v>
      </c>
      <c r="B11509" t="s">
        <v>7295</v>
      </c>
      <c r="C11509" t="s">
        <v>309</v>
      </c>
      <c r="D11509" t="s">
        <v>7620</v>
      </c>
      <c r="E11509">
        <v>57.200000762939453</v>
      </c>
      <c r="F11509">
        <v>149.73439025878906</v>
      </c>
      <c r="G11509">
        <v>54.590999603271484</v>
      </c>
    </row>
    <row r="11510" spans="1:7">
      <c r="A11510" t="s">
        <v>3693</v>
      </c>
      <c r="B11510" t="s">
        <v>7295</v>
      </c>
      <c r="C11510" t="s">
        <v>284</v>
      </c>
      <c r="D11510" t="s">
        <v>7620</v>
      </c>
      <c r="E11510">
        <v>13</v>
      </c>
      <c r="F11510">
        <v>69.987037658691406</v>
      </c>
      <c r="G11510">
        <v>25.513999938964844</v>
      </c>
    </row>
    <row r="11511" spans="1:7">
      <c r="A11511" t="s">
        <v>3693</v>
      </c>
      <c r="B11511" t="s">
        <v>7295</v>
      </c>
      <c r="C11511" t="s">
        <v>292</v>
      </c>
      <c r="D11511" t="s">
        <v>7620</v>
      </c>
      <c r="E11511">
        <v>30</v>
      </c>
      <c r="F11511">
        <v>25</v>
      </c>
      <c r="G11511">
        <v>10.064999580383301</v>
      </c>
    </row>
    <row r="11512" spans="1:7">
      <c r="A11512" t="s">
        <v>3693</v>
      </c>
      <c r="B11512" t="s">
        <v>7295</v>
      </c>
      <c r="C11512" t="s">
        <v>297</v>
      </c>
      <c r="D11512" t="s">
        <v>7620</v>
      </c>
      <c r="E11512">
        <v>51</v>
      </c>
      <c r="F11512">
        <v>190.97579956054687</v>
      </c>
      <c r="G11512">
        <v>69.688003540039063</v>
      </c>
    </row>
    <row r="11513" spans="1:7">
      <c r="A11513" t="s">
        <v>3693</v>
      </c>
      <c r="B11513" t="s">
        <v>7295</v>
      </c>
      <c r="C11513" t="s">
        <v>321</v>
      </c>
      <c r="D11513" t="s">
        <v>7620</v>
      </c>
      <c r="E11513">
        <v>6</v>
      </c>
      <c r="F11513">
        <v>28.770620346069336</v>
      </c>
      <c r="G11513">
        <v>10.496000289916992</v>
      </c>
    </row>
    <row r="11514" spans="1:7">
      <c r="A11514" t="s">
        <v>3693</v>
      </c>
      <c r="B11514" t="s">
        <v>7295</v>
      </c>
      <c r="C11514" t="s">
        <v>295</v>
      </c>
      <c r="D11514" t="s">
        <v>7620</v>
      </c>
      <c r="E11514">
        <v>20</v>
      </c>
      <c r="F11514">
        <v>77.16253662109375</v>
      </c>
      <c r="G11514">
        <v>28.128999710083008</v>
      </c>
    </row>
    <row r="11515" spans="1:7">
      <c r="A11515" t="s">
        <v>3693</v>
      </c>
      <c r="B11515" t="s">
        <v>7295</v>
      </c>
      <c r="C11515" t="s">
        <v>277</v>
      </c>
      <c r="D11515" t="s">
        <v>7620</v>
      </c>
      <c r="E11515">
        <v>4</v>
      </c>
      <c r="F11515">
        <v>54.270248413085938</v>
      </c>
      <c r="G11515">
        <v>20.697999954223633</v>
      </c>
    </row>
    <row r="11516" spans="1:7">
      <c r="A11516" t="s">
        <v>3693</v>
      </c>
      <c r="B11516" t="s">
        <v>7295</v>
      </c>
      <c r="C11516" t="s">
        <v>274</v>
      </c>
      <c r="D11516" t="s">
        <v>7620</v>
      </c>
      <c r="E11516">
        <v>146999</v>
      </c>
      <c r="F11516">
        <v>33423.05078125</v>
      </c>
      <c r="G11516">
        <v>14572.314453125</v>
      </c>
    </row>
    <row r="11517" spans="1:7">
      <c r="A11517" t="s">
        <v>3693</v>
      </c>
      <c r="B11517" t="s">
        <v>7295</v>
      </c>
      <c r="C11517" t="s">
        <v>315</v>
      </c>
      <c r="D11517" t="s">
        <v>7620</v>
      </c>
      <c r="E11517">
        <v>175</v>
      </c>
      <c r="F11517">
        <v>817.4842529296875</v>
      </c>
      <c r="G11517">
        <v>298.32598876953125</v>
      </c>
    </row>
    <row r="11518" spans="1:7">
      <c r="A11518" t="s">
        <v>3693</v>
      </c>
      <c r="B11518" t="s">
        <v>7295</v>
      </c>
      <c r="C11518" t="s">
        <v>288</v>
      </c>
      <c r="D11518" t="s">
        <v>7620</v>
      </c>
      <c r="E11518">
        <v>2290.699951171875</v>
      </c>
      <c r="F11518">
        <v>3321.081298828125</v>
      </c>
      <c r="G11518">
        <v>1211.5560302734375</v>
      </c>
    </row>
    <row r="11519" spans="1:7">
      <c r="A11519" t="s">
        <v>3693</v>
      </c>
      <c r="B11519" t="s">
        <v>7295</v>
      </c>
      <c r="C11519" t="s">
        <v>305</v>
      </c>
      <c r="D11519" t="s">
        <v>7620</v>
      </c>
      <c r="E11519">
        <v>249</v>
      </c>
      <c r="F11519">
        <v>574.61907958984375</v>
      </c>
      <c r="G11519">
        <v>209.57699584960937</v>
      </c>
    </row>
    <row r="11520" spans="1:7">
      <c r="A11520" t="s">
        <v>3693</v>
      </c>
      <c r="B11520" t="s">
        <v>7295</v>
      </c>
      <c r="C11520" t="s">
        <v>327</v>
      </c>
      <c r="D11520" t="s">
        <v>7620</v>
      </c>
      <c r="E11520">
        <v>5</v>
      </c>
      <c r="F11520">
        <v>342.32913208007812</v>
      </c>
      <c r="G11520">
        <v>124.77999877929687</v>
      </c>
    </row>
    <row r="11521" spans="1:7">
      <c r="A11521" t="s">
        <v>3693</v>
      </c>
      <c r="B11521" t="s">
        <v>7295</v>
      </c>
      <c r="C11521" t="s">
        <v>275</v>
      </c>
      <c r="D11521" t="s">
        <v>7620</v>
      </c>
      <c r="E11521">
        <v>696</v>
      </c>
      <c r="F11521">
        <v>777.968994140625</v>
      </c>
      <c r="G11521">
        <v>283.61801147460937</v>
      </c>
    </row>
    <row r="11522" spans="1:7">
      <c r="A11522" t="s">
        <v>3693</v>
      </c>
      <c r="B11522" t="s">
        <v>7295</v>
      </c>
      <c r="C11522" t="s">
        <v>294</v>
      </c>
      <c r="D11522" t="s">
        <v>7620</v>
      </c>
      <c r="E11522">
        <v>381</v>
      </c>
      <c r="F11522">
        <v>924.91094970703125</v>
      </c>
      <c r="G11522">
        <v>340.12399291992187</v>
      </c>
    </row>
    <row r="11523" spans="1:7">
      <c r="A11523" t="s">
        <v>3693</v>
      </c>
      <c r="B11523" t="s">
        <v>7295</v>
      </c>
      <c r="C11523" t="s">
        <v>356</v>
      </c>
      <c r="D11523" t="s">
        <v>7620</v>
      </c>
      <c r="E11523">
        <v>5</v>
      </c>
      <c r="F11523">
        <v>24.943710327148437</v>
      </c>
      <c r="G11523">
        <v>9.0950002670288086</v>
      </c>
    </row>
    <row r="11524" spans="1:7">
      <c r="A11524" t="s">
        <v>3693</v>
      </c>
      <c r="B11524" t="s">
        <v>7295</v>
      </c>
      <c r="C11524" t="s">
        <v>322</v>
      </c>
      <c r="D11524" t="s">
        <v>7620</v>
      </c>
      <c r="E11524">
        <v>36</v>
      </c>
      <c r="F11524">
        <v>308.4825439453125</v>
      </c>
      <c r="G11524">
        <v>112.5260009765625</v>
      </c>
    </row>
    <row r="11525" spans="1:7">
      <c r="A11525" t="s">
        <v>3693</v>
      </c>
      <c r="B11525" t="s">
        <v>7295</v>
      </c>
      <c r="C11525" t="s">
        <v>279</v>
      </c>
      <c r="D11525" t="s">
        <v>7620</v>
      </c>
      <c r="E11525">
        <v>4701</v>
      </c>
      <c r="F11525">
        <v>6690.30712890625</v>
      </c>
      <c r="G11525">
        <v>2469.547119140625</v>
      </c>
    </row>
    <row r="11526" spans="1:7">
      <c r="A11526" t="s">
        <v>3693</v>
      </c>
      <c r="B11526" t="s">
        <v>7295</v>
      </c>
      <c r="C11526" t="s">
        <v>352</v>
      </c>
      <c r="D11526" t="s">
        <v>7620</v>
      </c>
      <c r="E11526">
        <v>40</v>
      </c>
      <c r="F11526">
        <v>2.9954900741577148</v>
      </c>
      <c r="G11526">
        <v>2.1710000038146973</v>
      </c>
    </row>
    <row r="11527" spans="1:7">
      <c r="A11527" t="s">
        <v>3693</v>
      </c>
      <c r="B11527" t="s">
        <v>7295</v>
      </c>
      <c r="C11527" t="s">
        <v>273</v>
      </c>
      <c r="D11527" t="s">
        <v>7620</v>
      </c>
      <c r="E11527">
        <v>1932728.625</v>
      </c>
      <c r="F11527">
        <v>774673.0625</v>
      </c>
      <c r="G11527">
        <v>283780.21875</v>
      </c>
    </row>
    <row r="11528" spans="1:7">
      <c r="A11528" t="s">
        <v>3693</v>
      </c>
      <c r="B11528" t="s">
        <v>7295</v>
      </c>
      <c r="C11528" t="s">
        <v>293</v>
      </c>
      <c r="D11528" t="s">
        <v>7620</v>
      </c>
      <c r="E11528">
        <v>479.5</v>
      </c>
      <c r="F11528">
        <v>1715.1363525390625</v>
      </c>
      <c r="G11528">
        <v>625.510986328125</v>
      </c>
    </row>
    <row r="11529" spans="1:7">
      <c r="A11529" t="s">
        <v>3693</v>
      </c>
      <c r="B11529" t="s">
        <v>7295</v>
      </c>
      <c r="C11529" t="s">
        <v>289</v>
      </c>
      <c r="D11529" t="s">
        <v>7620</v>
      </c>
      <c r="E11529">
        <v>12972</v>
      </c>
      <c r="F11529">
        <v>18097.64453125</v>
      </c>
      <c r="G11529">
        <v>6870.537109375</v>
      </c>
    </row>
    <row r="11530" spans="1:7">
      <c r="A11530" t="s">
        <v>3693</v>
      </c>
      <c r="B11530" t="s">
        <v>7295</v>
      </c>
      <c r="C11530" t="s">
        <v>7736</v>
      </c>
      <c r="D11530" t="s">
        <v>7620</v>
      </c>
      <c r="E11530">
        <v>26935.814453125</v>
      </c>
      <c r="F11530">
        <v>23522.08984375</v>
      </c>
      <c r="G11530">
        <v>8611.357421875</v>
      </c>
    </row>
    <row r="11531" spans="1:7">
      <c r="A11531" t="s">
        <v>3693</v>
      </c>
      <c r="B11531" t="s">
        <v>7295</v>
      </c>
      <c r="C11531" t="s">
        <v>7752</v>
      </c>
      <c r="D11531" t="s">
        <v>7620</v>
      </c>
      <c r="E11531">
        <v>20</v>
      </c>
      <c r="F11531">
        <v>29.151769638061523</v>
      </c>
      <c r="G11531">
        <v>21.16200065612793</v>
      </c>
    </row>
    <row r="11532" spans="1:7">
      <c r="A11532" t="s">
        <v>3693</v>
      </c>
      <c r="B11532" t="s">
        <v>7295</v>
      </c>
      <c r="C11532" t="s">
        <v>326</v>
      </c>
      <c r="D11532" t="s">
        <v>7620</v>
      </c>
      <c r="E11532">
        <v>12</v>
      </c>
      <c r="F11532">
        <v>6.8345999717712402</v>
      </c>
      <c r="G11532">
        <v>2.4939999580383301</v>
      </c>
    </row>
    <row r="11533" spans="1:7">
      <c r="A11533" t="s">
        <v>3693</v>
      </c>
      <c r="B11533" t="s">
        <v>7295</v>
      </c>
      <c r="C11533" t="s">
        <v>308</v>
      </c>
      <c r="D11533" t="s">
        <v>7620</v>
      </c>
      <c r="E11533">
        <v>85</v>
      </c>
      <c r="F11533">
        <v>81.523429870605469</v>
      </c>
      <c r="G11533">
        <v>29.739999771118164</v>
      </c>
    </row>
    <row r="11534" spans="1:7">
      <c r="A11534" t="s">
        <v>3693</v>
      </c>
      <c r="B11534" t="s">
        <v>7295</v>
      </c>
      <c r="C11534" t="s">
        <v>283</v>
      </c>
      <c r="D11534" t="s">
        <v>7620</v>
      </c>
      <c r="E11534">
        <v>136</v>
      </c>
      <c r="F11534">
        <v>406.26821899414062</v>
      </c>
      <c r="G11534">
        <v>149.36300659179687</v>
      </c>
    </row>
    <row r="11535" spans="1:7">
      <c r="A11535" t="s">
        <v>3693</v>
      </c>
      <c r="B11535" t="s">
        <v>7295</v>
      </c>
      <c r="C11535" t="s">
        <v>349</v>
      </c>
      <c r="D11535" t="s">
        <v>7620</v>
      </c>
      <c r="E11535">
        <v>14</v>
      </c>
      <c r="F11535">
        <v>2.1714599132537842</v>
      </c>
      <c r="G11535">
        <v>0.79199999570846558</v>
      </c>
    </row>
    <row r="11536" spans="1:7">
      <c r="A11536" t="s">
        <v>3693</v>
      </c>
      <c r="B11536" t="s">
        <v>7295</v>
      </c>
      <c r="C11536" t="s">
        <v>358</v>
      </c>
      <c r="D11536" t="s">
        <v>7620</v>
      </c>
      <c r="E11536">
        <v>200</v>
      </c>
      <c r="F11536">
        <v>0.79871004819869995</v>
      </c>
      <c r="G11536">
        <v>0.29199999570846558</v>
      </c>
    </row>
    <row r="11537" spans="1:7">
      <c r="A11537" t="s">
        <v>3693</v>
      </c>
      <c r="B11537" t="s">
        <v>7295</v>
      </c>
      <c r="C11537" t="s">
        <v>302</v>
      </c>
      <c r="D11537" t="s">
        <v>7620</v>
      </c>
      <c r="E11537">
        <v>1</v>
      </c>
      <c r="F11537">
        <v>29.847869873046875</v>
      </c>
      <c r="G11537">
        <v>12.005000114440918</v>
      </c>
    </row>
    <row r="11538" spans="1:7">
      <c r="A11538" t="s">
        <v>3693</v>
      </c>
      <c r="B11538" t="s">
        <v>7295</v>
      </c>
      <c r="C11538" t="s">
        <v>7756</v>
      </c>
      <c r="D11538" t="s">
        <v>7620</v>
      </c>
      <c r="E11538">
        <v>21418</v>
      </c>
      <c r="F11538">
        <v>9656.560546875</v>
      </c>
      <c r="G11538">
        <v>3519.785888671875</v>
      </c>
    </row>
    <row r="11539" spans="1:7">
      <c r="A11539" t="s">
        <v>3693</v>
      </c>
      <c r="B11539" t="s">
        <v>7295</v>
      </c>
      <c r="C11539" t="s">
        <v>311</v>
      </c>
      <c r="D11539" t="s">
        <v>7620</v>
      </c>
      <c r="E11539">
        <v>29</v>
      </c>
      <c r="F11539">
        <v>104.12345886230469</v>
      </c>
      <c r="G11539">
        <v>37.972999572753906</v>
      </c>
    </row>
    <row r="11540" spans="1:7">
      <c r="A11540" t="s">
        <v>3693</v>
      </c>
      <c r="B11540" t="s">
        <v>7295</v>
      </c>
      <c r="C11540" t="s">
        <v>304</v>
      </c>
      <c r="D11540" t="s">
        <v>7620</v>
      </c>
      <c r="E11540">
        <v>8</v>
      </c>
      <c r="F11540">
        <v>94.038429260253906</v>
      </c>
      <c r="G11540">
        <v>34.282001495361328</v>
      </c>
    </row>
    <row r="11541" spans="1:7">
      <c r="A11541" t="s">
        <v>3693</v>
      </c>
      <c r="B11541" t="s">
        <v>7295</v>
      </c>
      <c r="C11541" t="s">
        <v>310</v>
      </c>
      <c r="D11541" t="s">
        <v>7620</v>
      </c>
      <c r="E11541">
        <v>28</v>
      </c>
      <c r="F11541">
        <v>100.49650573730469</v>
      </c>
      <c r="G11541">
        <v>36.644001007080078</v>
      </c>
    </row>
    <row r="11542" spans="1:7">
      <c r="A11542" t="s">
        <v>3693</v>
      </c>
      <c r="B11542" t="s">
        <v>7295</v>
      </c>
      <c r="C11542" t="s">
        <v>324</v>
      </c>
      <c r="D11542" t="s">
        <v>7620</v>
      </c>
      <c r="E11542">
        <v>2</v>
      </c>
      <c r="F11542">
        <v>5.2821402549743652</v>
      </c>
      <c r="G11542">
        <v>1.9290000200271606</v>
      </c>
    </row>
    <row r="11543" spans="1:7">
      <c r="A11543" t="s">
        <v>3693</v>
      </c>
      <c r="B11543" t="s">
        <v>7295</v>
      </c>
      <c r="C11543" t="s">
        <v>303</v>
      </c>
      <c r="D11543" t="s">
        <v>7620</v>
      </c>
      <c r="E11543">
        <v>10</v>
      </c>
      <c r="F11543">
        <v>37.678680419921875</v>
      </c>
      <c r="G11543">
        <v>15.13700008392334</v>
      </c>
    </row>
    <row r="11544" spans="1:7">
      <c r="A11544" t="s">
        <v>3693</v>
      </c>
      <c r="B11544" t="s">
        <v>7295</v>
      </c>
      <c r="C11544" t="s">
        <v>312</v>
      </c>
      <c r="D11544" t="s">
        <v>7620</v>
      </c>
      <c r="E11544">
        <v>45</v>
      </c>
      <c r="F11544">
        <v>181.64396667480469</v>
      </c>
      <c r="G11544">
        <v>66.227996826171875</v>
      </c>
    </row>
    <row r="11545" spans="1:7">
      <c r="A11545" t="s">
        <v>3693</v>
      </c>
      <c r="B11545" t="s">
        <v>7295</v>
      </c>
      <c r="C11545" t="s">
        <v>307</v>
      </c>
      <c r="D11545" t="s">
        <v>7620</v>
      </c>
      <c r="E11545">
        <v>8</v>
      </c>
      <c r="F11545">
        <v>11.688140869140625</v>
      </c>
      <c r="G11545">
        <v>4.2639999389648437</v>
      </c>
    </row>
    <row r="11546" spans="1:7">
      <c r="A11546" t="s">
        <v>3693</v>
      </c>
      <c r="B11546" t="s">
        <v>7295</v>
      </c>
      <c r="C11546" t="s">
        <v>291</v>
      </c>
      <c r="D11546" t="s">
        <v>7620</v>
      </c>
      <c r="E11546">
        <v>12</v>
      </c>
      <c r="F11546">
        <v>21.429229736328125</v>
      </c>
      <c r="G11546">
        <v>8.1770000457763672</v>
      </c>
    </row>
    <row r="11547" spans="1:7">
      <c r="A11547" t="s">
        <v>3693</v>
      </c>
      <c r="B11547" t="s">
        <v>7295</v>
      </c>
      <c r="C11547" t="s">
        <v>342</v>
      </c>
      <c r="D11547" t="s">
        <v>7620</v>
      </c>
      <c r="E11547">
        <v>1</v>
      </c>
      <c r="F11547">
        <v>1.3313900232315063</v>
      </c>
      <c r="G11547">
        <v>0.4869999885559082</v>
      </c>
    </row>
    <row r="11548" spans="1:7">
      <c r="A11548" t="s">
        <v>3693</v>
      </c>
      <c r="B11548" t="s">
        <v>7295</v>
      </c>
      <c r="C11548" t="s">
        <v>348</v>
      </c>
      <c r="D11548" t="s">
        <v>7620</v>
      </c>
      <c r="E11548">
        <v>17</v>
      </c>
      <c r="F11548">
        <v>313.29354858398437</v>
      </c>
      <c r="G11548">
        <v>114.20700073242187</v>
      </c>
    </row>
    <row r="11549" spans="1:7">
      <c r="A11549" t="s">
        <v>3693</v>
      </c>
      <c r="B11549" t="s">
        <v>7295</v>
      </c>
      <c r="C11549" t="s">
        <v>8525</v>
      </c>
      <c r="D11549" t="s">
        <v>7620</v>
      </c>
      <c r="E11549">
        <v>1</v>
      </c>
      <c r="F11549">
        <v>0.54164004325866699</v>
      </c>
      <c r="G11549">
        <v>0.20000000298023224</v>
      </c>
    </row>
    <row r="11550" spans="1:7">
      <c r="A11550" t="s">
        <v>3693</v>
      </c>
      <c r="B11550" t="s">
        <v>7295</v>
      </c>
      <c r="C11550" t="s">
        <v>278</v>
      </c>
      <c r="D11550" t="s">
        <v>7620</v>
      </c>
      <c r="E11550">
        <v>24722</v>
      </c>
      <c r="F11550">
        <v>11368.27734375</v>
      </c>
      <c r="G11550">
        <v>4471.73388671875</v>
      </c>
    </row>
    <row r="11551" spans="1:7">
      <c r="A11551" t="s">
        <v>3693</v>
      </c>
      <c r="B11551" t="s">
        <v>7295</v>
      </c>
      <c r="C11551" t="s">
        <v>7750</v>
      </c>
      <c r="D11551" t="s">
        <v>7620</v>
      </c>
      <c r="E11551">
        <v>21</v>
      </c>
      <c r="F11551">
        <v>113.88545989990234</v>
      </c>
      <c r="G11551">
        <v>41.513999938964844</v>
      </c>
    </row>
    <row r="11552" spans="1:7">
      <c r="A11552" t="s">
        <v>3693</v>
      </c>
      <c r="B11552" t="s">
        <v>7295</v>
      </c>
      <c r="C11552" t="s">
        <v>286</v>
      </c>
      <c r="D11552" t="s">
        <v>7620</v>
      </c>
      <c r="E11552">
        <v>110</v>
      </c>
      <c r="F11552">
        <v>235.42564392089844</v>
      </c>
      <c r="G11552">
        <v>85.843002319335937</v>
      </c>
    </row>
    <row r="11553" spans="1:7">
      <c r="A11553" t="s">
        <v>3693</v>
      </c>
      <c r="B11553" t="s">
        <v>7295</v>
      </c>
      <c r="C11553" t="s">
        <v>7738</v>
      </c>
      <c r="D11553" t="s">
        <v>7620</v>
      </c>
      <c r="E11553">
        <v>3054</v>
      </c>
      <c r="F11553">
        <v>3026.020263671875</v>
      </c>
      <c r="G11553">
        <v>1203.904052734375</v>
      </c>
    </row>
    <row r="11554" spans="1:7">
      <c r="A11554" t="s">
        <v>3693</v>
      </c>
      <c r="B11554" t="s">
        <v>7295</v>
      </c>
      <c r="C11554" t="s">
        <v>285</v>
      </c>
      <c r="D11554" t="s">
        <v>7620</v>
      </c>
      <c r="E11554">
        <v>166</v>
      </c>
      <c r="F11554">
        <v>1493.63916015625</v>
      </c>
      <c r="G11554">
        <v>544.531005859375</v>
      </c>
    </row>
    <row r="11555" spans="1:7">
      <c r="A11555" t="s">
        <v>3693</v>
      </c>
      <c r="B11555" t="s">
        <v>7295</v>
      </c>
      <c r="C11555" t="s">
        <v>7737</v>
      </c>
      <c r="D11555" t="s">
        <v>7620</v>
      </c>
      <c r="E11555">
        <v>21</v>
      </c>
      <c r="F11555">
        <v>55.083568572998047</v>
      </c>
      <c r="G11555">
        <v>20.08799934387207</v>
      </c>
    </row>
    <row r="11556" spans="1:7">
      <c r="A11556" t="s">
        <v>3693</v>
      </c>
      <c r="B11556" t="s">
        <v>7295</v>
      </c>
      <c r="C11556" t="s">
        <v>281</v>
      </c>
      <c r="D11556" t="s">
        <v>7620</v>
      </c>
      <c r="E11556">
        <v>3</v>
      </c>
      <c r="F11556">
        <v>7.842979907989502</v>
      </c>
      <c r="G11556">
        <v>2.8629999160766602</v>
      </c>
    </row>
    <row r="11557" spans="1:7">
      <c r="A11557" t="s">
        <v>3694</v>
      </c>
      <c r="B11557" t="s">
        <v>7296</v>
      </c>
      <c r="C11557" t="s">
        <v>274</v>
      </c>
      <c r="D11557" t="s">
        <v>7620</v>
      </c>
      <c r="E11557">
        <v>50</v>
      </c>
      <c r="F11557">
        <v>13.521459579467773</v>
      </c>
      <c r="G11557">
        <v>4.1230001449584961</v>
      </c>
    </row>
    <row r="11558" spans="1:7">
      <c r="A11558" t="s">
        <v>3694</v>
      </c>
      <c r="B11558" t="s">
        <v>7296</v>
      </c>
      <c r="C11558" t="s">
        <v>275</v>
      </c>
      <c r="D11558" t="s">
        <v>7620</v>
      </c>
      <c r="E11558">
        <v>51</v>
      </c>
      <c r="F11558">
        <v>2306.680419921875</v>
      </c>
      <c r="G11558">
        <v>690.9420166015625</v>
      </c>
    </row>
    <row r="11559" spans="1:7">
      <c r="A11559" t="s">
        <v>3694</v>
      </c>
      <c r="B11559" t="s">
        <v>7296</v>
      </c>
      <c r="C11559" t="s">
        <v>273</v>
      </c>
      <c r="D11559" t="s">
        <v>7620</v>
      </c>
      <c r="E11559">
        <v>196</v>
      </c>
      <c r="F11559">
        <v>114.56044769287109</v>
      </c>
      <c r="G11559">
        <v>35.492000579833984</v>
      </c>
    </row>
    <row r="11560" spans="1:7">
      <c r="A11560" t="s">
        <v>3694</v>
      </c>
      <c r="B11560" t="s">
        <v>7296</v>
      </c>
      <c r="C11560" t="s">
        <v>289</v>
      </c>
      <c r="D11560" t="s">
        <v>7620</v>
      </c>
      <c r="E11560">
        <v>1</v>
      </c>
      <c r="F11560">
        <v>188.99855041503906</v>
      </c>
      <c r="G11560">
        <v>56.671001434326172</v>
      </c>
    </row>
    <row r="11561" spans="1:7">
      <c r="A11561" t="s">
        <v>3694</v>
      </c>
      <c r="B11561" t="s">
        <v>7296</v>
      </c>
      <c r="C11561" t="s">
        <v>285</v>
      </c>
      <c r="D11561" t="s">
        <v>7620</v>
      </c>
      <c r="E11561">
        <v>23</v>
      </c>
      <c r="F11561">
        <v>2858.003662109375</v>
      </c>
      <c r="G11561">
        <v>856.1810302734375</v>
      </c>
    </row>
    <row r="11562" spans="1:7">
      <c r="A11562" t="s">
        <v>8661</v>
      </c>
      <c r="B11562" t="s">
        <v>8662</v>
      </c>
      <c r="C11562" t="s">
        <v>274</v>
      </c>
      <c r="D11562" t="s">
        <v>7620</v>
      </c>
      <c r="E11562">
        <v>63</v>
      </c>
      <c r="F11562">
        <v>705284.125</v>
      </c>
      <c r="G11562">
        <v>0</v>
      </c>
    </row>
    <row r="11563" spans="1:7">
      <c r="A11563" t="s">
        <v>8661</v>
      </c>
      <c r="B11563" t="s">
        <v>8662</v>
      </c>
      <c r="C11563" t="s">
        <v>273</v>
      </c>
      <c r="D11563" t="s">
        <v>7620</v>
      </c>
      <c r="E11563">
        <v>4</v>
      </c>
      <c r="F11563">
        <v>133244.5625</v>
      </c>
      <c r="G11563">
        <v>6.4999997615814209E-2</v>
      </c>
    </row>
    <row r="11564" spans="1:7">
      <c r="A11564" t="s">
        <v>7672</v>
      </c>
      <c r="B11564" t="s">
        <v>7714</v>
      </c>
      <c r="C11564" t="s">
        <v>273</v>
      </c>
      <c r="D11564" t="s">
        <v>7620</v>
      </c>
      <c r="E11564">
        <v>2</v>
      </c>
      <c r="F11564">
        <v>299.70791625976562</v>
      </c>
      <c r="G11564">
        <v>0.12999999523162842</v>
      </c>
    </row>
    <row r="11565" spans="1:7">
      <c r="A11565" t="s">
        <v>3695</v>
      </c>
      <c r="B11565" t="s">
        <v>7297</v>
      </c>
      <c r="C11565" t="s">
        <v>274</v>
      </c>
      <c r="D11565" t="s">
        <v>7620</v>
      </c>
      <c r="E11565">
        <v>144</v>
      </c>
      <c r="F11565">
        <v>11366.126953125</v>
      </c>
      <c r="G11565">
        <v>12009.5302734375</v>
      </c>
    </row>
    <row r="11566" spans="1:7">
      <c r="A11566" t="s">
        <v>3695</v>
      </c>
      <c r="B11566" t="s">
        <v>7297</v>
      </c>
      <c r="C11566" t="s">
        <v>273</v>
      </c>
      <c r="D11566" t="s">
        <v>7620</v>
      </c>
      <c r="E11566">
        <v>15621</v>
      </c>
      <c r="F11566">
        <v>1486552.75</v>
      </c>
      <c r="G11566">
        <v>1320136.75</v>
      </c>
    </row>
    <row r="11567" spans="1:7">
      <c r="A11567" t="s">
        <v>3696</v>
      </c>
      <c r="B11567" t="s">
        <v>7297</v>
      </c>
      <c r="C11567" t="s">
        <v>273</v>
      </c>
      <c r="D11567" t="s">
        <v>7620</v>
      </c>
      <c r="E11567">
        <v>9</v>
      </c>
      <c r="F11567">
        <v>1309.646728515625</v>
      </c>
      <c r="G11567">
        <v>0.58499997854232788</v>
      </c>
    </row>
    <row r="11568" spans="1:7">
      <c r="A11568" t="s">
        <v>3697</v>
      </c>
      <c r="B11568" t="s">
        <v>7297</v>
      </c>
      <c r="C11568" t="s">
        <v>292</v>
      </c>
      <c r="D11568" t="s">
        <v>7620</v>
      </c>
      <c r="E11568">
        <v>36</v>
      </c>
      <c r="F11568">
        <v>2919.84423828125</v>
      </c>
      <c r="G11568">
        <v>3085.177001953125</v>
      </c>
    </row>
    <row r="11569" spans="1:7">
      <c r="A11569" t="s">
        <v>3697</v>
      </c>
      <c r="B11569" t="s">
        <v>7297</v>
      </c>
      <c r="C11569" t="s">
        <v>274</v>
      </c>
      <c r="D11569" t="s">
        <v>7620</v>
      </c>
      <c r="E11569">
        <v>432</v>
      </c>
      <c r="F11569">
        <v>58186.21875</v>
      </c>
      <c r="G11569">
        <v>61479.8359375</v>
      </c>
    </row>
    <row r="11570" spans="1:7">
      <c r="A11570" t="s">
        <v>3697</v>
      </c>
      <c r="B11570" t="s">
        <v>7297</v>
      </c>
      <c r="C11570" t="s">
        <v>273</v>
      </c>
      <c r="D11570" t="s">
        <v>7620</v>
      </c>
      <c r="E11570">
        <v>48567</v>
      </c>
      <c r="F11570">
        <v>3631529</v>
      </c>
      <c r="G11570">
        <v>3749520.75</v>
      </c>
    </row>
    <row r="11571" spans="1:7">
      <c r="A11571" t="s">
        <v>3697</v>
      </c>
      <c r="B11571" t="s">
        <v>7297</v>
      </c>
      <c r="C11571" t="s">
        <v>278</v>
      </c>
      <c r="D11571" t="s">
        <v>7620</v>
      </c>
      <c r="E11571">
        <v>1</v>
      </c>
      <c r="F11571">
        <v>177.38212585449219</v>
      </c>
      <c r="G11571">
        <v>187.42399597167969</v>
      </c>
    </row>
    <row r="11572" spans="1:7">
      <c r="A11572" t="s">
        <v>3698</v>
      </c>
      <c r="B11572" t="s">
        <v>7297</v>
      </c>
      <c r="C11572" t="s">
        <v>292</v>
      </c>
      <c r="D11572" t="s">
        <v>7620</v>
      </c>
      <c r="E11572">
        <v>40</v>
      </c>
      <c r="F11572">
        <v>4507.31591796875</v>
      </c>
      <c r="G11572">
        <v>5424.62109375</v>
      </c>
    </row>
    <row r="11573" spans="1:7">
      <c r="A11573" t="s">
        <v>3698</v>
      </c>
      <c r="B11573" t="s">
        <v>7297</v>
      </c>
      <c r="C11573" t="s">
        <v>274</v>
      </c>
      <c r="D11573" t="s">
        <v>7620</v>
      </c>
      <c r="E11573">
        <v>492</v>
      </c>
      <c r="F11573">
        <v>72657.328125</v>
      </c>
      <c r="G11573">
        <v>87443.921875</v>
      </c>
    </row>
    <row r="11574" spans="1:7">
      <c r="A11574" t="s">
        <v>3698</v>
      </c>
      <c r="B11574" t="s">
        <v>7297</v>
      </c>
      <c r="C11574" t="s">
        <v>273</v>
      </c>
      <c r="D11574" t="s">
        <v>7620</v>
      </c>
      <c r="E11574">
        <v>5477</v>
      </c>
      <c r="F11574">
        <v>594341.875</v>
      </c>
      <c r="G11574">
        <v>700189.125</v>
      </c>
    </row>
    <row r="11575" spans="1:7">
      <c r="A11575" t="s">
        <v>3698</v>
      </c>
      <c r="B11575" t="s">
        <v>7297</v>
      </c>
      <c r="C11575" t="s">
        <v>278</v>
      </c>
      <c r="D11575" t="s">
        <v>7620</v>
      </c>
      <c r="E11575">
        <v>58</v>
      </c>
      <c r="F11575">
        <v>22564.822265625</v>
      </c>
      <c r="G11575">
        <v>27156.90234375</v>
      </c>
    </row>
    <row r="11576" spans="1:7">
      <c r="A11576" t="s">
        <v>3699</v>
      </c>
      <c r="B11576" t="s">
        <v>7298</v>
      </c>
      <c r="C11576" t="s">
        <v>274</v>
      </c>
      <c r="D11576" t="s">
        <v>7620</v>
      </c>
      <c r="E11576">
        <v>1</v>
      </c>
      <c r="F11576">
        <v>255.70234680175781</v>
      </c>
      <c r="G11576">
        <v>345.30300903320312</v>
      </c>
    </row>
    <row r="11577" spans="1:7">
      <c r="A11577" t="s">
        <v>3699</v>
      </c>
      <c r="B11577" t="s">
        <v>7298</v>
      </c>
      <c r="C11577" t="s">
        <v>273</v>
      </c>
      <c r="D11577" t="s">
        <v>7620</v>
      </c>
      <c r="E11577">
        <v>892</v>
      </c>
      <c r="F11577">
        <v>135693.15625</v>
      </c>
      <c r="G11577">
        <v>179561.3125</v>
      </c>
    </row>
    <row r="11578" spans="1:7">
      <c r="A11578" t="s">
        <v>3700</v>
      </c>
      <c r="B11578" t="s">
        <v>7299</v>
      </c>
      <c r="C11578" t="s">
        <v>274</v>
      </c>
      <c r="D11578" t="s">
        <v>7620</v>
      </c>
      <c r="E11578">
        <v>1</v>
      </c>
      <c r="F11578">
        <v>416.25961303710937</v>
      </c>
      <c r="G11578">
        <v>684.416015625</v>
      </c>
    </row>
    <row r="11579" spans="1:7">
      <c r="A11579" t="s">
        <v>3700</v>
      </c>
      <c r="B11579" t="s">
        <v>7299</v>
      </c>
      <c r="C11579" t="s">
        <v>293</v>
      </c>
      <c r="D11579" t="s">
        <v>7620</v>
      </c>
      <c r="E11579">
        <v>3</v>
      </c>
      <c r="F11579">
        <v>5754.46923828125</v>
      </c>
      <c r="G11579">
        <v>9461.572265625</v>
      </c>
    </row>
    <row r="11580" spans="1:7">
      <c r="A11580" t="s">
        <v>3701</v>
      </c>
      <c r="B11580" t="s">
        <v>8663</v>
      </c>
      <c r="C11580" t="s">
        <v>274</v>
      </c>
      <c r="D11580" t="s">
        <v>7620</v>
      </c>
      <c r="E11580">
        <v>316</v>
      </c>
      <c r="F11580">
        <v>30346.029296875</v>
      </c>
      <c r="G11580">
        <v>7374.5009765625</v>
      </c>
    </row>
    <row r="11581" spans="1:7">
      <c r="A11581" t="s">
        <v>3701</v>
      </c>
      <c r="B11581" t="s">
        <v>8664</v>
      </c>
      <c r="C11581" t="s">
        <v>273</v>
      </c>
      <c r="D11581" t="s">
        <v>7620</v>
      </c>
      <c r="E11581">
        <v>40</v>
      </c>
      <c r="F11581">
        <v>3320.285400390625</v>
      </c>
      <c r="G11581">
        <v>797.74102783203125</v>
      </c>
    </row>
    <row r="11582" spans="1:7">
      <c r="A11582" t="s">
        <v>8665</v>
      </c>
      <c r="B11582" t="s">
        <v>8666</v>
      </c>
      <c r="C11582" t="s">
        <v>274</v>
      </c>
      <c r="D11582" t="s">
        <v>7620</v>
      </c>
      <c r="E11582">
        <v>1</v>
      </c>
      <c r="F11582">
        <v>32.525218963623047</v>
      </c>
      <c r="G11582">
        <v>7.9050002098083496</v>
      </c>
    </row>
    <row r="11583" spans="1:7">
      <c r="A11583" t="s">
        <v>3702</v>
      </c>
      <c r="B11583" t="s">
        <v>7300</v>
      </c>
      <c r="C11583" t="s">
        <v>7735</v>
      </c>
      <c r="D11583" t="s">
        <v>7620</v>
      </c>
      <c r="E11583">
        <v>1</v>
      </c>
      <c r="F11583">
        <v>10</v>
      </c>
      <c r="G11583">
        <v>4.065000057220459</v>
      </c>
    </row>
    <row r="11584" spans="1:7">
      <c r="A11584" t="s">
        <v>3702</v>
      </c>
      <c r="B11584" t="s">
        <v>7300</v>
      </c>
      <c r="C11584" t="s">
        <v>7746</v>
      </c>
      <c r="D11584" t="s">
        <v>7620</v>
      </c>
      <c r="E11584">
        <v>1</v>
      </c>
      <c r="F11584">
        <v>6.8671698570251465</v>
      </c>
      <c r="G11584">
        <v>0</v>
      </c>
    </row>
    <row r="11585" spans="1:7">
      <c r="A11585" t="s">
        <v>3702</v>
      </c>
      <c r="B11585" t="s">
        <v>7300</v>
      </c>
      <c r="C11585" t="s">
        <v>274</v>
      </c>
      <c r="D11585" t="s">
        <v>7620</v>
      </c>
      <c r="E11585">
        <v>21336</v>
      </c>
      <c r="F11585">
        <v>79183.6328125</v>
      </c>
      <c r="G11585">
        <v>15010.857421875</v>
      </c>
    </row>
    <row r="11586" spans="1:7">
      <c r="A11586" t="s">
        <v>3702</v>
      </c>
      <c r="B11586" t="s">
        <v>7300</v>
      </c>
      <c r="C11586" t="s">
        <v>294</v>
      </c>
      <c r="D11586" t="s">
        <v>7620</v>
      </c>
      <c r="E11586">
        <v>1</v>
      </c>
      <c r="F11586">
        <v>10</v>
      </c>
      <c r="G11586">
        <v>4.065000057220459</v>
      </c>
    </row>
    <row r="11587" spans="1:7">
      <c r="A11587" t="s">
        <v>3702</v>
      </c>
      <c r="B11587" t="s">
        <v>7300</v>
      </c>
      <c r="C11587" t="s">
        <v>273</v>
      </c>
      <c r="D11587" t="s">
        <v>7620</v>
      </c>
      <c r="E11587">
        <v>53484</v>
      </c>
      <c r="F11587">
        <v>214437.21875</v>
      </c>
      <c r="G11587">
        <v>39868.09765625</v>
      </c>
    </row>
    <row r="11588" spans="1:7">
      <c r="A11588" t="s">
        <v>3702</v>
      </c>
      <c r="B11588" t="s">
        <v>7300</v>
      </c>
      <c r="C11588" t="s">
        <v>303</v>
      </c>
      <c r="D11588" t="s">
        <v>7620</v>
      </c>
      <c r="E11588">
        <v>4</v>
      </c>
      <c r="F11588">
        <v>12</v>
      </c>
      <c r="G11588">
        <v>4.929999828338623</v>
      </c>
    </row>
    <row r="11589" spans="1:7">
      <c r="A11589" t="s">
        <v>3702</v>
      </c>
      <c r="B11589" t="s">
        <v>7300</v>
      </c>
      <c r="C11589" t="s">
        <v>278</v>
      </c>
      <c r="D11589" t="s">
        <v>7620</v>
      </c>
      <c r="E11589">
        <v>1</v>
      </c>
      <c r="F11589">
        <v>8</v>
      </c>
      <c r="G11589">
        <v>3.2650001049041748</v>
      </c>
    </row>
    <row r="11590" spans="1:7">
      <c r="A11590" t="s">
        <v>3702</v>
      </c>
      <c r="B11590" t="s">
        <v>7300</v>
      </c>
      <c r="C11590" t="s">
        <v>7738</v>
      </c>
      <c r="D11590" t="s">
        <v>7620</v>
      </c>
      <c r="E11590">
        <v>4</v>
      </c>
      <c r="F11590">
        <v>426.74725341796875</v>
      </c>
      <c r="G11590">
        <v>79.656997680664062</v>
      </c>
    </row>
    <row r="11591" spans="1:7">
      <c r="A11591" t="s">
        <v>3703</v>
      </c>
      <c r="B11591" t="s">
        <v>7301</v>
      </c>
      <c r="C11591" t="s">
        <v>274</v>
      </c>
      <c r="D11591" t="s">
        <v>7620</v>
      </c>
      <c r="E11591">
        <v>306</v>
      </c>
      <c r="F11591">
        <v>2619.0576171875</v>
      </c>
      <c r="G11591">
        <v>0.19499999284744263</v>
      </c>
    </row>
    <row r="11592" spans="1:7">
      <c r="A11592" t="s">
        <v>3703</v>
      </c>
      <c r="B11592" t="s">
        <v>7301</v>
      </c>
      <c r="C11592" t="s">
        <v>273</v>
      </c>
      <c r="D11592" t="s">
        <v>7620</v>
      </c>
      <c r="E11592">
        <v>445</v>
      </c>
      <c r="F11592">
        <v>2810.830810546875</v>
      </c>
      <c r="G11592">
        <v>0.19499999284744263</v>
      </c>
    </row>
    <row r="11593" spans="1:7">
      <c r="A11593" t="s">
        <v>3703</v>
      </c>
      <c r="B11593" t="s">
        <v>7301</v>
      </c>
      <c r="C11593" t="s">
        <v>278</v>
      </c>
      <c r="D11593" t="s">
        <v>7620</v>
      </c>
      <c r="E11593">
        <v>1</v>
      </c>
      <c r="F11593">
        <v>0.78565001487731934</v>
      </c>
      <c r="G11593">
        <v>0</v>
      </c>
    </row>
    <row r="11594" spans="1:7">
      <c r="A11594" t="s">
        <v>3703</v>
      </c>
      <c r="B11594" t="s">
        <v>7301</v>
      </c>
      <c r="C11594" t="s">
        <v>285</v>
      </c>
      <c r="D11594" t="s">
        <v>7620</v>
      </c>
      <c r="E11594">
        <v>1</v>
      </c>
      <c r="F11594">
        <v>37.020801544189453</v>
      </c>
      <c r="G11594">
        <v>6.4999997615814209E-2</v>
      </c>
    </row>
    <row r="11595" spans="1:7">
      <c r="A11595" t="s">
        <v>3704</v>
      </c>
      <c r="B11595" t="s">
        <v>7302</v>
      </c>
      <c r="C11595" t="s">
        <v>274</v>
      </c>
      <c r="D11595" t="s">
        <v>7620</v>
      </c>
      <c r="E11595">
        <v>2</v>
      </c>
      <c r="F11595">
        <v>1.1726299524307251</v>
      </c>
      <c r="G11595">
        <v>0.28499999642372131</v>
      </c>
    </row>
    <row r="11596" spans="1:7">
      <c r="A11596" t="s">
        <v>3705</v>
      </c>
      <c r="B11596" t="s">
        <v>7303</v>
      </c>
      <c r="C11596" t="s">
        <v>309</v>
      </c>
      <c r="D11596" t="s">
        <v>7620</v>
      </c>
      <c r="E11596">
        <v>23</v>
      </c>
      <c r="F11596">
        <v>47.466602325439453</v>
      </c>
      <c r="G11596">
        <v>17.316999435424805</v>
      </c>
    </row>
    <row r="11597" spans="1:7">
      <c r="A11597" t="s">
        <v>3705</v>
      </c>
      <c r="B11597" t="s">
        <v>7303</v>
      </c>
      <c r="C11597" t="s">
        <v>284</v>
      </c>
      <c r="D11597" t="s">
        <v>7620</v>
      </c>
      <c r="E11597">
        <v>17</v>
      </c>
      <c r="F11597">
        <v>7.6227097511291504</v>
      </c>
      <c r="G11597">
        <v>2.7869999408721924</v>
      </c>
    </row>
    <row r="11598" spans="1:7">
      <c r="A11598" t="s">
        <v>3705</v>
      </c>
      <c r="B11598" t="s">
        <v>7303</v>
      </c>
      <c r="C11598" t="s">
        <v>274</v>
      </c>
      <c r="D11598" t="s">
        <v>7620</v>
      </c>
      <c r="E11598">
        <v>63808.19921875</v>
      </c>
      <c r="F11598">
        <v>6737.99951171875</v>
      </c>
      <c r="G11598">
        <v>2846.364990234375</v>
      </c>
    </row>
    <row r="11599" spans="1:7">
      <c r="A11599" t="s">
        <v>3705</v>
      </c>
      <c r="B11599" t="s">
        <v>7303</v>
      </c>
      <c r="C11599" t="s">
        <v>279</v>
      </c>
      <c r="D11599" t="s">
        <v>7620</v>
      </c>
      <c r="E11599">
        <v>2076</v>
      </c>
      <c r="F11599">
        <v>1543.3946533203125</v>
      </c>
      <c r="G11599">
        <v>562.7139892578125</v>
      </c>
    </row>
    <row r="11600" spans="1:7">
      <c r="A11600" t="s">
        <v>3705</v>
      </c>
      <c r="B11600" t="s">
        <v>7303</v>
      </c>
      <c r="C11600" t="s">
        <v>273</v>
      </c>
      <c r="D11600" t="s">
        <v>7620</v>
      </c>
      <c r="E11600">
        <v>2111081.75</v>
      </c>
      <c r="F11600">
        <v>415129.0625</v>
      </c>
      <c r="G11600">
        <v>150613.1875</v>
      </c>
    </row>
    <row r="11601" spans="1:7">
      <c r="A11601" t="s">
        <v>3705</v>
      </c>
      <c r="B11601" t="s">
        <v>7303</v>
      </c>
      <c r="C11601" t="s">
        <v>293</v>
      </c>
      <c r="D11601" t="s">
        <v>7620</v>
      </c>
      <c r="E11601">
        <v>80</v>
      </c>
      <c r="F11601">
        <v>560.21673583984375</v>
      </c>
      <c r="G11601">
        <v>204.25199890136719</v>
      </c>
    </row>
    <row r="11602" spans="1:7">
      <c r="A11602" t="s">
        <v>3705</v>
      </c>
      <c r="B11602" t="s">
        <v>7303</v>
      </c>
      <c r="C11602" t="s">
        <v>289</v>
      </c>
      <c r="D11602" t="s">
        <v>7620</v>
      </c>
      <c r="E11602">
        <v>687.79998779296875</v>
      </c>
      <c r="F11602">
        <v>930.9954833984375</v>
      </c>
      <c r="G11602">
        <v>339.80499267578125</v>
      </c>
    </row>
    <row r="11603" spans="1:7">
      <c r="A11603" t="s">
        <v>3705</v>
      </c>
      <c r="B11603" t="s">
        <v>7303</v>
      </c>
      <c r="C11603" t="s">
        <v>308</v>
      </c>
      <c r="D11603" t="s">
        <v>7620</v>
      </c>
      <c r="E11603">
        <v>1</v>
      </c>
      <c r="F11603">
        <v>6.9953598976135254</v>
      </c>
      <c r="G11603">
        <v>2.5520000457763672</v>
      </c>
    </row>
    <row r="11604" spans="1:7">
      <c r="A11604" t="s">
        <v>3705</v>
      </c>
      <c r="B11604" t="s">
        <v>7303</v>
      </c>
      <c r="C11604" t="s">
        <v>283</v>
      </c>
      <c r="D11604" t="s">
        <v>7620</v>
      </c>
      <c r="E11604">
        <v>22</v>
      </c>
      <c r="F11604">
        <v>91.518913269042969</v>
      </c>
      <c r="G11604">
        <v>33.375</v>
      </c>
    </row>
    <row r="11605" spans="1:7">
      <c r="A11605" t="s">
        <v>3705</v>
      </c>
      <c r="B11605" t="s">
        <v>7303</v>
      </c>
      <c r="C11605" t="s">
        <v>302</v>
      </c>
      <c r="D11605" t="s">
        <v>7620</v>
      </c>
      <c r="E11605">
        <v>5</v>
      </c>
      <c r="F11605">
        <v>225.15107727050781</v>
      </c>
      <c r="G11605">
        <v>82.070999145507813</v>
      </c>
    </row>
    <row r="11606" spans="1:7">
      <c r="A11606" t="s">
        <v>3705</v>
      </c>
      <c r="B11606" t="s">
        <v>7303</v>
      </c>
      <c r="C11606" t="s">
        <v>278</v>
      </c>
      <c r="D11606" t="s">
        <v>7620</v>
      </c>
      <c r="E11606">
        <v>2468</v>
      </c>
      <c r="F11606">
        <v>602.03204345703125</v>
      </c>
      <c r="G11606">
        <v>225.33200073242187</v>
      </c>
    </row>
    <row r="11607" spans="1:7">
      <c r="A11607" t="s">
        <v>3705</v>
      </c>
      <c r="B11607" t="s">
        <v>7303</v>
      </c>
      <c r="C11607" t="s">
        <v>7738</v>
      </c>
      <c r="D11607" t="s">
        <v>7620</v>
      </c>
      <c r="E11607">
        <v>37</v>
      </c>
      <c r="F11607">
        <v>52.506069183349609</v>
      </c>
      <c r="G11607">
        <v>19.283000946044922</v>
      </c>
    </row>
    <row r="11608" spans="1:7">
      <c r="A11608" t="s">
        <v>3705</v>
      </c>
      <c r="B11608" t="s">
        <v>7303</v>
      </c>
      <c r="C11608" t="s">
        <v>285</v>
      </c>
      <c r="D11608" t="s">
        <v>7620</v>
      </c>
      <c r="E11608">
        <v>150</v>
      </c>
      <c r="F11608">
        <v>468.51473999023437</v>
      </c>
      <c r="G11608">
        <v>170.82000732421875</v>
      </c>
    </row>
    <row r="11609" spans="1:7">
      <c r="A11609" t="s">
        <v>3705</v>
      </c>
      <c r="B11609" t="s">
        <v>7303</v>
      </c>
      <c r="C11609" t="s">
        <v>7737</v>
      </c>
      <c r="D11609" t="s">
        <v>7620</v>
      </c>
      <c r="E11609">
        <v>10</v>
      </c>
      <c r="F11609">
        <v>9.5146398544311523</v>
      </c>
      <c r="G11609">
        <v>3.5360000133514404</v>
      </c>
    </row>
    <row r="11610" spans="1:7">
      <c r="A11610" t="s">
        <v>3706</v>
      </c>
      <c r="B11610" t="s">
        <v>7304</v>
      </c>
      <c r="C11610" t="s">
        <v>274</v>
      </c>
      <c r="D11610" t="s">
        <v>7620</v>
      </c>
      <c r="E11610">
        <v>508</v>
      </c>
      <c r="F11610">
        <v>311.98318481445312</v>
      </c>
      <c r="G11610">
        <v>15.664999961853027</v>
      </c>
    </row>
    <row r="11611" spans="1:7">
      <c r="A11611" t="s">
        <v>3706</v>
      </c>
      <c r="B11611" t="s">
        <v>7304</v>
      </c>
      <c r="C11611" t="s">
        <v>273</v>
      </c>
      <c r="D11611" t="s">
        <v>7620</v>
      </c>
      <c r="E11611">
        <v>395</v>
      </c>
      <c r="F11611">
        <v>198.50190734863281</v>
      </c>
      <c r="G11611">
        <v>9.9300003051757813</v>
      </c>
    </row>
    <row r="11612" spans="1:7">
      <c r="A11612" t="s">
        <v>3707</v>
      </c>
      <c r="B11612" t="s">
        <v>7305</v>
      </c>
      <c r="C11612" t="s">
        <v>274</v>
      </c>
      <c r="D11612" t="s">
        <v>7620</v>
      </c>
      <c r="E11612">
        <v>5911</v>
      </c>
      <c r="F11612">
        <v>319.90322875976562</v>
      </c>
      <c r="G11612">
        <v>126.31500244140625</v>
      </c>
    </row>
    <row r="11613" spans="1:7">
      <c r="A11613" t="s">
        <v>3707</v>
      </c>
      <c r="B11613" t="s">
        <v>7305</v>
      </c>
      <c r="C11613" t="s">
        <v>273</v>
      </c>
      <c r="D11613" t="s">
        <v>7620</v>
      </c>
      <c r="E11613">
        <v>4017</v>
      </c>
      <c r="F11613">
        <v>375.05572509765625</v>
      </c>
      <c r="G11613">
        <v>92.507003784179687</v>
      </c>
    </row>
    <row r="11614" spans="1:7">
      <c r="A11614" t="s">
        <v>3708</v>
      </c>
      <c r="B11614" t="s">
        <v>7306</v>
      </c>
      <c r="C11614" t="s">
        <v>274</v>
      </c>
      <c r="D11614" t="s">
        <v>7620</v>
      </c>
      <c r="E11614">
        <v>2773</v>
      </c>
      <c r="F11614">
        <v>369.11398315429687</v>
      </c>
      <c r="G11614">
        <v>96.269996643066406</v>
      </c>
    </row>
    <row r="11615" spans="1:7">
      <c r="A11615" t="s">
        <v>3708</v>
      </c>
      <c r="B11615" t="s">
        <v>7306</v>
      </c>
      <c r="C11615" t="s">
        <v>273</v>
      </c>
      <c r="D11615" t="s">
        <v>7620</v>
      </c>
      <c r="E11615">
        <v>55215</v>
      </c>
      <c r="F11615">
        <v>2872.50048828125</v>
      </c>
      <c r="G11615">
        <v>743.56298828125</v>
      </c>
    </row>
    <row r="11616" spans="1:7">
      <c r="A11616" t="s">
        <v>3708</v>
      </c>
      <c r="B11616" t="s">
        <v>7306</v>
      </c>
      <c r="C11616" t="s">
        <v>7738</v>
      </c>
      <c r="D11616" t="s">
        <v>7620</v>
      </c>
      <c r="E11616">
        <v>135</v>
      </c>
      <c r="F11616">
        <v>25.270099639892578</v>
      </c>
      <c r="G11616">
        <v>6.2160000801086426</v>
      </c>
    </row>
    <row r="11617" spans="1:7">
      <c r="A11617" t="s">
        <v>3709</v>
      </c>
      <c r="B11617" t="s">
        <v>7307</v>
      </c>
      <c r="C11617" t="s">
        <v>274</v>
      </c>
      <c r="D11617" t="s">
        <v>7620</v>
      </c>
      <c r="E11617">
        <v>2094</v>
      </c>
      <c r="F11617">
        <v>17.02202033996582</v>
      </c>
      <c r="G11617">
        <v>4.1909999847412109</v>
      </c>
    </row>
    <row r="11618" spans="1:7">
      <c r="A11618" t="s">
        <v>3709</v>
      </c>
      <c r="B11618" t="s">
        <v>7307</v>
      </c>
      <c r="C11618" t="s">
        <v>273</v>
      </c>
      <c r="D11618" t="s">
        <v>7620</v>
      </c>
      <c r="E11618">
        <v>13081</v>
      </c>
      <c r="F11618">
        <v>756.95709228515625</v>
      </c>
      <c r="G11618">
        <v>193.39300537109375</v>
      </c>
    </row>
    <row r="11619" spans="1:7">
      <c r="A11619" t="s">
        <v>3710</v>
      </c>
      <c r="B11619" t="s">
        <v>7308</v>
      </c>
      <c r="C11619" t="s">
        <v>274</v>
      </c>
      <c r="D11619" t="s">
        <v>7620</v>
      </c>
      <c r="E11619">
        <v>9950</v>
      </c>
      <c r="F11619">
        <v>414.00030517578125</v>
      </c>
      <c r="G11619">
        <v>101.77700042724609</v>
      </c>
    </row>
    <row r="11620" spans="1:7">
      <c r="A11620" t="s">
        <v>3710</v>
      </c>
      <c r="B11620" t="s">
        <v>7308</v>
      </c>
      <c r="C11620" t="s">
        <v>273</v>
      </c>
      <c r="D11620" t="s">
        <v>7620</v>
      </c>
      <c r="E11620">
        <v>29605</v>
      </c>
      <c r="F11620">
        <v>912.63494873046875</v>
      </c>
      <c r="G11620">
        <v>232.2030029296875</v>
      </c>
    </row>
    <row r="11621" spans="1:7">
      <c r="A11621" t="s">
        <v>3711</v>
      </c>
      <c r="B11621" t="s">
        <v>7309</v>
      </c>
      <c r="C11621" t="s">
        <v>273</v>
      </c>
      <c r="D11621" t="s">
        <v>7620</v>
      </c>
      <c r="E11621">
        <v>17224</v>
      </c>
      <c r="F11621">
        <v>1435.6666259765625</v>
      </c>
      <c r="G11621">
        <v>358.01998901367187</v>
      </c>
    </row>
    <row r="11622" spans="1:7">
      <c r="A11622" t="s">
        <v>3712</v>
      </c>
      <c r="B11622" t="s">
        <v>7310</v>
      </c>
      <c r="C11622" t="s">
        <v>276</v>
      </c>
      <c r="D11622" t="s">
        <v>7620</v>
      </c>
      <c r="E11622">
        <v>1</v>
      </c>
      <c r="F11622">
        <v>1.1008299589157104</v>
      </c>
      <c r="G11622">
        <v>0.2720000147819519</v>
      </c>
    </row>
    <row r="11623" spans="1:7">
      <c r="A11623" t="s">
        <v>3712</v>
      </c>
      <c r="B11623" t="s">
        <v>7310</v>
      </c>
      <c r="C11623" t="s">
        <v>274</v>
      </c>
      <c r="D11623" t="s">
        <v>7620</v>
      </c>
      <c r="E11623">
        <v>4269</v>
      </c>
      <c r="F11623">
        <v>263.4139404296875</v>
      </c>
      <c r="G11623">
        <v>64.778999328613281</v>
      </c>
    </row>
    <row r="11624" spans="1:7">
      <c r="A11624" t="s">
        <v>3712</v>
      </c>
      <c r="B11624" t="s">
        <v>7310</v>
      </c>
      <c r="C11624" t="s">
        <v>273</v>
      </c>
      <c r="D11624" t="s">
        <v>7620</v>
      </c>
      <c r="E11624">
        <v>20503</v>
      </c>
      <c r="F11624">
        <v>867.9876708984375</v>
      </c>
      <c r="G11624">
        <v>217.58700561523437</v>
      </c>
    </row>
    <row r="11625" spans="1:7">
      <c r="A11625" t="s">
        <v>3712</v>
      </c>
      <c r="B11625" t="s">
        <v>7310</v>
      </c>
      <c r="C11625" t="s">
        <v>7738</v>
      </c>
      <c r="D11625" t="s">
        <v>7620</v>
      </c>
      <c r="E11625">
        <v>99</v>
      </c>
      <c r="F11625">
        <v>59.807239532470703</v>
      </c>
      <c r="G11625">
        <v>14.720999717712402</v>
      </c>
    </row>
    <row r="11626" spans="1:7">
      <c r="A11626" t="s">
        <v>3713</v>
      </c>
      <c r="B11626" t="s">
        <v>7311</v>
      </c>
      <c r="C11626" t="s">
        <v>274</v>
      </c>
      <c r="D11626" t="s">
        <v>7620</v>
      </c>
      <c r="E11626">
        <v>134927</v>
      </c>
      <c r="F11626">
        <v>6179.93896484375</v>
      </c>
      <c r="G11626">
        <v>1214.5379638671875</v>
      </c>
    </row>
    <row r="11627" spans="1:7">
      <c r="A11627" t="s">
        <v>3713</v>
      </c>
      <c r="B11627" t="s">
        <v>7311</v>
      </c>
      <c r="C11627" t="s">
        <v>288</v>
      </c>
      <c r="D11627" t="s">
        <v>7620</v>
      </c>
      <c r="E11627">
        <v>5</v>
      </c>
      <c r="F11627">
        <v>0.85984998941421509</v>
      </c>
      <c r="G11627">
        <v>0.16099999845027924</v>
      </c>
    </row>
    <row r="11628" spans="1:7">
      <c r="A11628" t="s">
        <v>3713</v>
      </c>
      <c r="B11628" t="s">
        <v>7311</v>
      </c>
      <c r="C11628" t="s">
        <v>290</v>
      </c>
      <c r="D11628" t="s">
        <v>7620</v>
      </c>
      <c r="E11628">
        <v>3150</v>
      </c>
      <c r="F11628">
        <v>89.494964599609375</v>
      </c>
      <c r="G11628">
        <v>22.326000213623047</v>
      </c>
    </row>
    <row r="11629" spans="1:7">
      <c r="A11629" t="s">
        <v>3713</v>
      </c>
      <c r="B11629" t="s">
        <v>7311</v>
      </c>
      <c r="C11629" t="s">
        <v>273</v>
      </c>
      <c r="D11629" t="s">
        <v>7620</v>
      </c>
      <c r="E11629">
        <v>1959075.375</v>
      </c>
      <c r="F11629">
        <v>32456.865234375</v>
      </c>
      <c r="G11629">
        <v>6209.23876953125</v>
      </c>
    </row>
    <row r="11630" spans="1:7">
      <c r="A11630" t="s">
        <v>3713</v>
      </c>
      <c r="B11630" t="s">
        <v>7311</v>
      </c>
      <c r="C11630" t="s">
        <v>7738</v>
      </c>
      <c r="D11630" t="s">
        <v>7620</v>
      </c>
      <c r="E11630">
        <v>57</v>
      </c>
      <c r="F11630">
        <v>549.2896728515625</v>
      </c>
      <c r="G11630">
        <v>102.51000213623047</v>
      </c>
    </row>
    <row r="11631" spans="1:7">
      <c r="A11631" t="s">
        <v>3714</v>
      </c>
      <c r="B11631" t="s">
        <v>7312</v>
      </c>
      <c r="C11631" t="s">
        <v>274</v>
      </c>
      <c r="D11631" t="s">
        <v>7620</v>
      </c>
      <c r="E11631">
        <v>131553</v>
      </c>
      <c r="F11631">
        <v>7655.23046875</v>
      </c>
      <c r="G11631">
        <v>3770.9580078125</v>
      </c>
    </row>
    <row r="11632" spans="1:7">
      <c r="A11632" t="s">
        <v>3714</v>
      </c>
      <c r="B11632" t="s">
        <v>7312</v>
      </c>
      <c r="C11632" t="s">
        <v>273</v>
      </c>
      <c r="D11632" t="s">
        <v>7620</v>
      </c>
      <c r="E11632">
        <v>538937.125</v>
      </c>
      <c r="F11632">
        <v>44057.7109375</v>
      </c>
      <c r="G11632">
        <v>16650.892578125</v>
      </c>
    </row>
    <row r="11633" spans="1:7">
      <c r="A11633" t="s">
        <v>3715</v>
      </c>
      <c r="B11633" t="s">
        <v>7313</v>
      </c>
      <c r="C11633" t="s">
        <v>274</v>
      </c>
      <c r="D11633" t="s">
        <v>7620</v>
      </c>
      <c r="E11633">
        <v>372</v>
      </c>
      <c r="F11633">
        <v>119.69221496582031</v>
      </c>
      <c r="G11633">
        <v>26.211999893188477</v>
      </c>
    </row>
    <row r="11634" spans="1:7">
      <c r="A11634" t="s">
        <v>3715</v>
      </c>
      <c r="B11634" t="s">
        <v>7313</v>
      </c>
      <c r="C11634" t="s">
        <v>273</v>
      </c>
      <c r="D11634" t="s">
        <v>7620</v>
      </c>
      <c r="E11634">
        <v>474</v>
      </c>
      <c r="F11634">
        <v>318.7369384765625</v>
      </c>
      <c r="G11634">
        <v>59.516998291015625</v>
      </c>
    </row>
    <row r="11635" spans="1:7">
      <c r="A11635" t="s">
        <v>3715</v>
      </c>
      <c r="B11635" t="s">
        <v>7313</v>
      </c>
      <c r="C11635" t="s">
        <v>7738</v>
      </c>
      <c r="D11635" t="s">
        <v>7620</v>
      </c>
      <c r="E11635">
        <v>271</v>
      </c>
      <c r="F11635">
        <v>204.22909545898437</v>
      </c>
      <c r="G11635">
        <v>38.090999603271484</v>
      </c>
    </row>
    <row r="11636" spans="1:7">
      <c r="A11636" t="s">
        <v>3716</v>
      </c>
      <c r="B11636" t="s">
        <v>7314</v>
      </c>
      <c r="C11636" t="s">
        <v>273</v>
      </c>
      <c r="D11636" t="s">
        <v>7620</v>
      </c>
      <c r="E11636">
        <v>364.89999389648438</v>
      </c>
      <c r="F11636">
        <v>104.6134033203125</v>
      </c>
      <c r="G11636">
        <v>31.400999069213867</v>
      </c>
    </row>
    <row r="11637" spans="1:7">
      <c r="A11637" t="s">
        <v>3717</v>
      </c>
      <c r="B11637" t="s">
        <v>7315</v>
      </c>
      <c r="C11637" t="s">
        <v>273</v>
      </c>
      <c r="D11637" t="s">
        <v>7620</v>
      </c>
      <c r="E11637">
        <v>278</v>
      </c>
      <c r="F11637">
        <v>1360.9190673828125</v>
      </c>
      <c r="G11637">
        <v>388.62200927734375</v>
      </c>
    </row>
    <row r="11638" spans="1:7">
      <c r="A11638" t="s">
        <v>3718</v>
      </c>
      <c r="B11638" t="s">
        <v>7316</v>
      </c>
      <c r="C11638" t="s">
        <v>274</v>
      </c>
      <c r="D11638" t="s">
        <v>7620</v>
      </c>
      <c r="E11638">
        <v>2</v>
      </c>
      <c r="F11638">
        <v>7208.025390625</v>
      </c>
      <c r="G11638">
        <v>0</v>
      </c>
    </row>
    <row r="11639" spans="1:7">
      <c r="A11639" t="s">
        <v>3718</v>
      </c>
      <c r="B11639" t="s">
        <v>7316</v>
      </c>
      <c r="C11639" t="s">
        <v>273</v>
      </c>
      <c r="D11639" t="s">
        <v>7620</v>
      </c>
      <c r="E11639">
        <v>2</v>
      </c>
      <c r="F11639">
        <v>201.54557800292969</v>
      </c>
      <c r="G11639">
        <v>62.376998901367188</v>
      </c>
    </row>
    <row r="11640" spans="1:7">
      <c r="A11640" t="s">
        <v>3719</v>
      </c>
      <c r="B11640" t="s">
        <v>7317</v>
      </c>
      <c r="C11640" t="s">
        <v>274</v>
      </c>
      <c r="D11640" t="s">
        <v>7620</v>
      </c>
      <c r="E11640">
        <v>2932</v>
      </c>
      <c r="F11640">
        <v>67.107421875</v>
      </c>
      <c r="G11640">
        <v>39.834999084472656</v>
      </c>
    </row>
    <row r="11641" spans="1:7">
      <c r="A11641" t="s">
        <v>3719</v>
      </c>
      <c r="B11641" t="s">
        <v>7317</v>
      </c>
      <c r="C11641" t="s">
        <v>273</v>
      </c>
      <c r="D11641" t="s">
        <v>7620</v>
      </c>
      <c r="E11641">
        <v>4</v>
      </c>
      <c r="F11641">
        <v>166.53739929199219</v>
      </c>
      <c r="G11641">
        <v>49.879001617431641</v>
      </c>
    </row>
    <row r="11642" spans="1:7">
      <c r="A11642" t="s">
        <v>3720</v>
      </c>
      <c r="B11642" t="s">
        <v>7318</v>
      </c>
      <c r="C11642" t="s">
        <v>273</v>
      </c>
      <c r="D11642" t="s">
        <v>7620</v>
      </c>
      <c r="E11642">
        <v>20</v>
      </c>
      <c r="F11642">
        <v>0.51569002866744995</v>
      </c>
      <c r="G11642">
        <v>0.2070000022649765</v>
      </c>
    </row>
    <row r="11643" spans="1:7">
      <c r="A11643" t="s">
        <v>3721</v>
      </c>
      <c r="B11643" t="s">
        <v>7319</v>
      </c>
      <c r="C11643" t="s">
        <v>274</v>
      </c>
      <c r="D11643" t="s">
        <v>7620</v>
      </c>
      <c r="E11643">
        <v>1189</v>
      </c>
      <c r="F11643">
        <v>3402.43017578125</v>
      </c>
      <c r="G11643">
        <v>1019.2470092773437</v>
      </c>
    </row>
    <row r="11644" spans="1:7">
      <c r="A11644" t="s">
        <v>3721</v>
      </c>
      <c r="B11644" t="s">
        <v>7319</v>
      </c>
      <c r="C11644" t="s">
        <v>275</v>
      </c>
      <c r="D11644" t="s">
        <v>7620</v>
      </c>
      <c r="E11644">
        <v>1</v>
      </c>
      <c r="F11644">
        <v>125.41427612304687</v>
      </c>
      <c r="G11644">
        <v>37.562999725341797</v>
      </c>
    </row>
    <row r="11645" spans="1:7">
      <c r="A11645" t="s">
        <v>3721</v>
      </c>
      <c r="B11645" t="s">
        <v>7319</v>
      </c>
      <c r="C11645" t="s">
        <v>273</v>
      </c>
      <c r="D11645" t="s">
        <v>7620</v>
      </c>
      <c r="E11645">
        <v>306</v>
      </c>
      <c r="F11645">
        <v>1535.583251953125</v>
      </c>
      <c r="G11645">
        <v>461.29501342773437</v>
      </c>
    </row>
    <row r="11646" spans="1:7">
      <c r="A11646" t="s">
        <v>3721</v>
      </c>
      <c r="B11646" t="s">
        <v>7319</v>
      </c>
      <c r="C11646" t="s">
        <v>278</v>
      </c>
      <c r="D11646" t="s">
        <v>7620</v>
      </c>
      <c r="E11646">
        <v>1</v>
      </c>
      <c r="F11646">
        <v>5</v>
      </c>
      <c r="G11646">
        <v>2</v>
      </c>
    </row>
    <row r="11647" spans="1:7">
      <c r="A11647" t="s">
        <v>3722</v>
      </c>
      <c r="B11647" t="s">
        <v>7320</v>
      </c>
      <c r="C11647" t="s">
        <v>274</v>
      </c>
      <c r="D11647" t="s">
        <v>7620</v>
      </c>
      <c r="E11647">
        <v>28405</v>
      </c>
      <c r="F11647">
        <v>9200.236328125</v>
      </c>
      <c r="G11647">
        <v>2755.740966796875</v>
      </c>
    </row>
    <row r="11648" spans="1:7">
      <c r="A11648" t="s">
        <v>3722</v>
      </c>
      <c r="B11648" t="s">
        <v>7320</v>
      </c>
      <c r="C11648" t="s">
        <v>279</v>
      </c>
      <c r="D11648" t="s">
        <v>7620</v>
      </c>
      <c r="E11648">
        <v>9</v>
      </c>
      <c r="F11648">
        <v>39.567577362060547</v>
      </c>
      <c r="G11648">
        <v>11.85200023651123</v>
      </c>
    </row>
    <row r="11649" spans="1:7">
      <c r="A11649" t="s">
        <v>3722</v>
      </c>
      <c r="B11649" t="s">
        <v>7320</v>
      </c>
      <c r="C11649" t="s">
        <v>273</v>
      </c>
      <c r="D11649" t="s">
        <v>7620</v>
      </c>
      <c r="E11649">
        <v>10858</v>
      </c>
      <c r="F11649">
        <v>15516.9892578125</v>
      </c>
      <c r="G11649">
        <v>4372.51708984375</v>
      </c>
    </row>
    <row r="11650" spans="1:7">
      <c r="A11650" t="s">
        <v>3723</v>
      </c>
      <c r="B11650" t="s">
        <v>7321</v>
      </c>
      <c r="C11650" t="s">
        <v>274</v>
      </c>
      <c r="D11650" t="s">
        <v>7620</v>
      </c>
      <c r="E11650">
        <v>49</v>
      </c>
      <c r="F11650">
        <v>2038.22705078125</v>
      </c>
      <c r="G11650">
        <v>495.49200439453125</v>
      </c>
    </row>
    <row r="11651" spans="1:7">
      <c r="A11651" t="s">
        <v>3723</v>
      </c>
      <c r="B11651" t="s">
        <v>7321</v>
      </c>
      <c r="C11651" t="s">
        <v>273</v>
      </c>
      <c r="D11651" t="s">
        <v>7620</v>
      </c>
      <c r="E11651">
        <v>620</v>
      </c>
      <c r="F11651">
        <v>6.7263598442077637</v>
      </c>
      <c r="G11651">
        <v>1.6349999904632568</v>
      </c>
    </row>
    <row r="11652" spans="1:7">
      <c r="A11652" t="s">
        <v>3723</v>
      </c>
      <c r="B11652" t="s">
        <v>7321</v>
      </c>
      <c r="C11652" t="s">
        <v>285</v>
      </c>
      <c r="D11652" t="s">
        <v>7620</v>
      </c>
      <c r="E11652">
        <v>10</v>
      </c>
      <c r="F11652">
        <v>103.88857269287109</v>
      </c>
      <c r="G11652">
        <v>25.246000289916992</v>
      </c>
    </row>
    <row r="11653" spans="1:7">
      <c r="A11653" t="s">
        <v>3724</v>
      </c>
      <c r="B11653" t="s">
        <v>7322</v>
      </c>
      <c r="C11653" t="s">
        <v>275</v>
      </c>
      <c r="D11653" t="s">
        <v>7620</v>
      </c>
      <c r="E11653">
        <v>1</v>
      </c>
      <c r="F11653">
        <v>907808.1875</v>
      </c>
      <c r="G11653">
        <v>6.4999997615814209E-2</v>
      </c>
    </row>
    <row r="11654" spans="1:7">
      <c r="A11654" t="s">
        <v>3725</v>
      </c>
      <c r="B11654" t="s">
        <v>7323</v>
      </c>
      <c r="C11654" t="s">
        <v>277</v>
      </c>
      <c r="D11654" t="s">
        <v>7620</v>
      </c>
      <c r="E11654">
        <v>2</v>
      </c>
      <c r="F11654">
        <v>1759702.75</v>
      </c>
      <c r="G11654">
        <v>17597.15625</v>
      </c>
    </row>
    <row r="11655" spans="1:7">
      <c r="A11655" t="s">
        <v>8667</v>
      </c>
      <c r="B11655" t="s">
        <v>8668</v>
      </c>
      <c r="C11655" t="s">
        <v>276</v>
      </c>
      <c r="D11655" t="s">
        <v>7763</v>
      </c>
      <c r="E11655">
        <v>1</v>
      </c>
      <c r="F11655">
        <v>8.004460334777832</v>
      </c>
      <c r="G11655">
        <v>2.0109999179840088</v>
      </c>
    </row>
    <row r="11656" spans="1:7">
      <c r="A11656" t="s">
        <v>8667</v>
      </c>
      <c r="B11656" t="s">
        <v>8668</v>
      </c>
      <c r="C11656" t="s">
        <v>315</v>
      </c>
      <c r="D11656" t="s">
        <v>7763</v>
      </c>
      <c r="E11656">
        <v>100</v>
      </c>
      <c r="F11656">
        <v>1143.16943359375</v>
      </c>
      <c r="G11656">
        <v>161.59599304199219</v>
      </c>
    </row>
    <row r="11657" spans="1:7">
      <c r="A11657" t="s">
        <v>8667</v>
      </c>
      <c r="B11657" t="s">
        <v>8668</v>
      </c>
      <c r="C11657" t="s">
        <v>293</v>
      </c>
      <c r="D11657" t="s">
        <v>7763</v>
      </c>
      <c r="E11657">
        <v>818</v>
      </c>
      <c r="F11657">
        <v>14383.3251953125</v>
      </c>
      <c r="G11657">
        <v>0.19499999284744263</v>
      </c>
    </row>
    <row r="11658" spans="1:7">
      <c r="A11658" t="s">
        <v>8667</v>
      </c>
      <c r="B11658" t="s">
        <v>8668</v>
      </c>
      <c r="C11658" t="s">
        <v>285</v>
      </c>
      <c r="D11658" t="s">
        <v>7763</v>
      </c>
      <c r="E11658">
        <v>597.5</v>
      </c>
      <c r="F11658">
        <v>41179.796875</v>
      </c>
      <c r="G11658">
        <v>5819.16796875</v>
      </c>
    </row>
    <row r="11659" spans="1:7">
      <c r="A11659" t="s">
        <v>3726</v>
      </c>
      <c r="B11659" t="s">
        <v>7324</v>
      </c>
      <c r="C11659" t="s">
        <v>275</v>
      </c>
      <c r="D11659" t="s">
        <v>7763</v>
      </c>
      <c r="E11659">
        <v>27.899999618530273</v>
      </c>
      <c r="F11659">
        <v>1980.944580078125</v>
      </c>
      <c r="G11659">
        <v>481.5679931640625</v>
      </c>
    </row>
    <row r="11660" spans="1:7">
      <c r="A11660" t="s">
        <v>3727</v>
      </c>
      <c r="B11660" t="s">
        <v>7325</v>
      </c>
      <c r="C11660" t="s">
        <v>284</v>
      </c>
      <c r="D11660" t="s">
        <v>7763</v>
      </c>
      <c r="E11660">
        <v>0.80000001192092896</v>
      </c>
      <c r="F11660">
        <v>566.34332275390625</v>
      </c>
      <c r="G11660">
        <v>80.093002319335938</v>
      </c>
    </row>
    <row r="11661" spans="1:7">
      <c r="A11661" t="s">
        <v>3727</v>
      </c>
      <c r="B11661" t="s">
        <v>7325</v>
      </c>
      <c r="C11661" t="s">
        <v>297</v>
      </c>
      <c r="D11661" t="s">
        <v>7763</v>
      </c>
      <c r="E11661">
        <v>2.0999999046325684</v>
      </c>
      <c r="F11661">
        <v>291.185302734375</v>
      </c>
      <c r="G11661">
        <v>41.212001800537109</v>
      </c>
    </row>
    <row r="11662" spans="1:7">
      <c r="A11662" t="s">
        <v>3727</v>
      </c>
      <c r="B11662" t="s">
        <v>7325</v>
      </c>
      <c r="C11662" t="s">
        <v>277</v>
      </c>
      <c r="D11662" t="s">
        <v>7763</v>
      </c>
      <c r="E11662">
        <v>176.35000610351562</v>
      </c>
      <c r="F11662">
        <v>2275.915283203125</v>
      </c>
      <c r="G11662">
        <v>322.39199829101562</v>
      </c>
    </row>
    <row r="11663" spans="1:7">
      <c r="A11663" t="s">
        <v>3727</v>
      </c>
      <c r="B11663" t="s">
        <v>7325</v>
      </c>
      <c r="C11663" t="s">
        <v>274</v>
      </c>
      <c r="D11663" t="s">
        <v>7763</v>
      </c>
      <c r="E11663">
        <v>1.2999999523162842</v>
      </c>
      <c r="F11663">
        <v>99.621528625488281</v>
      </c>
      <c r="G11663">
        <v>14.208999633789063</v>
      </c>
    </row>
    <row r="11664" spans="1:7">
      <c r="A11664" t="s">
        <v>3727</v>
      </c>
      <c r="B11664" t="s">
        <v>7325</v>
      </c>
      <c r="C11664" t="s">
        <v>315</v>
      </c>
      <c r="D11664" t="s">
        <v>7763</v>
      </c>
      <c r="E11664">
        <v>88.930000305175781</v>
      </c>
      <c r="F11664">
        <v>4200.89599609375</v>
      </c>
      <c r="G11664">
        <v>594.48199462890625</v>
      </c>
    </row>
    <row r="11665" spans="1:7">
      <c r="A11665" t="s">
        <v>3727</v>
      </c>
      <c r="B11665" t="s">
        <v>7325</v>
      </c>
      <c r="C11665" t="s">
        <v>288</v>
      </c>
      <c r="D11665" t="s">
        <v>7763</v>
      </c>
      <c r="E11665">
        <v>456.4932861328125</v>
      </c>
      <c r="F11665">
        <v>9377.978515625</v>
      </c>
      <c r="G11665">
        <v>698.9439697265625</v>
      </c>
    </row>
    <row r="11666" spans="1:7">
      <c r="A11666" t="s">
        <v>3727</v>
      </c>
      <c r="B11666" t="s">
        <v>7325</v>
      </c>
      <c r="C11666" t="s">
        <v>275</v>
      </c>
      <c r="D11666" t="s">
        <v>7763</v>
      </c>
      <c r="E11666">
        <v>1762.406494140625</v>
      </c>
      <c r="F11666">
        <v>117373.53125</v>
      </c>
      <c r="G11666">
        <v>13267.509765625</v>
      </c>
    </row>
    <row r="11667" spans="1:7">
      <c r="A11667" t="s">
        <v>3727</v>
      </c>
      <c r="B11667" t="s">
        <v>7325</v>
      </c>
      <c r="C11667" t="s">
        <v>294</v>
      </c>
      <c r="D11667" t="s">
        <v>7763</v>
      </c>
      <c r="E11667">
        <v>53.490001678466797</v>
      </c>
      <c r="F11667">
        <v>5202.03564453125</v>
      </c>
      <c r="G11667">
        <v>736.177978515625</v>
      </c>
    </row>
    <row r="11668" spans="1:7">
      <c r="A11668" t="s">
        <v>3727</v>
      </c>
      <c r="B11668" t="s">
        <v>7325</v>
      </c>
      <c r="C11668" t="s">
        <v>290</v>
      </c>
      <c r="D11668" t="s">
        <v>7763</v>
      </c>
      <c r="E11668">
        <v>0.10000000149011612</v>
      </c>
      <c r="F11668">
        <v>43.309059143066406</v>
      </c>
      <c r="G11668">
        <v>6.120999813079834</v>
      </c>
    </row>
    <row r="11669" spans="1:7">
      <c r="A11669" t="s">
        <v>3727</v>
      </c>
      <c r="B11669" t="s">
        <v>7325</v>
      </c>
      <c r="C11669" t="s">
        <v>273</v>
      </c>
      <c r="D11669" t="s">
        <v>7763</v>
      </c>
      <c r="E11669">
        <v>46.200000762939453</v>
      </c>
      <c r="F11669">
        <v>3033.60498046875</v>
      </c>
      <c r="G11669">
        <v>1.4789999723434448</v>
      </c>
    </row>
    <row r="11670" spans="1:7">
      <c r="A11670" t="s">
        <v>3727</v>
      </c>
      <c r="B11670" t="s">
        <v>7325</v>
      </c>
      <c r="C11670" t="s">
        <v>293</v>
      </c>
      <c r="D11670" t="s">
        <v>7763</v>
      </c>
      <c r="E11670">
        <v>31.186500549316406</v>
      </c>
      <c r="F11670">
        <v>5751.0966796875</v>
      </c>
      <c r="G11670">
        <v>813.302978515625</v>
      </c>
    </row>
    <row r="11671" spans="1:7">
      <c r="A11671" t="s">
        <v>3727</v>
      </c>
      <c r="B11671" t="s">
        <v>7325</v>
      </c>
      <c r="C11671" t="s">
        <v>289</v>
      </c>
      <c r="D11671" t="s">
        <v>7763</v>
      </c>
      <c r="E11671">
        <v>0.20000000298023224</v>
      </c>
      <c r="F11671">
        <v>2.4979498386383057</v>
      </c>
      <c r="G11671">
        <v>0.3529999852180481</v>
      </c>
    </row>
    <row r="11672" spans="1:7">
      <c r="A11672" t="s">
        <v>3727</v>
      </c>
      <c r="B11672" t="s">
        <v>7325</v>
      </c>
      <c r="C11672" t="s">
        <v>318</v>
      </c>
      <c r="D11672" t="s">
        <v>7763</v>
      </c>
      <c r="E11672">
        <v>1</v>
      </c>
      <c r="F11672">
        <v>1166.0045166015625</v>
      </c>
      <c r="G11672">
        <v>164.822998046875</v>
      </c>
    </row>
    <row r="11673" spans="1:7">
      <c r="A11673" t="s">
        <v>3727</v>
      </c>
      <c r="B11673" t="s">
        <v>7325</v>
      </c>
      <c r="C11673" t="s">
        <v>308</v>
      </c>
      <c r="D11673" t="s">
        <v>7763</v>
      </c>
      <c r="E11673">
        <v>5.8000001907348633</v>
      </c>
      <c r="F11673">
        <v>167.96270751953125</v>
      </c>
      <c r="G11673">
        <v>23.871999740600586</v>
      </c>
    </row>
    <row r="11674" spans="1:7">
      <c r="A11674" t="s">
        <v>3727</v>
      </c>
      <c r="B11674" t="s">
        <v>7325</v>
      </c>
      <c r="C11674" t="s">
        <v>296</v>
      </c>
      <c r="D11674" t="s">
        <v>7763</v>
      </c>
      <c r="E11674">
        <v>8</v>
      </c>
      <c r="F11674">
        <v>74.198020935058594</v>
      </c>
      <c r="G11674">
        <v>18.096000671386719</v>
      </c>
    </row>
    <row r="11675" spans="1:7">
      <c r="A11675" t="s">
        <v>3727</v>
      </c>
      <c r="B11675" t="s">
        <v>7325</v>
      </c>
      <c r="C11675" t="s">
        <v>291</v>
      </c>
      <c r="D11675" t="s">
        <v>7763</v>
      </c>
      <c r="E11675">
        <v>160</v>
      </c>
      <c r="F11675">
        <v>495.98782348632812</v>
      </c>
      <c r="G11675">
        <v>70.149002075195313</v>
      </c>
    </row>
    <row r="11676" spans="1:7">
      <c r="A11676" t="s">
        <v>3727</v>
      </c>
      <c r="B11676" t="s">
        <v>7325</v>
      </c>
      <c r="C11676" t="s">
        <v>278</v>
      </c>
      <c r="D11676" t="s">
        <v>7763</v>
      </c>
      <c r="E11676">
        <v>5.1999998092651367</v>
      </c>
      <c r="F11676">
        <v>476.6448974609375</v>
      </c>
      <c r="G11676">
        <v>67.484001159667969</v>
      </c>
    </row>
    <row r="11677" spans="1:7">
      <c r="A11677" t="s">
        <v>3727</v>
      </c>
      <c r="B11677" t="s">
        <v>7325</v>
      </c>
      <c r="C11677" t="s">
        <v>285</v>
      </c>
      <c r="D11677" t="s">
        <v>7763</v>
      </c>
      <c r="E11677">
        <v>6607.767578125</v>
      </c>
      <c r="F11677">
        <v>184546.796875</v>
      </c>
      <c r="G11677">
        <v>26152.775390625</v>
      </c>
    </row>
    <row r="11678" spans="1:7">
      <c r="A11678" t="s">
        <v>8669</v>
      </c>
      <c r="B11678" t="s">
        <v>8670</v>
      </c>
      <c r="C11678" t="s">
        <v>274</v>
      </c>
      <c r="D11678" t="s">
        <v>7763</v>
      </c>
      <c r="E11678">
        <v>70.900001525878906</v>
      </c>
      <c r="F11678">
        <v>7.495419979095459</v>
      </c>
      <c r="G11678">
        <v>4.6939997673034668</v>
      </c>
    </row>
    <row r="11679" spans="1:7">
      <c r="A11679" t="s">
        <v>8669</v>
      </c>
      <c r="B11679" t="s">
        <v>8670</v>
      </c>
      <c r="C11679" t="s">
        <v>315</v>
      </c>
      <c r="D11679" t="s">
        <v>7763</v>
      </c>
      <c r="E11679">
        <v>9</v>
      </c>
      <c r="F11679">
        <v>42.340888977050781</v>
      </c>
      <c r="G11679">
        <v>10.357999801635742</v>
      </c>
    </row>
    <row r="11680" spans="1:7">
      <c r="A11680" t="s">
        <v>8669</v>
      </c>
      <c r="B11680" t="s">
        <v>8670</v>
      </c>
      <c r="C11680" t="s">
        <v>305</v>
      </c>
      <c r="D11680" t="s">
        <v>7763</v>
      </c>
      <c r="E11680">
        <v>100</v>
      </c>
      <c r="F11680">
        <v>2468.96337890625</v>
      </c>
      <c r="G11680">
        <v>600.10302734375</v>
      </c>
    </row>
    <row r="11681" spans="1:7">
      <c r="A11681" t="s">
        <v>8669</v>
      </c>
      <c r="B11681" t="s">
        <v>8670</v>
      </c>
      <c r="C11681" t="s">
        <v>275</v>
      </c>
      <c r="D11681" t="s">
        <v>7763</v>
      </c>
      <c r="E11681">
        <v>234</v>
      </c>
      <c r="F11681">
        <v>5108.68017578125</v>
      </c>
      <c r="G11681">
        <v>1241.6800537109375</v>
      </c>
    </row>
    <row r="11682" spans="1:7">
      <c r="A11682" t="s">
        <v>8669</v>
      </c>
      <c r="B11682" t="s">
        <v>8670</v>
      </c>
      <c r="C11682" t="s">
        <v>7737</v>
      </c>
      <c r="D11682" t="s">
        <v>7763</v>
      </c>
      <c r="E11682">
        <v>36</v>
      </c>
      <c r="F11682">
        <v>868.86175537109375</v>
      </c>
      <c r="G11682">
        <v>211.20100402832031</v>
      </c>
    </row>
    <row r="11683" spans="1:7">
      <c r="A11683" t="s">
        <v>3728</v>
      </c>
      <c r="B11683" t="s">
        <v>7326</v>
      </c>
      <c r="C11683" t="s">
        <v>275</v>
      </c>
      <c r="D11683" t="s">
        <v>7763</v>
      </c>
      <c r="E11683">
        <v>89.889999389648438</v>
      </c>
      <c r="F11683">
        <v>3845.10791015625</v>
      </c>
      <c r="G11683">
        <v>38.582000732421875</v>
      </c>
    </row>
    <row r="11684" spans="1:7">
      <c r="A11684" t="s">
        <v>3728</v>
      </c>
      <c r="B11684" t="s">
        <v>7326</v>
      </c>
      <c r="C11684" t="s">
        <v>291</v>
      </c>
      <c r="D11684" t="s">
        <v>7763</v>
      </c>
      <c r="E11684">
        <v>147</v>
      </c>
      <c r="F11684">
        <v>25965.384765625</v>
      </c>
      <c r="G11684">
        <v>259.718994140625</v>
      </c>
    </row>
    <row r="11685" spans="1:7">
      <c r="A11685" t="s">
        <v>3728</v>
      </c>
      <c r="B11685" t="s">
        <v>7326</v>
      </c>
      <c r="C11685" t="s">
        <v>285</v>
      </c>
      <c r="D11685" t="s">
        <v>7763</v>
      </c>
      <c r="E11685">
        <v>576</v>
      </c>
      <c r="F11685">
        <v>31604.162109375</v>
      </c>
      <c r="G11685">
        <v>316.30398559570312</v>
      </c>
    </row>
    <row r="11686" spans="1:7">
      <c r="A11686" t="s">
        <v>3729</v>
      </c>
      <c r="B11686" t="s">
        <v>7327</v>
      </c>
      <c r="C11686" t="s">
        <v>274</v>
      </c>
      <c r="D11686" t="s">
        <v>7620</v>
      </c>
      <c r="E11686">
        <v>53</v>
      </c>
      <c r="F11686">
        <v>13548.0703125</v>
      </c>
      <c r="G11686">
        <v>2526.847900390625</v>
      </c>
    </row>
    <row r="11687" spans="1:7">
      <c r="A11687" t="s">
        <v>3730</v>
      </c>
      <c r="B11687" t="s">
        <v>7328</v>
      </c>
      <c r="C11687" t="s">
        <v>274</v>
      </c>
      <c r="D11687" t="s">
        <v>7620</v>
      </c>
      <c r="E11687">
        <v>10</v>
      </c>
      <c r="F11687">
        <v>187.23408508300781</v>
      </c>
      <c r="G11687">
        <v>34.922000885009766</v>
      </c>
    </row>
    <row r="11688" spans="1:7">
      <c r="A11688" t="s">
        <v>8671</v>
      </c>
      <c r="B11688" t="s">
        <v>8672</v>
      </c>
      <c r="C11688" t="s">
        <v>274</v>
      </c>
      <c r="D11688" t="s">
        <v>7620</v>
      </c>
      <c r="E11688">
        <v>2</v>
      </c>
      <c r="F11688">
        <v>117.68959808349609</v>
      </c>
      <c r="G11688">
        <v>28.663999557495117</v>
      </c>
    </row>
    <row r="11689" spans="1:7">
      <c r="A11689" t="s">
        <v>8671</v>
      </c>
      <c r="B11689" t="s">
        <v>8672</v>
      </c>
      <c r="C11689" t="s">
        <v>7739</v>
      </c>
      <c r="D11689" t="s">
        <v>7620</v>
      </c>
      <c r="E11689">
        <v>10</v>
      </c>
      <c r="F11689">
        <v>2571.62109375</v>
      </c>
      <c r="G11689">
        <v>624.9730224609375</v>
      </c>
    </row>
    <row r="11690" spans="1:7">
      <c r="A11690" t="s">
        <v>8671</v>
      </c>
      <c r="B11690" t="s">
        <v>8672</v>
      </c>
      <c r="C11690" t="s">
        <v>308</v>
      </c>
      <c r="D11690" t="s">
        <v>7620</v>
      </c>
      <c r="E11690">
        <v>3</v>
      </c>
      <c r="F11690">
        <v>1700.0125732421875</v>
      </c>
      <c r="G11690">
        <v>413.16900634765625</v>
      </c>
    </row>
    <row r="11691" spans="1:7">
      <c r="A11691" t="s">
        <v>3731</v>
      </c>
      <c r="B11691" t="s">
        <v>7329</v>
      </c>
      <c r="C11691" t="s">
        <v>274</v>
      </c>
      <c r="D11691" t="s">
        <v>7620</v>
      </c>
      <c r="E11691">
        <v>896</v>
      </c>
      <c r="F11691">
        <v>673.47406005859375</v>
      </c>
      <c r="G11691">
        <v>163.7239990234375</v>
      </c>
    </row>
    <row r="11692" spans="1:7">
      <c r="A11692" t="s">
        <v>3731</v>
      </c>
      <c r="B11692" t="s">
        <v>7329</v>
      </c>
      <c r="C11692" t="s">
        <v>273</v>
      </c>
      <c r="D11692" t="s">
        <v>7620</v>
      </c>
      <c r="E11692">
        <v>170</v>
      </c>
      <c r="F11692">
        <v>4308.03515625</v>
      </c>
      <c r="G11692">
        <v>1046.9189453125</v>
      </c>
    </row>
    <row r="11693" spans="1:7">
      <c r="A11693" t="s">
        <v>3732</v>
      </c>
      <c r="B11693" t="s">
        <v>7330</v>
      </c>
      <c r="C11693" t="s">
        <v>288</v>
      </c>
      <c r="D11693" t="s">
        <v>7763</v>
      </c>
      <c r="E11693">
        <v>9.3000001907348633</v>
      </c>
      <c r="F11693">
        <v>95.54022216796875</v>
      </c>
      <c r="G11693">
        <v>17.88599967956543</v>
      </c>
    </row>
    <row r="11694" spans="1:7">
      <c r="A11694" t="s">
        <v>3732</v>
      </c>
      <c r="B11694" t="s">
        <v>7330</v>
      </c>
      <c r="C11694" t="s">
        <v>273</v>
      </c>
      <c r="D11694" t="s">
        <v>7763</v>
      </c>
      <c r="E11694">
        <v>28234</v>
      </c>
      <c r="F11694">
        <v>554.61053466796875</v>
      </c>
      <c r="G11694">
        <v>103.43599700927734</v>
      </c>
    </row>
    <row r="11695" spans="1:7">
      <c r="A11695" t="s">
        <v>3732</v>
      </c>
      <c r="B11695" t="s">
        <v>7330</v>
      </c>
      <c r="C11695" t="s">
        <v>296</v>
      </c>
      <c r="D11695" t="s">
        <v>7763</v>
      </c>
      <c r="E11695">
        <v>1</v>
      </c>
      <c r="F11695">
        <v>1.4326300621032715</v>
      </c>
      <c r="G11695">
        <v>0.26800000667572021</v>
      </c>
    </row>
    <row r="11696" spans="1:7">
      <c r="A11696" t="s">
        <v>3733</v>
      </c>
      <c r="B11696" t="s">
        <v>7331</v>
      </c>
      <c r="C11696" t="s">
        <v>273</v>
      </c>
      <c r="D11696" t="s">
        <v>7620</v>
      </c>
      <c r="E11696">
        <v>30978</v>
      </c>
      <c r="F11696">
        <v>10686.736328125</v>
      </c>
      <c r="G11696">
        <v>5019.09423828125</v>
      </c>
    </row>
    <row r="11697" spans="1:7">
      <c r="A11697" t="s">
        <v>3734</v>
      </c>
      <c r="B11697" t="s">
        <v>7332</v>
      </c>
      <c r="C11697" t="s">
        <v>274</v>
      </c>
      <c r="D11697" t="s">
        <v>7620</v>
      </c>
      <c r="E11697">
        <v>6094</v>
      </c>
      <c r="F11697">
        <v>90.90704345703125</v>
      </c>
      <c r="G11697">
        <v>16.959999084472656</v>
      </c>
    </row>
    <row r="11698" spans="1:7">
      <c r="A11698" t="s">
        <v>3734</v>
      </c>
      <c r="B11698" t="s">
        <v>7332</v>
      </c>
      <c r="C11698" t="s">
        <v>273</v>
      </c>
      <c r="D11698" t="s">
        <v>7620</v>
      </c>
      <c r="E11698">
        <v>40</v>
      </c>
      <c r="F11698">
        <v>7.7679200172424316</v>
      </c>
      <c r="G11698">
        <v>1.4509999752044678</v>
      </c>
    </row>
    <row r="11699" spans="1:7">
      <c r="A11699" t="s">
        <v>3734</v>
      </c>
      <c r="B11699" t="s">
        <v>7332</v>
      </c>
      <c r="C11699" t="s">
        <v>283</v>
      </c>
      <c r="D11699" t="s">
        <v>7620</v>
      </c>
      <c r="E11699">
        <v>1</v>
      </c>
      <c r="F11699">
        <v>8.8861598968505859</v>
      </c>
      <c r="G11699">
        <v>1.7239999771118164</v>
      </c>
    </row>
    <row r="11700" spans="1:7">
      <c r="A11700" t="s">
        <v>3734</v>
      </c>
      <c r="B11700" t="s">
        <v>7332</v>
      </c>
      <c r="C11700" t="s">
        <v>285</v>
      </c>
      <c r="D11700" t="s">
        <v>7620</v>
      </c>
      <c r="E11700">
        <v>11</v>
      </c>
      <c r="F11700">
        <v>105.79653167724609</v>
      </c>
      <c r="G11700">
        <v>19.798000335693359</v>
      </c>
    </row>
    <row r="11701" spans="1:7">
      <c r="A11701" t="s">
        <v>3735</v>
      </c>
      <c r="B11701" t="s">
        <v>7333</v>
      </c>
      <c r="C11701" t="s">
        <v>274</v>
      </c>
      <c r="D11701" t="s">
        <v>7620</v>
      </c>
      <c r="E11701">
        <v>49928</v>
      </c>
      <c r="F11701">
        <v>1673.084228515625</v>
      </c>
      <c r="G11701">
        <v>312.03900146484375</v>
      </c>
    </row>
    <row r="11702" spans="1:7">
      <c r="A11702" t="s">
        <v>3735</v>
      </c>
      <c r="B11702" t="s">
        <v>7333</v>
      </c>
      <c r="C11702" t="s">
        <v>273</v>
      </c>
      <c r="D11702" t="s">
        <v>7620</v>
      </c>
      <c r="E11702">
        <v>33473</v>
      </c>
      <c r="F11702">
        <v>1703.3253173828125</v>
      </c>
      <c r="G11702">
        <v>320.3380126953125</v>
      </c>
    </row>
    <row r="11703" spans="1:7">
      <c r="A11703" t="s">
        <v>3736</v>
      </c>
      <c r="B11703" t="s">
        <v>7334</v>
      </c>
      <c r="C11703" t="s">
        <v>274</v>
      </c>
      <c r="D11703" t="s">
        <v>7620</v>
      </c>
      <c r="E11703">
        <v>19851</v>
      </c>
      <c r="F11703">
        <v>821.933837890625</v>
      </c>
      <c r="G11703">
        <v>153.43699645996094</v>
      </c>
    </row>
    <row r="11704" spans="1:7">
      <c r="A11704" t="s">
        <v>3736</v>
      </c>
      <c r="B11704" t="s">
        <v>7334</v>
      </c>
      <c r="C11704" t="s">
        <v>294</v>
      </c>
      <c r="D11704" t="s">
        <v>7620</v>
      </c>
      <c r="E11704">
        <v>6</v>
      </c>
      <c r="F11704">
        <v>11.946429252624512</v>
      </c>
      <c r="G11704">
        <v>4.8439998626708984</v>
      </c>
    </row>
    <row r="11705" spans="1:7">
      <c r="A11705" t="s">
        <v>3736</v>
      </c>
      <c r="B11705" t="s">
        <v>7334</v>
      </c>
      <c r="C11705" t="s">
        <v>273</v>
      </c>
      <c r="D11705" t="s">
        <v>7620</v>
      </c>
      <c r="E11705">
        <v>39141</v>
      </c>
      <c r="F11705">
        <v>10007.734375</v>
      </c>
      <c r="G11705">
        <v>1870.1829833984375</v>
      </c>
    </row>
    <row r="11706" spans="1:7">
      <c r="A11706" t="s">
        <v>3736</v>
      </c>
      <c r="B11706" t="s">
        <v>7334</v>
      </c>
      <c r="C11706" t="s">
        <v>278</v>
      </c>
      <c r="D11706" t="s">
        <v>7620</v>
      </c>
      <c r="E11706">
        <v>1</v>
      </c>
      <c r="F11706">
        <v>6.4794301986694336</v>
      </c>
      <c r="G11706">
        <v>1.2089999914169312</v>
      </c>
    </row>
    <row r="11707" spans="1:7">
      <c r="A11707" t="s">
        <v>3736</v>
      </c>
      <c r="B11707" t="s">
        <v>7334</v>
      </c>
      <c r="C11707" t="s">
        <v>285</v>
      </c>
      <c r="D11707" t="s">
        <v>7620</v>
      </c>
      <c r="E11707">
        <v>115</v>
      </c>
      <c r="F11707">
        <v>221.398193359375</v>
      </c>
      <c r="G11707">
        <v>41.355998992919922</v>
      </c>
    </row>
    <row r="11708" spans="1:7">
      <c r="A11708" t="s">
        <v>3737</v>
      </c>
      <c r="B11708" t="s">
        <v>7335</v>
      </c>
      <c r="C11708" t="s">
        <v>274</v>
      </c>
      <c r="D11708" t="s">
        <v>7763</v>
      </c>
      <c r="E11708">
        <v>5</v>
      </c>
      <c r="F11708">
        <v>0.29074999690055847</v>
      </c>
      <c r="G11708">
        <v>5.4999999701976776E-2</v>
      </c>
    </row>
    <row r="11709" spans="1:7">
      <c r="A11709" t="s">
        <v>3737</v>
      </c>
      <c r="B11709" t="s">
        <v>7335</v>
      </c>
      <c r="C11709" t="s">
        <v>288</v>
      </c>
      <c r="D11709" t="s">
        <v>7763</v>
      </c>
      <c r="E11709">
        <v>3</v>
      </c>
      <c r="F11709">
        <v>29.298089981079102</v>
      </c>
      <c r="G11709">
        <v>5.4650001525878906</v>
      </c>
    </row>
    <row r="11710" spans="1:7">
      <c r="A11710" t="s">
        <v>3737</v>
      </c>
      <c r="B11710" t="s">
        <v>7335</v>
      </c>
      <c r="C11710" t="s">
        <v>273</v>
      </c>
      <c r="D11710" t="s">
        <v>7763</v>
      </c>
      <c r="E11710">
        <v>127</v>
      </c>
      <c r="F11710">
        <v>323.88082885742187</v>
      </c>
      <c r="G11710">
        <v>60.608001708984375</v>
      </c>
    </row>
    <row r="11711" spans="1:7">
      <c r="A11711" t="s">
        <v>3738</v>
      </c>
      <c r="B11711" t="s">
        <v>7336</v>
      </c>
      <c r="C11711" t="s">
        <v>274</v>
      </c>
      <c r="D11711" t="s">
        <v>7620</v>
      </c>
      <c r="E11711">
        <v>3948</v>
      </c>
      <c r="F11711">
        <v>151.675048828125</v>
      </c>
      <c r="G11711">
        <v>28.295000076293945</v>
      </c>
    </row>
    <row r="11712" spans="1:7">
      <c r="A11712" t="s">
        <v>3738</v>
      </c>
      <c r="B11712" t="s">
        <v>7336</v>
      </c>
      <c r="C11712" t="s">
        <v>290</v>
      </c>
      <c r="D11712" t="s">
        <v>7620</v>
      </c>
      <c r="E11712">
        <v>1</v>
      </c>
      <c r="F11712">
        <v>20.542570114135742</v>
      </c>
      <c r="G11712">
        <v>3.8980000019073486</v>
      </c>
    </row>
    <row r="11713" spans="1:7">
      <c r="A11713" t="s">
        <v>3738</v>
      </c>
      <c r="B11713" t="s">
        <v>7336</v>
      </c>
      <c r="C11713" t="s">
        <v>273</v>
      </c>
      <c r="D11713" t="s">
        <v>7620</v>
      </c>
      <c r="E11713">
        <v>1203</v>
      </c>
      <c r="F11713">
        <v>36.820716857910156</v>
      </c>
      <c r="G11713">
        <v>6.5729999542236328</v>
      </c>
    </row>
    <row r="11714" spans="1:7">
      <c r="A11714" t="s">
        <v>3738</v>
      </c>
      <c r="B11714" t="s">
        <v>7336</v>
      </c>
      <c r="C11714" t="s">
        <v>289</v>
      </c>
      <c r="D11714" t="s">
        <v>7620</v>
      </c>
      <c r="E11714">
        <v>1</v>
      </c>
      <c r="F11714">
        <v>237.03143310546875</v>
      </c>
      <c r="G11714">
        <v>44.207000732421875</v>
      </c>
    </row>
    <row r="11715" spans="1:7">
      <c r="A11715" t="s">
        <v>3738</v>
      </c>
      <c r="B11715" t="s">
        <v>7336</v>
      </c>
      <c r="C11715" t="s">
        <v>285</v>
      </c>
      <c r="D11715" t="s">
        <v>7620</v>
      </c>
      <c r="E11715">
        <v>13</v>
      </c>
      <c r="F11715">
        <v>761.08563232421875</v>
      </c>
      <c r="G11715">
        <v>141.94599914550781</v>
      </c>
    </row>
    <row r="11716" spans="1:7">
      <c r="A11716" t="s">
        <v>3739</v>
      </c>
      <c r="B11716" t="s">
        <v>7337</v>
      </c>
      <c r="C11716" t="s">
        <v>276</v>
      </c>
      <c r="D11716" t="s">
        <v>7620</v>
      </c>
      <c r="E11716">
        <v>1</v>
      </c>
      <c r="F11716">
        <v>22.31328010559082</v>
      </c>
      <c r="G11716">
        <v>4.2270002365112305</v>
      </c>
    </row>
    <row r="11717" spans="1:7">
      <c r="A11717" t="s">
        <v>3739</v>
      </c>
      <c r="B11717" t="s">
        <v>7337</v>
      </c>
      <c r="C11717" t="s">
        <v>274</v>
      </c>
      <c r="D11717" t="s">
        <v>7620</v>
      </c>
      <c r="E11717">
        <v>3967</v>
      </c>
      <c r="F11717">
        <v>4699.5068359375</v>
      </c>
      <c r="G11717">
        <v>876.4749755859375</v>
      </c>
    </row>
    <row r="11718" spans="1:7">
      <c r="A11718" t="s">
        <v>3739</v>
      </c>
      <c r="B11718" t="s">
        <v>7337</v>
      </c>
      <c r="C11718" t="s">
        <v>273</v>
      </c>
      <c r="D11718" t="s">
        <v>7620</v>
      </c>
      <c r="E11718">
        <v>3339</v>
      </c>
      <c r="F11718">
        <v>199.63179016113281</v>
      </c>
      <c r="G11718">
        <v>37.273998260498047</v>
      </c>
    </row>
    <row r="11719" spans="1:7">
      <c r="A11719" t="s">
        <v>3739</v>
      </c>
      <c r="B11719" t="s">
        <v>7337</v>
      </c>
      <c r="C11719" t="s">
        <v>293</v>
      </c>
      <c r="D11719" t="s">
        <v>7620</v>
      </c>
      <c r="E11719">
        <v>1</v>
      </c>
      <c r="F11719">
        <v>11.257320404052734</v>
      </c>
      <c r="G11719">
        <v>2.0999999046325684</v>
      </c>
    </row>
    <row r="11720" spans="1:7">
      <c r="A11720" t="s">
        <v>3739</v>
      </c>
      <c r="B11720" t="s">
        <v>7337</v>
      </c>
      <c r="C11720" t="s">
        <v>289</v>
      </c>
      <c r="D11720" t="s">
        <v>7620</v>
      </c>
      <c r="E11720">
        <v>2</v>
      </c>
      <c r="F11720">
        <v>218.55790710449219</v>
      </c>
      <c r="G11720">
        <v>40.762001037597656</v>
      </c>
    </row>
    <row r="11721" spans="1:7">
      <c r="A11721" t="s">
        <v>3739</v>
      </c>
      <c r="B11721" t="s">
        <v>7337</v>
      </c>
      <c r="C11721" t="s">
        <v>296</v>
      </c>
      <c r="D11721" t="s">
        <v>7620</v>
      </c>
      <c r="E11721">
        <v>1</v>
      </c>
      <c r="F11721">
        <v>12.84907054901123</v>
      </c>
      <c r="G11721">
        <v>2.3980000019073486</v>
      </c>
    </row>
    <row r="11722" spans="1:7">
      <c r="A11722" t="s">
        <v>3739</v>
      </c>
      <c r="B11722" t="s">
        <v>7337</v>
      </c>
      <c r="C11722" t="s">
        <v>278</v>
      </c>
      <c r="D11722" t="s">
        <v>7620</v>
      </c>
      <c r="E11722">
        <v>812</v>
      </c>
      <c r="F11722">
        <v>982.0181884765625</v>
      </c>
      <c r="G11722">
        <v>183.22099304199219</v>
      </c>
    </row>
    <row r="11723" spans="1:7">
      <c r="A11723" t="s">
        <v>3739</v>
      </c>
      <c r="B11723" t="s">
        <v>7337</v>
      </c>
      <c r="C11723" t="s">
        <v>7738</v>
      </c>
      <c r="D11723" t="s">
        <v>7620</v>
      </c>
      <c r="E11723">
        <v>1</v>
      </c>
      <c r="F11723">
        <v>230.40847778320312</v>
      </c>
      <c r="G11723">
        <v>42.972000122070312</v>
      </c>
    </row>
    <row r="11724" spans="1:7">
      <c r="A11724" t="s">
        <v>3740</v>
      </c>
      <c r="B11724" t="s">
        <v>7338</v>
      </c>
      <c r="C11724" t="s">
        <v>274</v>
      </c>
      <c r="D11724" t="s">
        <v>7620</v>
      </c>
      <c r="E11724">
        <v>20</v>
      </c>
      <c r="F11724">
        <v>2.7572700977325439</v>
      </c>
      <c r="G11724">
        <v>0.51499998569488525</v>
      </c>
    </row>
    <row r="11725" spans="1:7">
      <c r="A11725" t="s">
        <v>3740</v>
      </c>
      <c r="B11725" t="s">
        <v>7338</v>
      </c>
      <c r="C11725" t="s">
        <v>306</v>
      </c>
      <c r="D11725" t="s">
        <v>7620</v>
      </c>
      <c r="E11725">
        <v>2</v>
      </c>
      <c r="F11725">
        <v>19.935159683227539</v>
      </c>
      <c r="G11725">
        <v>3.7839999198913574</v>
      </c>
    </row>
    <row r="11726" spans="1:7">
      <c r="A11726" t="s">
        <v>3740</v>
      </c>
      <c r="B11726" t="s">
        <v>7338</v>
      </c>
      <c r="C11726" t="s">
        <v>273</v>
      </c>
      <c r="D11726" t="s">
        <v>7620</v>
      </c>
      <c r="E11726">
        <v>4</v>
      </c>
      <c r="F11726">
        <v>18.583919525146484</v>
      </c>
      <c r="G11726">
        <v>3.4679999351501465</v>
      </c>
    </row>
    <row r="11727" spans="1:7">
      <c r="A11727" t="s">
        <v>3740</v>
      </c>
      <c r="B11727" t="s">
        <v>7338</v>
      </c>
      <c r="C11727" t="s">
        <v>285</v>
      </c>
      <c r="D11727" t="s">
        <v>7620</v>
      </c>
      <c r="E11727">
        <v>12</v>
      </c>
      <c r="F11727">
        <v>127.62348175048828</v>
      </c>
      <c r="G11727">
        <v>23.802999496459961</v>
      </c>
    </row>
    <row r="11728" spans="1:7">
      <c r="A11728" t="s">
        <v>3741</v>
      </c>
      <c r="B11728" t="s">
        <v>7339</v>
      </c>
      <c r="C11728" t="s">
        <v>273</v>
      </c>
      <c r="D11728" t="s">
        <v>7620</v>
      </c>
      <c r="E11728">
        <v>11535</v>
      </c>
      <c r="F11728">
        <v>560.623046875</v>
      </c>
      <c r="G11728">
        <v>105.89299774169922</v>
      </c>
    </row>
    <row r="11729" spans="1:7">
      <c r="A11729" t="s">
        <v>3741</v>
      </c>
      <c r="B11729" t="s">
        <v>7339</v>
      </c>
      <c r="C11729" t="s">
        <v>289</v>
      </c>
      <c r="D11729" t="s">
        <v>7620</v>
      </c>
      <c r="E11729">
        <v>10</v>
      </c>
      <c r="F11729">
        <v>102.01372528076172</v>
      </c>
      <c r="G11729">
        <v>19.025999069213867</v>
      </c>
    </row>
    <row r="11730" spans="1:7">
      <c r="A11730" t="s">
        <v>3742</v>
      </c>
      <c r="B11730" t="s">
        <v>7340</v>
      </c>
      <c r="C11730" t="s">
        <v>274</v>
      </c>
      <c r="D11730" t="s">
        <v>7620</v>
      </c>
      <c r="E11730">
        <v>303260</v>
      </c>
      <c r="F11730">
        <v>13133.3525390625</v>
      </c>
      <c r="G11730">
        <v>3225.9140625</v>
      </c>
    </row>
    <row r="11731" spans="1:7">
      <c r="A11731" t="s">
        <v>3742</v>
      </c>
      <c r="B11731" t="s">
        <v>7340</v>
      </c>
      <c r="C11731" t="s">
        <v>273</v>
      </c>
      <c r="D11731" t="s">
        <v>7620</v>
      </c>
      <c r="E11731">
        <v>1537</v>
      </c>
      <c r="F11731">
        <v>248.59182739257812</v>
      </c>
      <c r="G11731">
        <v>60.540000915527344</v>
      </c>
    </row>
    <row r="11732" spans="1:7">
      <c r="A11732" t="s">
        <v>3742</v>
      </c>
      <c r="B11732" t="s">
        <v>7340</v>
      </c>
      <c r="C11732" t="s">
        <v>7736</v>
      </c>
      <c r="D11732" t="s">
        <v>7620</v>
      </c>
      <c r="E11732">
        <v>24</v>
      </c>
      <c r="F11732">
        <v>0.98511999845504761</v>
      </c>
      <c r="G11732">
        <v>0.24099999666213989</v>
      </c>
    </row>
    <row r="11733" spans="1:7">
      <c r="A11733" t="s">
        <v>3742</v>
      </c>
      <c r="B11733" t="s">
        <v>7340</v>
      </c>
      <c r="C11733" t="s">
        <v>285</v>
      </c>
      <c r="D11733" t="s">
        <v>7620</v>
      </c>
      <c r="E11733">
        <v>4436</v>
      </c>
      <c r="F11733">
        <v>207.27377319335938</v>
      </c>
      <c r="G11733">
        <v>50.433998107910156</v>
      </c>
    </row>
    <row r="11734" spans="1:7">
      <c r="A11734" t="s">
        <v>3743</v>
      </c>
      <c r="B11734" t="s">
        <v>7341</v>
      </c>
      <c r="C11734" t="s">
        <v>274</v>
      </c>
      <c r="D11734" t="s">
        <v>7620</v>
      </c>
      <c r="E11734">
        <v>2380</v>
      </c>
      <c r="F11734">
        <v>100.49967956542969</v>
      </c>
      <c r="G11734">
        <v>27.767999649047852</v>
      </c>
    </row>
    <row r="11735" spans="1:7">
      <c r="A11735" t="s">
        <v>3743</v>
      </c>
      <c r="B11735" t="s">
        <v>7341</v>
      </c>
      <c r="C11735" t="s">
        <v>294</v>
      </c>
      <c r="D11735" t="s">
        <v>7620</v>
      </c>
      <c r="E11735">
        <v>2</v>
      </c>
      <c r="F11735">
        <v>24.696920394897461</v>
      </c>
      <c r="G11735">
        <v>6.0019998550415039</v>
      </c>
    </row>
    <row r="11736" spans="1:7">
      <c r="A11736" t="s">
        <v>3743</v>
      </c>
      <c r="B11736" t="s">
        <v>7341</v>
      </c>
      <c r="C11736" t="s">
        <v>273</v>
      </c>
      <c r="D11736" t="s">
        <v>7620</v>
      </c>
      <c r="E11736">
        <v>4890</v>
      </c>
      <c r="F11736">
        <v>658.67327880859375</v>
      </c>
      <c r="G11736">
        <v>160.49299621582031</v>
      </c>
    </row>
    <row r="11737" spans="1:7">
      <c r="A11737" t="s">
        <v>3743</v>
      </c>
      <c r="B11737" t="s">
        <v>7341</v>
      </c>
      <c r="C11737" t="s">
        <v>7738</v>
      </c>
      <c r="D11737" t="s">
        <v>7620</v>
      </c>
      <c r="E11737">
        <v>69</v>
      </c>
      <c r="F11737">
        <v>19.368268966674805</v>
      </c>
      <c r="G11737">
        <v>4.7069997787475586</v>
      </c>
    </row>
    <row r="11738" spans="1:7">
      <c r="A11738" t="s">
        <v>3743</v>
      </c>
      <c r="B11738" t="s">
        <v>7341</v>
      </c>
      <c r="C11738" t="s">
        <v>285</v>
      </c>
      <c r="D11738" t="s">
        <v>7620</v>
      </c>
      <c r="E11738">
        <v>100</v>
      </c>
      <c r="F11738">
        <v>49.708442687988281</v>
      </c>
      <c r="G11738">
        <v>12.079999923706055</v>
      </c>
    </row>
    <row r="11739" spans="1:7">
      <c r="A11739" t="s">
        <v>3744</v>
      </c>
      <c r="B11739" t="s">
        <v>7342</v>
      </c>
      <c r="C11739" t="s">
        <v>274</v>
      </c>
      <c r="D11739" t="s">
        <v>7763</v>
      </c>
      <c r="E11739">
        <v>2826</v>
      </c>
      <c r="F11739">
        <v>175.89674377441406</v>
      </c>
      <c r="G11739">
        <v>48.035999298095703</v>
      </c>
    </row>
    <row r="11740" spans="1:7">
      <c r="A11740" t="s">
        <v>3744</v>
      </c>
      <c r="B11740" t="s">
        <v>7342</v>
      </c>
      <c r="C11740" t="s">
        <v>273</v>
      </c>
      <c r="D11740" t="s">
        <v>7763</v>
      </c>
      <c r="E11740">
        <v>2</v>
      </c>
      <c r="F11740">
        <v>5.145169734954834</v>
      </c>
      <c r="G11740">
        <v>1.2510000467300415</v>
      </c>
    </row>
    <row r="11741" spans="1:7">
      <c r="A11741" t="s">
        <v>3745</v>
      </c>
      <c r="B11741" t="s">
        <v>7343</v>
      </c>
      <c r="C11741" t="s">
        <v>274</v>
      </c>
      <c r="D11741" t="s">
        <v>7620</v>
      </c>
      <c r="E11741">
        <v>963455</v>
      </c>
      <c r="F11741">
        <v>41642.66796875</v>
      </c>
      <c r="G11741">
        <v>12857.4326171875</v>
      </c>
    </row>
    <row r="11742" spans="1:7">
      <c r="A11742" t="s">
        <v>3745</v>
      </c>
      <c r="B11742" t="s">
        <v>7343</v>
      </c>
      <c r="C11742" t="s">
        <v>275</v>
      </c>
      <c r="D11742" t="s">
        <v>7620</v>
      </c>
      <c r="E11742">
        <v>702</v>
      </c>
      <c r="F11742">
        <v>1837.6614990234375</v>
      </c>
      <c r="G11742">
        <v>550.4539794921875</v>
      </c>
    </row>
    <row r="11743" spans="1:7">
      <c r="A11743" t="s">
        <v>3745</v>
      </c>
      <c r="B11743" t="s">
        <v>7343</v>
      </c>
      <c r="C11743" t="s">
        <v>279</v>
      </c>
      <c r="D11743" t="s">
        <v>7620</v>
      </c>
      <c r="E11743">
        <v>30</v>
      </c>
      <c r="F11743">
        <v>3.0482199192047119</v>
      </c>
      <c r="G11743">
        <v>0.91399997472763062</v>
      </c>
    </row>
    <row r="11744" spans="1:7">
      <c r="A11744" t="s">
        <v>3745</v>
      </c>
      <c r="B11744" t="s">
        <v>7343</v>
      </c>
      <c r="C11744" t="s">
        <v>273</v>
      </c>
      <c r="D11744" t="s">
        <v>7620</v>
      </c>
      <c r="E11744">
        <v>15969</v>
      </c>
      <c r="F11744">
        <v>1144.3604736328125</v>
      </c>
      <c r="G11744">
        <v>377.39999389648437</v>
      </c>
    </row>
    <row r="11745" spans="1:7">
      <c r="A11745" t="s">
        <v>3745</v>
      </c>
      <c r="B11745" t="s">
        <v>7343</v>
      </c>
      <c r="C11745" t="s">
        <v>293</v>
      </c>
      <c r="D11745" t="s">
        <v>7620</v>
      </c>
      <c r="E11745">
        <v>52</v>
      </c>
      <c r="F11745">
        <v>222.16612243652344</v>
      </c>
      <c r="G11745">
        <v>66.606002807617188</v>
      </c>
    </row>
    <row r="11746" spans="1:7">
      <c r="A11746" t="s">
        <v>3745</v>
      </c>
      <c r="B11746" t="s">
        <v>7343</v>
      </c>
      <c r="C11746" t="s">
        <v>312</v>
      </c>
      <c r="D11746" t="s">
        <v>7620</v>
      </c>
      <c r="E11746">
        <v>276</v>
      </c>
      <c r="F11746">
        <v>602.74053955078125</v>
      </c>
      <c r="G11746">
        <v>180.52499389648437</v>
      </c>
    </row>
    <row r="11747" spans="1:7">
      <c r="A11747" t="s">
        <v>3745</v>
      </c>
      <c r="B11747" t="s">
        <v>7343</v>
      </c>
      <c r="C11747" t="s">
        <v>278</v>
      </c>
      <c r="D11747" t="s">
        <v>7620</v>
      </c>
      <c r="E11747">
        <v>1872</v>
      </c>
      <c r="F11747">
        <v>150.27877807617187</v>
      </c>
      <c r="G11747">
        <v>59.963001251220703</v>
      </c>
    </row>
    <row r="11748" spans="1:7">
      <c r="A11748" t="s">
        <v>3745</v>
      </c>
      <c r="B11748" t="s">
        <v>7343</v>
      </c>
      <c r="C11748" t="s">
        <v>285</v>
      </c>
      <c r="D11748" t="s">
        <v>7620</v>
      </c>
      <c r="E11748">
        <v>2</v>
      </c>
      <c r="F11748">
        <v>8.6940498352050781</v>
      </c>
      <c r="G11748">
        <v>2.6059999465942383</v>
      </c>
    </row>
    <row r="11749" spans="1:7">
      <c r="A11749" t="s">
        <v>3746</v>
      </c>
      <c r="B11749" t="s">
        <v>7344</v>
      </c>
      <c r="C11749" t="s">
        <v>300</v>
      </c>
      <c r="D11749" t="s">
        <v>7620</v>
      </c>
      <c r="E11749">
        <v>200</v>
      </c>
      <c r="F11749">
        <v>22.823999404907227</v>
      </c>
      <c r="G11749">
        <v>9.1949996948242187</v>
      </c>
    </row>
    <row r="11750" spans="1:7">
      <c r="A11750" t="s">
        <v>3746</v>
      </c>
      <c r="B11750" t="s">
        <v>7344</v>
      </c>
      <c r="C11750" t="s">
        <v>274</v>
      </c>
      <c r="D11750" t="s">
        <v>7620</v>
      </c>
      <c r="E11750">
        <v>64410</v>
      </c>
      <c r="F11750">
        <v>1862.322998046875</v>
      </c>
      <c r="G11750">
        <v>571.35198974609375</v>
      </c>
    </row>
    <row r="11751" spans="1:7">
      <c r="A11751" t="s">
        <v>3746</v>
      </c>
      <c r="B11751" t="s">
        <v>7344</v>
      </c>
      <c r="C11751" t="s">
        <v>273</v>
      </c>
      <c r="D11751" t="s">
        <v>7620</v>
      </c>
      <c r="E11751">
        <v>24491</v>
      </c>
      <c r="F11751">
        <v>578.293212890625</v>
      </c>
      <c r="G11751">
        <v>222.91999816894531</v>
      </c>
    </row>
    <row r="11752" spans="1:7">
      <c r="A11752" t="s">
        <v>3746</v>
      </c>
      <c r="B11752" t="s">
        <v>7344</v>
      </c>
      <c r="C11752" t="s">
        <v>283</v>
      </c>
      <c r="D11752" t="s">
        <v>7620</v>
      </c>
      <c r="E11752">
        <v>300</v>
      </c>
      <c r="F11752">
        <v>34.131000518798828</v>
      </c>
      <c r="G11752">
        <v>13.784000396728516</v>
      </c>
    </row>
    <row r="11753" spans="1:7">
      <c r="A11753" t="s">
        <v>3746</v>
      </c>
      <c r="B11753" t="s">
        <v>7344</v>
      </c>
      <c r="C11753" t="s">
        <v>358</v>
      </c>
      <c r="D11753" t="s">
        <v>7620</v>
      </c>
      <c r="E11753">
        <v>400</v>
      </c>
      <c r="F11753">
        <v>2.7651100158691406</v>
      </c>
      <c r="G11753">
        <v>0.82899999618530273</v>
      </c>
    </row>
    <row r="11754" spans="1:7">
      <c r="A11754" t="s">
        <v>3746</v>
      </c>
      <c r="B11754" t="s">
        <v>7344</v>
      </c>
      <c r="C11754" t="s">
        <v>312</v>
      </c>
      <c r="D11754" t="s">
        <v>7620</v>
      </c>
      <c r="E11754">
        <v>125</v>
      </c>
      <c r="F11754">
        <v>415.77218627929687</v>
      </c>
      <c r="G11754">
        <v>124.52899932861328</v>
      </c>
    </row>
    <row r="11755" spans="1:7">
      <c r="A11755" t="s">
        <v>3746</v>
      </c>
      <c r="B11755" t="s">
        <v>7344</v>
      </c>
      <c r="C11755" t="s">
        <v>278</v>
      </c>
      <c r="D11755" t="s">
        <v>7620</v>
      </c>
      <c r="E11755">
        <v>1</v>
      </c>
      <c r="F11755">
        <v>9.8951597213745117</v>
      </c>
      <c r="G11755">
        <v>3.0299999713897705</v>
      </c>
    </row>
    <row r="11756" spans="1:7">
      <c r="A11756" t="s">
        <v>3746</v>
      </c>
      <c r="B11756" t="s">
        <v>7344</v>
      </c>
      <c r="C11756" t="s">
        <v>7738</v>
      </c>
      <c r="D11756" t="s">
        <v>7620</v>
      </c>
      <c r="E11756">
        <v>40</v>
      </c>
      <c r="F11756">
        <v>19.175661087036133</v>
      </c>
      <c r="G11756">
        <v>5.745999813079834</v>
      </c>
    </row>
    <row r="11757" spans="1:7">
      <c r="A11757" t="s">
        <v>3746</v>
      </c>
      <c r="B11757" t="s">
        <v>7344</v>
      </c>
      <c r="C11757" t="s">
        <v>285</v>
      </c>
      <c r="D11757" t="s">
        <v>7620</v>
      </c>
      <c r="E11757">
        <v>300</v>
      </c>
      <c r="F11757">
        <v>15</v>
      </c>
      <c r="G11757">
        <v>6.065000057220459</v>
      </c>
    </row>
    <row r="11758" spans="1:7">
      <c r="A11758" t="s">
        <v>3747</v>
      </c>
      <c r="B11758" t="s">
        <v>7345</v>
      </c>
      <c r="C11758" t="s">
        <v>274</v>
      </c>
      <c r="D11758" t="s">
        <v>7620</v>
      </c>
      <c r="E11758">
        <v>1042.5</v>
      </c>
      <c r="F11758">
        <v>354.9796142578125</v>
      </c>
      <c r="G11758">
        <v>121.67900085449219</v>
      </c>
    </row>
    <row r="11759" spans="1:7">
      <c r="A11759" t="s">
        <v>3747</v>
      </c>
      <c r="B11759" t="s">
        <v>7345</v>
      </c>
      <c r="C11759" t="s">
        <v>290</v>
      </c>
      <c r="D11759" t="s">
        <v>7620</v>
      </c>
      <c r="E11759">
        <v>0.5</v>
      </c>
      <c r="F11759">
        <v>13.437549591064453</v>
      </c>
      <c r="G11759">
        <v>4.0260000228881836</v>
      </c>
    </row>
    <row r="11760" spans="1:7">
      <c r="A11760" t="s">
        <v>3747</v>
      </c>
      <c r="B11760" t="s">
        <v>7345</v>
      </c>
      <c r="C11760" t="s">
        <v>273</v>
      </c>
      <c r="D11760" t="s">
        <v>7620</v>
      </c>
      <c r="E11760">
        <v>180</v>
      </c>
      <c r="F11760">
        <v>296.51559448242187</v>
      </c>
      <c r="G11760">
        <v>91.785003662109375</v>
      </c>
    </row>
    <row r="11761" spans="1:7">
      <c r="A11761" t="s">
        <v>3747</v>
      </c>
      <c r="B11761" t="s">
        <v>7345</v>
      </c>
      <c r="C11761" t="s">
        <v>289</v>
      </c>
      <c r="D11761" t="s">
        <v>7620</v>
      </c>
      <c r="E11761">
        <v>1.5</v>
      </c>
      <c r="F11761">
        <v>35.274250030517578</v>
      </c>
      <c r="G11761">
        <v>10.565999984741211</v>
      </c>
    </row>
    <row r="11762" spans="1:7">
      <c r="A11762" t="s">
        <v>3747</v>
      </c>
      <c r="B11762" t="s">
        <v>7345</v>
      </c>
      <c r="C11762" t="s">
        <v>283</v>
      </c>
      <c r="D11762" t="s">
        <v>7620</v>
      </c>
      <c r="E11762">
        <v>28</v>
      </c>
      <c r="F11762">
        <v>32.817802429199219</v>
      </c>
      <c r="G11762">
        <v>16.934000015258789</v>
      </c>
    </row>
    <row r="11763" spans="1:7">
      <c r="A11763" t="s">
        <v>3747</v>
      </c>
      <c r="B11763" t="s">
        <v>7345</v>
      </c>
      <c r="C11763" t="s">
        <v>285</v>
      </c>
      <c r="D11763" t="s">
        <v>7620</v>
      </c>
      <c r="E11763">
        <v>2.75</v>
      </c>
      <c r="F11763">
        <v>55.431129455566406</v>
      </c>
      <c r="G11763">
        <v>16.603000640869141</v>
      </c>
    </row>
    <row r="11764" spans="1:7">
      <c r="A11764" t="s">
        <v>3748</v>
      </c>
      <c r="B11764" t="s">
        <v>7346</v>
      </c>
      <c r="C11764" t="s">
        <v>284</v>
      </c>
      <c r="D11764" t="s">
        <v>7620</v>
      </c>
      <c r="E11764">
        <v>1</v>
      </c>
      <c r="F11764">
        <v>25</v>
      </c>
      <c r="G11764">
        <v>10.064999580383301</v>
      </c>
    </row>
    <row r="11765" spans="1:7">
      <c r="A11765" t="s">
        <v>3748</v>
      </c>
      <c r="B11765" t="s">
        <v>7346</v>
      </c>
      <c r="C11765" t="s">
        <v>274</v>
      </c>
      <c r="D11765" t="s">
        <v>7620</v>
      </c>
      <c r="E11765">
        <v>21</v>
      </c>
      <c r="F11765">
        <v>201.40386962890625</v>
      </c>
      <c r="G11765">
        <v>61.374000549316406</v>
      </c>
    </row>
    <row r="11766" spans="1:7">
      <c r="A11766" t="s">
        <v>3748</v>
      </c>
      <c r="B11766" t="s">
        <v>7346</v>
      </c>
      <c r="C11766" t="s">
        <v>273</v>
      </c>
      <c r="D11766" t="s">
        <v>7620</v>
      </c>
      <c r="E11766">
        <v>148</v>
      </c>
      <c r="F11766">
        <v>441.28631591796875</v>
      </c>
      <c r="G11766">
        <v>132.25100708007812</v>
      </c>
    </row>
    <row r="11767" spans="1:7">
      <c r="A11767" t="s">
        <v>3749</v>
      </c>
      <c r="B11767" t="s">
        <v>7347</v>
      </c>
      <c r="C11767" t="s">
        <v>274</v>
      </c>
      <c r="D11767" t="s">
        <v>7763</v>
      </c>
      <c r="E11767">
        <v>3</v>
      </c>
      <c r="F11767">
        <v>50.392742156982422</v>
      </c>
      <c r="G11767">
        <v>15.097000122070312</v>
      </c>
    </row>
    <row r="11768" spans="1:7">
      <c r="A11768" t="s">
        <v>3749</v>
      </c>
      <c r="B11768" t="s">
        <v>7347</v>
      </c>
      <c r="C11768" t="s">
        <v>273</v>
      </c>
      <c r="D11768" t="s">
        <v>7763</v>
      </c>
      <c r="E11768">
        <v>616</v>
      </c>
      <c r="F11768">
        <v>189.99565124511719</v>
      </c>
      <c r="G11768">
        <v>56.909000396728516</v>
      </c>
    </row>
    <row r="11769" spans="1:7">
      <c r="A11769" t="s">
        <v>3750</v>
      </c>
      <c r="B11769" t="s">
        <v>7348</v>
      </c>
      <c r="C11769" t="s">
        <v>274</v>
      </c>
      <c r="D11769" t="s">
        <v>7620</v>
      </c>
      <c r="E11769">
        <v>90</v>
      </c>
      <c r="F11769">
        <v>92.785499572753906</v>
      </c>
      <c r="G11769">
        <v>19.947999954223633</v>
      </c>
    </row>
    <row r="11770" spans="1:7">
      <c r="A11770" t="s">
        <v>3751</v>
      </c>
      <c r="B11770" t="s">
        <v>7349</v>
      </c>
      <c r="C11770" t="s">
        <v>273</v>
      </c>
      <c r="D11770" t="s">
        <v>7620</v>
      </c>
      <c r="E11770">
        <v>5</v>
      </c>
      <c r="F11770">
        <v>103.01918029785156</v>
      </c>
      <c r="G11770">
        <v>19.214000701904297</v>
      </c>
    </row>
    <row r="11771" spans="1:7">
      <c r="A11771" t="s">
        <v>3752</v>
      </c>
      <c r="B11771" t="s">
        <v>7350</v>
      </c>
      <c r="C11771" t="s">
        <v>273</v>
      </c>
      <c r="D11771" t="s">
        <v>7620</v>
      </c>
      <c r="E11771">
        <v>5</v>
      </c>
      <c r="F11771">
        <v>7.3540897369384766</v>
      </c>
      <c r="G11771">
        <v>1.437000036239624</v>
      </c>
    </row>
    <row r="11772" spans="1:7">
      <c r="A11772" t="s">
        <v>3753</v>
      </c>
      <c r="B11772" t="s">
        <v>7351</v>
      </c>
      <c r="C11772" t="s">
        <v>274</v>
      </c>
      <c r="D11772" t="s">
        <v>7620</v>
      </c>
      <c r="E11772">
        <v>256</v>
      </c>
      <c r="F11772">
        <v>226.15583801269531</v>
      </c>
      <c r="G11772">
        <v>52.5989990234375</v>
      </c>
    </row>
    <row r="11773" spans="1:7">
      <c r="A11773" t="s">
        <v>3754</v>
      </c>
      <c r="B11773" t="s">
        <v>7352</v>
      </c>
      <c r="C11773" t="s">
        <v>274</v>
      </c>
      <c r="D11773" t="s">
        <v>7620</v>
      </c>
      <c r="E11773">
        <v>8465</v>
      </c>
      <c r="F11773">
        <v>4410.25</v>
      </c>
      <c r="G11773">
        <v>858.60302734375</v>
      </c>
    </row>
    <row r="11774" spans="1:7">
      <c r="A11774" t="s">
        <v>3754</v>
      </c>
      <c r="B11774" t="s">
        <v>7352</v>
      </c>
      <c r="C11774" t="s">
        <v>294</v>
      </c>
      <c r="D11774" t="s">
        <v>7620</v>
      </c>
      <c r="E11774">
        <v>1736</v>
      </c>
      <c r="F11774">
        <v>21962.48046875</v>
      </c>
      <c r="G11774">
        <v>0.25999999046325684</v>
      </c>
    </row>
    <row r="11775" spans="1:7">
      <c r="A11775" t="s">
        <v>3755</v>
      </c>
      <c r="B11775" t="s">
        <v>7353</v>
      </c>
      <c r="C11775" t="s">
        <v>273</v>
      </c>
      <c r="D11775" t="s">
        <v>7620</v>
      </c>
      <c r="E11775">
        <v>4</v>
      </c>
      <c r="F11775">
        <v>7.0789999961853027</v>
      </c>
      <c r="G11775">
        <v>1.3209999799728394</v>
      </c>
    </row>
    <row r="11776" spans="1:7">
      <c r="A11776" t="s">
        <v>3756</v>
      </c>
      <c r="B11776" t="s">
        <v>7354</v>
      </c>
      <c r="C11776" t="s">
        <v>274</v>
      </c>
      <c r="D11776" t="s">
        <v>7620</v>
      </c>
      <c r="E11776">
        <v>10</v>
      </c>
      <c r="F11776">
        <v>2.7572700977325439</v>
      </c>
      <c r="G11776">
        <v>0.51499998569488525</v>
      </c>
    </row>
    <row r="11777" spans="1:7">
      <c r="A11777" t="s">
        <v>3756</v>
      </c>
      <c r="B11777" t="s">
        <v>7354</v>
      </c>
      <c r="C11777" t="s">
        <v>273</v>
      </c>
      <c r="D11777" t="s">
        <v>7620</v>
      </c>
      <c r="E11777">
        <v>29</v>
      </c>
      <c r="F11777">
        <v>46.994430541992188</v>
      </c>
      <c r="G11777">
        <v>8.7670001983642578</v>
      </c>
    </row>
    <row r="11778" spans="1:7">
      <c r="A11778" t="s">
        <v>3757</v>
      </c>
      <c r="B11778" t="s">
        <v>7355</v>
      </c>
      <c r="C11778" t="s">
        <v>274</v>
      </c>
      <c r="D11778" t="s">
        <v>7620</v>
      </c>
      <c r="E11778">
        <v>5688</v>
      </c>
      <c r="F11778">
        <v>7184.2060546875</v>
      </c>
      <c r="G11778">
        <v>1351.6070556640625</v>
      </c>
    </row>
    <row r="11779" spans="1:7">
      <c r="A11779" t="s">
        <v>3757</v>
      </c>
      <c r="B11779" t="s">
        <v>7355</v>
      </c>
      <c r="C11779" t="s">
        <v>273</v>
      </c>
      <c r="D11779" t="s">
        <v>7620</v>
      </c>
      <c r="E11779">
        <v>8</v>
      </c>
      <c r="F11779">
        <v>319.62399291992187</v>
      </c>
      <c r="G11779">
        <v>59.678001403808594</v>
      </c>
    </row>
    <row r="11780" spans="1:7">
      <c r="A11780" t="s">
        <v>3757</v>
      </c>
      <c r="B11780" t="s">
        <v>7355</v>
      </c>
      <c r="C11780" t="s">
        <v>289</v>
      </c>
      <c r="D11780" t="s">
        <v>7620</v>
      </c>
      <c r="E11780">
        <v>13</v>
      </c>
      <c r="F11780">
        <v>1818.373779296875</v>
      </c>
      <c r="G11780">
        <v>339.1300048828125</v>
      </c>
    </row>
    <row r="11781" spans="1:7">
      <c r="A11781" t="s">
        <v>3757</v>
      </c>
      <c r="B11781" t="s">
        <v>7355</v>
      </c>
      <c r="C11781" t="s">
        <v>291</v>
      </c>
      <c r="D11781" t="s">
        <v>7620</v>
      </c>
      <c r="E11781">
        <v>1</v>
      </c>
      <c r="F11781">
        <v>47.647232055664063</v>
      </c>
      <c r="G11781">
        <v>8.8879995346069336</v>
      </c>
    </row>
    <row r="11782" spans="1:7">
      <c r="A11782" t="s">
        <v>3757</v>
      </c>
      <c r="B11782" t="s">
        <v>7355</v>
      </c>
      <c r="C11782" t="s">
        <v>7738</v>
      </c>
      <c r="D11782" t="s">
        <v>7620</v>
      </c>
      <c r="E11782">
        <v>6</v>
      </c>
      <c r="F11782">
        <v>368.38839721679687</v>
      </c>
      <c r="G11782">
        <v>68.707000732421875</v>
      </c>
    </row>
    <row r="11783" spans="1:7">
      <c r="A11783" t="s">
        <v>3757</v>
      </c>
      <c r="B11783" t="s">
        <v>7355</v>
      </c>
      <c r="C11783" t="s">
        <v>285</v>
      </c>
      <c r="D11783" t="s">
        <v>7620</v>
      </c>
      <c r="E11783">
        <v>47</v>
      </c>
      <c r="F11783">
        <v>397.75</v>
      </c>
      <c r="G11783">
        <v>74.249000549316406</v>
      </c>
    </row>
    <row r="11784" spans="1:7">
      <c r="A11784" t="s">
        <v>3758</v>
      </c>
      <c r="B11784" t="s">
        <v>7356</v>
      </c>
      <c r="C11784" t="s">
        <v>274</v>
      </c>
      <c r="D11784" t="s">
        <v>7620</v>
      </c>
      <c r="E11784">
        <v>839</v>
      </c>
      <c r="F11784">
        <v>3773.560546875</v>
      </c>
      <c r="G11784">
        <v>724.676025390625</v>
      </c>
    </row>
    <row r="11785" spans="1:7">
      <c r="A11785" t="s">
        <v>3758</v>
      </c>
      <c r="B11785" t="s">
        <v>7356</v>
      </c>
      <c r="C11785" t="s">
        <v>273</v>
      </c>
      <c r="D11785" t="s">
        <v>7620</v>
      </c>
      <c r="E11785">
        <v>203</v>
      </c>
      <c r="F11785">
        <v>581.11761474609375</v>
      </c>
      <c r="G11785">
        <v>108.4010009765625</v>
      </c>
    </row>
    <row r="11786" spans="1:7">
      <c r="A11786" t="s">
        <v>3758</v>
      </c>
      <c r="B11786" t="s">
        <v>7356</v>
      </c>
      <c r="C11786" t="s">
        <v>7737</v>
      </c>
      <c r="D11786" t="s">
        <v>7620</v>
      </c>
      <c r="E11786">
        <v>3</v>
      </c>
      <c r="F11786">
        <v>2.3540000915527344</v>
      </c>
      <c r="G11786">
        <v>0.43999999761581421</v>
      </c>
    </row>
    <row r="11787" spans="1:7">
      <c r="A11787" t="s">
        <v>3759</v>
      </c>
      <c r="B11787" t="s">
        <v>7357</v>
      </c>
      <c r="C11787" t="s">
        <v>274</v>
      </c>
      <c r="D11787" t="s">
        <v>7620</v>
      </c>
      <c r="E11787">
        <v>301</v>
      </c>
      <c r="F11787">
        <v>108.39185333251953</v>
      </c>
      <c r="G11787">
        <v>84.536003112792969</v>
      </c>
    </row>
    <row r="11788" spans="1:7">
      <c r="A11788" t="s">
        <v>3760</v>
      </c>
      <c r="B11788" t="s">
        <v>7358</v>
      </c>
      <c r="C11788" t="s">
        <v>274</v>
      </c>
      <c r="D11788" t="s">
        <v>7620</v>
      </c>
      <c r="E11788">
        <v>526</v>
      </c>
      <c r="F11788">
        <v>3349.3251953125</v>
      </c>
      <c r="G11788">
        <v>813.9580078125</v>
      </c>
    </row>
    <row r="11789" spans="1:7">
      <c r="A11789" t="s">
        <v>3760</v>
      </c>
      <c r="B11789" t="s">
        <v>7358</v>
      </c>
      <c r="C11789" t="s">
        <v>273</v>
      </c>
      <c r="D11789" t="s">
        <v>7620</v>
      </c>
      <c r="E11789">
        <v>7</v>
      </c>
      <c r="F11789">
        <v>787.910888671875</v>
      </c>
      <c r="G11789">
        <v>191.5989990234375</v>
      </c>
    </row>
    <row r="11790" spans="1:7">
      <c r="A11790" t="s">
        <v>3761</v>
      </c>
      <c r="B11790" t="s">
        <v>7359</v>
      </c>
      <c r="C11790" t="s">
        <v>274</v>
      </c>
      <c r="D11790" t="s">
        <v>7620</v>
      </c>
      <c r="E11790">
        <v>568</v>
      </c>
      <c r="F11790">
        <v>194.69041442871094</v>
      </c>
      <c r="G11790">
        <v>39.109001159667969</v>
      </c>
    </row>
    <row r="11791" spans="1:7">
      <c r="A11791" t="s">
        <v>3762</v>
      </c>
      <c r="B11791" t="s">
        <v>7360</v>
      </c>
      <c r="C11791" t="s">
        <v>274</v>
      </c>
      <c r="D11791" t="s">
        <v>7620</v>
      </c>
      <c r="E11791">
        <v>66</v>
      </c>
      <c r="F11791">
        <v>598.76043701171875</v>
      </c>
      <c r="G11791">
        <v>115.61699676513672</v>
      </c>
    </row>
    <row r="11792" spans="1:7">
      <c r="A11792" t="s">
        <v>3762</v>
      </c>
      <c r="B11792" t="s">
        <v>7360</v>
      </c>
      <c r="C11792" t="s">
        <v>273</v>
      </c>
      <c r="D11792" t="s">
        <v>7620</v>
      </c>
      <c r="E11792">
        <v>2</v>
      </c>
      <c r="F11792">
        <v>469.406982421875</v>
      </c>
      <c r="G11792">
        <v>87.611000061035156</v>
      </c>
    </row>
    <row r="11793" spans="1:7">
      <c r="A11793" t="s">
        <v>3762</v>
      </c>
      <c r="B11793" t="s">
        <v>7360</v>
      </c>
      <c r="C11793" t="s">
        <v>278</v>
      </c>
      <c r="D11793" t="s">
        <v>7620</v>
      </c>
      <c r="E11793">
        <v>1</v>
      </c>
      <c r="F11793">
        <v>0.76978003978729248</v>
      </c>
      <c r="G11793">
        <v>0.14499999582767487</v>
      </c>
    </row>
    <row r="11794" spans="1:7">
      <c r="A11794" t="s">
        <v>3762</v>
      </c>
      <c r="B11794" t="s">
        <v>7360</v>
      </c>
      <c r="C11794" t="s">
        <v>285</v>
      </c>
      <c r="D11794" t="s">
        <v>7620</v>
      </c>
      <c r="E11794">
        <v>1</v>
      </c>
      <c r="F11794">
        <v>56.275947570800781</v>
      </c>
      <c r="G11794">
        <v>10.560999870300293</v>
      </c>
    </row>
    <row r="11795" spans="1:7">
      <c r="A11795" t="s">
        <v>8673</v>
      </c>
      <c r="B11795" t="s">
        <v>8674</v>
      </c>
      <c r="C11795" t="s">
        <v>274</v>
      </c>
      <c r="D11795" t="s">
        <v>7620</v>
      </c>
      <c r="E11795">
        <v>4</v>
      </c>
      <c r="F11795">
        <v>11.25883960723877</v>
      </c>
      <c r="G11795">
        <v>4.1139998435974121</v>
      </c>
    </row>
    <row r="11796" spans="1:7">
      <c r="A11796" t="s">
        <v>8673</v>
      </c>
      <c r="B11796" t="s">
        <v>8674</v>
      </c>
      <c r="C11796" t="s">
        <v>273</v>
      </c>
      <c r="D11796" t="s">
        <v>7620</v>
      </c>
      <c r="E11796">
        <v>1</v>
      </c>
      <c r="F11796">
        <v>14.01870059967041</v>
      </c>
      <c r="G11796">
        <v>3.4070000648498535</v>
      </c>
    </row>
    <row r="11797" spans="1:7">
      <c r="A11797" t="s">
        <v>3763</v>
      </c>
      <c r="B11797" t="s">
        <v>7361</v>
      </c>
      <c r="C11797" t="s">
        <v>274</v>
      </c>
      <c r="D11797" t="s">
        <v>7620</v>
      </c>
      <c r="E11797">
        <v>4</v>
      </c>
      <c r="F11797">
        <v>59.657428741455078</v>
      </c>
      <c r="G11797">
        <v>11.128000259399414</v>
      </c>
    </row>
    <row r="11798" spans="1:7">
      <c r="A11798" t="s">
        <v>8675</v>
      </c>
      <c r="B11798" t="s">
        <v>8676</v>
      </c>
      <c r="C11798" t="s">
        <v>274</v>
      </c>
      <c r="D11798" t="s">
        <v>7620</v>
      </c>
      <c r="E11798">
        <v>1</v>
      </c>
      <c r="F11798">
        <v>28.700000762939453</v>
      </c>
      <c r="G11798">
        <v>7.0489997863769531</v>
      </c>
    </row>
    <row r="11799" spans="1:7">
      <c r="A11799" t="s">
        <v>8675</v>
      </c>
      <c r="B11799" t="s">
        <v>8676</v>
      </c>
      <c r="C11799" t="s">
        <v>273</v>
      </c>
      <c r="D11799" t="s">
        <v>7620</v>
      </c>
      <c r="E11799">
        <v>57.080001831054687</v>
      </c>
      <c r="F11799">
        <v>396.10690307617187</v>
      </c>
      <c r="G11799">
        <v>96.319999694824219</v>
      </c>
    </row>
    <row r="11800" spans="1:7">
      <c r="A11800" t="s">
        <v>3764</v>
      </c>
      <c r="B11800" t="s">
        <v>7362</v>
      </c>
      <c r="C11800" t="s">
        <v>274</v>
      </c>
      <c r="D11800" t="s">
        <v>7620</v>
      </c>
      <c r="E11800">
        <v>1</v>
      </c>
      <c r="F11800">
        <v>151.15850830078125</v>
      </c>
      <c r="G11800">
        <v>23.920999526977539</v>
      </c>
    </row>
    <row r="11801" spans="1:7">
      <c r="A11801" t="s">
        <v>3764</v>
      </c>
      <c r="B11801" t="s">
        <v>7362</v>
      </c>
      <c r="C11801" t="s">
        <v>285</v>
      </c>
      <c r="D11801" t="s">
        <v>7620</v>
      </c>
      <c r="E11801">
        <v>36</v>
      </c>
      <c r="F11801">
        <v>2023.587158203125</v>
      </c>
      <c r="G11801">
        <v>320.29998779296875</v>
      </c>
    </row>
    <row r="11802" spans="1:7">
      <c r="A11802" t="s">
        <v>3765</v>
      </c>
      <c r="B11802" t="s">
        <v>7363</v>
      </c>
      <c r="C11802" t="s">
        <v>274</v>
      </c>
      <c r="D11802" t="s">
        <v>7620</v>
      </c>
      <c r="E11802">
        <v>1537</v>
      </c>
      <c r="F11802">
        <v>3483.781982421875</v>
      </c>
      <c r="G11802">
        <v>860.7869873046875</v>
      </c>
    </row>
    <row r="11803" spans="1:7">
      <c r="A11803" t="s">
        <v>3765</v>
      </c>
      <c r="B11803" t="s">
        <v>7363</v>
      </c>
      <c r="C11803" t="s">
        <v>273</v>
      </c>
      <c r="D11803" t="s">
        <v>7620</v>
      </c>
      <c r="E11803">
        <v>482.1300048828125</v>
      </c>
      <c r="F11803">
        <v>2178.974609375</v>
      </c>
      <c r="G11803">
        <v>530.4940185546875</v>
      </c>
    </row>
    <row r="11804" spans="1:7">
      <c r="A11804" t="s">
        <v>3766</v>
      </c>
      <c r="B11804" t="s">
        <v>7364</v>
      </c>
      <c r="C11804" t="s">
        <v>274</v>
      </c>
      <c r="D11804" t="s">
        <v>7620</v>
      </c>
      <c r="E11804">
        <v>1003</v>
      </c>
      <c r="F11804">
        <v>450.56771850585937</v>
      </c>
      <c r="G11804">
        <v>109.49099731445312</v>
      </c>
    </row>
    <row r="11805" spans="1:7">
      <c r="A11805" t="s">
        <v>3766</v>
      </c>
      <c r="B11805" t="s">
        <v>7364</v>
      </c>
      <c r="C11805" t="s">
        <v>273</v>
      </c>
      <c r="D11805" t="s">
        <v>7620</v>
      </c>
      <c r="E11805">
        <v>1</v>
      </c>
      <c r="F11805">
        <v>1.4726500511169434</v>
      </c>
      <c r="G11805">
        <v>0</v>
      </c>
    </row>
    <row r="11806" spans="1:7">
      <c r="A11806" t="s">
        <v>3767</v>
      </c>
      <c r="B11806" t="s">
        <v>7365</v>
      </c>
      <c r="C11806" t="s">
        <v>274</v>
      </c>
      <c r="D11806" t="s">
        <v>7620</v>
      </c>
      <c r="E11806">
        <v>38</v>
      </c>
      <c r="F11806">
        <v>2042.3736572265625</v>
      </c>
      <c r="G11806">
        <v>380.97299194335937</v>
      </c>
    </row>
    <row r="11807" spans="1:7">
      <c r="A11807" t="s">
        <v>3767</v>
      </c>
      <c r="B11807" t="s">
        <v>7365</v>
      </c>
      <c r="C11807" t="s">
        <v>273</v>
      </c>
      <c r="D11807" t="s">
        <v>7620</v>
      </c>
      <c r="E11807">
        <v>1329</v>
      </c>
      <c r="F11807">
        <v>6416.31396484375</v>
      </c>
      <c r="G11807">
        <v>1197.762939453125</v>
      </c>
    </row>
    <row r="11808" spans="1:7">
      <c r="A11808" t="s">
        <v>3767</v>
      </c>
      <c r="B11808" t="s">
        <v>7365</v>
      </c>
      <c r="C11808" t="s">
        <v>296</v>
      </c>
      <c r="D11808" t="s">
        <v>7620</v>
      </c>
      <c r="E11808">
        <v>20</v>
      </c>
      <c r="F11808">
        <v>771.3914794921875</v>
      </c>
      <c r="G11808">
        <v>143.93099975585937</v>
      </c>
    </row>
    <row r="11809" spans="1:7">
      <c r="A11809" t="s">
        <v>3768</v>
      </c>
      <c r="B11809" t="s">
        <v>7366</v>
      </c>
      <c r="C11809" t="s">
        <v>273</v>
      </c>
      <c r="D11809" t="s">
        <v>7620</v>
      </c>
      <c r="E11809">
        <v>793</v>
      </c>
      <c r="F11809">
        <v>4360.93896484375</v>
      </c>
      <c r="G11809">
        <v>813.85198974609375</v>
      </c>
    </row>
    <row r="11810" spans="1:7">
      <c r="A11810" t="s">
        <v>3768</v>
      </c>
      <c r="B11810" t="s">
        <v>7366</v>
      </c>
      <c r="C11810" t="s">
        <v>293</v>
      </c>
      <c r="D11810" t="s">
        <v>7620</v>
      </c>
      <c r="E11810">
        <v>1</v>
      </c>
      <c r="F11810">
        <v>115.22197723388672</v>
      </c>
      <c r="G11810">
        <v>21.555000305175781</v>
      </c>
    </row>
    <row r="11811" spans="1:7">
      <c r="A11811" t="s">
        <v>3769</v>
      </c>
      <c r="B11811" t="s">
        <v>7367</v>
      </c>
      <c r="C11811" t="s">
        <v>274</v>
      </c>
      <c r="D11811" t="s">
        <v>7620</v>
      </c>
      <c r="E11811">
        <v>212</v>
      </c>
      <c r="F11811">
        <v>3171.129638671875</v>
      </c>
      <c r="G11811">
        <v>593.92999267578125</v>
      </c>
    </row>
    <row r="11812" spans="1:7">
      <c r="A11812" t="s">
        <v>3769</v>
      </c>
      <c r="B11812" t="s">
        <v>7367</v>
      </c>
      <c r="C11812" t="s">
        <v>288</v>
      </c>
      <c r="D11812" t="s">
        <v>7620</v>
      </c>
      <c r="E11812">
        <v>1</v>
      </c>
      <c r="F11812">
        <v>6592.05029296875</v>
      </c>
      <c r="G11812">
        <v>1229.4840087890625</v>
      </c>
    </row>
    <row r="11813" spans="1:7">
      <c r="A11813" t="s">
        <v>3769</v>
      </c>
      <c r="B11813" t="s">
        <v>7367</v>
      </c>
      <c r="C11813" t="s">
        <v>273</v>
      </c>
      <c r="D11813" t="s">
        <v>7620</v>
      </c>
      <c r="E11813">
        <v>2256</v>
      </c>
      <c r="F11813">
        <v>13169.2783203125</v>
      </c>
      <c r="G11813">
        <v>2459.364013671875</v>
      </c>
    </row>
    <row r="11814" spans="1:7">
      <c r="A11814" t="s">
        <v>3769</v>
      </c>
      <c r="B11814" t="s">
        <v>7367</v>
      </c>
      <c r="C11814" t="s">
        <v>289</v>
      </c>
      <c r="D11814" t="s">
        <v>7620</v>
      </c>
      <c r="E11814">
        <v>12</v>
      </c>
      <c r="F11814">
        <v>1266.278076171875</v>
      </c>
      <c r="G11814">
        <v>236.22799682617187</v>
      </c>
    </row>
    <row r="11815" spans="1:7">
      <c r="A11815" t="s">
        <v>3770</v>
      </c>
      <c r="B11815" t="s">
        <v>7368</v>
      </c>
      <c r="C11815" t="s">
        <v>274</v>
      </c>
      <c r="D11815" t="s">
        <v>7620</v>
      </c>
      <c r="E11815">
        <v>10</v>
      </c>
      <c r="F11815">
        <v>3.3366100788116455</v>
      </c>
      <c r="G11815">
        <v>0.62300002574920654</v>
      </c>
    </row>
    <row r="11816" spans="1:7">
      <c r="A11816" t="s">
        <v>3770</v>
      </c>
      <c r="B11816" t="s">
        <v>7368</v>
      </c>
      <c r="C11816" t="s">
        <v>288</v>
      </c>
      <c r="D11816" t="s">
        <v>7620</v>
      </c>
      <c r="E11816">
        <v>1</v>
      </c>
      <c r="F11816">
        <v>49.352802276611328</v>
      </c>
      <c r="G11816">
        <v>9.2700004577636719</v>
      </c>
    </row>
    <row r="11817" spans="1:7">
      <c r="A11817" t="s">
        <v>3770</v>
      </c>
      <c r="B11817" t="s">
        <v>7368</v>
      </c>
      <c r="C11817" t="s">
        <v>273</v>
      </c>
      <c r="D11817" t="s">
        <v>7620</v>
      </c>
      <c r="E11817">
        <v>174</v>
      </c>
      <c r="F11817">
        <v>96.443229675292969</v>
      </c>
      <c r="G11817">
        <v>18.059000015258789</v>
      </c>
    </row>
    <row r="11818" spans="1:7">
      <c r="A11818" t="s">
        <v>3770</v>
      </c>
      <c r="B11818" t="s">
        <v>7368</v>
      </c>
      <c r="C11818" t="s">
        <v>293</v>
      </c>
      <c r="D11818" t="s">
        <v>7620</v>
      </c>
      <c r="E11818">
        <v>1</v>
      </c>
      <c r="F11818">
        <v>95.545677185058594</v>
      </c>
      <c r="G11818">
        <v>17.820999145507813</v>
      </c>
    </row>
    <row r="11819" spans="1:7">
      <c r="A11819" t="s">
        <v>3771</v>
      </c>
      <c r="B11819" t="s">
        <v>7369</v>
      </c>
      <c r="C11819" t="s">
        <v>274</v>
      </c>
      <c r="D11819" t="s">
        <v>7620</v>
      </c>
      <c r="E11819">
        <v>63</v>
      </c>
      <c r="F11819">
        <v>760.78143310546875</v>
      </c>
      <c r="G11819">
        <v>142.23199462890625</v>
      </c>
    </row>
    <row r="11820" spans="1:7">
      <c r="A11820" t="s">
        <v>3771</v>
      </c>
      <c r="B11820" t="s">
        <v>7369</v>
      </c>
      <c r="C11820" t="s">
        <v>273</v>
      </c>
      <c r="D11820" t="s">
        <v>7620</v>
      </c>
      <c r="E11820">
        <v>41</v>
      </c>
      <c r="F11820">
        <v>130.91726684570312</v>
      </c>
      <c r="G11820">
        <v>24.422000885009766</v>
      </c>
    </row>
    <row r="11821" spans="1:7">
      <c r="A11821" t="s">
        <v>3771</v>
      </c>
      <c r="B11821" t="s">
        <v>7369</v>
      </c>
      <c r="C11821" t="s">
        <v>7738</v>
      </c>
      <c r="D11821" t="s">
        <v>7620</v>
      </c>
      <c r="E11821">
        <v>1</v>
      </c>
      <c r="F11821">
        <v>103.16159820556641</v>
      </c>
      <c r="G11821">
        <v>19.305999755859375</v>
      </c>
    </row>
    <row r="11822" spans="1:7">
      <c r="A11822" t="s">
        <v>3772</v>
      </c>
      <c r="B11822" t="s">
        <v>7370</v>
      </c>
      <c r="C11822" t="s">
        <v>273</v>
      </c>
      <c r="D11822" t="s">
        <v>7620</v>
      </c>
      <c r="E11822">
        <v>55</v>
      </c>
      <c r="F11822">
        <v>13.126589775085449</v>
      </c>
      <c r="G11822">
        <v>2.4509999752044678</v>
      </c>
    </row>
    <row r="11823" spans="1:7">
      <c r="A11823" t="s">
        <v>3773</v>
      </c>
      <c r="B11823" t="s">
        <v>7371</v>
      </c>
      <c r="C11823" t="s">
        <v>273</v>
      </c>
      <c r="D11823" t="s">
        <v>7620</v>
      </c>
      <c r="E11823">
        <v>60</v>
      </c>
      <c r="F11823">
        <v>7.4910297393798828</v>
      </c>
      <c r="G11823">
        <v>1.4670000076293945</v>
      </c>
    </row>
    <row r="11824" spans="1:7">
      <c r="A11824" t="s">
        <v>3774</v>
      </c>
      <c r="B11824" t="s">
        <v>7372</v>
      </c>
      <c r="C11824" t="s">
        <v>274</v>
      </c>
      <c r="D11824" t="s">
        <v>7620</v>
      </c>
      <c r="E11824">
        <v>5</v>
      </c>
      <c r="F11824">
        <v>1.0870600938796997</v>
      </c>
      <c r="G11824">
        <v>0.20900000631809235</v>
      </c>
    </row>
    <row r="11825" spans="1:7">
      <c r="A11825" t="s">
        <v>3775</v>
      </c>
      <c r="B11825" t="s">
        <v>7373</v>
      </c>
      <c r="C11825" t="s">
        <v>274</v>
      </c>
      <c r="D11825" t="s">
        <v>7620</v>
      </c>
      <c r="E11825">
        <v>1274</v>
      </c>
      <c r="F11825">
        <v>57.96697998046875</v>
      </c>
      <c r="G11825">
        <v>10.819000244140625</v>
      </c>
    </row>
    <row r="11826" spans="1:7">
      <c r="A11826" t="s">
        <v>3775</v>
      </c>
      <c r="B11826" t="s">
        <v>7373</v>
      </c>
      <c r="C11826" t="s">
        <v>288</v>
      </c>
      <c r="D11826" t="s">
        <v>7620</v>
      </c>
      <c r="E11826">
        <v>3</v>
      </c>
      <c r="F11826">
        <v>1266.843505859375</v>
      </c>
      <c r="G11826">
        <v>236.33399963378906</v>
      </c>
    </row>
    <row r="11827" spans="1:7">
      <c r="A11827" t="s">
        <v>3775</v>
      </c>
      <c r="B11827" t="s">
        <v>7373</v>
      </c>
      <c r="C11827" t="s">
        <v>273</v>
      </c>
      <c r="D11827" t="s">
        <v>7620</v>
      </c>
      <c r="E11827">
        <v>54</v>
      </c>
      <c r="F11827">
        <v>5.0482301712036133</v>
      </c>
      <c r="G11827">
        <v>0.94300001859664917</v>
      </c>
    </row>
    <row r="11828" spans="1:7">
      <c r="A11828" t="s">
        <v>3775</v>
      </c>
      <c r="B11828" t="s">
        <v>7373</v>
      </c>
      <c r="C11828" t="s">
        <v>285</v>
      </c>
      <c r="D11828" t="s">
        <v>7620</v>
      </c>
      <c r="E11828">
        <v>1</v>
      </c>
      <c r="F11828">
        <v>938.3377685546875</v>
      </c>
      <c r="G11828">
        <v>175.06599426269531</v>
      </c>
    </row>
    <row r="11829" spans="1:7">
      <c r="A11829" t="s">
        <v>3776</v>
      </c>
      <c r="B11829" t="s">
        <v>7374</v>
      </c>
      <c r="C11829" t="s">
        <v>276</v>
      </c>
      <c r="D11829" t="s">
        <v>7620</v>
      </c>
      <c r="E11829">
        <v>1</v>
      </c>
      <c r="F11829">
        <v>2.1809899806976318</v>
      </c>
      <c r="G11829">
        <v>0.40799999237060547</v>
      </c>
    </row>
    <row r="11830" spans="1:7">
      <c r="A11830" t="s">
        <v>3776</v>
      </c>
      <c r="B11830" t="s">
        <v>7374</v>
      </c>
      <c r="C11830" t="s">
        <v>274</v>
      </c>
      <c r="D11830" t="s">
        <v>7620</v>
      </c>
      <c r="E11830">
        <v>3</v>
      </c>
      <c r="F11830">
        <v>92.910064697265625</v>
      </c>
      <c r="G11830">
        <v>17.459999084472656</v>
      </c>
    </row>
    <row r="11831" spans="1:7">
      <c r="A11831" t="s">
        <v>3776</v>
      </c>
      <c r="B11831" t="s">
        <v>7374</v>
      </c>
      <c r="C11831" t="s">
        <v>273</v>
      </c>
      <c r="D11831" t="s">
        <v>7620</v>
      </c>
      <c r="E11831">
        <v>55</v>
      </c>
      <c r="F11831">
        <v>36.636322021484375</v>
      </c>
      <c r="G11831">
        <v>6.8350000381469727</v>
      </c>
    </row>
    <row r="11832" spans="1:7">
      <c r="A11832" t="s">
        <v>3777</v>
      </c>
      <c r="B11832" t="s">
        <v>7375</v>
      </c>
      <c r="C11832" t="s">
        <v>274</v>
      </c>
      <c r="D11832" t="s">
        <v>7620</v>
      </c>
      <c r="E11832">
        <v>65</v>
      </c>
      <c r="F11832">
        <v>204.11457824707031</v>
      </c>
      <c r="G11832">
        <v>38.137001037597656</v>
      </c>
    </row>
    <row r="11833" spans="1:7">
      <c r="A11833" t="s">
        <v>3777</v>
      </c>
      <c r="B11833" t="s">
        <v>7375</v>
      </c>
      <c r="C11833" t="s">
        <v>288</v>
      </c>
      <c r="D11833" t="s">
        <v>7620</v>
      </c>
      <c r="E11833">
        <v>1</v>
      </c>
      <c r="F11833">
        <v>10718.46875</v>
      </c>
      <c r="G11833">
        <v>1999.06103515625</v>
      </c>
    </row>
    <row r="11834" spans="1:7">
      <c r="A11834" t="s">
        <v>3777</v>
      </c>
      <c r="B11834" t="s">
        <v>7375</v>
      </c>
      <c r="C11834" t="s">
        <v>273</v>
      </c>
      <c r="D11834" t="s">
        <v>7620</v>
      </c>
      <c r="E11834">
        <v>3222</v>
      </c>
      <c r="F11834">
        <v>104.15449523925781</v>
      </c>
      <c r="G11834">
        <v>19.444999694824219</v>
      </c>
    </row>
    <row r="11835" spans="1:7">
      <c r="A11835" t="s">
        <v>3777</v>
      </c>
      <c r="B11835" t="s">
        <v>7375</v>
      </c>
      <c r="C11835" t="s">
        <v>289</v>
      </c>
      <c r="D11835" t="s">
        <v>7620</v>
      </c>
      <c r="E11835">
        <v>2</v>
      </c>
      <c r="F11835">
        <v>28.710479736328125</v>
      </c>
      <c r="G11835">
        <v>5.3559999465942383</v>
      </c>
    </row>
    <row r="11836" spans="1:7">
      <c r="A11836" t="s">
        <v>3778</v>
      </c>
      <c r="B11836" t="s">
        <v>7376</v>
      </c>
      <c r="C11836" t="s">
        <v>273</v>
      </c>
      <c r="D11836" t="s">
        <v>7620</v>
      </c>
      <c r="E11836">
        <v>1264</v>
      </c>
      <c r="F11836">
        <v>39.696659088134766</v>
      </c>
      <c r="G11836">
        <v>7.6160001754760742</v>
      </c>
    </row>
    <row r="11837" spans="1:7">
      <c r="A11837" t="s">
        <v>3779</v>
      </c>
      <c r="B11837" t="s">
        <v>7377</v>
      </c>
      <c r="C11837" t="s">
        <v>273</v>
      </c>
      <c r="D11837" t="s">
        <v>7620</v>
      </c>
      <c r="E11837">
        <v>1001</v>
      </c>
      <c r="F11837">
        <v>80.621841430664063</v>
      </c>
      <c r="G11837">
        <v>15.055999755859375</v>
      </c>
    </row>
    <row r="11838" spans="1:7">
      <c r="A11838" t="s">
        <v>3780</v>
      </c>
      <c r="B11838" t="s">
        <v>7378</v>
      </c>
      <c r="C11838" t="s">
        <v>273</v>
      </c>
      <c r="D11838" t="s">
        <v>7620</v>
      </c>
      <c r="E11838">
        <v>838</v>
      </c>
      <c r="F11838">
        <v>20.727779388427734</v>
      </c>
      <c r="G11838">
        <v>3.8900001049041748</v>
      </c>
    </row>
    <row r="11839" spans="1:7">
      <c r="A11839" t="s">
        <v>3781</v>
      </c>
      <c r="B11839" t="s">
        <v>7379</v>
      </c>
      <c r="C11839" t="s">
        <v>274</v>
      </c>
      <c r="D11839" t="s">
        <v>7620</v>
      </c>
      <c r="E11839">
        <v>8</v>
      </c>
      <c r="F11839">
        <v>50.881500244140625</v>
      </c>
      <c r="G11839">
        <v>9.491999626159668</v>
      </c>
    </row>
    <row r="11840" spans="1:7">
      <c r="A11840" t="s">
        <v>3781</v>
      </c>
      <c r="B11840" t="s">
        <v>7379</v>
      </c>
      <c r="C11840" t="s">
        <v>322</v>
      </c>
      <c r="D11840" t="s">
        <v>7620</v>
      </c>
      <c r="E11840">
        <v>4</v>
      </c>
      <c r="F11840">
        <v>37.205490112304688</v>
      </c>
      <c r="G11840">
        <v>6.940000057220459</v>
      </c>
    </row>
    <row r="11841" spans="1:7">
      <c r="A11841" t="s">
        <v>3781</v>
      </c>
      <c r="B11841" t="s">
        <v>7379</v>
      </c>
      <c r="C11841" t="s">
        <v>273</v>
      </c>
      <c r="D11841" t="s">
        <v>7620</v>
      </c>
      <c r="E11841">
        <v>83</v>
      </c>
      <c r="F11841">
        <v>1178.25048828125</v>
      </c>
      <c r="G11841">
        <v>245.82099914550781</v>
      </c>
    </row>
    <row r="11842" spans="1:7">
      <c r="A11842" t="s">
        <v>3782</v>
      </c>
      <c r="B11842" t="s">
        <v>7380</v>
      </c>
      <c r="C11842" t="s">
        <v>274</v>
      </c>
      <c r="D11842" t="s">
        <v>7620</v>
      </c>
      <c r="E11842">
        <v>41</v>
      </c>
      <c r="F11842">
        <v>5036.22509765625</v>
      </c>
      <c r="G11842">
        <v>922.2349853515625</v>
      </c>
    </row>
    <row r="11843" spans="1:7">
      <c r="A11843" t="s">
        <v>3782</v>
      </c>
      <c r="B11843" t="s">
        <v>7380</v>
      </c>
      <c r="C11843" t="s">
        <v>273</v>
      </c>
      <c r="D11843" t="s">
        <v>7620</v>
      </c>
      <c r="E11843">
        <v>91</v>
      </c>
      <c r="F11843">
        <v>952.259521484375</v>
      </c>
      <c r="G11843">
        <v>177.60200500488281</v>
      </c>
    </row>
    <row r="11844" spans="1:7">
      <c r="A11844" t="s">
        <v>3782</v>
      </c>
      <c r="B11844" t="s">
        <v>7380</v>
      </c>
      <c r="C11844" t="s">
        <v>289</v>
      </c>
      <c r="D11844" t="s">
        <v>7620</v>
      </c>
      <c r="E11844">
        <v>24</v>
      </c>
      <c r="F11844">
        <v>7852.25</v>
      </c>
      <c r="G11844">
        <v>1464.779052734375</v>
      </c>
    </row>
    <row r="11845" spans="1:7">
      <c r="A11845" t="s">
        <v>3782</v>
      </c>
      <c r="B11845" t="s">
        <v>7380</v>
      </c>
      <c r="C11845" t="s">
        <v>285</v>
      </c>
      <c r="D11845" t="s">
        <v>7620</v>
      </c>
      <c r="E11845">
        <v>27</v>
      </c>
      <c r="F11845">
        <v>2409.477294921875</v>
      </c>
      <c r="G11845">
        <v>449.43301391601562</v>
      </c>
    </row>
    <row r="11846" spans="1:7">
      <c r="A11846" t="s">
        <v>3783</v>
      </c>
      <c r="B11846" t="s">
        <v>7381</v>
      </c>
      <c r="C11846" t="s">
        <v>274</v>
      </c>
      <c r="D11846" t="s">
        <v>7620</v>
      </c>
      <c r="E11846">
        <v>7975</v>
      </c>
      <c r="F11846">
        <v>3212.3662109375</v>
      </c>
      <c r="G11846">
        <v>539.81201171875</v>
      </c>
    </row>
    <row r="11847" spans="1:7">
      <c r="A11847" t="s">
        <v>3783</v>
      </c>
      <c r="B11847" t="s">
        <v>7381</v>
      </c>
      <c r="C11847" t="s">
        <v>273</v>
      </c>
      <c r="D11847" t="s">
        <v>7620</v>
      </c>
      <c r="E11847">
        <v>517</v>
      </c>
      <c r="F11847">
        <v>974.739013671875</v>
      </c>
      <c r="G11847">
        <v>204.93499755859375</v>
      </c>
    </row>
    <row r="11848" spans="1:7">
      <c r="A11848" t="s">
        <v>3783</v>
      </c>
      <c r="B11848" t="s">
        <v>7381</v>
      </c>
      <c r="C11848" t="s">
        <v>285</v>
      </c>
      <c r="D11848" t="s">
        <v>7620</v>
      </c>
      <c r="E11848">
        <v>1</v>
      </c>
      <c r="F11848">
        <v>165.64320373535156</v>
      </c>
      <c r="G11848">
        <v>0</v>
      </c>
    </row>
    <row r="11849" spans="1:7">
      <c r="A11849" t="s">
        <v>8677</v>
      </c>
      <c r="B11849" t="s">
        <v>8678</v>
      </c>
      <c r="C11849" t="s">
        <v>274</v>
      </c>
      <c r="D11849" t="s">
        <v>7620</v>
      </c>
      <c r="E11849">
        <v>988</v>
      </c>
      <c r="F11849">
        <v>3889.318359375</v>
      </c>
      <c r="G11849">
        <v>725.4990234375</v>
      </c>
    </row>
    <row r="11850" spans="1:7">
      <c r="A11850" t="s">
        <v>8677</v>
      </c>
      <c r="B11850" t="s">
        <v>8678</v>
      </c>
      <c r="C11850" t="s">
        <v>273</v>
      </c>
      <c r="D11850" t="s">
        <v>7620</v>
      </c>
      <c r="E11850">
        <v>506</v>
      </c>
      <c r="F11850">
        <v>1492.78662109375</v>
      </c>
      <c r="G11850">
        <v>278.6820068359375</v>
      </c>
    </row>
    <row r="11851" spans="1:7">
      <c r="A11851" t="s">
        <v>3784</v>
      </c>
      <c r="B11851" t="s">
        <v>7382</v>
      </c>
      <c r="C11851" t="s">
        <v>274</v>
      </c>
      <c r="D11851" t="s">
        <v>7620</v>
      </c>
      <c r="E11851">
        <v>335</v>
      </c>
      <c r="F11851">
        <v>15157.095703125</v>
      </c>
      <c r="G11851">
        <v>2827.677978515625</v>
      </c>
    </row>
    <row r="11852" spans="1:7">
      <c r="A11852" t="s">
        <v>3784</v>
      </c>
      <c r="B11852" t="s">
        <v>7382</v>
      </c>
      <c r="C11852" t="s">
        <v>288</v>
      </c>
      <c r="D11852" t="s">
        <v>7620</v>
      </c>
      <c r="E11852">
        <v>15</v>
      </c>
      <c r="F11852">
        <v>823.5792236328125</v>
      </c>
      <c r="G11852">
        <v>153.66799926757813</v>
      </c>
    </row>
    <row r="11853" spans="1:7">
      <c r="A11853" t="s">
        <v>3784</v>
      </c>
      <c r="B11853" t="s">
        <v>7382</v>
      </c>
      <c r="C11853" t="s">
        <v>327</v>
      </c>
      <c r="D11853" t="s">
        <v>7620</v>
      </c>
      <c r="E11853">
        <v>1</v>
      </c>
      <c r="F11853">
        <v>1007.4449462890625</v>
      </c>
      <c r="G11853">
        <v>187.95500183105469</v>
      </c>
    </row>
    <row r="11854" spans="1:7">
      <c r="A11854" t="s">
        <v>3784</v>
      </c>
      <c r="B11854" t="s">
        <v>7382</v>
      </c>
      <c r="C11854" t="s">
        <v>273</v>
      </c>
      <c r="D11854" t="s">
        <v>7620</v>
      </c>
      <c r="E11854">
        <v>48</v>
      </c>
      <c r="F11854">
        <v>1434.689697265625</v>
      </c>
      <c r="G11854">
        <v>267.77899169921875</v>
      </c>
    </row>
    <row r="11855" spans="1:7">
      <c r="A11855" t="s">
        <v>3784</v>
      </c>
      <c r="B11855" t="s">
        <v>7382</v>
      </c>
      <c r="C11855" t="s">
        <v>289</v>
      </c>
      <c r="D11855" t="s">
        <v>7620</v>
      </c>
      <c r="E11855">
        <v>171</v>
      </c>
      <c r="F11855">
        <v>597.6427001953125</v>
      </c>
      <c r="G11855">
        <v>111.52999877929687</v>
      </c>
    </row>
    <row r="11856" spans="1:7">
      <c r="A11856" t="s">
        <v>3784</v>
      </c>
      <c r="B11856" t="s">
        <v>7382</v>
      </c>
      <c r="C11856" t="s">
        <v>7738</v>
      </c>
      <c r="D11856" t="s">
        <v>7620</v>
      </c>
      <c r="E11856">
        <v>192</v>
      </c>
      <c r="F11856">
        <v>1788.9468994140625</v>
      </c>
      <c r="G11856">
        <v>333.70498657226562</v>
      </c>
    </row>
    <row r="11857" spans="1:7">
      <c r="A11857" t="s">
        <v>3784</v>
      </c>
      <c r="B11857" t="s">
        <v>7382</v>
      </c>
      <c r="C11857" t="s">
        <v>285</v>
      </c>
      <c r="D11857" t="s">
        <v>7620</v>
      </c>
      <c r="E11857">
        <v>56</v>
      </c>
      <c r="F11857">
        <v>21577.06640625</v>
      </c>
      <c r="G11857">
        <v>4024.257080078125</v>
      </c>
    </row>
    <row r="11858" spans="1:7">
      <c r="A11858" t="s">
        <v>3785</v>
      </c>
      <c r="B11858" t="s">
        <v>7383</v>
      </c>
      <c r="C11858" t="s">
        <v>276</v>
      </c>
      <c r="D11858" t="s">
        <v>7620</v>
      </c>
      <c r="E11858">
        <v>3</v>
      </c>
      <c r="F11858">
        <v>2989.336669921875</v>
      </c>
      <c r="G11858">
        <v>557.5780029296875</v>
      </c>
    </row>
    <row r="11859" spans="1:7">
      <c r="A11859" t="s">
        <v>3785</v>
      </c>
      <c r="B11859" t="s">
        <v>7383</v>
      </c>
      <c r="C11859" t="s">
        <v>274</v>
      </c>
      <c r="D11859" t="s">
        <v>7620</v>
      </c>
      <c r="E11859">
        <v>1377</v>
      </c>
      <c r="F11859">
        <v>4334.1904296875</v>
      </c>
      <c r="G11859">
        <v>808.823974609375</v>
      </c>
    </row>
    <row r="11860" spans="1:7">
      <c r="A11860" t="s">
        <v>3785</v>
      </c>
      <c r="B11860" t="s">
        <v>7383</v>
      </c>
      <c r="C11860" t="s">
        <v>294</v>
      </c>
      <c r="D11860" t="s">
        <v>7620</v>
      </c>
      <c r="E11860">
        <v>1</v>
      </c>
      <c r="F11860">
        <v>19.340099334716797</v>
      </c>
      <c r="G11860">
        <v>3.6089999675750732</v>
      </c>
    </row>
    <row r="11861" spans="1:7">
      <c r="A11861" t="s">
        <v>3785</v>
      </c>
      <c r="B11861" t="s">
        <v>7383</v>
      </c>
      <c r="C11861" t="s">
        <v>273</v>
      </c>
      <c r="D11861" t="s">
        <v>7620</v>
      </c>
      <c r="E11861">
        <v>246</v>
      </c>
      <c r="F11861">
        <v>307.43606567382812</v>
      </c>
      <c r="G11861">
        <v>57.419998168945313</v>
      </c>
    </row>
    <row r="11862" spans="1:7">
      <c r="A11862" t="s">
        <v>3785</v>
      </c>
      <c r="B11862" t="s">
        <v>7383</v>
      </c>
      <c r="C11862" t="s">
        <v>289</v>
      </c>
      <c r="D11862" t="s">
        <v>7620</v>
      </c>
      <c r="E11862">
        <v>73</v>
      </c>
      <c r="F11862">
        <v>400.670654296875</v>
      </c>
      <c r="G11862">
        <v>74.859001159667969</v>
      </c>
    </row>
    <row r="11863" spans="1:7">
      <c r="A11863" t="s">
        <v>3785</v>
      </c>
      <c r="B11863" t="s">
        <v>7383</v>
      </c>
      <c r="C11863" t="s">
        <v>7738</v>
      </c>
      <c r="D11863" t="s">
        <v>7620</v>
      </c>
      <c r="E11863">
        <v>25</v>
      </c>
      <c r="F11863">
        <v>348.25827026367187</v>
      </c>
      <c r="G11863">
        <v>64.952003479003906</v>
      </c>
    </row>
    <row r="11864" spans="1:7">
      <c r="A11864" t="s">
        <v>3785</v>
      </c>
      <c r="B11864" t="s">
        <v>7383</v>
      </c>
      <c r="C11864" t="s">
        <v>285</v>
      </c>
      <c r="D11864" t="s">
        <v>7620</v>
      </c>
      <c r="E11864">
        <v>856</v>
      </c>
      <c r="F11864">
        <v>5351.72705078125</v>
      </c>
      <c r="G11864">
        <v>998.1209716796875</v>
      </c>
    </row>
    <row r="11865" spans="1:7">
      <c r="A11865" t="s">
        <v>3785</v>
      </c>
      <c r="B11865" t="s">
        <v>7383</v>
      </c>
      <c r="C11865" t="s">
        <v>7737</v>
      </c>
      <c r="D11865" t="s">
        <v>7620</v>
      </c>
      <c r="E11865">
        <v>10</v>
      </c>
      <c r="F11865">
        <v>64.439727783203125</v>
      </c>
      <c r="G11865">
        <v>12.019000053405762</v>
      </c>
    </row>
    <row r="11866" spans="1:7">
      <c r="A11866" t="s">
        <v>3786</v>
      </c>
      <c r="B11866" t="s">
        <v>7384</v>
      </c>
      <c r="C11866" t="s">
        <v>276</v>
      </c>
      <c r="D11866" t="s">
        <v>7620</v>
      </c>
      <c r="E11866">
        <v>2</v>
      </c>
      <c r="F11866">
        <v>988.01861572265625</v>
      </c>
      <c r="G11866">
        <v>139.67399597167969</v>
      </c>
    </row>
    <row r="11867" spans="1:7">
      <c r="A11867" t="s">
        <v>3786</v>
      </c>
      <c r="B11867" t="s">
        <v>7384</v>
      </c>
      <c r="C11867" t="s">
        <v>274</v>
      </c>
      <c r="D11867" t="s">
        <v>7620</v>
      </c>
      <c r="E11867">
        <v>566</v>
      </c>
      <c r="F11867">
        <v>4561.994140625</v>
      </c>
      <c r="G11867">
        <v>839.260986328125</v>
      </c>
    </row>
    <row r="11868" spans="1:7">
      <c r="A11868" t="s">
        <v>3786</v>
      </c>
      <c r="B11868" t="s">
        <v>7384</v>
      </c>
      <c r="C11868" t="s">
        <v>288</v>
      </c>
      <c r="D11868" t="s">
        <v>7620</v>
      </c>
      <c r="E11868">
        <v>4</v>
      </c>
      <c r="F11868">
        <v>183.89192199707031</v>
      </c>
      <c r="G11868">
        <v>34.297000885009766</v>
      </c>
    </row>
    <row r="11869" spans="1:7">
      <c r="A11869" t="s">
        <v>3786</v>
      </c>
      <c r="B11869" t="s">
        <v>7384</v>
      </c>
      <c r="C11869" t="s">
        <v>273</v>
      </c>
      <c r="D11869" t="s">
        <v>7620</v>
      </c>
      <c r="E11869">
        <v>743</v>
      </c>
      <c r="F11869">
        <v>969.39959716796875</v>
      </c>
      <c r="G11869">
        <v>180.97900390625</v>
      </c>
    </row>
    <row r="11870" spans="1:7">
      <c r="A11870" t="s">
        <v>3786</v>
      </c>
      <c r="B11870" t="s">
        <v>7384</v>
      </c>
      <c r="C11870" t="s">
        <v>289</v>
      </c>
      <c r="D11870" t="s">
        <v>7620</v>
      </c>
      <c r="E11870">
        <v>1</v>
      </c>
      <c r="F11870">
        <v>174.62661743164062</v>
      </c>
      <c r="G11870">
        <v>32.569000244140625</v>
      </c>
    </row>
    <row r="11871" spans="1:7">
      <c r="A11871" t="s">
        <v>3786</v>
      </c>
      <c r="B11871" t="s">
        <v>7384</v>
      </c>
      <c r="C11871" t="s">
        <v>304</v>
      </c>
      <c r="D11871" t="s">
        <v>7620</v>
      </c>
      <c r="E11871">
        <v>16</v>
      </c>
      <c r="F11871">
        <v>1725.962158203125</v>
      </c>
      <c r="G11871">
        <v>308.34298706054687</v>
      </c>
    </row>
    <row r="11872" spans="1:7">
      <c r="A11872" t="s">
        <v>3786</v>
      </c>
      <c r="B11872" t="s">
        <v>7384</v>
      </c>
      <c r="C11872" t="s">
        <v>310</v>
      </c>
      <c r="D11872" t="s">
        <v>7620</v>
      </c>
      <c r="E11872">
        <v>1</v>
      </c>
      <c r="F11872">
        <v>74.563133239746094</v>
      </c>
      <c r="G11872">
        <v>13.907999992370605</v>
      </c>
    </row>
    <row r="11873" spans="1:7">
      <c r="A11873" t="s">
        <v>3787</v>
      </c>
      <c r="B11873" t="s">
        <v>7385</v>
      </c>
      <c r="C11873" t="s">
        <v>274</v>
      </c>
      <c r="D11873" t="s">
        <v>7620</v>
      </c>
      <c r="E11873">
        <v>180</v>
      </c>
      <c r="F11873">
        <v>210.44184875488281</v>
      </c>
      <c r="G11873">
        <v>39.25</v>
      </c>
    </row>
    <row r="11874" spans="1:7">
      <c r="A11874" t="s">
        <v>3787</v>
      </c>
      <c r="B11874" t="s">
        <v>7385</v>
      </c>
      <c r="C11874" t="s">
        <v>290</v>
      </c>
      <c r="D11874" t="s">
        <v>7620</v>
      </c>
      <c r="E11874">
        <v>1</v>
      </c>
      <c r="F11874">
        <v>13.46757984161377</v>
      </c>
      <c r="G11874">
        <v>5.4530000686645508</v>
      </c>
    </row>
    <row r="11875" spans="1:7">
      <c r="A11875" t="s">
        <v>3787</v>
      </c>
      <c r="B11875" t="s">
        <v>7385</v>
      </c>
      <c r="C11875" t="s">
        <v>273</v>
      </c>
      <c r="D11875" t="s">
        <v>7620</v>
      </c>
      <c r="E11875">
        <v>161299</v>
      </c>
      <c r="F11875">
        <v>688.699951171875</v>
      </c>
      <c r="G11875">
        <v>142.343994140625</v>
      </c>
    </row>
    <row r="11876" spans="1:7">
      <c r="A11876" t="s">
        <v>3787</v>
      </c>
      <c r="B11876" t="s">
        <v>7385</v>
      </c>
      <c r="C11876" t="s">
        <v>278</v>
      </c>
      <c r="D11876" t="s">
        <v>7620</v>
      </c>
      <c r="E11876">
        <v>1</v>
      </c>
      <c r="F11876">
        <v>2.1372299194335937</v>
      </c>
      <c r="G11876">
        <v>0.39899998903274536</v>
      </c>
    </row>
    <row r="11877" spans="1:7">
      <c r="A11877" t="s">
        <v>3788</v>
      </c>
      <c r="B11877" t="s">
        <v>7386</v>
      </c>
      <c r="C11877" t="s">
        <v>274</v>
      </c>
      <c r="D11877" t="s">
        <v>7620</v>
      </c>
      <c r="E11877">
        <v>47339</v>
      </c>
      <c r="F11877">
        <v>1582.507080078125</v>
      </c>
      <c r="G11877">
        <v>305.08599853515625</v>
      </c>
    </row>
    <row r="11878" spans="1:7">
      <c r="A11878" t="s">
        <v>3788</v>
      </c>
      <c r="B11878" t="s">
        <v>7386</v>
      </c>
      <c r="C11878" t="s">
        <v>273</v>
      </c>
      <c r="D11878" t="s">
        <v>7620</v>
      </c>
      <c r="E11878">
        <v>969750.5</v>
      </c>
      <c r="F11878">
        <v>25791.29296875</v>
      </c>
      <c r="G11878">
        <v>5023.2880859375</v>
      </c>
    </row>
    <row r="11879" spans="1:7">
      <c r="A11879" t="s">
        <v>3788</v>
      </c>
      <c r="B11879" t="s">
        <v>7386</v>
      </c>
      <c r="C11879" t="s">
        <v>289</v>
      </c>
      <c r="D11879" t="s">
        <v>7620</v>
      </c>
      <c r="E11879">
        <v>170</v>
      </c>
      <c r="F11879">
        <v>35.052299499511719</v>
      </c>
      <c r="G11879">
        <v>6.5380001068115234</v>
      </c>
    </row>
    <row r="11880" spans="1:7">
      <c r="A11880" t="s">
        <v>3789</v>
      </c>
      <c r="B11880" t="s">
        <v>7387</v>
      </c>
      <c r="C11880" t="s">
        <v>274</v>
      </c>
      <c r="D11880" t="s">
        <v>7620</v>
      </c>
      <c r="E11880">
        <v>3053</v>
      </c>
      <c r="F11880">
        <v>1042.166015625</v>
      </c>
      <c r="G11880">
        <v>196.08399963378906</v>
      </c>
    </row>
    <row r="11881" spans="1:7">
      <c r="A11881" t="s">
        <v>3789</v>
      </c>
      <c r="B11881" t="s">
        <v>7387</v>
      </c>
      <c r="C11881" t="s">
        <v>273</v>
      </c>
      <c r="D11881" t="s">
        <v>7620</v>
      </c>
      <c r="E11881">
        <v>4800</v>
      </c>
      <c r="F11881">
        <v>1791.33837890625</v>
      </c>
      <c r="G11881">
        <v>335.60101318359375</v>
      </c>
    </row>
    <row r="11882" spans="1:7">
      <c r="A11882" t="s">
        <v>3789</v>
      </c>
      <c r="B11882" t="s">
        <v>7387</v>
      </c>
      <c r="C11882" t="s">
        <v>289</v>
      </c>
      <c r="D11882" t="s">
        <v>7620</v>
      </c>
      <c r="E11882">
        <v>1</v>
      </c>
      <c r="F11882">
        <v>1.0665299892425537</v>
      </c>
      <c r="G11882">
        <v>0.20000000298023224</v>
      </c>
    </row>
    <row r="11883" spans="1:7">
      <c r="A11883" t="s">
        <v>3789</v>
      </c>
      <c r="B11883" t="s">
        <v>7387</v>
      </c>
      <c r="C11883" t="s">
        <v>285</v>
      </c>
      <c r="D11883" t="s">
        <v>7620</v>
      </c>
      <c r="E11883">
        <v>1</v>
      </c>
      <c r="F11883">
        <v>16.318080902099609</v>
      </c>
      <c r="G11883">
        <v>3.0439999103546143</v>
      </c>
    </row>
    <row r="11884" spans="1:7">
      <c r="A11884" t="s">
        <v>3790</v>
      </c>
      <c r="B11884" t="s">
        <v>7388</v>
      </c>
      <c r="C11884" t="s">
        <v>274</v>
      </c>
      <c r="D11884" t="s">
        <v>7620</v>
      </c>
      <c r="E11884">
        <v>838803</v>
      </c>
      <c r="F11884">
        <v>26349.02734375</v>
      </c>
      <c r="G11884">
        <v>5306.75</v>
      </c>
    </row>
    <row r="11885" spans="1:7">
      <c r="A11885" t="s">
        <v>3790</v>
      </c>
      <c r="B11885" t="s">
        <v>7388</v>
      </c>
      <c r="C11885" t="s">
        <v>273</v>
      </c>
      <c r="D11885" t="s">
        <v>7620</v>
      </c>
      <c r="E11885">
        <v>197788</v>
      </c>
      <c r="F11885">
        <v>2849.89697265625</v>
      </c>
      <c r="G11885">
        <v>535.49102783203125</v>
      </c>
    </row>
    <row r="11886" spans="1:7">
      <c r="A11886" t="s">
        <v>3790</v>
      </c>
      <c r="B11886" t="s">
        <v>7388</v>
      </c>
      <c r="C11886" t="s">
        <v>7738</v>
      </c>
      <c r="D11886" t="s">
        <v>7620</v>
      </c>
      <c r="E11886">
        <v>305.95999145507812</v>
      </c>
      <c r="F11886">
        <v>353.675537109375</v>
      </c>
      <c r="G11886">
        <v>65.961997985839844</v>
      </c>
    </row>
    <row r="11887" spans="1:7">
      <c r="A11887" t="s">
        <v>3791</v>
      </c>
      <c r="B11887" t="s">
        <v>7389</v>
      </c>
      <c r="C11887" t="s">
        <v>274</v>
      </c>
      <c r="D11887" t="s">
        <v>7620</v>
      </c>
      <c r="E11887">
        <v>1</v>
      </c>
      <c r="F11887">
        <v>1.2830400466918945</v>
      </c>
      <c r="G11887">
        <v>0.24099999666213989</v>
      </c>
    </row>
    <row r="11888" spans="1:7">
      <c r="A11888" t="s">
        <v>3791</v>
      </c>
      <c r="B11888" t="s">
        <v>7389</v>
      </c>
      <c r="C11888" t="s">
        <v>273</v>
      </c>
      <c r="D11888" t="s">
        <v>7620</v>
      </c>
      <c r="E11888">
        <v>18321.123046875</v>
      </c>
      <c r="F11888">
        <v>978.87994384765625</v>
      </c>
      <c r="G11888">
        <v>184.26800537109375</v>
      </c>
    </row>
    <row r="11889" spans="1:7">
      <c r="A11889" t="s">
        <v>3791</v>
      </c>
      <c r="B11889" t="s">
        <v>7389</v>
      </c>
      <c r="C11889" t="s">
        <v>285</v>
      </c>
      <c r="D11889" t="s">
        <v>7620</v>
      </c>
      <c r="E11889">
        <v>2</v>
      </c>
      <c r="F11889">
        <v>1.9111499786376953</v>
      </c>
      <c r="G11889">
        <v>0.3580000102519989</v>
      </c>
    </row>
    <row r="11890" spans="1:7">
      <c r="A11890" t="s">
        <v>3792</v>
      </c>
      <c r="B11890" t="s">
        <v>7390</v>
      </c>
      <c r="C11890" t="s">
        <v>277</v>
      </c>
      <c r="D11890" t="s">
        <v>7620</v>
      </c>
      <c r="E11890">
        <v>15</v>
      </c>
      <c r="F11890">
        <v>224.61962890625</v>
      </c>
      <c r="G11890">
        <v>41.891998291015625</v>
      </c>
    </row>
    <row r="11891" spans="1:7">
      <c r="A11891" t="s">
        <v>3792</v>
      </c>
      <c r="B11891" t="s">
        <v>7390</v>
      </c>
      <c r="C11891" t="s">
        <v>274</v>
      </c>
      <c r="D11891" t="s">
        <v>7620</v>
      </c>
      <c r="E11891">
        <v>108</v>
      </c>
      <c r="F11891">
        <v>6821.20947265625</v>
      </c>
      <c r="G11891">
        <v>1272.5</v>
      </c>
    </row>
    <row r="11892" spans="1:7">
      <c r="A11892" t="s">
        <v>3792</v>
      </c>
      <c r="B11892" t="s">
        <v>7390</v>
      </c>
      <c r="C11892" t="s">
        <v>273</v>
      </c>
      <c r="D11892" t="s">
        <v>7620</v>
      </c>
      <c r="E11892">
        <v>7800</v>
      </c>
      <c r="F11892">
        <v>1811.0030517578125</v>
      </c>
      <c r="G11892">
        <v>337.60299682617188</v>
      </c>
    </row>
    <row r="11893" spans="1:7">
      <c r="A11893" t="s">
        <v>3792</v>
      </c>
      <c r="B11893" t="s">
        <v>7390</v>
      </c>
      <c r="C11893" t="s">
        <v>283</v>
      </c>
      <c r="D11893" t="s">
        <v>7620</v>
      </c>
      <c r="E11893">
        <v>110048</v>
      </c>
      <c r="F11893">
        <v>2616.3720703125</v>
      </c>
      <c r="G11893">
        <v>488.08700561523437</v>
      </c>
    </row>
    <row r="11894" spans="1:7">
      <c r="A11894" t="s">
        <v>3792</v>
      </c>
      <c r="B11894" t="s">
        <v>7390</v>
      </c>
      <c r="C11894" t="s">
        <v>285</v>
      </c>
      <c r="D11894" t="s">
        <v>7620</v>
      </c>
      <c r="E11894">
        <v>29</v>
      </c>
      <c r="F11894">
        <v>557.38726806640625</v>
      </c>
      <c r="G11894">
        <v>104.15200042724609</v>
      </c>
    </row>
    <row r="11895" spans="1:7">
      <c r="A11895" t="s">
        <v>3793</v>
      </c>
      <c r="B11895" t="s">
        <v>7391</v>
      </c>
      <c r="C11895" t="s">
        <v>277</v>
      </c>
      <c r="D11895" t="s">
        <v>7620</v>
      </c>
      <c r="E11895">
        <v>2</v>
      </c>
      <c r="F11895">
        <v>1185.5355224609375</v>
      </c>
      <c r="G11895">
        <v>221.16900634765625</v>
      </c>
    </row>
    <row r="11896" spans="1:7">
      <c r="A11896" t="s">
        <v>3793</v>
      </c>
      <c r="B11896" t="s">
        <v>7391</v>
      </c>
      <c r="C11896" t="s">
        <v>274</v>
      </c>
      <c r="D11896" t="s">
        <v>7620</v>
      </c>
      <c r="E11896">
        <v>197</v>
      </c>
      <c r="F11896">
        <v>73560.1796875</v>
      </c>
      <c r="G11896">
        <v>11884.2568359375</v>
      </c>
    </row>
    <row r="11897" spans="1:7">
      <c r="A11897" t="s">
        <v>3793</v>
      </c>
      <c r="B11897" t="s">
        <v>7391</v>
      </c>
      <c r="C11897" t="s">
        <v>273</v>
      </c>
      <c r="D11897" t="s">
        <v>7620</v>
      </c>
      <c r="E11897">
        <v>352</v>
      </c>
      <c r="F11897">
        <v>5192.5224609375</v>
      </c>
      <c r="G11897">
        <v>968.91302490234375</v>
      </c>
    </row>
    <row r="11898" spans="1:7">
      <c r="A11898" t="s">
        <v>3793</v>
      </c>
      <c r="B11898" t="s">
        <v>7391</v>
      </c>
      <c r="C11898" t="s">
        <v>293</v>
      </c>
      <c r="D11898" t="s">
        <v>7620</v>
      </c>
      <c r="E11898">
        <v>5</v>
      </c>
      <c r="F11898">
        <v>10779.3154296875</v>
      </c>
      <c r="G11898">
        <v>0.12999999523162842</v>
      </c>
    </row>
    <row r="11899" spans="1:7">
      <c r="A11899" t="s">
        <v>3793</v>
      </c>
      <c r="B11899" t="s">
        <v>7391</v>
      </c>
      <c r="C11899" t="s">
        <v>7736</v>
      </c>
      <c r="D11899" t="s">
        <v>7620</v>
      </c>
      <c r="E11899">
        <v>46</v>
      </c>
      <c r="F11899">
        <v>31296.037109375</v>
      </c>
      <c r="G11899">
        <v>3567.490966796875</v>
      </c>
    </row>
    <row r="11900" spans="1:7">
      <c r="A11900" t="s">
        <v>3793</v>
      </c>
      <c r="B11900" t="s">
        <v>7391</v>
      </c>
      <c r="C11900" t="s">
        <v>283</v>
      </c>
      <c r="D11900" t="s">
        <v>7620</v>
      </c>
      <c r="E11900">
        <v>1</v>
      </c>
      <c r="F11900">
        <v>6627.9892578125</v>
      </c>
      <c r="G11900">
        <v>1236.18603515625</v>
      </c>
    </row>
    <row r="11901" spans="1:7">
      <c r="A11901" t="s">
        <v>3793</v>
      </c>
      <c r="B11901" t="s">
        <v>7391</v>
      </c>
      <c r="C11901" t="s">
        <v>320</v>
      </c>
      <c r="D11901" t="s">
        <v>7620</v>
      </c>
      <c r="E11901">
        <v>1</v>
      </c>
      <c r="F11901">
        <v>15096.2001953125</v>
      </c>
      <c r="G11901">
        <v>6.4999997615814209E-2</v>
      </c>
    </row>
    <row r="11902" spans="1:7">
      <c r="A11902" t="s">
        <v>3793</v>
      </c>
      <c r="B11902" t="s">
        <v>7391</v>
      </c>
      <c r="C11902" t="s">
        <v>7738</v>
      </c>
      <c r="D11902" t="s">
        <v>7620</v>
      </c>
      <c r="E11902">
        <v>1</v>
      </c>
      <c r="F11902">
        <v>1401.40478515625</v>
      </c>
      <c r="G11902">
        <v>261.42800903320312</v>
      </c>
    </row>
    <row r="11903" spans="1:7">
      <c r="A11903" t="s">
        <v>3793</v>
      </c>
      <c r="B11903" t="s">
        <v>7391</v>
      </c>
      <c r="C11903" t="s">
        <v>285</v>
      </c>
      <c r="D11903" t="s">
        <v>7620</v>
      </c>
      <c r="E11903">
        <v>7</v>
      </c>
      <c r="F11903">
        <v>21878.5078125</v>
      </c>
      <c r="G11903">
        <v>1970.636962890625</v>
      </c>
    </row>
    <row r="11904" spans="1:7">
      <c r="A11904" t="s">
        <v>3794</v>
      </c>
      <c r="B11904" t="s">
        <v>7392</v>
      </c>
      <c r="C11904" t="s">
        <v>274</v>
      </c>
      <c r="D11904" t="s">
        <v>7620</v>
      </c>
      <c r="E11904">
        <v>3</v>
      </c>
      <c r="F11904">
        <v>671.94732666015625</v>
      </c>
      <c r="G11904">
        <v>125.38600158691406</v>
      </c>
    </row>
    <row r="11905" spans="1:7">
      <c r="A11905" t="s">
        <v>3794</v>
      </c>
      <c r="B11905" t="s">
        <v>7392</v>
      </c>
      <c r="C11905" t="s">
        <v>288</v>
      </c>
      <c r="D11905" t="s">
        <v>7620</v>
      </c>
      <c r="E11905">
        <v>1</v>
      </c>
      <c r="F11905">
        <v>28.307210922241211</v>
      </c>
      <c r="G11905">
        <v>5.2810001373291016</v>
      </c>
    </row>
    <row r="11906" spans="1:7">
      <c r="A11906" t="s">
        <v>3794</v>
      </c>
      <c r="B11906" t="s">
        <v>7392</v>
      </c>
      <c r="C11906" t="s">
        <v>273</v>
      </c>
      <c r="D11906" t="s">
        <v>7620</v>
      </c>
      <c r="E11906">
        <v>6</v>
      </c>
      <c r="F11906">
        <v>6.8798699378967285</v>
      </c>
      <c r="G11906">
        <v>1.2849999666213989</v>
      </c>
    </row>
    <row r="11907" spans="1:7">
      <c r="A11907" t="s">
        <v>3795</v>
      </c>
      <c r="B11907" t="s">
        <v>7393</v>
      </c>
      <c r="C11907" t="s">
        <v>273</v>
      </c>
      <c r="D11907" t="s">
        <v>7620</v>
      </c>
      <c r="E11907">
        <v>15079.2998046875</v>
      </c>
      <c r="F11907">
        <v>3284.54833984375</v>
      </c>
      <c r="G11907">
        <v>613.19000244140625</v>
      </c>
    </row>
    <row r="11908" spans="1:7">
      <c r="A11908" t="s">
        <v>3796</v>
      </c>
      <c r="B11908" t="s">
        <v>7394</v>
      </c>
      <c r="C11908" t="s">
        <v>274</v>
      </c>
      <c r="D11908" t="s">
        <v>7620</v>
      </c>
      <c r="E11908">
        <v>1211</v>
      </c>
      <c r="F11908">
        <v>45130.62109375</v>
      </c>
      <c r="G11908">
        <v>6509.955078125</v>
      </c>
    </row>
    <row r="11909" spans="1:7">
      <c r="A11909" t="s">
        <v>3796</v>
      </c>
      <c r="B11909" t="s">
        <v>7394</v>
      </c>
      <c r="C11909" t="s">
        <v>288</v>
      </c>
      <c r="D11909" t="s">
        <v>7620</v>
      </c>
      <c r="E11909">
        <v>12</v>
      </c>
      <c r="F11909">
        <v>2792.891845703125</v>
      </c>
      <c r="G11909">
        <v>521.010009765625</v>
      </c>
    </row>
    <row r="11910" spans="1:7">
      <c r="A11910" t="s">
        <v>3796</v>
      </c>
      <c r="B11910" t="s">
        <v>7394</v>
      </c>
      <c r="C11910" t="s">
        <v>306</v>
      </c>
      <c r="D11910" t="s">
        <v>7620</v>
      </c>
      <c r="E11910">
        <v>2</v>
      </c>
      <c r="F11910">
        <v>34.261501312255859</v>
      </c>
      <c r="G11910">
        <v>6.3920001983642578</v>
      </c>
    </row>
    <row r="11911" spans="1:7">
      <c r="A11911" t="s">
        <v>3796</v>
      </c>
      <c r="B11911" t="s">
        <v>7394</v>
      </c>
      <c r="C11911" t="s">
        <v>347</v>
      </c>
      <c r="D11911" t="s">
        <v>7620</v>
      </c>
      <c r="E11911">
        <v>950</v>
      </c>
      <c r="F11911">
        <v>4162.14501953125</v>
      </c>
      <c r="G11911">
        <v>77.288002014160156</v>
      </c>
    </row>
    <row r="11912" spans="1:7">
      <c r="A11912" t="s">
        <v>3796</v>
      </c>
      <c r="B11912" t="s">
        <v>7394</v>
      </c>
      <c r="C11912" t="s">
        <v>275</v>
      </c>
      <c r="D11912" t="s">
        <v>7620</v>
      </c>
      <c r="E11912">
        <v>2</v>
      </c>
      <c r="F11912">
        <v>827.872314453125</v>
      </c>
      <c r="G11912">
        <v>154.46400451660156</v>
      </c>
    </row>
    <row r="11913" spans="1:7">
      <c r="A11913" t="s">
        <v>3796</v>
      </c>
      <c r="B11913" t="s">
        <v>7394</v>
      </c>
      <c r="C11913" t="s">
        <v>294</v>
      </c>
      <c r="D11913" t="s">
        <v>7620</v>
      </c>
      <c r="E11913">
        <v>17</v>
      </c>
      <c r="F11913">
        <v>975.76837158203125</v>
      </c>
      <c r="G11913">
        <v>131.177001953125</v>
      </c>
    </row>
    <row r="11914" spans="1:7">
      <c r="A11914" t="s">
        <v>3796</v>
      </c>
      <c r="B11914" t="s">
        <v>7394</v>
      </c>
      <c r="C11914" t="s">
        <v>290</v>
      </c>
      <c r="D11914" t="s">
        <v>7620</v>
      </c>
      <c r="E11914">
        <v>1</v>
      </c>
      <c r="F11914">
        <v>12.435019493103027</v>
      </c>
      <c r="G11914">
        <v>2.3199999332427979</v>
      </c>
    </row>
    <row r="11915" spans="1:7">
      <c r="A11915" t="s">
        <v>3796</v>
      </c>
      <c r="B11915" t="s">
        <v>7394</v>
      </c>
      <c r="C11915" t="s">
        <v>273</v>
      </c>
      <c r="D11915" t="s">
        <v>7620</v>
      </c>
      <c r="E11915">
        <v>1573</v>
      </c>
      <c r="F11915">
        <v>9679.65234375</v>
      </c>
      <c r="G11915">
        <v>1799.9520263671875</v>
      </c>
    </row>
    <row r="11916" spans="1:7">
      <c r="A11916" t="s">
        <v>3796</v>
      </c>
      <c r="B11916" t="s">
        <v>7394</v>
      </c>
      <c r="C11916" t="s">
        <v>293</v>
      </c>
      <c r="D11916" t="s">
        <v>7620</v>
      </c>
      <c r="E11916">
        <v>1</v>
      </c>
      <c r="F11916">
        <v>401.02896118164062</v>
      </c>
      <c r="G11916">
        <v>74.858001708984375</v>
      </c>
    </row>
    <row r="11917" spans="1:7">
      <c r="A11917" t="s">
        <v>3796</v>
      </c>
      <c r="B11917" t="s">
        <v>7394</v>
      </c>
      <c r="C11917" t="s">
        <v>289</v>
      </c>
      <c r="D11917" t="s">
        <v>7620</v>
      </c>
      <c r="E11917">
        <v>1</v>
      </c>
      <c r="F11917">
        <v>182.92977905273437</v>
      </c>
      <c r="G11917">
        <v>34.182998657226563</v>
      </c>
    </row>
    <row r="11918" spans="1:7">
      <c r="A11918" t="s">
        <v>3796</v>
      </c>
      <c r="B11918" t="s">
        <v>7394</v>
      </c>
      <c r="C11918" t="s">
        <v>296</v>
      </c>
      <c r="D11918" t="s">
        <v>7620</v>
      </c>
      <c r="E11918">
        <v>3</v>
      </c>
      <c r="F11918">
        <v>57.080101013183594</v>
      </c>
      <c r="G11918">
        <v>10.777999877929687</v>
      </c>
    </row>
    <row r="11919" spans="1:7">
      <c r="A11919" t="s">
        <v>3796</v>
      </c>
      <c r="B11919" t="s">
        <v>7394</v>
      </c>
      <c r="C11919" t="s">
        <v>301</v>
      </c>
      <c r="D11919" t="s">
        <v>7620</v>
      </c>
      <c r="E11919">
        <v>197</v>
      </c>
      <c r="F11919">
        <v>1175.71484375</v>
      </c>
      <c r="G11919">
        <v>219.406005859375</v>
      </c>
    </row>
    <row r="11920" spans="1:7">
      <c r="A11920" t="s">
        <v>3796</v>
      </c>
      <c r="B11920" t="s">
        <v>7394</v>
      </c>
      <c r="C11920" t="s">
        <v>310</v>
      </c>
      <c r="D11920" t="s">
        <v>7620</v>
      </c>
      <c r="E11920">
        <v>1</v>
      </c>
      <c r="F11920">
        <v>167.89605712890625</v>
      </c>
      <c r="G11920">
        <v>31.378000259399414</v>
      </c>
    </row>
    <row r="11921" spans="1:7">
      <c r="A11921" t="s">
        <v>3796</v>
      </c>
      <c r="B11921" t="s">
        <v>7394</v>
      </c>
      <c r="C11921" t="s">
        <v>291</v>
      </c>
      <c r="D11921" t="s">
        <v>7620</v>
      </c>
      <c r="E11921">
        <v>1</v>
      </c>
      <c r="F11921">
        <v>26.660850524902344</v>
      </c>
      <c r="G11921">
        <v>5.0390000343322754</v>
      </c>
    </row>
    <row r="11922" spans="1:7">
      <c r="A11922" t="s">
        <v>3796</v>
      </c>
      <c r="B11922" t="s">
        <v>7394</v>
      </c>
      <c r="C11922" t="s">
        <v>7738</v>
      </c>
      <c r="D11922" t="s">
        <v>7620</v>
      </c>
      <c r="E11922">
        <v>6</v>
      </c>
      <c r="F11922">
        <v>1.8819000720977783</v>
      </c>
      <c r="G11922">
        <v>0.3529999852180481</v>
      </c>
    </row>
    <row r="11923" spans="1:7">
      <c r="A11923" t="s">
        <v>3796</v>
      </c>
      <c r="B11923" t="s">
        <v>7394</v>
      </c>
      <c r="C11923" t="s">
        <v>285</v>
      </c>
      <c r="D11923" t="s">
        <v>7620</v>
      </c>
      <c r="E11923">
        <v>15</v>
      </c>
      <c r="F11923">
        <v>816.5426025390625</v>
      </c>
      <c r="G11923">
        <v>83.454002380371094</v>
      </c>
    </row>
    <row r="11924" spans="1:7">
      <c r="A11924" t="s">
        <v>3797</v>
      </c>
      <c r="B11924" t="s">
        <v>7395</v>
      </c>
      <c r="C11924" t="s">
        <v>274</v>
      </c>
      <c r="D11924" t="s">
        <v>7620</v>
      </c>
      <c r="E11924">
        <v>250002</v>
      </c>
      <c r="F11924">
        <v>1114.3800048828125</v>
      </c>
      <c r="G11924">
        <v>207.90400695800781</v>
      </c>
    </row>
    <row r="11925" spans="1:7">
      <c r="A11925" t="s">
        <v>3797</v>
      </c>
      <c r="B11925" t="s">
        <v>7395</v>
      </c>
      <c r="C11925" t="s">
        <v>273</v>
      </c>
      <c r="D11925" t="s">
        <v>7620</v>
      </c>
      <c r="E11925">
        <v>18309</v>
      </c>
      <c r="F11925">
        <v>564.1275634765625</v>
      </c>
      <c r="G11925">
        <v>104.92900085449219</v>
      </c>
    </row>
    <row r="11926" spans="1:7">
      <c r="A11926" t="s">
        <v>3797</v>
      </c>
      <c r="B11926" t="s">
        <v>7395</v>
      </c>
      <c r="C11926" t="s">
        <v>293</v>
      </c>
      <c r="D11926" t="s">
        <v>7620</v>
      </c>
      <c r="E11926">
        <v>5</v>
      </c>
      <c r="F11926">
        <v>104.39099884033203</v>
      </c>
      <c r="G11926">
        <v>19.540000915527344</v>
      </c>
    </row>
    <row r="11927" spans="1:7">
      <c r="A11927" t="s">
        <v>3797</v>
      </c>
      <c r="B11927" t="s">
        <v>7395</v>
      </c>
      <c r="C11927" t="s">
        <v>289</v>
      </c>
      <c r="D11927" t="s">
        <v>7620</v>
      </c>
      <c r="E11927">
        <v>2</v>
      </c>
      <c r="F11927">
        <v>1625.037109375</v>
      </c>
      <c r="G11927">
        <v>303.07199096679687</v>
      </c>
    </row>
    <row r="11928" spans="1:7">
      <c r="A11928" t="s">
        <v>3797</v>
      </c>
      <c r="B11928" t="s">
        <v>7395</v>
      </c>
      <c r="C11928" t="s">
        <v>342</v>
      </c>
      <c r="D11928" t="s">
        <v>7620</v>
      </c>
      <c r="E11928">
        <v>1</v>
      </c>
      <c r="F11928">
        <v>1341.2586669921875</v>
      </c>
      <c r="G11928">
        <v>250.21000671386719</v>
      </c>
    </row>
    <row r="11929" spans="1:7">
      <c r="A11929" t="s">
        <v>3798</v>
      </c>
      <c r="B11929" t="s">
        <v>7396</v>
      </c>
      <c r="C11929" t="s">
        <v>7735</v>
      </c>
      <c r="D11929" t="s">
        <v>7620</v>
      </c>
      <c r="E11929">
        <v>380500</v>
      </c>
      <c r="F11929">
        <v>1688.7132568359375</v>
      </c>
      <c r="G11929">
        <v>315.010986328125</v>
      </c>
    </row>
    <row r="11930" spans="1:7">
      <c r="A11930" t="s">
        <v>3798</v>
      </c>
      <c r="B11930" t="s">
        <v>7396</v>
      </c>
      <c r="C11930" t="s">
        <v>276</v>
      </c>
      <c r="D11930" t="s">
        <v>7620</v>
      </c>
      <c r="E11930">
        <v>6</v>
      </c>
      <c r="F11930">
        <v>163.58900451660156</v>
      </c>
      <c r="G11930">
        <v>30.51300048828125</v>
      </c>
    </row>
    <row r="11931" spans="1:7">
      <c r="A11931" t="s">
        <v>3798</v>
      </c>
      <c r="B11931" t="s">
        <v>7396</v>
      </c>
      <c r="C11931" t="s">
        <v>274</v>
      </c>
      <c r="D11931" t="s">
        <v>7620</v>
      </c>
      <c r="E11931">
        <v>1352400</v>
      </c>
      <c r="F11931">
        <v>9039.69140625</v>
      </c>
      <c r="G11931">
        <v>640.25201416015625</v>
      </c>
    </row>
    <row r="11932" spans="1:7">
      <c r="A11932" t="s">
        <v>3798</v>
      </c>
      <c r="B11932" t="s">
        <v>7396</v>
      </c>
      <c r="C11932" t="s">
        <v>288</v>
      </c>
      <c r="D11932" t="s">
        <v>7620</v>
      </c>
      <c r="E11932">
        <v>5</v>
      </c>
      <c r="F11932">
        <v>26.636409759521484</v>
      </c>
      <c r="G11932">
        <v>4.9699997901916504</v>
      </c>
    </row>
    <row r="11933" spans="1:7">
      <c r="A11933" t="s">
        <v>3798</v>
      </c>
      <c r="B11933" t="s">
        <v>7396</v>
      </c>
      <c r="C11933" t="s">
        <v>275</v>
      </c>
      <c r="D11933" t="s">
        <v>7620</v>
      </c>
      <c r="E11933">
        <v>2</v>
      </c>
      <c r="F11933">
        <v>112.31477355957031</v>
      </c>
      <c r="G11933">
        <v>20.947999954223633</v>
      </c>
    </row>
    <row r="11934" spans="1:7">
      <c r="A11934" t="s">
        <v>3798</v>
      </c>
      <c r="B11934" t="s">
        <v>7396</v>
      </c>
      <c r="C11934" t="s">
        <v>294</v>
      </c>
      <c r="D11934" t="s">
        <v>7620</v>
      </c>
      <c r="E11934">
        <v>75</v>
      </c>
      <c r="F11934">
        <v>548.09710693359375</v>
      </c>
      <c r="G11934">
        <v>102.22299957275391</v>
      </c>
    </row>
    <row r="11935" spans="1:7">
      <c r="A11935" t="s">
        <v>3798</v>
      </c>
      <c r="B11935" t="s">
        <v>7396</v>
      </c>
      <c r="C11935" t="s">
        <v>273</v>
      </c>
      <c r="D11935" t="s">
        <v>7620</v>
      </c>
      <c r="E11935">
        <v>4185209</v>
      </c>
      <c r="F11935">
        <v>13756.6728515625</v>
      </c>
      <c r="G11935">
        <v>2620.81494140625</v>
      </c>
    </row>
    <row r="11936" spans="1:7">
      <c r="A11936" t="s">
        <v>3798</v>
      </c>
      <c r="B11936" t="s">
        <v>7396</v>
      </c>
      <c r="C11936" t="s">
        <v>7736</v>
      </c>
      <c r="D11936" t="s">
        <v>7620</v>
      </c>
      <c r="E11936">
        <v>498000</v>
      </c>
      <c r="F11936">
        <v>3068.408203125</v>
      </c>
      <c r="G11936">
        <v>572.33099365234375</v>
      </c>
    </row>
    <row r="11937" spans="1:7">
      <c r="A11937" t="s">
        <v>3798</v>
      </c>
      <c r="B11937" t="s">
        <v>7396</v>
      </c>
      <c r="C11937" t="s">
        <v>291</v>
      </c>
      <c r="D11937" t="s">
        <v>7620</v>
      </c>
      <c r="E11937">
        <v>175</v>
      </c>
      <c r="F11937">
        <v>2211.176025390625</v>
      </c>
      <c r="G11937">
        <v>412.38699340820312</v>
      </c>
    </row>
    <row r="11938" spans="1:7">
      <c r="A11938" t="s">
        <v>3798</v>
      </c>
      <c r="B11938" t="s">
        <v>7396</v>
      </c>
      <c r="C11938" t="s">
        <v>278</v>
      </c>
      <c r="D11938" t="s">
        <v>7620</v>
      </c>
      <c r="E11938">
        <v>1</v>
      </c>
      <c r="F11938">
        <v>0.35660001635551453</v>
      </c>
      <c r="G11938">
        <v>6.7000001668930054E-2</v>
      </c>
    </row>
    <row r="11939" spans="1:7">
      <c r="A11939" t="s">
        <v>3798</v>
      </c>
      <c r="B11939" t="s">
        <v>7396</v>
      </c>
      <c r="C11939" t="s">
        <v>285</v>
      </c>
      <c r="D11939" t="s">
        <v>7620</v>
      </c>
      <c r="E11939">
        <v>970</v>
      </c>
      <c r="F11939">
        <v>934.32525634765625</v>
      </c>
      <c r="G11939">
        <v>174.3179931640625</v>
      </c>
    </row>
    <row r="11940" spans="1:7">
      <c r="A11940" t="s">
        <v>3799</v>
      </c>
      <c r="B11940" t="s">
        <v>7397</v>
      </c>
      <c r="C11940" t="s">
        <v>274</v>
      </c>
      <c r="D11940" t="s">
        <v>7763</v>
      </c>
      <c r="E11940">
        <v>482.85000610351562</v>
      </c>
      <c r="F11940">
        <v>1107.166259765625</v>
      </c>
      <c r="G11940">
        <v>218.218994140625</v>
      </c>
    </row>
    <row r="11941" spans="1:7">
      <c r="A11941" t="s">
        <v>3799</v>
      </c>
      <c r="B11941" t="s">
        <v>7397</v>
      </c>
      <c r="C11941" t="s">
        <v>273</v>
      </c>
      <c r="D11941" t="s">
        <v>7763</v>
      </c>
      <c r="E11941">
        <v>135731.09375</v>
      </c>
      <c r="F11941">
        <v>1283.421875</v>
      </c>
      <c r="G11941">
        <v>239.78700256347656</v>
      </c>
    </row>
    <row r="11942" spans="1:7">
      <c r="A11942" t="s">
        <v>3799</v>
      </c>
      <c r="B11942" t="s">
        <v>7397</v>
      </c>
      <c r="C11942" t="s">
        <v>304</v>
      </c>
      <c r="D11942" t="s">
        <v>7763</v>
      </c>
      <c r="E11942">
        <v>2892</v>
      </c>
      <c r="F11942">
        <v>3216.44189453125</v>
      </c>
      <c r="G11942">
        <v>599.9329833984375</v>
      </c>
    </row>
    <row r="11943" spans="1:7">
      <c r="A11943" t="s">
        <v>3800</v>
      </c>
      <c r="B11943" t="s">
        <v>7398</v>
      </c>
      <c r="C11943" t="s">
        <v>309</v>
      </c>
      <c r="D11943" t="s">
        <v>7620</v>
      </c>
      <c r="E11943">
        <v>62.799999237060547</v>
      </c>
      <c r="F11943">
        <v>851.559326171875</v>
      </c>
      <c r="G11943">
        <v>158.94999694824219</v>
      </c>
    </row>
    <row r="11944" spans="1:7">
      <c r="A11944" t="s">
        <v>3800</v>
      </c>
      <c r="B11944" t="s">
        <v>7398</v>
      </c>
      <c r="C11944" t="s">
        <v>276</v>
      </c>
      <c r="D11944" t="s">
        <v>7620</v>
      </c>
      <c r="E11944">
        <v>5000</v>
      </c>
      <c r="F11944">
        <v>205.77287292480469</v>
      </c>
      <c r="G11944">
        <v>38.377998352050781</v>
      </c>
    </row>
    <row r="11945" spans="1:7">
      <c r="A11945" t="s">
        <v>3800</v>
      </c>
      <c r="B11945" t="s">
        <v>7398</v>
      </c>
      <c r="C11945" t="s">
        <v>274</v>
      </c>
      <c r="D11945" t="s">
        <v>7620</v>
      </c>
      <c r="E11945">
        <v>3484860</v>
      </c>
      <c r="F11945">
        <v>21997.9609375</v>
      </c>
      <c r="G11945">
        <v>4107.40087890625</v>
      </c>
    </row>
    <row r="11946" spans="1:7">
      <c r="A11946" t="s">
        <v>3800</v>
      </c>
      <c r="B11946" t="s">
        <v>7398</v>
      </c>
      <c r="C11946" t="s">
        <v>343</v>
      </c>
      <c r="D11946" t="s">
        <v>7620</v>
      </c>
      <c r="E11946">
        <v>3</v>
      </c>
      <c r="F11946">
        <v>18.799060821533203</v>
      </c>
      <c r="G11946">
        <v>3.5069999694824219</v>
      </c>
    </row>
    <row r="11947" spans="1:7">
      <c r="A11947" t="s">
        <v>3800</v>
      </c>
      <c r="B11947" t="s">
        <v>7398</v>
      </c>
      <c r="C11947" t="s">
        <v>315</v>
      </c>
      <c r="D11947" t="s">
        <v>7620</v>
      </c>
      <c r="E11947">
        <v>3</v>
      </c>
      <c r="F11947">
        <v>12.118430137634277</v>
      </c>
      <c r="G11947">
        <v>2.2609999179840088</v>
      </c>
    </row>
    <row r="11948" spans="1:7">
      <c r="A11948" t="s">
        <v>3800</v>
      </c>
      <c r="B11948" t="s">
        <v>7398</v>
      </c>
      <c r="C11948" t="s">
        <v>288</v>
      </c>
      <c r="D11948" t="s">
        <v>7620</v>
      </c>
      <c r="E11948">
        <v>1568</v>
      </c>
      <c r="F11948">
        <v>2924.185302734375</v>
      </c>
      <c r="G11948">
        <v>623.60101318359375</v>
      </c>
    </row>
    <row r="11949" spans="1:7">
      <c r="A11949" t="s">
        <v>3800</v>
      </c>
      <c r="B11949" t="s">
        <v>7398</v>
      </c>
      <c r="C11949" t="s">
        <v>305</v>
      </c>
      <c r="D11949" t="s">
        <v>7620</v>
      </c>
      <c r="E11949">
        <v>2061</v>
      </c>
      <c r="F11949">
        <v>13862.6162109375</v>
      </c>
      <c r="G11949">
        <v>2586.052978515625</v>
      </c>
    </row>
    <row r="11950" spans="1:7">
      <c r="A11950" t="s">
        <v>3800</v>
      </c>
      <c r="B11950" t="s">
        <v>7398</v>
      </c>
      <c r="C11950" t="s">
        <v>294</v>
      </c>
      <c r="D11950" t="s">
        <v>7620</v>
      </c>
      <c r="E11950">
        <v>283</v>
      </c>
      <c r="F11950">
        <v>2049.945068359375</v>
      </c>
      <c r="G11950">
        <v>382.46600341796875</v>
      </c>
    </row>
    <row r="11951" spans="1:7">
      <c r="A11951" t="s">
        <v>3800</v>
      </c>
      <c r="B11951" t="s">
        <v>7398</v>
      </c>
      <c r="C11951" t="s">
        <v>317</v>
      </c>
      <c r="D11951" t="s">
        <v>7620</v>
      </c>
      <c r="E11951">
        <v>663</v>
      </c>
      <c r="F11951">
        <v>1425.4595947265625</v>
      </c>
      <c r="G11951">
        <v>266.00201416015625</v>
      </c>
    </row>
    <row r="11952" spans="1:7">
      <c r="A11952" t="s">
        <v>3800</v>
      </c>
      <c r="B11952" t="s">
        <v>7398</v>
      </c>
      <c r="C11952" t="s">
        <v>273</v>
      </c>
      <c r="D11952" t="s">
        <v>7620</v>
      </c>
      <c r="E11952">
        <v>2981650.5</v>
      </c>
      <c r="F11952">
        <v>40928.55859375</v>
      </c>
      <c r="G11952">
        <v>7621.98095703125</v>
      </c>
    </row>
    <row r="11953" spans="1:7">
      <c r="A11953" t="s">
        <v>3800</v>
      </c>
      <c r="B11953" t="s">
        <v>7398</v>
      </c>
      <c r="C11953" t="s">
        <v>293</v>
      </c>
      <c r="D11953" t="s">
        <v>7620</v>
      </c>
      <c r="E11953">
        <v>35500</v>
      </c>
      <c r="F11953">
        <v>1342.0438232421875</v>
      </c>
      <c r="G11953">
        <v>250.36000061035156</v>
      </c>
    </row>
    <row r="11954" spans="1:7">
      <c r="A11954" t="s">
        <v>3800</v>
      </c>
      <c r="B11954" t="s">
        <v>7398</v>
      </c>
      <c r="C11954" t="s">
        <v>289</v>
      </c>
      <c r="D11954" t="s">
        <v>7620</v>
      </c>
      <c r="E11954">
        <v>108</v>
      </c>
      <c r="F11954">
        <v>746.9078369140625</v>
      </c>
      <c r="G11954">
        <v>139.30599975585938</v>
      </c>
    </row>
    <row r="11955" spans="1:7">
      <c r="A11955" t="s">
        <v>3800</v>
      </c>
      <c r="B11955" t="s">
        <v>7398</v>
      </c>
      <c r="C11955" t="s">
        <v>7736</v>
      </c>
      <c r="D11955" t="s">
        <v>7620</v>
      </c>
      <c r="E11955">
        <v>1300</v>
      </c>
      <c r="F11955">
        <v>1466.8896484375</v>
      </c>
      <c r="G11955">
        <v>273.64300537109375</v>
      </c>
    </row>
    <row r="11956" spans="1:7">
      <c r="A11956" t="s">
        <v>3800</v>
      </c>
      <c r="B11956" t="s">
        <v>7398</v>
      </c>
      <c r="C11956" t="s">
        <v>308</v>
      </c>
      <c r="D11956" t="s">
        <v>7620</v>
      </c>
      <c r="E11956">
        <v>255</v>
      </c>
      <c r="F11956">
        <v>3708.197509765625</v>
      </c>
      <c r="G11956">
        <v>691.81500244140625</v>
      </c>
    </row>
    <row r="11957" spans="1:7">
      <c r="A11957" t="s">
        <v>3800</v>
      </c>
      <c r="B11957" t="s">
        <v>7398</v>
      </c>
      <c r="C11957" t="s">
        <v>283</v>
      </c>
      <c r="D11957" t="s">
        <v>7620</v>
      </c>
      <c r="E11957">
        <v>221300</v>
      </c>
      <c r="F11957">
        <v>11963.6142578125</v>
      </c>
      <c r="G11957">
        <v>2231.236083984375</v>
      </c>
    </row>
    <row r="11958" spans="1:7">
      <c r="A11958" t="s">
        <v>3800</v>
      </c>
      <c r="B11958" t="s">
        <v>7398</v>
      </c>
      <c r="C11958" t="s">
        <v>358</v>
      </c>
      <c r="D11958" t="s">
        <v>7620</v>
      </c>
      <c r="E11958">
        <v>130</v>
      </c>
      <c r="F11958">
        <v>1158.6895751953125</v>
      </c>
      <c r="G11958">
        <v>216.16499328613281</v>
      </c>
    </row>
    <row r="11959" spans="1:7">
      <c r="A11959" t="s">
        <v>3800</v>
      </c>
      <c r="B11959" t="s">
        <v>7398</v>
      </c>
      <c r="C11959" t="s">
        <v>296</v>
      </c>
      <c r="D11959" t="s">
        <v>7620</v>
      </c>
      <c r="E11959">
        <v>137</v>
      </c>
      <c r="F11959">
        <v>449.5914306640625</v>
      </c>
      <c r="G11959">
        <v>83.926002502441406</v>
      </c>
    </row>
    <row r="11960" spans="1:7">
      <c r="A11960" t="s">
        <v>3800</v>
      </c>
      <c r="B11960" t="s">
        <v>7398</v>
      </c>
      <c r="C11960" t="s">
        <v>291</v>
      </c>
      <c r="D11960" t="s">
        <v>7620</v>
      </c>
      <c r="E11960">
        <v>383</v>
      </c>
      <c r="F11960">
        <v>4773.8232421875</v>
      </c>
      <c r="G11960">
        <v>890.40997314453125</v>
      </c>
    </row>
    <row r="11961" spans="1:7">
      <c r="A11961" t="s">
        <v>3800</v>
      </c>
      <c r="B11961" t="s">
        <v>7398</v>
      </c>
      <c r="C11961" t="s">
        <v>278</v>
      </c>
      <c r="D11961" t="s">
        <v>7620</v>
      </c>
      <c r="E11961">
        <v>1</v>
      </c>
      <c r="F11961">
        <v>0.16116000711917877</v>
      </c>
      <c r="G11961">
        <v>3.2000001519918442E-2</v>
      </c>
    </row>
    <row r="11962" spans="1:7">
      <c r="A11962" t="s">
        <v>3800</v>
      </c>
      <c r="B11962" t="s">
        <v>7398</v>
      </c>
      <c r="C11962" t="s">
        <v>285</v>
      </c>
      <c r="D11962" t="s">
        <v>7620</v>
      </c>
      <c r="E11962">
        <v>1041</v>
      </c>
      <c r="F11962">
        <v>8562.7490234375</v>
      </c>
      <c r="G11962">
        <v>1597.573974609375</v>
      </c>
    </row>
    <row r="11963" spans="1:7">
      <c r="A11963" t="s">
        <v>3800</v>
      </c>
      <c r="B11963" t="s">
        <v>7398</v>
      </c>
      <c r="C11963" t="s">
        <v>7737</v>
      </c>
      <c r="D11963" t="s">
        <v>7620</v>
      </c>
      <c r="E11963">
        <v>95000</v>
      </c>
      <c r="F11963">
        <v>10478.08203125</v>
      </c>
      <c r="G11963">
        <v>1954.3050537109375</v>
      </c>
    </row>
    <row r="11964" spans="1:7">
      <c r="A11964" t="s">
        <v>3801</v>
      </c>
      <c r="B11964" t="s">
        <v>7399</v>
      </c>
      <c r="C11964" t="s">
        <v>309</v>
      </c>
      <c r="D11964" t="s">
        <v>7620</v>
      </c>
      <c r="E11964">
        <v>12</v>
      </c>
      <c r="F11964">
        <v>83.110435485839844</v>
      </c>
      <c r="G11964">
        <v>15.567000389099121</v>
      </c>
    </row>
    <row r="11965" spans="1:7">
      <c r="A11965" t="s">
        <v>3801</v>
      </c>
      <c r="B11965" t="s">
        <v>7399</v>
      </c>
      <c r="C11965" t="s">
        <v>276</v>
      </c>
      <c r="D11965" t="s">
        <v>7620</v>
      </c>
      <c r="E11965">
        <v>173</v>
      </c>
      <c r="F11965">
        <v>233.382568359375</v>
      </c>
      <c r="G11965">
        <v>43.544998168945313</v>
      </c>
    </row>
    <row r="11966" spans="1:7">
      <c r="A11966" t="s">
        <v>3801</v>
      </c>
      <c r="B11966" t="s">
        <v>7399</v>
      </c>
      <c r="C11966" t="s">
        <v>274</v>
      </c>
      <c r="D11966" t="s">
        <v>7620</v>
      </c>
      <c r="E11966">
        <v>12852</v>
      </c>
      <c r="F11966">
        <v>8937.05859375</v>
      </c>
      <c r="G11966">
        <v>1667.6109619140625</v>
      </c>
    </row>
    <row r="11967" spans="1:7">
      <c r="A11967" t="s">
        <v>3801</v>
      </c>
      <c r="B11967" t="s">
        <v>7399</v>
      </c>
      <c r="C11967" t="s">
        <v>288</v>
      </c>
      <c r="D11967" t="s">
        <v>7620</v>
      </c>
      <c r="E11967">
        <v>2239</v>
      </c>
      <c r="F11967">
        <v>5276.3505859375</v>
      </c>
      <c r="G11967">
        <v>984.23101806640625</v>
      </c>
    </row>
    <row r="11968" spans="1:7">
      <c r="A11968" t="s">
        <v>3801</v>
      </c>
      <c r="B11968" t="s">
        <v>7399</v>
      </c>
      <c r="C11968" t="s">
        <v>306</v>
      </c>
      <c r="D11968" t="s">
        <v>7620</v>
      </c>
      <c r="E11968">
        <v>1</v>
      </c>
      <c r="F11968">
        <v>8.2080097198486328</v>
      </c>
      <c r="G11968">
        <v>1.5970000028610229</v>
      </c>
    </row>
    <row r="11969" spans="1:7">
      <c r="A11969" t="s">
        <v>3801</v>
      </c>
      <c r="B11969" t="s">
        <v>7399</v>
      </c>
      <c r="C11969" t="s">
        <v>275</v>
      </c>
      <c r="D11969" t="s">
        <v>7620</v>
      </c>
      <c r="E11969">
        <v>21</v>
      </c>
      <c r="F11969">
        <v>48.375679016113281</v>
      </c>
      <c r="G11969">
        <v>9.0889997482299805</v>
      </c>
    </row>
    <row r="11970" spans="1:7">
      <c r="A11970" t="s">
        <v>3801</v>
      </c>
      <c r="B11970" t="s">
        <v>7399</v>
      </c>
      <c r="C11970" t="s">
        <v>294</v>
      </c>
      <c r="D11970" t="s">
        <v>7620</v>
      </c>
      <c r="E11970">
        <v>67</v>
      </c>
      <c r="F11970">
        <v>2264.664794921875</v>
      </c>
      <c r="G11970">
        <v>422.58099365234375</v>
      </c>
    </row>
    <row r="11971" spans="1:7">
      <c r="A11971" t="s">
        <v>3801</v>
      </c>
      <c r="B11971" t="s">
        <v>7399</v>
      </c>
      <c r="C11971" t="s">
        <v>298</v>
      </c>
      <c r="D11971" t="s">
        <v>7620</v>
      </c>
      <c r="E11971">
        <v>8</v>
      </c>
      <c r="F11971">
        <v>11.804379463195801</v>
      </c>
      <c r="G11971">
        <v>2.2709999084472656</v>
      </c>
    </row>
    <row r="11972" spans="1:7">
      <c r="A11972" t="s">
        <v>3801</v>
      </c>
      <c r="B11972" t="s">
        <v>7399</v>
      </c>
      <c r="C11972" t="s">
        <v>273</v>
      </c>
      <c r="D11972" t="s">
        <v>7620</v>
      </c>
      <c r="E11972">
        <v>16444</v>
      </c>
      <c r="F11972">
        <v>8604.046875</v>
      </c>
      <c r="G11972">
        <v>1605.39794921875</v>
      </c>
    </row>
    <row r="11973" spans="1:7">
      <c r="A11973" t="s">
        <v>3801</v>
      </c>
      <c r="B11973" t="s">
        <v>7399</v>
      </c>
      <c r="C11973" t="s">
        <v>289</v>
      </c>
      <c r="D11973" t="s">
        <v>7620</v>
      </c>
      <c r="E11973">
        <v>5691</v>
      </c>
      <c r="F11973">
        <v>7521.072265625</v>
      </c>
      <c r="G11973">
        <v>1402.9859619140625</v>
      </c>
    </row>
    <row r="11974" spans="1:7">
      <c r="A11974" t="s">
        <v>3801</v>
      </c>
      <c r="B11974" t="s">
        <v>7399</v>
      </c>
      <c r="C11974" t="s">
        <v>7736</v>
      </c>
      <c r="D11974" t="s">
        <v>7620</v>
      </c>
      <c r="E11974">
        <v>886</v>
      </c>
      <c r="F11974">
        <v>999.1307373046875</v>
      </c>
      <c r="G11974">
        <v>186.42799377441406</v>
      </c>
    </row>
    <row r="11975" spans="1:7">
      <c r="A11975" t="s">
        <v>3801</v>
      </c>
      <c r="B11975" t="s">
        <v>7399</v>
      </c>
      <c r="C11975" t="s">
        <v>301</v>
      </c>
      <c r="D11975" t="s">
        <v>7620</v>
      </c>
      <c r="E11975">
        <v>4468</v>
      </c>
      <c r="F11975">
        <v>730.0333251953125</v>
      </c>
      <c r="G11975">
        <v>136.25799560546875</v>
      </c>
    </row>
    <row r="11976" spans="1:7">
      <c r="A11976" t="s">
        <v>3801</v>
      </c>
      <c r="B11976" t="s">
        <v>7399</v>
      </c>
      <c r="C11976" t="s">
        <v>278</v>
      </c>
      <c r="D11976" t="s">
        <v>7620</v>
      </c>
      <c r="E11976">
        <v>1</v>
      </c>
      <c r="F11976">
        <v>50.126949310302734</v>
      </c>
      <c r="G11976">
        <v>20.115999221801758</v>
      </c>
    </row>
    <row r="11977" spans="1:7">
      <c r="A11977" t="s">
        <v>3801</v>
      </c>
      <c r="B11977" t="s">
        <v>7399</v>
      </c>
      <c r="C11977" t="s">
        <v>285</v>
      </c>
      <c r="D11977" t="s">
        <v>7620</v>
      </c>
      <c r="E11977">
        <v>23</v>
      </c>
      <c r="F11977">
        <v>302.2138671875</v>
      </c>
      <c r="G11977">
        <v>56.431999206542969</v>
      </c>
    </row>
    <row r="11978" spans="1:7">
      <c r="A11978" t="s">
        <v>3801</v>
      </c>
      <c r="B11978" t="s">
        <v>7399</v>
      </c>
      <c r="C11978" t="s">
        <v>7737</v>
      </c>
      <c r="D11978" t="s">
        <v>7620</v>
      </c>
      <c r="E11978">
        <v>1253</v>
      </c>
      <c r="F11978">
        <v>1107.86181640625</v>
      </c>
      <c r="G11978">
        <v>206.68699645996094</v>
      </c>
    </row>
    <row r="11979" spans="1:7">
      <c r="A11979" t="s">
        <v>3802</v>
      </c>
      <c r="B11979" t="s">
        <v>7400</v>
      </c>
      <c r="C11979" t="s">
        <v>276</v>
      </c>
      <c r="D11979" t="s">
        <v>7620</v>
      </c>
      <c r="E11979">
        <v>1003</v>
      </c>
      <c r="F11979">
        <v>12955.0361328125</v>
      </c>
      <c r="G11979">
        <v>2416.31396484375</v>
      </c>
    </row>
    <row r="11980" spans="1:7">
      <c r="A11980" t="s">
        <v>3802</v>
      </c>
      <c r="B11980" t="s">
        <v>7400</v>
      </c>
      <c r="C11980" t="s">
        <v>274</v>
      </c>
      <c r="D11980" t="s">
        <v>7620</v>
      </c>
      <c r="E11980">
        <v>190</v>
      </c>
      <c r="F11980">
        <v>3083.013916015625</v>
      </c>
      <c r="G11980">
        <v>575.6259765625</v>
      </c>
    </row>
    <row r="11981" spans="1:7">
      <c r="A11981" t="s">
        <v>3802</v>
      </c>
      <c r="B11981" t="s">
        <v>7400</v>
      </c>
      <c r="C11981" t="s">
        <v>288</v>
      </c>
      <c r="D11981" t="s">
        <v>7620</v>
      </c>
      <c r="E11981">
        <v>44</v>
      </c>
      <c r="F11981">
        <v>6125.5869140625</v>
      </c>
      <c r="G11981">
        <v>569.2969970703125</v>
      </c>
    </row>
    <row r="11982" spans="1:7">
      <c r="A11982" t="s">
        <v>3802</v>
      </c>
      <c r="B11982" t="s">
        <v>7400</v>
      </c>
      <c r="C11982" t="s">
        <v>298</v>
      </c>
      <c r="D11982" t="s">
        <v>7620</v>
      </c>
      <c r="E11982">
        <v>8</v>
      </c>
      <c r="F11982">
        <v>351.59295654296875</v>
      </c>
      <c r="G11982">
        <v>65.574996948242188</v>
      </c>
    </row>
    <row r="11983" spans="1:7">
      <c r="A11983" t="s">
        <v>3802</v>
      </c>
      <c r="B11983" t="s">
        <v>7400</v>
      </c>
      <c r="C11983" t="s">
        <v>273</v>
      </c>
      <c r="D11983" t="s">
        <v>7620</v>
      </c>
      <c r="E11983">
        <v>40976</v>
      </c>
      <c r="F11983">
        <v>12188.2177734375</v>
      </c>
      <c r="G11983">
        <v>2275.4609375</v>
      </c>
    </row>
    <row r="11984" spans="1:7">
      <c r="A11984" t="s">
        <v>3802</v>
      </c>
      <c r="B11984" t="s">
        <v>7400</v>
      </c>
      <c r="C11984" t="s">
        <v>289</v>
      </c>
      <c r="D11984" t="s">
        <v>7620</v>
      </c>
      <c r="E11984">
        <v>2</v>
      </c>
      <c r="F11984">
        <v>815.95916748046875</v>
      </c>
      <c r="G11984">
        <v>152.24400329589844</v>
      </c>
    </row>
    <row r="11985" spans="1:7">
      <c r="A11985" t="s">
        <v>3802</v>
      </c>
      <c r="B11985" t="s">
        <v>7400</v>
      </c>
      <c r="C11985" t="s">
        <v>7736</v>
      </c>
      <c r="D11985" t="s">
        <v>7620</v>
      </c>
      <c r="E11985">
        <v>3</v>
      </c>
      <c r="F11985">
        <v>688.15777587890625</v>
      </c>
      <c r="G11985">
        <v>128.41000366210937</v>
      </c>
    </row>
    <row r="11986" spans="1:7">
      <c r="A11986" t="s">
        <v>3802</v>
      </c>
      <c r="B11986" t="s">
        <v>7400</v>
      </c>
      <c r="C11986" t="s">
        <v>7756</v>
      </c>
      <c r="D11986" t="s">
        <v>7620</v>
      </c>
      <c r="E11986">
        <v>1</v>
      </c>
      <c r="F11986">
        <v>7700.45947265625</v>
      </c>
      <c r="G11986">
        <v>6.4999997615814209E-2</v>
      </c>
    </row>
    <row r="11987" spans="1:7">
      <c r="A11987" t="s">
        <v>3802</v>
      </c>
      <c r="B11987" t="s">
        <v>7400</v>
      </c>
      <c r="C11987" t="s">
        <v>7741</v>
      </c>
      <c r="D11987" t="s">
        <v>7620</v>
      </c>
      <c r="E11987">
        <v>1</v>
      </c>
      <c r="F11987">
        <v>611.91259765625</v>
      </c>
      <c r="G11987">
        <v>114.18800354003906</v>
      </c>
    </row>
    <row r="11988" spans="1:7">
      <c r="A11988" t="s">
        <v>3802</v>
      </c>
      <c r="B11988" t="s">
        <v>7400</v>
      </c>
      <c r="C11988" t="s">
        <v>278</v>
      </c>
      <c r="D11988" t="s">
        <v>7620</v>
      </c>
      <c r="E11988">
        <v>1</v>
      </c>
      <c r="F11988">
        <v>609.84527587890625</v>
      </c>
      <c r="G11988">
        <v>113.80300140380859</v>
      </c>
    </row>
    <row r="11989" spans="1:7">
      <c r="A11989" t="s">
        <v>3802</v>
      </c>
      <c r="B11989" t="s">
        <v>7400</v>
      </c>
      <c r="C11989" t="s">
        <v>7738</v>
      </c>
      <c r="D11989" t="s">
        <v>7620</v>
      </c>
      <c r="E11989">
        <v>1</v>
      </c>
      <c r="F11989">
        <v>60.727802276611328</v>
      </c>
      <c r="G11989">
        <v>11.392000198364258</v>
      </c>
    </row>
    <row r="11990" spans="1:7">
      <c r="A11990" t="s">
        <v>3802</v>
      </c>
      <c r="B11990" t="s">
        <v>7400</v>
      </c>
      <c r="C11990" t="s">
        <v>285</v>
      </c>
      <c r="D11990" t="s">
        <v>7620</v>
      </c>
      <c r="E11990">
        <v>92</v>
      </c>
      <c r="F11990">
        <v>7362.27099609375</v>
      </c>
      <c r="G11990">
        <v>1373.426025390625</v>
      </c>
    </row>
    <row r="11991" spans="1:7">
      <c r="A11991" t="s">
        <v>3803</v>
      </c>
      <c r="B11991" t="s">
        <v>7401</v>
      </c>
      <c r="C11991" t="s">
        <v>7735</v>
      </c>
      <c r="D11991" t="s">
        <v>7620</v>
      </c>
      <c r="E11991">
        <v>20</v>
      </c>
      <c r="F11991">
        <v>176.59925842285156</v>
      </c>
      <c r="G11991">
        <v>33.000999450683594</v>
      </c>
    </row>
    <row r="11992" spans="1:7">
      <c r="A11992" t="s">
        <v>3803</v>
      </c>
      <c r="B11992" t="s">
        <v>7401</v>
      </c>
      <c r="C11992" t="s">
        <v>309</v>
      </c>
      <c r="D11992" t="s">
        <v>7620</v>
      </c>
      <c r="E11992">
        <v>108</v>
      </c>
      <c r="F11992">
        <v>362.50445556640625</v>
      </c>
      <c r="G11992">
        <v>67.747001647949219</v>
      </c>
    </row>
    <row r="11993" spans="1:7">
      <c r="A11993" t="s">
        <v>3803</v>
      </c>
      <c r="B11993" t="s">
        <v>7401</v>
      </c>
      <c r="C11993" t="s">
        <v>284</v>
      </c>
      <c r="D11993" t="s">
        <v>7620</v>
      </c>
      <c r="E11993">
        <v>2</v>
      </c>
      <c r="F11993">
        <v>26.140710830688477</v>
      </c>
      <c r="G11993">
        <v>5.0079998970031738</v>
      </c>
    </row>
    <row r="11994" spans="1:7">
      <c r="A11994" t="s">
        <v>3803</v>
      </c>
      <c r="B11994" t="s">
        <v>7401</v>
      </c>
      <c r="C11994" t="s">
        <v>292</v>
      </c>
      <c r="D11994" t="s">
        <v>7620</v>
      </c>
      <c r="E11994">
        <v>12000</v>
      </c>
      <c r="F11994">
        <v>1845.900390625</v>
      </c>
      <c r="G11994">
        <v>344.32699584960937</v>
      </c>
    </row>
    <row r="11995" spans="1:7">
      <c r="A11995" t="s">
        <v>3803</v>
      </c>
      <c r="B11995" t="s">
        <v>7401</v>
      </c>
      <c r="C11995" t="s">
        <v>297</v>
      </c>
      <c r="D11995" t="s">
        <v>7620</v>
      </c>
      <c r="E11995">
        <v>20</v>
      </c>
      <c r="F11995">
        <v>1158.045654296875</v>
      </c>
      <c r="G11995">
        <v>215.97999572753906</v>
      </c>
    </row>
    <row r="11996" spans="1:7">
      <c r="A11996" t="s">
        <v>3803</v>
      </c>
      <c r="B11996" t="s">
        <v>7401</v>
      </c>
      <c r="C11996" t="s">
        <v>295</v>
      </c>
      <c r="D11996" t="s">
        <v>7620</v>
      </c>
      <c r="E11996">
        <v>9</v>
      </c>
      <c r="F11996">
        <v>155.08738708496094</v>
      </c>
      <c r="G11996">
        <v>28.924999237060547</v>
      </c>
    </row>
    <row r="11997" spans="1:7">
      <c r="A11997" t="s">
        <v>3803</v>
      </c>
      <c r="B11997" t="s">
        <v>7401</v>
      </c>
      <c r="C11997" t="s">
        <v>276</v>
      </c>
      <c r="D11997" t="s">
        <v>7620</v>
      </c>
      <c r="E11997">
        <v>189</v>
      </c>
      <c r="F11997">
        <v>40781.015625</v>
      </c>
      <c r="G11997">
        <v>769.04498291015625</v>
      </c>
    </row>
    <row r="11998" spans="1:7">
      <c r="A11998" t="s">
        <v>3803</v>
      </c>
      <c r="B11998" t="s">
        <v>7401</v>
      </c>
      <c r="C11998" t="s">
        <v>274</v>
      </c>
      <c r="D11998" t="s">
        <v>7620</v>
      </c>
      <c r="E11998">
        <v>1559400.25</v>
      </c>
      <c r="F11998">
        <v>166881.140625</v>
      </c>
      <c r="G11998">
        <v>20153.419921875</v>
      </c>
    </row>
    <row r="11999" spans="1:7">
      <c r="A11999" t="s">
        <v>3803</v>
      </c>
      <c r="B11999" t="s">
        <v>7401</v>
      </c>
      <c r="C11999" t="s">
        <v>343</v>
      </c>
      <c r="D11999" t="s">
        <v>7620</v>
      </c>
      <c r="E11999">
        <v>256</v>
      </c>
      <c r="F11999">
        <v>2655.9560546875</v>
      </c>
      <c r="G11999">
        <v>495.34698486328125</v>
      </c>
    </row>
    <row r="12000" spans="1:7">
      <c r="A12000" t="s">
        <v>3803</v>
      </c>
      <c r="B12000" t="s">
        <v>7401</v>
      </c>
      <c r="C12000" t="s">
        <v>315</v>
      </c>
      <c r="D12000" t="s">
        <v>7620</v>
      </c>
      <c r="E12000">
        <v>12</v>
      </c>
      <c r="F12000">
        <v>1254.685546875</v>
      </c>
      <c r="G12000">
        <v>234.00300598144531</v>
      </c>
    </row>
    <row r="12001" spans="1:7">
      <c r="A12001" t="s">
        <v>3803</v>
      </c>
      <c r="B12001" t="s">
        <v>7401</v>
      </c>
      <c r="C12001" t="s">
        <v>288</v>
      </c>
      <c r="D12001" t="s">
        <v>7620</v>
      </c>
      <c r="E12001">
        <v>12374</v>
      </c>
      <c r="F12001">
        <v>97854.3046875</v>
      </c>
      <c r="G12001">
        <v>14659.341796875</v>
      </c>
    </row>
    <row r="12002" spans="1:7">
      <c r="A12002" t="s">
        <v>3803</v>
      </c>
      <c r="B12002" t="s">
        <v>7401</v>
      </c>
      <c r="C12002" t="s">
        <v>347</v>
      </c>
      <c r="D12002" t="s">
        <v>7620</v>
      </c>
      <c r="E12002">
        <v>239</v>
      </c>
      <c r="F12002">
        <v>2904.146728515625</v>
      </c>
      <c r="G12002">
        <v>541.66400146484375</v>
      </c>
    </row>
    <row r="12003" spans="1:7">
      <c r="A12003" t="s">
        <v>3803</v>
      </c>
      <c r="B12003" t="s">
        <v>7401</v>
      </c>
      <c r="C12003" t="s">
        <v>361</v>
      </c>
      <c r="D12003" t="s">
        <v>7620</v>
      </c>
      <c r="E12003">
        <v>3</v>
      </c>
      <c r="F12003">
        <v>42.244392395019531</v>
      </c>
      <c r="G12003">
        <v>7.8810000419616699</v>
      </c>
    </row>
    <row r="12004" spans="1:7">
      <c r="A12004" t="s">
        <v>3803</v>
      </c>
      <c r="B12004" t="s">
        <v>7401</v>
      </c>
      <c r="C12004" t="s">
        <v>305</v>
      </c>
      <c r="D12004" t="s">
        <v>7620</v>
      </c>
      <c r="E12004">
        <v>20</v>
      </c>
      <c r="F12004">
        <v>75.109809875488281</v>
      </c>
      <c r="G12004">
        <v>14.01099967956543</v>
      </c>
    </row>
    <row r="12005" spans="1:7">
      <c r="A12005" t="s">
        <v>3803</v>
      </c>
      <c r="B12005" t="s">
        <v>7401</v>
      </c>
      <c r="C12005" t="s">
        <v>275</v>
      </c>
      <c r="D12005" t="s">
        <v>7620</v>
      </c>
      <c r="E12005">
        <v>1227</v>
      </c>
      <c r="F12005">
        <v>7751.53857421875</v>
      </c>
      <c r="G12005">
        <v>885.64300537109375</v>
      </c>
    </row>
    <row r="12006" spans="1:7">
      <c r="A12006" t="s">
        <v>3803</v>
      </c>
      <c r="B12006" t="s">
        <v>7401</v>
      </c>
      <c r="C12006" t="s">
        <v>294</v>
      </c>
      <c r="D12006" t="s">
        <v>7620</v>
      </c>
      <c r="E12006">
        <v>3153</v>
      </c>
      <c r="F12006">
        <v>1776.7117919921875</v>
      </c>
      <c r="G12006">
        <v>340.64300537109375</v>
      </c>
    </row>
    <row r="12007" spans="1:7">
      <c r="A12007" t="s">
        <v>3803</v>
      </c>
      <c r="B12007" t="s">
        <v>7401</v>
      </c>
      <c r="C12007" t="s">
        <v>322</v>
      </c>
      <c r="D12007" t="s">
        <v>7620</v>
      </c>
      <c r="E12007">
        <v>1</v>
      </c>
      <c r="F12007">
        <v>17.747520446777344</v>
      </c>
      <c r="G12007">
        <v>3.3110001087188721</v>
      </c>
    </row>
    <row r="12008" spans="1:7">
      <c r="A12008" t="s">
        <v>3803</v>
      </c>
      <c r="B12008" t="s">
        <v>7401</v>
      </c>
      <c r="C12008" t="s">
        <v>317</v>
      </c>
      <c r="D12008" t="s">
        <v>7620</v>
      </c>
      <c r="E12008">
        <v>371</v>
      </c>
      <c r="F12008">
        <v>13633.556640625</v>
      </c>
      <c r="G12008">
        <v>2543.181884765625</v>
      </c>
    </row>
    <row r="12009" spans="1:7">
      <c r="A12009" t="s">
        <v>3803</v>
      </c>
      <c r="B12009" t="s">
        <v>7401</v>
      </c>
      <c r="C12009" t="s">
        <v>298</v>
      </c>
      <c r="D12009" t="s">
        <v>7620</v>
      </c>
      <c r="E12009">
        <v>2</v>
      </c>
      <c r="F12009">
        <v>27.07921028137207</v>
      </c>
      <c r="G12009">
        <v>5.0510001182556152</v>
      </c>
    </row>
    <row r="12010" spans="1:7">
      <c r="A12010" t="s">
        <v>3803</v>
      </c>
      <c r="B12010" t="s">
        <v>7401</v>
      </c>
      <c r="C12010" t="s">
        <v>273</v>
      </c>
      <c r="D12010" t="s">
        <v>7620</v>
      </c>
      <c r="E12010">
        <v>4734861.5</v>
      </c>
      <c r="F12010">
        <v>172006.40625</v>
      </c>
      <c r="G12010">
        <v>30994.69921875</v>
      </c>
    </row>
    <row r="12011" spans="1:7">
      <c r="A12011" t="s">
        <v>3803</v>
      </c>
      <c r="B12011" t="s">
        <v>7401</v>
      </c>
      <c r="C12011" t="s">
        <v>345</v>
      </c>
      <c r="D12011" t="s">
        <v>7620</v>
      </c>
      <c r="E12011">
        <v>10</v>
      </c>
      <c r="F12011">
        <v>26.364080429077148</v>
      </c>
      <c r="G12011">
        <v>4.9180002212524414</v>
      </c>
    </row>
    <row r="12012" spans="1:7">
      <c r="A12012" t="s">
        <v>3803</v>
      </c>
      <c r="B12012" t="s">
        <v>7401</v>
      </c>
      <c r="C12012" t="s">
        <v>293</v>
      </c>
      <c r="D12012" t="s">
        <v>7620</v>
      </c>
      <c r="E12012">
        <v>158</v>
      </c>
      <c r="F12012">
        <v>7111.31494140625</v>
      </c>
      <c r="G12012">
        <v>770.93701171875</v>
      </c>
    </row>
    <row r="12013" spans="1:7">
      <c r="A12013" t="s">
        <v>3803</v>
      </c>
      <c r="B12013" t="s">
        <v>7401</v>
      </c>
      <c r="C12013" t="s">
        <v>289</v>
      </c>
      <c r="D12013" t="s">
        <v>7620</v>
      </c>
      <c r="E12013">
        <v>1577</v>
      </c>
      <c r="F12013">
        <v>63535.68359375</v>
      </c>
      <c r="G12013">
        <v>9316.3603515625</v>
      </c>
    </row>
    <row r="12014" spans="1:7">
      <c r="A12014" t="s">
        <v>3803</v>
      </c>
      <c r="B12014" t="s">
        <v>7401</v>
      </c>
      <c r="C12014" t="s">
        <v>7736</v>
      </c>
      <c r="D12014" t="s">
        <v>7620</v>
      </c>
      <c r="E12014">
        <v>1874</v>
      </c>
      <c r="F12014">
        <v>6585.66943359375</v>
      </c>
      <c r="G12014">
        <v>1119.262939453125</v>
      </c>
    </row>
    <row r="12015" spans="1:7">
      <c r="A12015" t="s">
        <v>3803</v>
      </c>
      <c r="B12015" t="s">
        <v>7401</v>
      </c>
      <c r="C12015" t="s">
        <v>318</v>
      </c>
      <c r="D12015" t="s">
        <v>7620</v>
      </c>
      <c r="E12015">
        <v>4206</v>
      </c>
      <c r="F12015">
        <v>1102.894775390625</v>
      </c>
      <c r="G12015">
        <v>205.79100036621094</v>
      </c>
    </row>
    <row r="12016" spans="1:7">
      <c r="A12016" t="s">
        <v>3803</v>
      </c>
      <c r="B12016" t="s">
        <v>7401</v>
      </c>
      <c r="C12016" t="s">
        <v>308</v>
      </c>
      <c r="D12016" t="s">
        <v>7620</v>
      </c>
      <c r="E12016">
        <v>319</v>
      </c>
      <c r="F12016">
        <v>3847.105224609375</v>
      </c>
      <c r="G12016">
        <v>714.41497802734375</v>
      </c>
    </row>
    <row r="12017" spans="1:7">
      <c r="A12017" t="s">
        <v>3803</v>
      </c>
      <c r="B12017" t="s">
        <v>7401</v>
      </c>
      <c r="C12017" t="s">
        <v>283</v>
      </c>
      <c r="D12017" t="s">
        <v>7620</v>
      </c>
      <c r="E12017">
        <v>15</v>
      </c>
      <c r="F12017">
        <v>359.23724365234375</v>
      </c>
      <c r="G12017">
        <v>67.072998046875</v>
      </c>
    </row>
    <row r="12018" spans="1:7">
      <c r="A12018" t="s">
        <v>3803</v>
      </c>
      <c r="B12018" t="s">
        <v>7401</v>
      </c>
      <c r="C12018" t="s">
        <v>358</v>
      </c>
      <c r="D12018" t="s">
        <v>7620</v>
      </c>
      <c r="E12018">
        <v>7</v>
      </c>
      <c r="F12018">
        <v>49.047843933105469</v>
      </c>
      <c r="G12018">
        <v>9.1490001678466797</v>
      </c>
    </row>
    <row r="12019" spans="1:7">
      <c r="A12019" t="s">
        <v>3803</v>
      </c>
      <c r="B12019" t="s">
        <v>7401</v>
      </c>
      <c r="C12019" t="s">
        <v>296</v>
      </c>
      <c r="D12019" t="s">
        <v>7620</v>
      </c>
      <c r="E12019">
        <v>208</v>
      </c>
      <c r="F12019">
        <v>872.6546630859375</v>
      </c>
      <c r="G12019">
        <v>162.9530029296875</v>
      </c>
    </row>
    <row r="12020" spans="1:7">
      <c r="A12020" t="s">
        <v>3803</v>
      </c>
      <c r="B12020" t="s">
        <v>7401</v>
      </c>
      <c r="C12020" t="s">
        <v>302</v>
      </c>
      <c r="D12020" t="s">
        <v>7620</v>
      </c>
      <c r="E12020">
        <v>1</v>
      </c>
      <c r="F12020">
        <v>10.203110694885254</v>
      </c>
      <c r="G12020">
        <v>1.968999981880188</v>
      </c>
    </row>
    <row r="12021" spans="1:7">
      <c r="A12021" t="s">
        <v>3803</v>
      </c>
      <c r="B12021" t="s">
        <v>7401</v>
      </c>
      <c r="C12021" t="s">
        <v>7756</v>
      </c>
      <c r="D12021" t="s">
        <v>7620</v>
      </c>
      <c r="E12021">
        <v>21535</v>
      </c>
      <c r="F12021">
        <v>5950.0234375</v>
      </c>
      <c r="G12021">
        <v>782.00299072265625</v>
      </c>
    </row>
    <row r="12022" spans="1:7">
      <c r="A12022" t="s">
        <v>3803</v>
      </c>
      <c r="B12022" t="s">
        <v>7401</v>
      </c>
      <c r="C12022" t="s">
        <v>301</v>
      </c>
      <c r="D12022" t="s">
        <v>7620</v>
      </c>
      <c r="E12022">
        <v>78317</v>
      </c>
      <c r="F12022">
        <v>16423.306640625</v>
      </c>
      <c r="G12022">
        <v>3078.77197265625</v>
      </c>
    </row>
    <row r="12023" spans="1:7">
      <c r="A12023" t="s">
        <v>3803</v>
      </c>
      <c r="B12023" t="s">
        <v>7401</v>
      </c>
      <c r="C12023" t="s">
        <v>310</v>
      </c>
      <c r="D12023" t="s">
        <v>7620</v>
      </c>
      <c r="E12023">
        <v>209</v>
      </c>
      <c r="F12023">
        <v>196.2535400390625</v>
      </c>
      <c r="G12023">
        <v>36.673000335693359</v>
      </c>
    </row>
    <row r="12024" spans="1:7">
      <c r="A12024" t="s">
        <v>3803</v>
      </c>
      <c r="B12024" t="s">
        <v>7401</v>
      </c>
      <c r="C12024" t="s">
        <v>7745</v>
      </c>
      <c r="D12024" t="s">
        <v>7620</v>
      </c>
      <c r="E12024">
        <v>480</v>
      </c>
      <c r="F12024">
        <v>308.289306640625</v>
      </c>
      <c r="G12024">
        <v>57.497001647949219</v>
      </c>
    </row>
    <row r="12025" spans="1:7">
      <c r="A12025" t="s">
        <v>3803</v>
      </c>
      <c r="B12025" t="s">
        <v>7401</v>
      </c>
      <c r="C12025" t="s">
        <v>7741</v>
      </c>
      <c r="D12025" t="s">
        <v>7620</v>
      </c>
      <c r="E12025">
        <v>7</v>
      </c>
      <c r="F12025">
        <v>8.8455991744995117</v>
      </c>
      <c r="G12025">
        <v>1.715999960899353</v>
      </c>
    </row>
    <row r="12026" spans="1:7">
      <c r="A12026" t="s">
        <v>3803</v>
      </c>
      <c r="B12026" t="s">
        <v>7401</v>
      </c>
      <c r="C12026" t="s">
        <v>369</v>
      </c>
      <c r="D12026" t="s">
        <v>7620</v>
      </c>
      <c r="E12026">
        <v>2</v>
      </c>
      <c r="F12026">
        <v>10.00059986114502</v>
      </c>
      <c r="G12026">
        <v>1.8669999837875366</v>
      </c>
    </row>
    <row r="12027" spans="1:7">
      <c r="A12027" t="s">
        <v>3803</v>
      </c>
      <c r="B12027" t="s">
        <v>7401</v>
      </c>
      <c r="C12027" t="s">
        <v>307</v>
      </c>
      <c r="D12027" t="s">
        <v>7620</v>
      </c>
      <c r="E12027">
        <v>15</v>
      </c>
      <c r="F12027">
        <v>421.01028442382812</v>
      </c>
      <c r="G12027">
        <v>78.655998229980469</v>
      </c>
    </row>
    <row r="12028" spans="1:7">
      <c r="A12028" t="s">
        <v>3803</v>
      </c>
      <c r="B12028" t="s">
        <v>7401</v>
      </c>
      <c r="C12028" t="s">
        <v>291</v>
      </c>
      <c r="D12028" t="s">
        <v>7620</v>
      </c>
      <c r="E12028">
        <v>2</v>
      </c>
      <c r="F12028">
        <v>3.9812600612640381</v>
      </c>
      <c r="G12028">
        <v>0.74599999189376831</v>
      </c>
    </row>
    <row r="12029" spans="1:7">
      <c r="A12029" t="s">
        <v>3803</v>
      </c>
      <c r="B12029" t="s">
        <v>7401</v>
      </c>
      <c r="C12029" t="s">
        <v>342</v>
      </c>
      <c r="D12029" t="s">
        <v>7620</v>
      </c>
      <c r="E12029">
        <v>1</v>
      </c>
      <c r="F12029">
        <v>30.605960845947266</v>
      </c>
      <c r="G12029">
        <v>12.307999610900879</v>
      </c>
    </row>
    <row r="12030" spans="1:7">
      <c r="A12030" t="s">
        <v>3803</v>
      </c>
      <c r="B12030" t="s">
        <v>7401</v>
      </c>
      <c r="C12030" t="s">
        <v>348</v>
      </c>
      <c r="D12030" t="s">
        <v>7620</v>
      </c>
      <c r="E12030">
        <v>4</v>
      </c>
      <c r="F12030">
        <v>291.90585327148437</v>
      </c>
      <c r="G12030">
        <v>54.442001342773438</v>
      </c>
    </row>
    <row r="12031" spans="1:7">
      <c r="A12031" t="s">
        <v>3803</v>
      </c>
      <c r="B12031" t="s">
        <v>7401</v>
      </c>
      <c r="C12031" t="s">
        <v>278</v>
      </c>
      <c r="D12031" t="s">
        <v>7620</v>
      </c>
      <c r="E12031">
        <v>237</v>
      </c>
      <c r="F12031">
        <v>1835.3734130859375</v>
      </c>
      <c r="G12031">
        <v>342.53201293945312</v>
      </c>
    </row>
    <row r="12032" spans="1:7">
      <c r="A12032" t="s">
        <v>3803</v>
      </c>
      <c r="B12032" t="s">
        <v>7401</v>
      </c>
      <c r="C12032" t="s">
        <v>286</v>
      </c>
      <c r="D12032" t="s">
        <v>7620</v>
      </c>
      <c r="E12032">
        <v>923</v>
      </c>
      <c r="F12032">
        <v>1290.161376953125</v>
      </c>
      <c r="G12032">
        <v>240.81700134277344</v>
      </c>
    </row>
    <row r="12033" spans="1:7">
      <c r="A12033" t="s">
        <v>3803</v>
      </c>
      <c r="B12033" t="s">
        <v>7401</v>
      </c>
      <c r="C12033" t="s">
        <v>7738</v>
      </c>
      <c r="D12033" t="s">
        <v>7620</v>
      </c>
      <c r="E12033">
        <v>4989</v>
      </c>
      <c r="F12033">
        <v>2661.374755859375</v>
      </c>
      <c r="G12033">
        <v>496.56100463867187</v>
      </c>
    </row>
    <row r="12034" spans="1:7">
      <c r="A12034" t="s">
        <v>3803</v>
      </c>
      <c r="B12034" t="s">
        <v>7401</v>
      </c>
      <c r="C12034" t="s">
        <v>285</v>
      </c>
      <c r="D12034" t="s">
        <v>7620</v>
      </c>
      <c r="E12034">
        <v>21637.5</v>
      </c>
      <c r="F12034">
        <v>79249.7734375</v>
      </c>
      <c r="G12034">
        <v>13267.9013671875</v>
      </c>
    </row>
    <row r="12035" spans="1:7">
      <c r="A12035" t="s">
        <v>3803</v>
      </c>
      <c r="B12035" t="s">
        <v>7401</v>
      </c>
      <c r="C12035" t="s">
        <v>7737</v>
      </c>
      <c r="D12035" t="s">
        <v>7620</v>
      </c>
      <c r="E12035">
        <v>2</v>
      </c>
      <c r="F12035">
        <v>108.12820434570312</v>
      </c>
      <c r="G12035">
        <v>20.232000350952148</v>
      </c>
    </row>
    <row r="12036" spans="1:7">
      <c r="A12036" t="s">
        <v>3803</v>
      </c>
      <c r="B12036" t="s">
        <v>7401</v>
      </c>
      <c r="C12036" t="s">
        <v>281</v>
      </c>
      <c r="D12036" t="s">
        <v>7620</v>
      </c>
      <c r="E12036">
        <v>1</v>
      </c>
      <c r="F12036">
        <v>59.995391845703125</v>
      </c>
      <c r="G12036">
        <v>11.255000114440918</v>
      </c>
    </row>
    <row r="12037" spans="1:7">
      <c r="A12037" t="s">
        <v>3804</v>
      </c>
      <c r="B12037" t="s">
        <v>7402</v>
      </c>
      <c r="C12037" t="s">
        <v>274</v>
      </c>
      <c r="D12037" t="s">
        <v>7620</v>
      </c>
      <c r="E12037">
        <v>8851</v>
      </c>
      <c r="F12037">
        <v>5608.4140625</v>
      </c>
      <c r="G12037">
        <v>1114.8790283203125</v>
      </c>
    </row>
    <row r="12038" spans="1:7">
      <c r="A12038" t="s">
        <v>3804</v>
      </c>
      <c r="B12038" t="s">
        <v>7402</v>
      </c>
      <c r="C12038" t="s">
        <v>294</v>
      </c>
      <c r="D12038" t="s">
        <v>7620</v>
      </c>
      <c r="E12038">
        <v>1</v>
      </c>
      <c r="F12038">
        <v>127.91959381103516</v>
      </c>
      <c r="G12038">
        <v>23.923000335693359</v>
      </c>
    </row>
    <row r="12039" spans="1:7">
      <c r="A12039" t="s">
        <v>3804</v>
      </c>
      <c r="B12039" t="s">
        <v>7402</v>
      </c>
      <c r="C12039" t="s">
        <v>290</v>
      </c>
      <c r="D12039" t="s">
        <v>7620</v>
      </c>
      <c r="E12039">
        <v>2</v>
      </c>
      <c r="F12039">
        <v>50.227447509765625</v>
      </c>
      <c r="G12039">
        <v>20.156999588012695</v>
      </c>
    </row>
    <row r="12040" spans="1:7">
      <c r="A12040" t="s">
        <v>3804</v>
      </c>
      <c r="B12040" t="s">
        <v>7402</v>
      </c>
      <c r="C12040" t="s">
        <v>273</v>
      </c>
      <c r="D12040" t="s">
        <v>7620</v>
      </c>
      <c r="E12040">
        <v>8047</v>
      </c>
      <c r="F12040">
        <v>2991.572265625</v>
      </c>
      <c r="G12040">
        <v>579.8189697265625</v>
      </c>
    </row>
    <row r="12041" spans="1:7">
      <c r="A12041" t="s">
        <v>3804</v>
      </c>
      <c r="B12041" t="s">
        <v>7402</v>
      </c>
      <c r="C12041" t="s">
        <v>7736</v>
      </c>
      <c r="D12041" t="s">
        <v>7620</v>
      </c>
      <c r="E12041">
        <v>505</v>
      </c>
      <c r="F12041">
        <v>34960.13671875</v>
      </c>
      <c r="G12041">
        <v>6537.47607421875</v>
      </c>
    </row>
    <row r="12042" spans="1:7">
      <c r="A12042" t="s">
        <v>3805</v>
      </c>
      <c r="B12042" t="s">
        <v>7403</v>
      </c>
      <c r="C12042" t="s">
        <v>284</v>
      </c>
      <c r="D12042" t="s">
        <v>7620</v>
      </c>
      <c r="E12042">
        <v>16</v>
      </c>
      <c r="F12042">
        <v>1999.6649169921875</v>
      </c>
      <c r="G12042">
        <v>115.12200164794922</v>
      </c>
    </row>
    <row r="12043" spans="1:7">
      <c r="A12043" t="s">
        <v>3805</v>
      </c>
      <c r="B12043" t="s">
        <v>7403</v>
      </c>
      <c r="C12043" t="s">
        <v>295</v>
      </c>
      <c r="D12043" t="s">
        <v>7620</v>
      </c>
      <c r="E12043">
        <v>1</v>
      </c>
      <c r="F12043">
        <v>473.69354248046875</v>
      </c>
      <c r="G12043">
        <v>88.410003662109375</v>
      </c>
    </row>
    <row r="12044" spans="1:7">
      <c r="A12044" t="s">
        <v>3805</v>
      </c>
      <c r="B12044" t="s">
        <v>7403</v>
      </c>
      <c r="C12044" t="s">
        <v>274</v>
      </c>
      <c r="D12044" t="s">
        <v>7620</v>
      </c>
      <c r="E12044">
        <v>17052</v>
      </c>
      <c r="F12044">
        <v>10010.1884765625</v>
      </c>
      <c r="G12044">
        <v>1872.3909912109375</v>
      </c>
    </row>
    <row r="12045" spans="1:7">
      <c r="A12045" t="s">
        <v>3805</v>
      </c>
      <c r="B12045" t="s">
        <v>7403</v>
      </c>
      <c r="C12045" t="s">
        <v>315</v>
      </c>
      <c r="D12045" t="s">
        <v>7620</v>
      </c>
      <c r="E12045">
        <v>17</v>
      </c>
      <c r="F12045">
        <v>2208.23876953125</v>
      </c>
      <c r="G12045">
        <v>411.90399169921875</v>
      </c>
    </row>
    <row r="12046" spans="1:7">
      <c r="A12046" t="s">
        <v>3805</v>
      </c>
      <c r="B12046" t="s">
        <v>7403</v>
      </c>
      <c r="C12046" t="s">
        <v>288</v>
      </c>
      <c r="D12046" t="s">
        <v>7620</v>
      </c>
      <c r="E12046">
        <v>56.5</v>
      </c>
      <c r="F12046">
        <v>5310.3173828125</v>
      </c>
      <c r="G12046">
        <v>990.51300048828125</v>
      </c>
    </row>
    <row r="12047" spans="1:7">
      <c r="A12047" t="s">
        <v>3805</v>
      </c>
      <c r="B12047" t="s">
        <v>7403</v>
      </c>
      <c r="C12047" t="s">
        <v>322</v>
      </c>
      <c r="D12047" t="s">
        <v>7620</v>
      </c>
      <c r="E12047">
        <v>1</v>
      </c>
      <c r="F12047">
        <v>141.01495361328125</v>
      </c>
      <c r="G12047">
        <v>26.299999237060547</v>
      </c>
    </row>
    <row r="12048" spans="1:7">
      <c r="A12048" t="s">
        <v>3805</v>
      </c>
      <c r="B12048" t="s">
        <v>7403</v>
      </c>
      <c r="C12048" t="s">
        <v>317</v>
      </c>
      <c r="D12048" t="s">
        <v>7620</v>
      </c>
      <c r="E12048">
        <v>67</v>
      </c>
      <c r="F12048">
        <v>1024.8076171875</v>
      </c>
      <c r="G12048">
        <v>191.2030029296875</v>
      </c>
    </row>
    <row r="12049" spans="1:7">
      <c r="A12049" t="s">
        <v>3805</v>
      </c>
      <c r="B12049" t="s">
        <v>7403</v>
      </c>
      <c r="C12049" t="s">
        <v>273</v>
      </c>
      <c r="D12049" t="s">
        <v>7620</v>
      </c>
      <c r="E12049">
        <v>100113.703125</v>
      </c>
      <c r="F12049">
        <v>16060.662109375</v>
      </c>
      <c r="G12049">
        <v>2993.041015625</v>
      </c>
    </row>
    <row r="12050" spans="1:7">
      <c r="A12050" t="s">
        <v>3805</v>
      </c>
      <c r="B12050" t="s">
        <v>7403</v>
      </c>
      <c r="C12050" t="s">
        <v>302</v>
      </c>
      <c r="D12050" t="s">
        <v>7620</v>
      </c>
      <c r="E12050">
        <v>87</v>
      </c>
      <c r="F12050">
        <v>1130.1370849609375</v>
      </c>
      <c r="G12050">
        <v>210.9320068359375</v>
      </c>
    </row>
    <row r="12051" spans="1:7">
      <c r="A12051" t="s">
        <v>3805</v>
      </c>
      <c r="B12051" t="s">
        <v>7403</v>
      </c>
      <c r="C12051" t="s">
        <v>312</v>
      </c>
      <c r="D12051" t="s">
        <v>7620</v>
      </c>
      <c r="E12051">
        <v>1</v>
      </c>
      <c r="F12051">
        <v>294.86538696289062</v>
      </c>
      <c r="G12051">
        <v>54.993999481201172</v>
      </c>
    </row>
    <row r="12052" spans="1:7">
      <c r="A12052" t="s">
        <v>3805</v>
      </c>
      <c r="B12052" t="s">
        <v>7403</v>
      </c>
      <c r="C12052" t="s">
        <v>286</v>
      </c>
      <c r="D12052" t="s">
        <v>7620</v>
      </c>
      <c r="E12052">
        <v>4</v>
      </c>
      <c r="F12052">
        <v>1370.06201171875</v>
      </c>
      <c r="G12052">
        <v>255.64900207519531</v>
      </c>
    </row>
    <row r="12053" spans="1:7">
      <c r="A12053" t="s">
        <v>3805</v>
      </c>
      <c r="B12053" t="s">
        <v>7403</v>
      </c>
      <c r="C12053" t="s">
        <v>7738</v>
      </c>
      <c r="D12053" t="s">
        <v>7620</v>
      </c>
      <c r="E12053">
        <v>130</v>
      </c>
      <c r="F12053">
        <v>403.829345703125</v>
      </c>
      <c r="G12053">
        <v>75.319999694824219</v>
      </c>
    </row>
    <row r="12054" spans="1:7">
      <c r="A12054" t="s">
        <v>3805</v>
      </c>
      <c r="B12054" t="s">
        <v>7403</v>
      </c>
      <c r="C12054" t="s">
        <v>285</v>
      </c>
      <c r="D12054" t="s">
        <v>7620</v>
      </c>
      <c r="E12054">
        <v>163</v>
      </c>
      <c r="F12054">
        <v>17150.84765625</v>
      </c>
      <c r="G12054">
        <v>3157.638916015625</v>
      </c>
    </row>
    <row r="12055" spans="1:7">
      <c r="A12055" t="s">
        <v>3806</v>
      </c>
      <c r="B12055" t="s">
        <v>7404</v>
      </c>
      <c r="C12055" t="s">
        <v>274</v>
      </c>
      <c r="D12055" t="s">
        <v>7620</v>
      </c>
      <c r="E12055">
        <v>187914</v>
      </c>
      <c r="F12055">
        <v>7144.60009765625</v>
      </c>
      <c r="G12055">
        <v>880.8759765625</v>
      </c>
    </row>
    <row r="12056" spans="1:7">
      <c r="A12056" t="s">
        <v>3806</v>
      </c>
      <c r="B12056" t="s">
        <v>7404</v>
      </c>
      <c r="C12056" t="s">
        <v>275</v>
      </c>
      <c r="D12056" t="s">
        <v>7620</v>
      </c>
      <c r="E12056">
        <v>1</v>
      </c>
      <c r="F12056">
        <v>207.73271179199219</v>
      </c>
      <c r="G12056">
        <v>38.807998657226563</v>
      </c>
    </row>
    <row r="12057" spans="1:7">
      <c r="A12057" t="s">
        <v>3806</v>
      </c>
      <c r="B12057" t="s">
        <v>7404</v>
      </c>
      <c r="C12057" t="s">
        <v>273</v>
      </c>
      <c r="D12057" t="s">
        <v>7620</v>
      </c>
      <c r="E12057">
        <v>16233</v>
      </c>
      <c r="F12057">
        <v>1125.559814453125</v>
      </c>
      <c r="G12057">
        <v>214.96200561523438</v>
      </c>
    </row>
    <row r="12058" spans="1:7">
      <c r="A12058" t="s">
        <v>3806</v>
      </c>
      <c r="B12058" t="s">
        <v>7404</v>
      </c>
      <c r="C12058" t="s">
        <v>289</v>
      </c>
      <c r="D12058" t="s">
        <v>7620</v>
      </c>
      <c r="E12058">
        <v>31</v>
      </c>
      <c r="F12058">
        <v>5.3249897956848145</v>
      </c>
      <c r="G12058">
        <v>0.99500000476837158</v>
      </c>
    </row>
    <row r="12059" spans="1:7">
      <c r="A12059" t="s">
        <v>3806</v>
      </c>
      <c r="B12059" t="s">
        <v>7404</v>
      </c>
      <c r="C12059" t="s">
        <v>283</v>
      </c>
      <c r="D12059" t="s">
        <v>7620</v>
      </c>
      <c r="E12059">
        <v>1</v>
      </c>
      <c r="F12059">
        <v>0.34439998865127563</v>
      </c>
      <c r="G12059">
        <v>6.5999999642372131E-2</v>
      </c>
    </row>
    <row r="12060" spans="1:7">
      <c r="A12060" t="s">
        <v>3806</v>
      </c>
      <c r="B12060" t="s">
        <v>7404</v>
      </c>
      <c r="C12060" t="s">
        <v>291</v>
      </c>
      <c r="D12060" t="s">
        <v>7620</v>
      </c>
      <c r="E12060">
        <v>10</v>
      </c>
      <c r="F12060">
        <v>21.301731109619141</v>
      </c>
      <c r="G12060">
        <v>3.9739999771118164</v>
      </c>
    </row>
    <row r="12061" spans="1:7">
      <c r="A12061" t="s">
        <v>3806</v>
      </c>
      <c r="B12061" t="s">
        <v>7404</v>
      </c>
      <c r="C12061" t="s">
        <v>278</v>
      </c>
      <c r="D12061" t="s">
        <v>7620</v>
      </c>
      <c r="E12061">
        <v>1</v>
      </c>
      <c r="F12061">
        <v>0.30979999899864197</v>
      </c>
      <c r="G12061">
        <v>5.9000000357627869E-2</v>
      </c>
    </row>
    <row r="12062" spans="1:7">
      <c r="A12062" t="s">
        <v>3806</v>
      </c>
      <c r="B12062" t="s">
        <v>7404</v>
      </c>
      <c r="C12062" t="s">
        <v>7738</v>
      </c>
      <c r="D12062" t="s">
        <v>7620</v>
      </c>
      <c r="E12062">
        <v>31968</v>
      </c>
      <c r="F12062">
        <v>5775.35205078125</v>
      </c>
      <c r="G12062">
        <v>1077.1689453125</v>
      </c>
    </row>
    <row r="12063" spans="1:7">
      <c r="A12063" t="s">
        <v>3806</v>
      </c>
      <c r="B12063" t="s">
        <v>7404</v>
      </c>
      <c r="C12063" t="s">
        <v>285</v>
      </c>
      <c r="D12063" t="s">
        <v>7620</v>
      </c>
      <c r="E12063">
        <v>12</v>
      </c>
      <c r="F12063">
        <v>914.84307861328125</v>
      </c>
      <c r="G12063">
        <v>170.75</v>
      </c>
    </row>
    <row r="12064" spans="1:7">
      <c r="A12064" t="s">
        <v>3807</v>
      </c>
      <c r="B12064" t="s">
        <v>7405</v>
      </c>
      <c r="C12064" t="s">
        <v>276</v>
      </c>
      <c r="D12064" t="s">
        <v>7620</v>
      </c>
      <c r="E12064">
        <v>466</v>
      </c>
      <c r="F12064">
        <v>1353.1856689453125</v>
      </c>
      <c r="G12064">
        <v>176.03700256347656</v>
      </c>
    </row>
    <row r="12065" spans="1:7">
      <c r="A12065" t="s">
        <v>3807</v>
      </c>
      <c r="B12065" t="s">
        <v>7405</v>
      </c>
      <c r="C12065" t="s">
        <v>274</v>
      </c>
      <c r="D12065" t="s">
        <v>7620</v>
      </c>
      <c r="E12065">
        <v>271</v>
      </c>
      <c r="F12065">
        <v>346.50567626953125</v>
      </c>
      <c r="G12065">
        <v>45.112998962402344</v>
      </c>
    </row>
    <row r="12066" spans="1:7">
      <c r="A12066" t="s">
        <v>3807</v>
      </c>
      <c r="B12066" t="s">
        <v>7405</v>
      </c>
      <c r="C12066" t="s">
        <v>343</v>
      </c>
      <c r="D12066" t="s">
        <v>7620</v>
      </c>
      <c r="E12066">
        <v>4</v>
      </c>
      <c r="F12066">
        <v>113.25853729248047</v>
      </c>
      <c r="G12066">
        <v>14.723999977111816</v>
      </c>
    </row>
    <row r="12067" spans="1:7">
      <c r="A12067" t="s">
        <v>3807</v>
      </c>
      <c r="B12067" t="s">
        <v>7405</v>
      </c>
      <c r="C12067" t="s">
        <v>288</v>
      </c>
      <c r="D12067" t="s">
        <v>7620</v>
      </c>
      <c r="E12067">
        <v>59</v>
      </c>
      <c r="F12067">
        <v>567.98223876953125</v>
      </c>
      <c r="G12067">
        <v>73.839996337890625</v>
      </c>
    </row>
    <row r="12068" spans="1:7">
      <c r="A12068" t="s">
        <v>3807</v>
      </c>
      <c r="B12068" t="s">
        <v>7405</v>
      </c>
      <c r="C12068" t="s">
        <v>273</v>
      </c>
      <c r="D12068" t="s">
        <v>7620</v>
      </c>
      <c r="E12068">
        <v>139529.09375</v>
      </c>
      <c r="F12068">
        <v>44656.6796875</v>
      </c>
      <c r="G12068">
        <v>5810.13623046875</v>
      </c>
    </row>
    <row r="12069" spans="1:7">
      <c r="A12069" t="s">
        <v>3807</v>
      </c>
      <c r="B12069" t="s">
        <v>7405</v>
      </c>
      <c r="C12069" t="s">
        <v>7736</v>
      </c>
      <c r="D12069" t="s">
        <v>7620</v>
      </c>
      <c r="E12069">
        <v>90</v>
      </c>
      <c r="F12069">
        <v>89.65155029296875</v>
      </c>
      <c r="G12069">
        <v>11.654999732971191</v>
      </c>
    </row>
    <row r="12070" spans="1:7">
      <c r="A12070" t="s">
        <v>3807</v>
      </c>
      <c r="B12070" t="s">
        <v>7405</v>
      </c>
      <c r="C12070" t="s">
        <v>285</v>
      </c>
      <c r="D12070" t="s">
        <v>7620</v>
      </c>
      <c r="E12070">
        <v>182</v>
      </c>
      <c r="F12070">
        <v>699.8089599609375</v>
      </c>
      <c r="G12070">
        <v>91.115997314453125</v>
      </c>
    </row>
    <row r="12071" spans="1:7">
      <c r="A12071" t="s">
        <v>3808</v>
      </c>
      <c r="B12071" t="s">
        <v>7406</v>
      </c>
      <c r="C12071" t="s">
        <v>288</v>
      </c>
      <c r="D12071" t="s">
        <v>7620</v>
      </c>
      <c r="E12071">
        <v>100</v>
      </c>
      <c r="F12071">
        <v>705.6871337890625</v>
      </c>
      <c r="G12071">
        <v>131.677001953125</v>
      </c>
    </row>
    <row r="12072" spans="1:7">
      <c r="A12072" t="s">
        <v>3808</v>
      </c>
      <c r="B12072" t="s">
        <v>7406</v>
      </c>
      <c r="C12072" t="s">
        <v>273</v>
      </c>
      <c r="D12072" t="s">
        <v>7620</v>
      </c>
      <c r="E12072">
        <v>3601</v>
      </c>
      <c r="F12072">
        <v>329.41232299804687</v>
      </c>
      <c r="G12072">
        <v>61.568000793457031</v>
      </c>
    </row>
    <row r="12073" spans="1:7">
      <c r="A12073" t="s">
        <v>3809</v>
      </c>
      <c r="B12073" t="s">
        <v>7407</v>
      </c>
      <c r="C12073" t="s">
        <v>276</v>
      </c>
      <c r="D12073" t="s">
        <v>7620</v>
      </c>
      <c r="E12073">
        <v>1605</v>
      </c>
      <c r="F12073">
        <v>4293.0361328125</v>
      </c>
      <c r="G12073">
        <v>800.85699462890625</v>
      </c>
    </row>
    <row r="12074" spans="1:7">
      <c r="A12074" t="s">
        <v>3809</v>
      </c>
      <c r="B12074" t="s">
        <v>7407</v>
      </c>
      <c r="C12074" t="s">
        <v>274</v>
      </c>
      <c r="D12074" t="s">
        <v>7620</v>
      </c>
      <c r="E12074">
        <v>57</v>
      </c>
      <c r="F12074">
        <v>275.730712890625</v>
      </c>
      <c r="G12074">
        <v>51.5</v>
      </c>
    </row>
    <row r="12075" spans="1:7">
      <c r="A12075" t="s">
        <v>3809</v>
      </c>
      <c r="B12075" t="s">
        <v>7407</v>
      </c>
      <c r="C12075" t="s">
        <v>306</v>
      </c>
      <c r="D12075" t="s">
        <v>7620</v>
      </c>
      <c r="E12075">
        <v>8</v>
      </c>
      <c r="F12075">
        <v>5.9668798446655273</v>
      </c>
      <c r="G12075">
        <v>1.1139999628067017</v>
      </c>
    </row>
    <row r="12076" spans="1:7">
      <c r="A12076" t="s">
        <v>3809</v>
      </c>
      <c r="B12076" t="s">
        <v>7407</v>
      </c>
      <c r="C12076" t="s">
        <v>273</v>
      </c>
      <c r="D12076" t="s">
        <v>7620</v>
      </c>
      <c r="E12076">
        <v>10029</v>
      </c>
      <c r="F12076">
        <v>2872.335693359375</v>
      </c>
      <c r="G12076">
        <v>536.2440185546875</v>
      </c>
    </row>
    <row r="12077" spans="1:7">
      <c r="A12077" t="s">
        <v>3809</v>
      </c>
      <c r="B12077" t="s">
        <v>7407</v>
      </c>
      <c r="C12077" t="s">
        <v>289</v>
      </c>
      <c r="D12077" t="s">
        <v>7620</v>
      </c>
      <c r="E12077">
        <v>1271</v>
      </c>
      <c r="F12077">
        <v>3364.18798828125</v>
      </c>
      <c r="G12077">
        <v>627.57000732421875</v>
      </c>
    </row>
    <row r="12078" spans="1:7">
      <c r="A12078" t="s">
        <v>3809</v>
      </c>
      <c r="B12078" t="s">
        <v>7407</v>
      </c>
      <c r="C12078" t="s">
        <v>307</v>
      </c>
      <c r="D12078" t="s">
        <v>7620</v>
      </c>
      <c r="E12078">
        <v>14</v>
      </c>
      <c r="F12078">
        <v>165.94929504394531</v>
      </c>
      <c r="G12078">
        <v>30.951999664306641</v>
      </c>
    </row>
    <row r="12079" spans="1:7">
      <c r="A12079" t="s">
        <v>3809</v>
      </c>
      <c r="B12079" t="s">
        <v>7407</v>
      </c>
      <c r="C12079" t="s">
        <v>285</v>
      </c>
      <c r="D12079" t="s">
        <v>7620</v>
      </c>
      <c r="E12079">
        <v>36</v>
      </c>
      <c r="F12079">
        <v>217.09449768066406</v>
      </c>
      <c r="G12079">
        <v>40.493999481201172</v>
      </c>
    </row>
    <row r="12080" spans="1:7">
      <c r="A12080" t="s">
        <v>3810</v>
      </c>
      <c r="B12080" t="s">
        <v>7408</v>
      </c>
      <c r="C12080" t="s">
        <v>274</v>
      </c>
      <c r="D12080" t="s">
        <v>7620</v>
      </c>
      <c r="E12080">
        <v>33</v>
      </c>
      <c r="F12080">
        <v>1149.0062255859375</v>
      </c>
      <c r="G12080">
        <v>149.37699890136719</v>
      </c>
    </row>
    <row r="12081" spans="1:7">
      <c r="A12081" t="s">
        <v>3810</v>
      </c>
      <c r="B12081" t="s">
        <v>7408</v>
      </c>
      <c r="C12081" t="s">
        <v>288</v>
      </c>
      <c r="D12081" t="s">
        <v>7620</v>
      </c>
      <c r="E12081">
        <v>9</v>
      </c>
      <c r="F12081">
        <v>228.66746520996094</v>
      </c>
      <c r="G12081">
        <v>29.728000640869141</v>
      </c>
    </row>
    <row r="12082" spans="1:7">
      <c r="A12082" t="s">
        <v>3810</v>
      </c>
      <c r="B12082" t="s">
        <v>7408</v>
      </c>
      <c r="C12082" t="s">
        <v>275</v>
      </c>
      <c r="D12082" t="s">
        <v>7620</v>
      </c>
      <c r="E12082">
        <v>40</v>
      </c>
      <c r="F12082">
        <v>118.72810363769531</v>
      </c>
      <c r="G12082">
        <v>15.435999870300293</v>
      </c>
    </row>
    <row r="12083" spans="1:7">
      <c r="A12083" t="s">
        <v>3810</v>
      </c>
      <c r="B12083" t="s">
        <v>7408</v>
      </c>
      <c r="C12083" t="s">
        <v>294</v>
      </c>
      <c r="D12083" t="s">
        <v>7620</v>
      </c>
      <c r="E12083">
        <v>152</v>
      </c>
      <c r="F12083">
        <v>2593.656005859375</v>
      </c>
      <c r="G12083">
        <v>337.32101440429687</v>
      </c>
    </row>
    <row r="12084" spans="1:7">
      <c r="A12084" t="s">
        <v>3810</v>
      </c>
      <c r="B12084" t="s">
        <v>7408</v>
      </c>
      <c r="C12084" t="s">
        <v>273</v>
      </c>
      <c r="D12084" t="s">
        <v>7620</v>
      </c>
      <c r="E12084">
        <v>5220</v>
      </c>
      <c r="F12084">
        <v>2842.72412109375</v>
      </c>
      <c r="G12084">
        <v>370.32400512695312</v>
      </c>
    </row>
    <row r="12085" spans="1:7">
      <c r="A12085" t="s">
        <v>3810</v>
      </c>
      <c r="B12085" t="s">
        <v>7408</v>
      </c>
      <c r="C12085" t="s">
        <v>285</v>
      </c>
      <c r="D12085" t="s">
        <v>7620</v>
      </c>
      <c r="E12085">
        <v>59</v>
      </c>
      <c r="F12085">
        <v>1607.6346435546875</v>
      </c>
      <c r="G12085">
        <v>209.06700134277344</v>
      </c>
    </row>
    <row r="12086" spans="1:7">
      <c r="A12086" t="s">
        <v>3811</v>
      </c>
      <c r="B12086" t="s">
        <v>7409</v>
      </c>
      <c r="C12086" t="s">
        <v>288</v>
      </c>
      <c r="D12086" t="s">
        <v>7620</v>
      </c>
      <c r="E12086">
        <v>1000</v>
      </c>
      <c r="F12086">
        <v>4000.802978515625</v>
      </c>
      <c r="G12086">
        <v>520.16998291015625</v>
      </c>
    </row>
    <row r="12087" spans="1:7">
      <c r="A12087" t="s">
        <v>3811</v>
      </c>
      <c r="B12087" t="s">
        <v>7409</v>
      </c>
      <c r="C12087" t="s">
        <v>273</v>
      </c>
      <c r="D12087" t="s">
        <v>7620</v>
      </c>
      <c r="E12087">
        <v>837</v>
      </c>
      <c r="F12087">
        <v>2090.762939453125</v>
      </c>
      <c r="G12087">
        <v>272.27801513671875</v>
      </c>
    </row>
    <row r="12088" spans="1:7">
      <c r="A12088" t="s">
        <v>3811</v>
      </c>
      <c r="B12088" t="s">
        <v>7409</v>
      </c>
      <c r="C12088" t="s">
        <v>296</v>
      </c>
      <c r="D12088" t="s">
        <v>7620</v>
      </c>
      <c r="E12088">
        <v>1</v>
      </c>
      <c r="F12088">
        <v>35.160469055175781</v>
      </c>
      <c r="G12088">
        <v>4.5710000991821289</v>
      </c>
    </row>
    <row r="12089" spans="1:7">
      <c r="A12089" t="s">
        <v>3811</v>
      </c>
      <c r="B12089" t="s">
        <v>7409</v>
      </c>
      <c r="C12089" t="s">
        <v>7756</v>
      </c>
      <c r="D12089" t="s">
        <v>7620</v>
      </c>
      <c r="E12089">
        <v>813</v>
      </c>
      <c r="F12089">
        <v>5890.2373046875</v>
      </c>
      <c r="G12089">
        <v>765.86199951171875</v>
      </c>
    </row>
    <row r="12090" spans="1:7">
      <c r="A12090" t="s">
        <v>3811</v>
      </c>
      <c r="B12090" t="s">
        <v>7409</v>
      </c>
      <c r="C12090" t="s">
        <v>285</v>
      </c>
      <c r="D12090" t="s">
        <v>7620</v>
      </c>
      <c r="E12090">
        <v>75</v>
      </c>
      <c r="F12090">
        <v>1609.253662109375</v>
      </c>
      <c r="G12090">
        <v>209.21000671386719</v>
      </c>
    </row>
    <row r="12091" spans="1:7">
      <c r="A12091" t="s">
        <v>3812</v>
      </c>
      <c r="B12091" t="s">
        <v>7410</v>
      </c>
      <c r="C12091" t="s">
        <v>274</v>
      </c>
      <c r="D12091" t="s">
        <v>7620</v>
      </c>
      <c r="E12091">
        <v>196</v>
      </c>
      <c r="F12091">
        <v>239.86305236816406</v>
      </c>
      <c r="G12091">
        <v>31.24799919128418</v>
      </c>
    </row>
    <row r="12092" spans="1:7">
      <c r="A12092" t="s">
        <v>3812</v>
      </c>
      <c r="B12092" t="s">
        <v>7410</v>
      </c>
      <c r="C12092" t="s">
        <v>273</v>
      </c>
      <c r="D12092" t="s">
        <v>7620</v>
      </c>
      <c r="E12092">
        <v>115</v>
      </c>
      <c r="F12092">
        <v>1152.823486328125</v>
      </c>
      <c r="G12092">
        <v>150.00300598144531</v>
      </c>
    </row>
    <row r="12093" spans="1:7">
      <c r="A12093" t="s">
        <v>3812</v>
      </c>
      <c r="B12093" t="s">
        <v>7410</v>
      </c>
      <c r="C12093" t="s">
        <v>308</v>
      </c>
      <c r="D12093" t="s">
        <v>7620</v>
      </c>
      <c r="E12093">
        <v>235</v>
      </c>
      <c r="F12093">
        <v>1696.039794921875</v>
      </c>
      <c r="G12093">
        <v>220.49000549316406</v>
      </c>
    </row>
    <row r="12094" spans="1:7">
      <c r="A12094" t="s">
        <v>3813</v>
      </c>
      <c r="B12094" t="s">
        <v>7411</v>
      </c>
      <c r="C12094" t="s">
        <v>276</v>
      </c>
      <c r="D12094" t="s">
        <v>7620</v>
      </c>
      <c r="E12094">
        <v>5</v>
      </c>
      <c r="F12094">
        <v>360.33700561523437</v>
      </c>
      <c r="G12094">
        <v>18.082000732421875</v>
      </c>
    </row>
    <row r="12095" spans="1:7">
      <c r="A12095" t="s">
        <v>3813</v>
      </c>
      <c r="B12095" t="s">
        <v>7411</v>
      </c>
      <c r="C12095" t="s">
        <v>283</v>
      </c>
      <c r="D12095" t="s">
        <v>7620</v>
      </c>
      <c r="E12095">
        <v>164</v>
      </c>
      <c r="F12095">
        <v>10913.8046875</v>
      </c>
      <c r="G12095">
        <v>545.822998046875</v>
      </c>
    </row>
    <row r="12096" spans="1:7">
      <c r="A12096" t="s">
        <v>3813</v>
      </c>
      <c r="B12096" t="s">
        <v>7411</v>
      </c>
      <c r="C12096" t="s">
        <v>291</v>
      </c>
      <c r="D12096" t="s">
        <v>7620</v>
      </c>
      <c r="E12096">
        <v>30</v>
      </c>
      <c r="F12096">
        <v>1428.6090087890625</v>
      </c>
      <c r="G12096">
        <v>71.496002197265625</v>
      </c>
    </row>
    <row r="12097" spans="1:7">
      <c r="A12097" t="s">
        <v>3813</v>
      </c>
      <c r="B12097" t="s">
        <v>7411</v>
      </c>
      <c r="C12097" t="s">
        <v>285</v>
      </c>
      <c r="D12097" t="s">
        <v>7620</v>
      </c>
      <c r="E12097">
        <v>31</v>
      </c>
      <c r="F12097">
        <v>1794.881103515625</v>
      </c>
      <c r="G12097">
        <v>89.80999755859375</v>
      </c>
    </row>
    <row r="12098" spans="1:7">
      <c r="A12098" t="s">
        <v>3814</v>
      </c>
      <c r="B12098" t="s">
        <v>7412</v>
      </c>
      <c r="C12098" t="s">
        <v>309</v>
      </c>
      <c r="D12098" t="s">
        <v>7620</v>
      </c>
      <c r="E12098">
        <v>6</v>
      </c>
      <c r="F12098">
        <v>2597.655517578125</v>
      </c>
      <c r="G12098">
        <v>130.08099365234375</v>
      </c>
    </row>
    <row r="12099" spans="1:7">
      <c r="A12099" t="s">
        <v>3814</v>
      </c>
      <c r="B12099" t="s">
        <v>7412</v>
      </c>
      <c r="C12099" t="s">
        <v>274</v>
      </c>
      <c r="D12099" t="s">
        <v>7620</v>
      </c>
      <c r="E12099">
        <v>15402</v>
      </c>
      <c r="F12099">
        <v>6701.95654296875</v>
      </c>
      <c r="G12099">
        <v>48.252998352050781</v>
      </c>
    </row>
    <row r="12100" spans="1:7">
      <c r="A12100" t="s">
        <v>3814</v>
      </c>
      <c r="B12100" t="s">
        <v>8679</v>
      </c>
      <c r="C12100" t="s">
        <v>317</v>
      </c>
      <c r="D12100" t="s">
        <v>7620</v>
      </c>
      <c r="E12100">
        <v>757</v>
      </c>
      <c r="F12100">
        <v>25779.84765625</v>
      </c>
      <c r="G12100">
        <v>1289.175048828125</v>
      </c>
    </row>
    <row r="12101" spans="1:7">
      <c r="A12101" t="s">
        <v>3814</v>
      </c>
      <c r="B12101" t="s">
        <v>7412</v>
      </c>
      <c r="C12101" t="s">
        <v>273</v>
      </c>
      <c r="D12101" t="s">
        <v>7620</v>
      </c>
      <c r="E12101">
        <v>2783</v>
      </c>
      <c r="F12101">
        <v>4526.69921875</v>
      </c>
      <c r="G12101">
        <v>151.95700073242187</v>
      </c>
    </row>
    <row r="12102" spans="1:7">
      <c r="A12102" t="s">
        <v>3814</v>
      </c>
      <c r="B12102" t="s">
        <v>8679</v>
      </c>
      <c r="C12102" t="s">
        <v>293</v>
      </c>
      <c r="D12102" t="s">
        <v>7620</v>
      </c>
      <c r="E12102">
        <v>10</v>
      </c>
      <c r="F12102">
        <v>426.00729370117187</v>
      </c>
      <c r="G12102">
        <v>21.305999755859375</v>
      </c>
    </row>
    <row r="12103" spans="1:7">
      <c r="A12103" t="s">
        <v>3814</v>
      </c>
      <c r="B12103" t="s">
        <v>7412</v>
      </c>
      <c r="C12103" t="s">
        <v>283</v>
      </c>
      <c r="D12103" t="s">
        <v>7620</v>
      </c>
      <c r="E12103">
        <v>65</v>
      </c>
      <c r="F12103">
        <v>1121.2147216796875</v>
      </c>
      <c r="G12103">
        <v>56.062000274658203</v>
      </c>
    </row>
    <row r="12104" spans="1:7">
      <c r="A12104" t="s">
        <v>3814</v>
      </c>
      <c r="B12104" t="s">
        <v>7412</v>
      </c>
      <c r="C12104" t="s">
        <v>291</v>
      </c>
      <c r="D12104" t="s">
        <v>7620</v>
      </c>
      <c r="E12104">
        <v>45</v>
      </c>
      <c r="F12104">
        <v>2029.61962890625</v>
      </c>
      <c r="G12104">
        <v>101.48300170898437</v>
      </c>
    </row>
    <row r="12105" spans="1:7">
      <c r="A12105" t="s">
        <v>3814</v>
      </c>
      <c r="B12105" t="s">
        <v>7412</v>
      </c>
      <c r="C12105" t="s">
        <v>7738</v>
      </c>
      <c r="D12105" t="s">
        <v>7620</v>
      </c>
      <c r="E12105">
        <v>2</v>
      </c>
      <c r="F12105">
        <v>46.649650573730469</v>
      </c>
      <c r="G12105">
        <v>2.3989999294281006</v>
      </c>
    </row>
    <row r="12106" spans="1:7">
      <c r="A12106" t="s">
        <v>3814</v>
      </c>
      <c r="B12106" t="s">
        <v>7412</v>
      </c>
      <c r="C12106" t="s">
        <v>285</v>
      </c>
      <c r="D12106" t="s">
        <v>7620</v>
      </c>
      <c r="E12106">
        <v>110</v>
      </c>
      <c r="F12106">
        <v>3856.6533203125</v>
      </c>
      <c r="G12106">
        <v>193.10099792480469</v>
      </c>
    </row>
    <row r="12107" spans="1:7">
      <c r="A12107" t="s">
        <v>3815</v>
      </c>
      <c r="B12107" t="s">
        <v>7413</v>
      </c>
      <c r="C12107" t="s">
        <v>276</v>
      </c>
      <c r="D12107" t="s">
        <v>7620</v>
      </c>
      <c r="E12107">
        <v>16</v>
      </c>
      <c r="F12107">
        <v>106804.3671875</v>
      </c>
      <c r="G12107">
        <v>2670.110107421875</v>
      </c>
    </row>
    <row r="12108" spans="1:7">
      <c r="A12108" t="s">
        <v>3815</v>
      </c>
      <c r="B12108" t="s">
        <v>7413</v>
      </c>
      <c r="C12108" t="s">
        <v>273</v>
      </c>
      <c r="D12108" t="s">
        <v>7620</v>
      </c>
      <c r="E12108">
        <v>7</v>
      </c>
      <c r="F12108">
        <v>440.86093139648437</v>
      </c>
      <c r="G12108">
        <v>82.288002014160156</v>
      </c>
    </row>
    <row r="12109" spans="1:7">
      <c r="A12109" t="s">
        <v>3815</v>
      </c>
      <c r="B12109" t="s">
        <v>7413</v>
      </c>
      <c r="C12109" t="s">
        <v>289</v>
      </c>
      <c r="D12109" t="s">
        <v>7620</v>
      </c>
      <c r="E12109">
        <v>1</v>
      </c>
      <c r="F12109">
        <v>52114.9609375</v>
      </c>
      <c r="G12109">
        <v>1302.93896484375</v>
      </c>
    </row>
    <row r="12110" spans="1:7">
      <c r="A12110" t="s">
        <v>3815</v>
      </c>
      <c r="B12110" t="s">
        <v>7413</v>
      </c>
      <c r="C12110" t="s">
        <v>7736</v>
      </c>
      <c r="D12110" t="s">
        <v>7620</v>
      </c>
      <c r="E12110">
        <v>1</v>
      </c>
      <c r="F12110">
        <v>4298.1875</v>
      </c>
      <c r="G12110">
        <v>801.677978515625</v>
      </c>
    </row>
    <row r="12111" spans="1:7">
      <c r="A12111" t="s">
        <v>3815</v>
      </c>
      <c r="B12111" t="s">
        <v>7413</v>
      </c>
      <c r="C12111" t="s">
        <v>285</v>
      </c>
      <c r="D12111" t="s">
        <v>7620</v>
      </c>
      <c r="E12111">
        <v>20</v>
      </c>
      <c r="F12111">
        <v>123451.3828125</v>
      </c>
      <c r="G12111">
        <v>3086.35009765625</v>
      </c>
    </row>
    <row r="12112" spans="1:7">
      <c r="A12112" t="s">
        <v>3816</v>
      </c>
      <c r="B12112" t="s">
        <v>7414</v>
      </c>
      <c r="C12112" t="s">
        <v>274</v>
      </c>
      <c r="D12112" t="s">
        <v>7620</v>
      </c>
      <c r="E12112">
        <v>5</v>
      </c>
      <c r="F12112">
        <v>444.16036987304687</v>
      </c>
      <c r="G12112">
        <v>82.837997436523438</v>
      </c>
    </row>
    <row r="12113" spans="1:7">
      <c r="A12113" t="s">
        <v>3816</v>
      </c>
      <c r="B12113" t="s">
        <v>7414</v>
      </c>
      <c r="C12113" t="s">
        <v>288</v>
      </c>
      <c r="D12113" t="s">
        <v>7620</v>
      </c>
      <c r="E12113">
        <v>1</v>
      </c>
      <c r="F12113">
        <v>4857.6416015625</v>
      </c>
      <c r="G12113">
        <v>906.01702880859375</v>
      </c>
    </row>
    <row r="12114" spans="1:7">
      <c r="A12114" t="s">
        <v>3816</v>
      </c>
      <c r="B12114" t="s">
        <v>7414</v>
      </c>
      <c r="C12114" t="s">
        <v>275</v>
      </c>
      <c r="D12114" t="s">
        <v>7620</v>
      </c>
      <c r="E12114">
        <v>1</v>
      </c>
      <c r="F12114">
        <v>2276.219482421875</v>
      </c>
      <c r="G12114">
        <v>424.58099365234375</v>
      </c>
    </row>
    <row r="12115" spans="1:7">
      <c r="A12115" t="s">
        <v>3816</v>
      </c>
      <c r="B12115" t="s">
        <v>7414</v>
      </c>
      <c r="C12115" t="s">
        <v>273</v>
      </c>
      <c r="D12115" t="s">
        <v>7620</v>
      </c>
      <c r="E12115">
        <v>20</v>
      </c>
      <c r="F12115">
        <v>505.78988647460938</v>
      </c>
      <c r="G12115">
        <v>94.397003173828125</v>
      </c>
    </row>
    <row r="12116" spans="1:7">
      <c r="A12116" t="s">
        <v>3816</v>
      </c>
      <c r="B12116" t="s">
        <v>7414</v>
      </c>
      <c r="C12116" t="s">
        <v>7736</v>
      </c>
      <c r="D12116" t="s">
        <v>7620</v>
      </c>
      <c r="E12116">
        <v>12</v>
      </c>
      <c r="F12116">
        <v>2002.2772216796875</v>
      </c>
      <c r="G12116">
        <v>373.5570068359375</v>
      </c>
    </row>
    <row r="12117" spans="1:7">
      <c r="A12117" t="s">
        <v>3817</v>
      </c>
      <c r="B12117" t="s">
        <v>7415</v>
      </c>
      <c r="C12117" t="s">
        <v>273</v>
      </c>
      <c r="D12117" t="s">
        <v>7620</v>
      </c>
      <c r="E12117">
        <v>50</v>
      </c>
      <c r="F12117">
        <v>12552.6650390625</v>
      </c>
      <c r="G12117">
        <v>2327.339111328125</v>
      </c>
    </row>
    <row r="12118" spans="1:7">
      <c r="A12118" t="s">
        <v>3817</v>
      </c>
      <c r="B12118" t="s">
        <v>7415</v>
      </c>
      <c r="C12118" t="s">
        <v>7736</v>
      </c>
      <c r="D12118" t="s">
        <v>7620</v>
      </c>
      <c r="E12118">
        <v>4</v>
      </c>
      <c r="F12118">
        <v>20099.123046875</v>
      </c>
      <c r="G12118">
        <v>3748.75</v>
      </c>
    </row>
    <row r="12119" spans="1:7">
      <c r="A12119" t="s">
        <v>3818</v>
      </c>
      <c r="B12119" t="s">
        <v>7416</v>
      </c>
      <c r="C12119" t="s">
        <v>274</v>
      </c>
      <c r="D12119" t="s">
        <v>7620</v>
      </c>
      <c r="E12119">
        <v>5</v>
      </c>
      <c r="F12119">
        <v>16817.3046875</v>
      </c>
      <c r="G12119">
        <v>3136.493896484375</v>
      </c>
    </row>
    <row r="12120" spans="1:7">
      <c r="A12120" t="s">
        <v>3818</v>
      </c>
      <c r="B12120" t="s">
        <v>7416</v>
      </c>
      <c r="C12120" t="s">
        <v>288</v>
      </c>
      <c r="D12120" t="s">
        <v>7620</v>
      </c>
      <c r="E12120">
        <v>1</v>
      </c>
      <c r="F12120">
        <v>3345.81396484375</v>
      </c>
      <c r="G12120">
        <v>624.05999755859375</v>
      </c>
    </row>
    <row r="12121" spans="1:7">
      <c r="A12121" t="s">
        <v>3818</v>
      </c>
      <c r="B12121" t="s">
        <v>7416</v>
      </c>
      <c r="C12121" t="s">
        <v>273</v>
      </c>
      <c r="D12121" t="s">
        <v>7620</v>
      </c>
      <c r="E12121">
        <v>7</v>
      </c>
      <c r="F12121">
        <v>20.101438522338867</v>
      </c>
      <c r="G12121">
        <v>3.750999927520752</v>
      </c>
    </row>
    <row r="12122" spans="1:7">
      <c r="A12122" t="s">
        <v>3818</v>
      </c>
      <c r="B12122" t="s">
        <v>7416</v>
      </c>
      <c r="C12122" t="s">
        <v>283</v>
      </c>
      <c r="D12122" t="s">
        <v>7620</v>
      </c>
      <c r="E12122">
        <v>1</v>
      </c>
      <c r="F12122">
        <v>15</v>
      </c>
      <c r="G12122">
        <v>6.065000057220459</v>
      </c>
    </row>
    <row r="12123" spans="1:7">
      <c r="A12123" t="s">
        <v>3818</v>
      </c>
      <c r="B12123" t="s">
        <v>7416</v>
      </c>
      <c r="C12123" t="s">
        <v>7738</v>
      </c>
      <c r="D12123" t="s">
        <v>7620</v>
      </c>
      <c r="E12123">
        <v>1</v>
      </c>
      <c r="F12123">
        <v>0.99432003498077393</v>
      </c>
      <c r="G12123">
        <v>0.18600000441074371</v>
      </c>
    </row>
    <row r="12124" spans="1:7">
      <c r="A12124" t="s">
        <v>3819</v>
      </c>
      <c r="B12124" t="s">
        <v>7417</v>
      </c>
      <c r="C12124" t="s">
        <v>273</v>
      </c>
      <c r="D12124" t="s">
        <v>7620</v>
      </c>
      <c r="E12124">
        <v>5</v>
      </c>
      <c r="F12124">
        <v>61.75518798828125</v>
      </c>
      <c r="G12124">
        <v>11.586000442504883</v>
      </c>
    </row>
    <row r="12125" spans="1:7">
      <c r="A12125" t="s">
        <v>3820</v>
      </c>
      <c r="B12125" t="s">
        <v>7418</v>
      </c>
      <c r="C12125" t="s">
        <v>273</v>
      </c>
      <c r="D12125" t="s">
        <v>7620</v>
      </c>
      <c r="E12125">
        <v>14</v>
      </c>
      <c r="F12125">
        <v>4323.64111328125</v>
      </c>
      <c r="G12125">
        <v>806.49102783203125</v>
      </c>
    </row>
    <row r="12126" spans="1:7">
      <c r="A12126" t="s">
        <v>3820</v>
      </c>
      <c r="B12126" t="s">
        <v>7418</v>
      </c>
      <c r="C12126" t="s">
        <v>289</v>
      </c>
      <c r="D12126" t="s">
        <v>7620</v>
      </c>
      <c r="E12126">
        <v>1</v>
      </c>
      <c r="F12126">
        <v>31.467380523681641</v>
      </c>
      <c r="G12126">
        <v>5.934999942779541</v>
      </c>
    </row>
    <row r="12127" spans="1:7">
      <c r="A12127" t="s">
        <v>3820</v>
      </c>
      <c r="B12127" t="s">
        <v>7418</v>
      </c>
      <c r="C12127" t="s">
        <v>285</v>
      </c>
      <c r="D12127" t="s">
        <v>7620</v>
      </c>
      <c r="E12127">
        <v>1</v>
      </c>
      <c r="F12127">
        <v>6001.2890625</v>
      </c>
      <c r="G12127">
        <v>1119.3070068359375</v>
      </c>
    </row>
    <row r="12128" spans="1:7">
      <c r="A12128" t="s">
        <v>3821</v>
      </c>
      <c r="B12128" t="s">
        <v>7419</v>
      </c>
      <c r="C12128" t="s">
        <v>277</v>
      </c>
      <c r="D12128" t="s">
        <v>7620</v>
      </c>
      <c r="E12128">
        <v>1</v>
      </c>
      <c r="F12128">
        <v>982.2264404296875</v>
      </c>
      <c r="G12128">
        <v>183.25199890136719</v>
      </c>
    </row>
    <row r="12129" spans="1:7">
      <c r="A12129" t="s">
        <v>3821</v>
      </c>
      <c r="B12129" t="s">
        <v>7419</v>
      </c>
      <c r="C12129" t="s">
        <v>274</v>
      </c>
      <c r="D12129" t="s">
        <v>7620</v>
      </c>
      <c r="E12129">
        <v>70</v>
      </c>
      <c r="F12129">
        <v>8583.7548828125</v>
      </c>
      <c r="G12129">
        <v>1601.08203125</v>
      </c>
    </row>
    <row r="12130" spans="1:7">
      <c r="A12130" t="s">
        <v>3821</v>
      </c>
      <c r="B12130" t="s">
        <v>7419</v>
      </c>
      <c r="C12130" t="s">
        <v>288</v>
      </c>
      <c r="D12130" t="s">
        <v>7620</v>
      </c>
      <c r="E12130">
        <v>5</v>
      </c>
      <c r="F12130">
        <v>3454.40576171875</v>
      </c>
      <c r="G12130">
        <v>644.38201904296875</v>
      </c>
    </row>
    <row r="12131" spans="1:7">
      <c r="A12131" t="s">
        <v>3821</v>
      </c>
      <c r="B12131" t="s">
        <v>7419</v>
      </c>
      <c r="C12131" t="s">
        <v>273</v>
      </c>
      <c r="D12131" t="s">
        <v>7620</v>
      </c>
      <c r="E12131">
        <v>386</v>
      </c>
      <c r="F12131">
        <v>13174.0419921875</v>
      </c>
      <c r="G12131">
        <v>2570.64599609375</v>
      </c>
    </row>
    <row r="12132" spans="1:7">
      <c r="A12132" t="s">
        <v>3821</v>
      </c>
      <c r="B12132" t="s">
        <v>7419</v>
      </c>
      <c r="C12132" t="s">
        <v>289</v>
      </c>
      <c r="D12132" t="s">
        <v>7620</v>
      </c>
      <c r="E12132">
        <v>8</v>
      </c>
      <c r="F12132">
        <v>22.556709289550781</v>
      </c>
      <c r="G12132">
        <v>4.2740001678466797</v>
      </c>
    </row>
    <row r="12133" spans="1:7">
      <c r="A12133" t="s">
        <v>3821</v>
      </c>
      <c r="B12133" t="s">
        <v>7419</v>
      </c>
      <c r="C12133" t="s">
        <v>7736</v>
      </c>
      <c r="D12133" t="s">
        <v>7620</v>
      </c>
      <c r="E12133">
        <v>17</v>
      </c>
      <c r="F12133">
        <v>2793.717529296875</v>
      </c>
      <c r="G12133">
        <v>521.1669921875</v>
      </c>
    </row>
    <row r="12134" spans="1:7">
      <c r="A12134" t="s">
        <v>3821</v>
      </c>
      <c r="B12134" t="s">
        <v>7419</v>
      </c>
      <c r="C12134" t="s">
        <v>283</v>
      </c>
      <c r="D12134" t="s">
        <v>7620</v>
      </c>
      <c r="E12134">
        <v>27</v>
      </c>
      <c r="F12134">
        <v>464.84262084960937</v>
      </c>
      <c r="G12134">
        <v>86.696998596191406</v>
      </c>
    </row>
    <row r="12135" spans="1:7">
      <c r="A12135" t="s">
        <v>3821</v>
      </c>
      <c r="B12135" t="s">
        <v>7419</v>
      </c>
      <c r="C12135" t="s">
        <v>7756</v>
      </c>
      <c r="D12135" t="s">
        <v>7620</v>
      </c>
      <c r="E12135">
        <v>1</v>
      </c>
      <c r="F12135">
        <v>6076.23291015625</v>
      </c>
      <c r="G12135">
        <v>1133.282958984375</v>
      </c>
    </row>
    <row r="12136" spans="1:7">
      <c r="A12136" t="s">
        <v>3821</v>
      </c>
      <c r="B12136" t="s">
        <v>7419</v>
      </c>
      <c r="C12136" t="s">
        <v>291</v>
      </c>
      <c r="D12136" t="s">
        <v>7620</v>
      </c>
      <c r="E12136">
        <v>15</v>
      </c>
      <c r="F12136">
        <v>1296.9842529296875</v>
      </c>
      <c r="G12136">
        <v>0</v>
      </c>
    </row>
    <row r="12137" spans="1:7">
      <c r="A12137" t="s">
        <v>3821</v>
      </c>
      <c r="B12137" t="s">
        <v>7419</v>
      </c>
      <c r="C12137" t="s">
        <v>7738</v>
      </c>
      <c r="D12137" t="s">
        <v>7620</v>
      </c>
      <c r="E12137">
        <v>2</v>
      </c>
      <c r="F12137">
        <v>3099.4375</v>
      </c>
      <c r="G12137">
        <v>578.11102294921875</v>
      </c>
    </row>
    <row r="12138" spans="1:7">
      <c r="A12138" t="s">
        <v>3821</v>
      </c>
      <c r="B12138" t="s">
        <v>7419</v>
      </c>
      <c r="C12138" t="s">
        <v>285</v>
      </c>
      <c r="D12138" t="s">
        <v>7620</v>
      </c>
      <c r="E12138">
        <v>16</v>
      </c>
      <c r="F12138">
        <v>939.17816162109375</v>
      </c>
      <c r="G12138">
        <v>175.35499572753906</v>
      </c>
    </row>
    <row r="12139" spans="1:7">
      <c r="A12139" t="s">
        <v>3822</v>
      </c>
      <c r="B12139" t="s">
        <v>7420</v>
      </c>
      <c r="C12139" t="s">
        <v>309</v>
      </c>
      <c r="D12139" t="s">
        <v>7620</v>
      </c>
      <c r="E12139">
        <v>83</v>
      </c>
      <c r="F12139">
        <v>10.652759552001953</v>
      </c>
      <c r="G12139">
        <v>2.0529999732971191</v>
      </c>
    </row>
    <row r="12140" spans="1:7">
      <c r="A12140" t="s">
        <v>3822</v>
      </c>
      <c r="B12140" t="s">
        <v>7420</v>
      </c>
      <c r="C12140" t="s">
        <v>274</v>
      </c>
      <c r="D12140" t="s">
        <v>7620</v>
      </c>
      <c r="E12140">
        <v>814</v>
      </c>
      <c r="F12140">
        <v>1730.90283203125</v>
      </c>
      <c r="G12140">
        <v>323.10101318359375</v>
      </c>
    </row>
    <row r="12141" spans="1:7">
      <c r="A12141" t="s">
        <v>3822</v>
      </c>
      <c r="B12141" t="s">
        <v>7420</v>
      </c>
      <c r="C12141" t="s">
        <v>288</v>
      </c>
      <c r="D12141" t="s">
        <v>7620</v>
      </c>
      <c r="E12141">
        <v>6</v>
      </c>
      <c r="F12141">
        <v>639.28167724609375</v>
      </c>
      <c r="G12141">
        <v>119.23300170898437</v>
      </c>
    </row>
    <row r="12142" spans="1:7">
      <c r="A12142" t="s">
        <v>3822</v>
      </c>
      <c r="B12142" t="s">
        <v>7420</v>
      </c>
      <c r="C12142" t="s">
        <v>322</v>
      </c>
      <c r="D12142" t="s">
        <v>7620</v>
      </c>
      <c r="E12142">
        <v>31</v>
      </c>
      <c r="F12142">
        <v>500.67630004882812</v>
      </c>
      <c r="G12142">
        <v>93.411003112792969</v>
      </c>
    </row>
    <row r="12143" spans="1:7">
      <c r="A12143" t="s">
        <v>3822</v>
      </c>
      <c r="B12143" t="s">
        <v>7420</v>
      </c>
      <c r="C12143" t="s">
        <v>273</v>
      </c>
      <c r="D12143" t="s">
        <v>7620</v>
      </c>
      <c r="E12143">
        <v>63387.2890625</v>
      </c>
      <c r="F12143">
        <v>16765.642578125</v>
      </c>
      <c r="G12143">
        <v>3163.10107421875</v>
      </c>
    </row>
    <row r="12144" spans="1:7">
      <c r="A12144" t="s">
        <v>3822</v>
      </c>
      <c r="B12144" t="s">
        <v>7420</v>
      </c>
      <c r="C12144" t="s">
        <v>7736</v>
      </c>
      <c r="D12144" t="s">
        <v>7620</v>
      </c>
      <c r="E12144">
        <v>25</v>
      </c>
      <c r="F12144">
        <v>2307.346923828125</v>
      </c>
      <c r="G12144">
        <v>3.4849998950958252</v>
      </c>
    </row>
    <row r="12145" spans="1:7">
      <c r="A12145" t="s">
        <v>3822</v>
      </c>
      <c r="B12145" t="s">
        <v>7420</v>
      </c>
      <c r="C12145" t="s">
        <v>308</v>
      </c>
      <c r="D12145" t="s">
        <v>7620</v>
      </c>
      <c r="E12145">
        <v>10</v>
      </c>
      <c r="F12145">
        <v>155.42579650878906</v>
      </c>
      <c r="G12145">
        <v>28.988000869750977</v>
      </c>
    </row>
    <row r="12146" spans="1:7">
      <c r="A12146" t="s">
        <v>3822</v>
      </c>
      <c r="B12146" t="s">
        <v>7420</v>
      </c>
      <c r="C12146" t="s">
        <v>310</v>
      </c>
      <c r="D12146" t="s">
        <v>7620</v>
      </c>
      <c r="E12146">
        <v>22</v>
      </c>
      <c r="F12146">
        <v>393.56768798828125</v>
      </c>
      <c r="G12146">
        <v>73.424003601074219</v>
      </c>
    </row>
    <row r="12147" spans="1:7">
      <c r="A12147" t="s">
        <v>3822</v>
      </c>
      <c r="B12147" t="s">
        <v>7420</v>
      </c>
      <c r="C12147" t="s">
        <v>7738</v>
      </c>
      <c r="D12147" t="s">
        <v>7620</v>
      </c>
      <c r="E12147">
        <v>10</v>
      </c>
      <c r="F12147">
        <v>119.83190155029297</v>
      </c>
      <c r="G12147">
        <v>22.350000381469727</v>
      </c>
    </row>
    <row r="12148" spans="1:7">
      <c r="A12148" t="s">
        <v>3822</v>
      </c>
      <c r="B12148" t="s">
        <v>7420</v>
      </c>
      <c r="C12148" t="s">
        <v>285</v>
      </c>
      <c r="D12148" t="s">
        <v>7620</v>
      </c>
      <c r="E12148">
        <v>26</v>
      </c>
      <c r="F12148">
        <v>1628.91943359375</v>
      </c>
      <c r="G12148">
        <v>286.1409912109375</v>
      </c>
    </row>
    <row r="12149" spans="1:7">
      <c r="A12149" t="s">
        <v>3822</v>
      </c>
      <c r="B12149" t="s">
        <v>7420</v>
      </c>
      <c r="C12149" t="s">
        <v>7737</v>
      </c>
      <c r="D12149" t="s">
        <v>7620</v>
      </c>
      <c r="E12149">
        <v>110</v>
      </c>
      <c r="F12149">
        <v>276.85812377929687</v>
      </c>
      <c r="G12149">
        <v>52.360000610351563</v>
      </c>
    </row>
    <row r="12150" spans="1:7">
      <c r="A12150" t="s">
        <v>3823</v>
      </c>
      <c r="B12150" t="s">
        <v>7421</v>
      </c>
      <c r="C12150" t="s">
        <v>274</v>
      </c>
      <c r="D12150" t="s">
        <v>7620</v>
      </c>
      <c r="E12150">
        <v>200</v>
      </c>
      <c r="F12150">
        <v>28.906551361083984</v>
      </c>
      <c r="G12150">
        <v>8.6230001449584961</v>
      </c>
    </row>
    <row r="12151" spans="1:7">
      <c r="A12151" t="s">
        <v>3823</v>
      </c>
      <c r="B12151" t="s">
        <v>7421</v>
      </c>
      <c r="C12151" t="s">
        <v>273</v>
      </c>
      <c r="D12151" t="s">
        <v>7620</v>
      </c>
      <c r="E12151">
        <v>832</v>
      </c>
      <c r="F12151">
        <v>6313.57421875</v>
      </c>
      <c r="G12151">
        <v>1037.0479736328125</v>
      </c>
    </row>
    <row r="12152" spans="1:7">
      <c r="A12152" t="s">
        <v>3824</v>
      </c>
      <c r="B12152" t="s">
        <v>7422</v>
      </c>
      <c r="C12152" t="s">
        <v>276</v>
      </c>
      <c r="D12152" t="s">
        <v>7620</v>
      </c>
      <c r="E12152">
        <v>3</v>
      </c>
      <c r="F12152">
        <v>577.9512939453125</v>
      </c>
      <c r="G12152">
        <v>107.92099761962891</v>
      </c>
    </row>
    <row r="12153" spans="1:7">
      <c r="A12153" t="s">
        <v>3824</v>
      </c>
      <c r="B12153" t="s">
        <v>7422</v>
      </c>
      <c r="C12153" t="s">
        <v>274</v>
      </c>
      <c r="D12153" t="s">
        <v>7620</v>
      </c>
      <c r="E12153">
        <v>530</v>
      </c>
      <c r="F12153">
        <v>2655.876708984375</v>
      </c>
      <c r="G12153">
        <v>85.234001159667969</v>
      </c>
    </row>
    <row r="12154" spans="1:7">
      <c r="A12154" t="s">
        <v>3824</v>
      </c>
      <c r="B12154" t="s">
        <v>7422</v>
      </c>
      <c r="C12154" t="s">
        <v>273</v>
      </c>
      <c r="D12154" t="s">
        <v>7620</v>
      </c>
      <c r="E12154">
        <v>860</v>
      </c>
      <c r="F12154">
        <v>23846.25390625</v>
      </c>
      <c r="G12154">
        <v>4434.18896484375</v>
      </c>
    </row>
    <row r="12155" spans="1:7">
      <c r="A12155" t="s">
        <v>3824</v>
      </c>
      <c r="B12155" t="s">
        <v>7422</v>
      </c>
      <c r="C12155" t="s">
        <v>285</v>
      </c>
      <c r="D12155" t="s">
        <v>7620</v>
      </c>
      <c r="E12155">
        <v>1</v>
      </c>
      <c r="F12155">
        <v>45.431941986083984</v>
      </c>
      <c r="G12155">
        <v>8.5389995574951172</v>
      </c>
    </row>
    <row r="12156" spans="1:7">
      <c r="A12156" t="s">
        <v>3825</v>
      </c>
      <c r="B12156" t="s">
        <v>7423</v>
      </c>
      <c r="C12156" t="s">
        <v>274</v>
      </c>
      <c r="D12156" t="s">
        <v>7620</v>
      </c>
      <c r="E12156">
        <v>2</v>
      </c>
      <c r="F12156">
        <v>100.53118133544922</v>
      </c>
      <c r="G12156">
        <v>18.75</v>
      </c>
    </row>
    <row r="12157" spans="1:7">
      <c r="A12157" t="s">
        <v>3825</v>
      </c>
      <c r="B12157" t="s">
        <v>7423</v>
      </c>
      <c r="C12157" t="s">
        <v>273</v>
      </c>
      <c r="D12157" t="s">
        <v>7620</v>
      </c>
      <c r="E12157">
        <v>1207</v>
      </c>
      <c r="F12157">
        <v>5403.8740234375</v>
      </c>
      <c r="G12157">
        <v>1004.4829711914062</v>
      </c>
    </row>
    <row r="12158" spans="1:7">
      <c r="A12158" t="s">
        <v>3825</v>
      </c>
      <c r="B12158" t="s">
        <v>7423</v>
      </c>
      <c r="C12158" t="s">
        <v>285</v>
      </c>
      <c r="D12158" t="s">
        <v>7620</v>
      </c>
      <c r="E12158">
        <v>1</v>
      </c>
      <c r="F12158">
        <v>427.32809448242187</v>
      </c>
      <c r="G12158">
        <v>79.76300048828125</v>
      </c>
    </row>
    <row r="12159" spans="1:7">
      <c r="A12159" t="s">
        <v>3826</v>
      </c>
      <c r="B12159" t="s">
        <v>7424</v>
      </c>
      <c r="C12159" t="s">
        <v>274</v>
      </c>
      <c r="D12159" t="s">
        <v>7620</v>
      </c>
      <c r="E12159">
        <v>1475</v>
      </c>
      <c r="F12159">
        <v>49.511280059814453</v>
      </c>
      <c r="G12159">
        <v>11.843999862670898</v>
      </c>
    </row>
    <row r="12160" spans="1:7">
      <c r="A12160" t="s">
        <v>3826</v>
      </c>
      <c r="B12160" t="s">
        <v>7424</v>
      </c>
      <c r="C12160" t="s">
        <v>273</v>
      </c>
      <c r="D12160" t="s">
        <v>7620</v>
      </c>
      <c r="E12160">
        <v>7827</v>
      </c>
      <c r="F12160">
        <v>1249.2952880859375</v>
      </c>
      <c r="G12160">
        <v>228.54100036621094</v>
      </c>
    </row>
    <row r="12161" spans="1:7">
      <c r="A12161" t="s">
        <v>3827</v>
      </c>
      <c r="B12161" t="s">
        <v>7425</v>
      </c>
      <c r="C12161" t="s">
        <v>274</v>
      </c>
      <c r="D12161" t="s">
        <v>7620</v>
      </c>
      <c r="E12161">
        <v>7863</v>
      </c>
      <c r="F12161">
        <v>1229.3123779296875</v>
      </c>
      <c r="G12161">
        <v>233.98899841308594</v>
      </c>
    </row>
    <row r="12162" spans="1:7">
      <c r="A12162" t="s">
        <v>3827</v>
      </c>
      <c r="B12162" t="s">
        <v>7425</v>
      </c>
      <c r="C12162" t="s">
        <v>288</v>
      </c>
      <c r="D12162" t="s">
        <v>7620</v>
      </c>
      <c r="E12162">
        <v>7</v>
      </c>
      <c r="F12162">
        <v>112.74734497070312</v>
      </c>
      <c r="G12162">
        <v>21.096000671386719</v>
      </c>
    </row>
    <row r="12163" spans="1:7">
      <c r="A12163" t="s">
        <v>3827</v>
      </c>
      <c r="B12163" t="s">
        <v>7425</v>
      </c>
      <c r="C12163" t="s">
        <v>273</v>
      </c>
      <c r="D12163" t="s">
        <v>7620</v>
      </c>
      <c r="E12163">
        <v>15778</v>
      </c>
      <c r="F12163">
        <v>4160.82373046875</v>
      </c>
      <c r="G12163">
        <v>773.12799072265625</v>
      </c>
    </row>
    <row r="12164" spans="1:7">
      <c r="A12164" t="s">
        <v>3827</v>
      </c>
      <c r="B12164" t="s">
        <v>7425</v>
      </c>
      <c r="C12164" t="s">
        <v>289</v>
      </c>
      <c r="D12164" t="s">
        <v>7620</v>
      </c>
      <c r="E12164">
        <v>1</v>
      </c>
      <c r="F12164">
        <v>7.5173702239990234</v>
      </c>
      <c r="G12164">
        <v>0</v>
      </c>
    </row>
    <row r="12165" spans="1:7">
      <c r="A12165" t="s">
        <v>3827</v>
      </c>
      <c r="B12165" t="s">
        <v>7425</v>
      </c>
      <c r="C12165" t="s">
        <v>308</v>
      </c>
      <c r="D12165" t="s">
        <v>7620</v>
      </c>
      <c r="E12165">
        <v>7</v>
      </c>
      <c r="F12165">
        <v>40.336372375488281</v>
      </c>
      <c r="G12165">
        <v>7.5240001678466797</v>
      </c>
    </row>
    <row r="12166" spans="1:7">
      <c r="A12166" t="s">
        <v>3827</v>
      </c>
      <c r="B12166" t="s">
        <v>7425</v>
      </c>
      <c r="C12166" t="s">
        <v>283</v>
      </c>
      <c r="D12166" t="s">
        <v>7620</v>
      </c>
      <c r="E12166">
        <v>1</v>
      </c>
      <c r="F12166">
        <v>0.17219999432563782</v>
      </c>
      <c r="G12166">
        <v>3.2999999821186066E-2</v>
      </c>
    </row>
    <row r="12167" spans="1:7">
      <c r="A12167" t="s">
        <v>3827</v>
      </c>
      <c r="B12167" t="s">
        <v>7425</v>
      </c>
      <c r="C12167" t="s">
        <v>7738</v>
      </c>
      <c r="D12167" t="s">
        <v>7620</v>
      </c>
      <c r="E12167">
        <v>12</v>
      </c>
      <c r="F12167">
        <v>47.264350891113281</v>
      </c>
      <c r="G12167">
        <v>8.8159999847412109</v>
      </c>
    </row>
    <row r="12168" spans="1:7">
      <c r="A12168" t="s">
        <v>3827</v>
      </c>
      <c r="B12168" t="s">
        <v>7425</v>
      </c>
      <c r="C12168" t="s">
        <v>285</v>
      </c>
      <c r="D12168" t="s">
        <v>7620</v>
      </c>
      <c r="E12168">
        <v>24</v>
      </c>
      <c r="F12168">
        <v>400.33047485351562</v>
      </c>
      <c r="G12168">
        <v>74.666000366210938</v>
      </c>
    </row>
    <row r="12169" spans="1:7">
      <c r="A12169" t="s">
        <v>3828</v>
      </c>
      <c r="B12169" t="s">
        <v>7426</v>
      </c>
      <c r="C12169" t="s">
        <v>274</v>
      </c>
      <c r="D12169" t="s">
        <v>7620</v>
      </c>
      <c r="E12169">
        <v>448</v>
      </c>
      <c r="F12169">
        <v>1795.7791748046875</v>
      </c>
      <c r="G12169">
        <v>335.12200927734375</v>
      </c>
    </row>
    <row r="12170" spans="1:7">
      <c r="A12170" t="s">
        <v>3828</v>
      </c>
      <c r="B12170" t="s">
        <v>7426</v>
      </c>
      <c r="C12170" t="s">
        <v>288</v>
      </c>
      <c r="D12170" t="s">
        <v>7620</v>
      </c>
      <c r="E12170">
        <v>2</v>
      </c>
      <c r="F12170">
        <v>86.367469787597656</v>
      </c>
      <c r="G12170">
        <v>16.108999252319336</v>
      </c>
    </row>
    <row r="12171" spans="1:7">
      <c r="A12171" t="s">
        <v>3828</v>
      </c>
      <c r="B12171" t="s">
        <v>7426</v>
      </c>
      <c r="C12171" t="s">
        <v>273</v>
      </c>
      <c r="D12171" t="s">
        <v>7620</v>
      </c>
      <c r="E12171">
        <v>7740</v>
      </c>
      <c r="F12171">
        <v>5635.9599609375</v>
      </c>
      <c r="G12171">
        <v>1044.0699462890625</v>
      </c>
    </row>
    <row r="12172" spans="1:7">
      <c r="A12172" t="s">
        <v>3828</v>
      </c>
      <c r="B12172" t="s">
        <v>7426</v>
      </c>
      <c r="C12172" t="s">
        <v>7738</v>
      </c>
      <c r="D12172" t="s">
        <v>7620</v>
      </c>
      <c r="E12172">
        <v>58</v>
      </c>
      <c r="F12172">
        <v>351.03265380859375</v>
      </c>
      <c r="G12172">
        <v>65.541999816894531</v>
      </c>
    </row>
    <row r="12173" spans="1:7">
      <c r="A12173" t="s">
        <v>3829</v>
      </c>
      <c r="B12173" t="s">
        <v>7427</v>
      </c>
      <c r="C12173" t="s">
        <v>274</v>
      </c>
      <c r="D12173" t="s">
        <v>7620</v>
      </c>
      <c r="E12173">
        <v>10800</v>
      </c>
      <c r="F12173">
        <v>868.2503662109375</v>
      </c>
      <c r="G12173">
        <v>161.9320068359375</v>
      </c>
    </row>
    <row r="12174" spans="1:7">
      <c r="A12174" t="s">
        <v>3829</v>
      </c>
      <c r="B12174" t="s">
        <v>7427</v>
      </c>
      <c r="C12174" t="s">
        <v>275</v>
      </c>
      <c r="D12174" t="s">
        <v>7620</v>
      </c>
      <c r="E12174">
        <v>2</v>
      </c>
      <c r="F12174">
        <v>101.16915130615234</v>
      </c>
      <c r="G12174">
        <v>18.936000823974609</v>
      </c>
    </row>
    <row r="12175" spans="1:7">
      <c r="A12175" t="s">
        <v>3829</v>
      </c>
      <c r="B12175" t="s">
        <v>7427</v>
      </c>
      <c r="C12175" t="s">
        <v>273</v>
      </c>
      <c r="D12175" t="s">
        <v>7620</v>
      </c>
      <c r="E12175">
        <v>1876</v>
      </c>
      <c r="F12175">
        <v>815.52294921875</v>
      </c>
      <c r="G12175">
        <v>155.88200378417969</v>
      </c>
    </row>
    <row r="12176" spans="1:7">
      <c r="A12176" t="s">
        <v>3829</v>
      </c>
      <c r="B12176" t="s">
        <v>7427</v>
      </c>
      <c r="C12176" t="s">
        <v>285</v>
      </c>
      <c r="D12176" t="s">
        <v>7620</v>
      </c>
      <c r="E12176">
        <v>20</v>
      </c>
      <c r="F12176">
        <v>282.45684814453125</v>
      </c>
      <c r="G12176">
        <v>52.743999481201172</v>
      </c>
    </row>
    <row r="12177" spans="1:7">
      <c r="A12177" t="s">
        <v>3830</v>
      </c>
      <c r="B12177" t="s">
        <v>7428</v>
      </c>
      <c r="C12177" t="s">
        <v>276</v>
      </c>
      <c r="D12177" t="s">
        <v>7620</v>
      </c>
      <c r="E12177">
        <v>6</v>
      </c>
      <c r="F12177">
        <v>581.97186279296875</v>
      </c>
      <c r="G12177">
        <v>108.60700225830078</v>
      </c>
    </row>
    <row r="12178" spans="1:7">
      <c r="A12178" t="s">
        <v>3830</v>
      </c>
      <c r="B12178" t="s">
        <v>7428</v>
      </c>
      <c r="C12178" t="s">
        <v>274</v>
      </c>
      <c r="D12178" t="s">
        <v>7620</v>
      </c>
      <c r="E12178">
        <v>7491</v>
      </c>
      <c r="F12178">
        <v>2263.737548828125</v>
      </c>
      <c r="G12178">
        <v>400.87200927734375</v>
      </c>
    </row>
    <row r="12179" spans="1:7">
      <c r="A12179" t="s">
        <v>3830</v>
      </c>
      <c r="B12179" t="s">
        <v>7428</v>
      </c>
      <c r="C12179" t="s">
        <v>288</v>
      </c>
      <c r="D12179" t="s">
        <v>7620</v>
      </c>
      <c r="E12179">
        <v>5</v>
      </c>
      <c r="F12179">
        <v>440.00912475585937</v>
      </c>
      <c r="G12179">
        <v>82.129997253417969</v>
      </c>
    </row>
    <row r="12180" spans="1:7">
      <c r="A12180" t="s">
        <v>3830</v>
      </c>
      <c r="B12180" t="s">
        <v>7428</v>
      </c>
      <c r="C12180" t="s">
        <v>327</v>
      </c>
      <c r="D12180" t="s">
        <v>7620</v>
      </c>
      <c r="E12180">
        <v>2</v>
      </c>
      <c r="F12180">
        <v>52.21343994140625</v>
      </c>
      <c r="G12180">
        <v>9.8039999008178711</v>
      </c>
    </row>
    <row r="12181" spans="1:7">
      <c r="A12181" t="s">
        <v>3830</v>
      </c>
      <c r="B12181" t="s">
        <v>7428</v>
      </c>
      <c r="C12181" t="s">
        <v>294</v>
      </c>
      <c r="D12181" t="s">
        <v>7620</v>
      </c>
      <c r="E12181">
        <v>208</v>
      </c>
      <c r="F12181">
        <v>2457.0517578125</v>
      </c>
      <c r="G12181">
        <v>458.25</v>
      </c>
    </row>
    <row r="12182" spans="1:7">
      <c r="A12182" t="s">
        <v>3830</v>
      </c>
      <c r="B12182" t="s">
        <v>7428</v>
      </c>
      <c r="C12182" t="s">
        <v>273</v>
      </c>
      <c r="D12182" t="s">
        <v>7620</v>
      </c>
      <c r="E12182">
        <v>353524</v>
      </c>
      <c r="F12182">
        <v>13908.375</v>
      </c>
      <c r="G12182">
        <v>739.56097412109375</v>
      </c>
    </row>
    <row r="12183" spans="1:7">
      <c r="A12183" t="s">
        <v>3830</v>
      </c>
      <c r="B12183" t="s">
        <v>7428</v>
      </c>
      <c r="C12183" t="s">
        <v>293</v>
      </c>
      <c r="D12183" t="s">
        <v>7620</v>
      </c>
      <c r="E12183">
        <v>1</v>
      </c>
      <c r="F12183">
        <v>216.86396789550781</v>
      </c>
      <c r="G12183">
        <v>40.446998596191406</v>
      </c>
    </row>
    <row r="12184" spans="1:7">
      <c r="A12184" t="s">
        <v>3830</v>
      </c>
      <c r="B12184" t="s">
        <v>7428</v>
      </c>
      <c r="C12184" t="s">
        <v>289</v>
      </c>
      <c r="D12184" t="s">
        <v>7620</v>
      </c>
      <c r="E12184">
        <v>7</v>
      </c>
      <c r="F12184">
        <v>37.549591064453125</v>
      </c>
      <c r="G12184">
        <v>7.0060000419616699</v>
      </c>
    </row>
    <row r="12185" spans="1:7">
      <c r="A12185" t="s">
        <v>3830</v>
      </c>
      <c r="B12185" t="s">
        <v>7428</v>
      </c>
      <c r="C12185" t="s">
        <v>310</v>
      </c>
      <c r="D12185" t="s">
        <v>7620</v>
      </c>
      <c r="E12185">
        <v>1</v>
      </c>
      <c r="F12185">
        <v>12.87129020690918</v>
      </c>
      <c r="G12185">
        <v>2.4019999504089355</v>
      </c>
    </row>
    <row r="12186" spans="1:7">
      <c r="A12186" t="s">
        <v>3830</v>
      </c>
      <c r="B12186" t="s">
        <v>7428</v>
      </c>
      <c r="C12186" t="s">
        <v>285</v>
      </c>
      <c r="D12186" t="s">
        <v>7620</v>
      </c>
      <c r="E12186">
        <v>214</v>
      </c>
      <c r="F12186">
        <v>1795.7396240234375</v>
      </c>
      <c r="G12186">
        <v>335.11099243164062</v>
      </c>
    </row>
    <row r="12187" spans="1:7">
      <c r="A12187" t="s">
        <v>3831</v>
      </c>
      <c r="B12187" t="s">
        <v>7429</v>
      </c>
      <c r="C12187" t="s">
        <v>274</v>
      </c>
      <c r="D12187" t="s">
        <v>7620</v>
      </c>
      <c r="E12187">
        <v>3554</v>
      </c>
      <c r="F12187">
        <v>1586.6292724609375</v>
      </c>
      <c r="G12187">
        <v>301.17498779296875</v>
      </c>
    </row>
    <row r="12188" spans="1:7">
      <c r="A12188" t="s">
        <v>3831</v>
      </c>
      <c r="B12188" t="s">
        <v>7429</v>
      </c>
      <c r="C12188" t="s">
        <v>288</v>
      </c>
      <c r="D12188" t="s">
        <v>7620</v>
      </c>
      <c r="E12188">
        <v>11</v>
      </c>
      <c r="F12188">
        <v>395.642333984375</v>
      </c>
      <c r="G12188">
        <v>73.793998718261719</v>
      </c>
    </row>
    <row r="12189" spans="1:7">
      <c r="A12189" t="s">
        <v>3831</v>
      </c>
      <c r="B12189" t="s">
        <v>7429</v>
      </c>
      <c r="C12189" t="s">
        <v>294</v>
      </c>
      <c r="D12189" t="s">
        <v>7620</v>
      </c>
      <c r="E12189">
        <v>6</v>
      </c>
      <c r="F12189">
        <v>650.77984619140625</v>
      </c>
      <c r="G12189">
        <v>121.37100219726562</v>
      </c>
    </row>
    <row r="12190" spans="1:7">
      <c r="A12190" t="s">
        <v>3831</v>
      </c>
      <c r="B12190" t="s">
        <v>7429</v>
      </c>
      <c r="C12190" t="s">
        <v>273</v>
      </c>
      <c r="D12190" t="s">
        <v>7620</v>
      </c>
      <c r="E12190">
        <v>1526</v>
      </c>
      <c r="F12190">
        <v>2694.579833984375</v>
      </c>
      <c r="G12190">
        <v>505.3070068359375</v>
      </c>
    </row>
    <row r="12191" spans="1:7">
      <c r="A12191" t="s">
        <v>3831</v>
      </c>
      <c r="B12191" t="s">
        <v>7429</v>
      </c>
      <c r="C12191" t="s">
        <v>289</v>
      </c>
      <c r="D12191" t="s">
        <v>7620</v>
      </c>
      <c r="E12191">
        <v>1</v>
      </c>
      <c r="F12191">
        <v>45.104198455810547</v>
      </c>
      <c r="G12191">
        <v>0</v>
      </c>
    </row>
    <row r="12192" spans="1:7">
      <c r="A12192" t="s">
        <v>3831</v>
      </c>
      <c r="B12192" t="s">
        <v>7429</v>
      </c>
      <c r="C12192" t="s">
        <v>308</v>
      </c>
      <c r="D12192" t="s">
        <v>7620</v>
      </c>
      <c r="E12192">
        <v>3</v>
      </c>
      <c r="F12192">
        <v>42.850936889648438</v>
      </c>
      <c r="G12192">
        <v>7.994999885559082</v>
      </c>
    </row>
    <row r="12193" spans="1:7">
      <c r="A12193" t="s">
        <v>3831</v>
      </c>
      <c r="B12193" t="s">
        <v>7429</v>
      </c>
      <c r="C12193" t="s">
        <v>7738</v>
      </c>
      <c r="D12193" t="s">
        <v>7620</v>
      </c>
      <c r="E12193">
        <v>1</v>
      </c>
      <c r="F12193">
        <v>798.98797607421875</v>
      </c>
      <c r="G12193">
        <v>149.01199340820312</v>
      </c>
    </row>
    <row r="12194" spans="1:7">
      <c r="A12194" t="s">
        <v>3831</v>
      </c>
      <c r="B12194" t="s">
        <v>7429</v>
      </c>
      <c r="C12194" t="s">
        <v>285</v>
      </c>
      <c r="D12194" t="s">
        <v>7620</v>
      </c>
      <c r="E12194">
        <v>2</v>
      </c>
      <c r="F12194">
        <v>274.41488647460937</v>
      </c>
      <c r="G12194">
        <v>51.243999481201172</v>
      </c>
    </row>
    <row r="12195" spans="1:7">
      <c r="A12195" t="s">
        <v>3832</v>
      </c>
      <c r="B12195" t="s">
        <v>7430</v>
      </c>
      <c r="C12195" t="s">
        <v>274</v>
      </c>
      <c r="D12195" t="s">
        <v>7620</v>
      </c>
      <c r="E12195">
        <v>1324</v>
      </c>
      <c r="F12195">
        <v>909.26220703125</v>
      </c>
      <c r="G12195">
        <v>170.37699890136719</v>
      </c>
    </row>
    <row r="12196" spans="1:7">
      <c r="A12196" t="s">
        <v>3832</v>
      </c>
      <c r="B12196" t="s">
        <v>7430</v>
      </c>
      <c r="C12196" t="s">
        <v>288</v>
      </c>
      <c r="D12196" t="s">
        <v>7620</v>
      </c>
      <c r="E12196">
        <v>20</v>
      </c>
      <c r="F12196">
        <v>254.19793701171875</v>
      </c>
      <c r="G12196">
        <v>47.479000091552734</v>
      </c>
    </row>
    <row r="12197" spans="1:7">
      <c r="A12197" t="s">
        <v>3832</v>
      </c>
      <c r="B12197" t="s">
        <v>7430</v>
      </c>
      <c r="C12197" t="s">
        <v>273</v>
      </c>
      <c r="D12197" t="s">
        <v>7620</v>
      </c>
      <c r="E12197">
        <v>393</v>
      </c>
      <c r="F12197">
        <v>1854.462646484375</v>
      </c>
      <c r="G12197">
        <v>346.22000122070312</v>
      </c>
    </row>
    <row r="12198" spans="1:7">
      <c r="A12198" t="s">
        <v>3832</v>
      </c>
      <c r="B12198" t="s">
        <v>7430</v>
      </c>
      <c r="C12198" t="s">
        <v>293</v>
      </c>
      <c r="D12198" t="s">
        <v>7620</v>
      </c>
      <c r="E12198">
        <v>1</v>
      </c>
      <c r="F12198">
        <v>1.2338199615478516</v>
      </c>
      <c r="G12198">
        <v>0.23100000619888306</v>
      </c>
    </row>
    <row r="12199" spans="1:7">
      <c r="A12199" t="s">
        <v>3832</v>
      </c>
      <c r="B12199" t="s">
        <v>7430</v>
      </c>
      <c r="C12199" t="s">
        <v>286</v>
      </c>
      <c r="D12199" t="s">
        <v>7620</v>
      </c>
      <c r="E12199">
        <v>1</v>
      </c>
      <c r="F12199">
        <v>9.4664497375488281</v>
      </c>
      <c r="G12199">
        <v>1.7669999599456787</v>
      </c>
    </row>
    <row r="12200" spans="1:7">
      <c r="A12200" t="s">
        <v>3833</v>
      </c>
      <c r="B12200" t="s">
        <v>7431</v>
      </c>
      <c r="C12200" t="s">
        <v>284</v>
      </c>
      <c r="D12200" t="s">
        <v>7620</v>
      </c>
      <c r="E12200">
        <v>1</v>
      </c>
      <c r="F12200">
        <v>31.126560211181641</v>
      </c>
      <c r="G12200">
        <v>5.8060002326965332</v>
      </c>
    </row>
    <row r="12201" spans="1:7">
      <c r="A12201" t="s">
        <v>3833</v>
      </c>
      <c r="B12201" t="s">
        <v>7431</v>
      </c>
      <c r="C12201" t="s">
        <v>276</v>
      </c>
      <c r="D12201" t="s">
        <v>7620</v>
      </c>
      <c r="E12201">
        <v>1</v>
      </c>
      <c r="F12201">
        <v>74.544380187988281</v>
      </c>
      <c r="G12201">
        <v>13.904000282287598</v>
      </c>
    </row>
    <row r="12202" spans="1:7">
      <c r="A12202" t="s">
        <v>3833</v>
      </c>
      <c r="B12202" t="s">
        <v>7431</v>
      </c>
      <c r="C12202" t="s">
        <v>274</v>
      </c>
      <c r="D12202" t="s">
        <v>7620</v>
      </c>
      <c r="E12202">
        <v>654</v>
      </c>
      <c r="F12202">
        <v>361.75729370117187</v>
      </c>
      <c r="G12202">
        <v>59.895000457763672</v>
      </c>
    </row>
    <row r="12203" spans="1:7">
      <c r="A12203" t="s">
        <v>3833</v>
      </c>
      <c r="B12203" t="s">
        <v>7431</v>
      </c>
      <c r="C12203" t="s">
        <v>288</v>
      </c>
      <c r="D12203" t="s">
        <v>7620</v>
      </c>
      <c r="E12203">
        <v>2</v>
      </c>
      <c r="F12203">
        <v>135.55842590332031</v>
      </c>
      <c r="G12203">
        <v>25.284000396728516</v>
      </c>
    </row>
    <row r="12204" spans="1:7">
      <c r="A12204" t="s">
        <v>3833</v>
      </c>
      <c r="B12204" t="s">
        <v>7431</v>
      </c>
      <c r="C12204" t="s">
        <v>327</v>
      </c>
      <c r="D12204" t="s">
        <v>7620</v>
      </c>
      <c r="E12204">
        <v>1</v>
      </c>
      <c r="F12204">
        <v>700.27581787109375</v>
      </c>
      <c r="G12204">
        <v>130.60200500488281</v>
      </c>
    </row>
    <row r="12205" spans="1:7">
      <c r="A12205" t="s">
        <v>3833</v>
      </c>
      <c r="B12205" t="s">
        <v>7431</v>
      </c>
      <c r="C12205" t="s">
        <v>275</v>
      </c>
      <c r="D12205" t="s">
        <v>7620</v>
      </c>
      <c r="E12205">
        <v>1</v>
      </c>
      <c r="F12205">
        <v>19.733400344848633</v>
      </c>
      <c r="G12205">
        <v>3.6809999942779541</v>
      </c>
    </row>
    <row r="12206" spans="1:7">
      <c r="A12206" t="s">
        <v>3833</v>
      </c>
      <c r="B12206" t="s">
        <v>7431</v>
      </c>
      <c r="C12206" t="s">
        <v>294</v>
      </c>
      <c r="D12206" t="s">
        <v>7620</v>
      </c>
      <c r="E12206">
        <v>1</v>
      </c>
      <c r="F12206">
        <v>31.172821044921875</v>
      </c>
      <c r="G12206">
        <v>5.815000057220459</v>
      </c>
    </row>
    <row r="12207" spans="1:7">
      <c r="A12207" t="s">
        <v>3833</v>
      </c>
      <c r="B12207" t="s">
        <v>7431</v>
      </c>
      <c r="C12207" t="s">
        <v>273</v>
      </c>
      <c r="D12207" t="s">
        <v>7620</v>
      </c>
      <c r="E12207">
        <v>352053</v>
      </c>
      <c r="F12207">
        <v>2950.51513671875</v>
      </c>
      <c r="G12207">
        <v>543.25897216796875</v>
      </c>
    </row>
    <row r="12208" spans="1:7">
      <c r="A12208" t="s">
        <v>3834</v>
      </c>
      <c r="B12208" t="s">
        <v>7432</v>
      </c>
      <c r="C12208" t="s">
        <v>274</v>
      </c>
      <c r="D12208" t="s">
        <v>7620</v>
      </c>
      <c r="E12208">
        <v>61</v>
      </c>
      <c r="F12208">
        <v>1111.6351318359375</v>
      </c>
      <c r="G12208">
        <v>207.52200317382812</v>
      </c>
    </row>
    <row r="12209" spans="1:7">
      <c r="A12209" t="s">
        <v>3834</v>
      </c>
      <c r="B12209" t="s">
        <v>7432</v>
      </c>
      <c r="C12209" t="s">
        <v>288</v>
      </c>
      <c r="D12209" t="s">
        <v>7620</v>
      </c>
      <c r="E12209">
        <v>16</v>
      </c>
      <c r="F12209">
        <v>481.33944702148437</v>
      </c>
      <c r="G12209">
        <v>89.772003173828125</v>
      </c>
    </row>
    <row r="12210" spans="1:7">
      <c r="A12210" t="s">
        <v>3834</v>
      </c>
      <c r="B12210" t="s">
        <v>7432</v>
      </c>
      <c r="C12210" t="s">
        <v>294</v>
      </c>
      <c r="D12210" t="s">
        <v>7620</v>
      </c>
      <c r="E12210">
        <v>7</v>
      </c>
      <c r="F12210">
        <v>1.1722900867462158</v>
      </c>
      <c r="G12210">
        <v>0.2199999988079071</v>
      </c>
    </row>
    <row r="12211" spans="1:7">
      <c r="A12211" t="s">
        <v>3834</v>
      </c>
      <c r="B12211" t="s">
        <v>7432</v>
      </c>
      <c r="C12211" t="s">
        <v>273</v>
      </c>
      <c r="D12211" t="s">
        <v>7620</v>
      </c>
      <c r="E12211">
        <v>1276.923583984375</v>
      </c>
      <c r="F12211">
        <v>6943.1298828125</v>
      </c>
      <c r="G12211">
        <v>522.41802978515625</v>
      </c>
    </row>
    <row r="12212" spans="1:7">
      <c r="A12212" t="s">
        <v>3834</v>
      </c>
      <c r="B12212" t="s">
        <v>7432</v>
      </c>
      <c r="C12212" t="s">
        <v>289</v>
      </c>
      <c r="D12212" t="s">
        <v>7620</v>
      </c>
      <c r="E12212">
        <v>1</v>
      </c>
      <c r="F12212">
        <v>4.3383798599243164</v>
      </c>
      <c r="G12212">
        <v>0.81000000238418579</v>
      </c>
    </row>
    <row r="12213" spans="1:7">
      <c r="A12213" t="s">
        <v>3834</v>
      </c>
      <c r="B12213" t="s">
        <v>7432</v>
      </c>
      <c r="C12213" t="s">
        <v>285</v>
      </c>
      <c r="D12213" t="s">
        <v>7620</v>
      </c>
      <c r="E12213">
        <v>26</v>
      </c>
      <c r="F12213">
        <v>817.54583740234375</v>
      </c>
      <c r="G12213">
        <v>78.597000122070312</v>
      </c>
    </row>
    <row r="12214" spans="1:7">
      <c r="A12214" t="s">
        <v>3835</v>
      </c>
      <c r="B12214" t="s">
        <v>7433</v>
      </c>
      <c r="C12214" t="s">
        <v>288</v>
      </c>
      <c r="D12214" t="s">
        <v>7620</v>
      </c>
      <c r="E12214">
        <v>2</v>
      </c>
      <c r="F12214">
        <v>6541.80810546875</v>
      </c>
      <c r="G12214">
        <v>0.12999999523162842</v>
      </c>
    </row>
    <row r="12215" spans="1:7">
      <c r="A12215" t="s">
        <v>3835</v>
      </c>
      <c r="B12215" t="s">
        <v>7433</v>
      </c>
      <c r="C12215" t="s">
        <v>294</v>
      </c>
      <c r="D12215" t="s">
        <v>7620</v>
      </c>
      <c r="E12215">
        <v>1</v>
      </c>
      <c r="F12215">
        <v>24.982049942016602</v>
      </c>
      <c r="G12215">
        <v>3.312999963760376</v>
      </c>
    </row>
    <row r="12216" spans="1:7">
      <c r="A12216" t="s">
        <v>3835</v>
      </c>
      <c r="B12216" t="s">
        <v>7433</v>
      </c>
      <c r="C12216" t="s">
        <v>273</v>
      </c>
      <c r="D12216" t="s">
        <v>7620</v>
      </c>
      <c r="E12216">
        <v>45</v>
      </c>
      <c r="F12216">
        <v>198.78167724609375</v>
      </c>
      <c r="G12216">
        <v>25.843999862670898</v>
      </c>
    </row>
    <row r="12217" spans="1:7">
      <c r="A12217" t="s">
        <v>3835</v>
      </c>
      <c r="B12217" t="s">
        <v>7433</v>
      </c>
      <c r="C12217" t="s">
        <v>293</v>
      </c>
      <c r="D12217" t="s">
        <v>7620</v>
      </c>
      <c r="E12217">
        <v>4</v>
      </c>
      <c r="F12217">
        <v>25.910240173339844</v>
      </c>
      <c r="G12217">
        <v>3.3689999580383301</v>
      </c>
    </row>
    <row r="12218" spans="1:7">
      <c r="A12218" t="s">
        <v>3835</v>
      </c>
      <c r="B12218" t="s">
        <v>7433</v>
      </c>
      <c r="C12218" t="s">
        <v>285</v>
      </c>
      <c r="D12218" t="s">
        <v>7620</v>
      </c>
      <c r="E12218">
        <v>1</v>
      </c>
      <c r="F12218">
        <v>65.682968139648438</v>
      </c>
      <c r="G12218">
        <v>8.6040000915527344</v>
      </c>
    </row>
    <row r="12219" spans="1:7">
      <c r="A12219" t="s">
        <v>3836</v>
      </c>
      <c r="B12219" t="s">
        <v>7434</v>
      </c>
      <c r="C12219" t="s">
        <v>274</v>
      </c>
      <c r="D12219" t="s">
        <v>7620</v>
      </c>
      <c r="E12219">
        <v>24</v>
      </c>
      <c r="F12219">
        <v>3120.688232421875</v>
      </c>
      <c r="G12219">
        <v>554.1409912109375</v>
      </c>
    </row>
    <row r="12220" spans="1:7">
      <c r="A12220" t="s">
        <v>3836</v>
      </c>
      <c r="B12220" t="s">
        <v>7434</v>
      </c>
      <c r="C12220" t="s">
        <v>288</v>
      </c>
      <c r="D12220" t="s">
        <v>7620</v>
      </c>
      <c r="E12220">
        <v>4</v>
      </c>
      <c r="F12220">
        <v>5253.60302734375</v>
      </c>
      <c r="G12220">
        <v>979.9329833984375</v>
      </c>
    </row>
    <row r="12221" spans="1:7">
      <c r="A12221" t="s">
        <v>3836</v>
      </c>
      <c r="B12221" t="s">
        <v>7434</v>
      </c>
      <c r="C12221" t="s">
        <v>317</v>
      </c>
      <c r="D12221" t="s">
        <v>7620</v>
      </c>
      <c r="E12221">
        <v>1</v>
      </c>
      <c r="F12221">
        <v>79.457344055175781</v>
      </c>
      <c r="G12221">
        <v>0.79500001668930054</v>
      </c>
    </row>
    <row r="12222" spans="1:7">
      <c r="A12222" t="s">
        <v>3836</v>
      </c>
      <c r="B12222" t="s">
        <v>7434</v>
      </c>
      <c r="C12222" t="s">
        <v>273</v>
      </c>
      <c r="D12222" t="s">
        <v>7620</v>
      </c>
      <c r="E12222">
        <v>5814</v>
      </c>
      <c r="F12222">
        <v>12353.166015625</v>
      </c>
      <c r="G12222">
        <v>2293.653076171875</v>
      </c>
    </row>
    <row r="12223" spans="1:7">
      <c r="A12223" t="s">
        <v>3836</v>
      </c>
      <c r="B12223" t="s">
        <v>7434</v>
      </c>
      <c r="C12223" t="s">
        <v>289</v>
      </c>
      <c r="D12223" t="s">
        <v>7620</v>
      </c>
      <c r="E12223">
        <v>3</v>
      </c>
      <c r="F12223">
        <v>38487.48828125</v>
      </c>
      <c r="G12223">
        <v>5510.18310546875</v>
      </c>
    </row>
    <row r="12224" spans="1:7">
      <c r="A12224" t="s">
        <v>3836</v>
      </c>
      <c r="B12224" t="s">
        <v>7434</v>
      </c>
      <c r="C12224" t="s">
        <v>283</v>
      </c>
      <c r="D12224" t="s">
        <v>7620</v>
      </c>
      <c r="E12224">
        <v>1</v>
      </c>
      <c r="F12224">
        <v>596.0787353515625</v>
      </c>
      <c r="G12224">
        <v>111.23400115966797</v>
      </c>
    </row>
    <row r="12225" spans="1:7">
      <c r="A12225" t="s">
        <v>3836</v>
      </c>
      <c r="B12225" t="s">
        <v>7434</v>
      </c>
      <c r="C12225" t="s">
        <v>296</v>
      </c>
      <c r="D12225" t="s">
        <v>7620</v>
      </c>
      <c r="E12225">
        <v>1</v>
      </c>
      <c r="F12225">
        <v>349.6983642578125</v>
      </c>
      <c r="G12225">
        <v>65.28399658203125</v>
      </c>
    </row>
    <row r="12226" spans="1:7">
      <c r="A12226" t="s">
        <v>3836</v>
      </c>
      <c r="B12226" t="s">
        <v>7434</v>
      </c>
      <c r="C12226" t="s">
        <v>285</v>
      </c>
      <c r="D12226" t="s">
        <v>7620</v>
      </c>
      <c r="E12226">
        <v>5</v>
      </c>
      <c r="F12226">
        <v>2419.621826171875</v>
      </c>
      <c r="G12226">
        <v>304.2449951171875</v>
      </c>
    </row>
    <row r="12227" spans="1:7">
      <c r="A12227" t="s">
        <v>3837</v>
      </c>
      <c r="B12227" t="s">
        <v>7435</v>
      </c>
      <c r="C12227" t="s">
        <v>274</v>
      </c>
      <c r="D12227" t="s">
        <v>7620</v>
      </c>
      <c r="E12227">
        <v>502</v>
      </c>
      <c r="F12227">
        <v>329.96524047851562</v>
      </c>
      <c r="G12227">
        <v>42.962001800537109</v>
      </c>
    </row>
    <row r="12228" spans="1:7">
      <c r="A12228" t="s">
        <v>3837</v>
      </c>
      <c r="B12228" t="s">
        <v>7435</v>
      </c>
      <c r="C12228" t="s">
        <v>288</v>
      </c>
      <c r="D12228" t="s">
        <v>7620</v>
      </c>
      <c r="E12228">
        <v>5</v>
      </c>
      <c r="F12228">
        <v>5438.736328125</v>
      </c>
      <c r="G12228">
        <v>707.23297119140625</v>
      </c>
    </row>
    <row r="12229" spans="1:7">
      <c r="A12229" t="s">
        <v>3837</v>
      </c>
      <c r="B12229" t="s">
        <v>7435</v>
      </c>
      <c r="C12229" t="s">
        <v>294</v>
      </c>
      <c r="D12229" t="s">
        <v>7620</v>
      </c>
      <c r="E12229">
        <v>1</v>
      </c>
      <c r="F12229">
        <v>106.69565582275391</v>
      </c>
      <c r="G12229">
        <v>13.871000289916992</v>
      </c>
    </row>
    <row r="12230" spans="1:7">
      <c r="A12230" t="s">
        <v>3837</v>
      </c>
      <c r="B12230" t="s">
        <v>7435</v>
      </c>
      <c r="C12230" t="s">
        <v>273</v>
      </c>
      <c r="D12230" t="s">
        <v>7620</v>
      </c>
      <c r="E12230">
        <v>204</v>
      </c>
      <c r="F12230">
        <v>3764.780517578125</v>
      </c>
      <c r="G12230">
        <v>489.89999389648438</v>
      </c>
    </row>
    <row r="12231" spans="1:7">
      <c r="A12231" t="s">
        <v>3837</v>
      </c>
      <c r="B12231" t="s">
        <v>7435</v>
      </c>
      <c r="C12231" t="s">
        <v>289</v>
      </c>
      <c r="D12231" t="s">
        <v>7620</v>
      </c>
      <c r="E12231">
        <v>1</v>
      </c>
      <c r="F12231">
        <v>4051.349853515625</v>
      </c>
      <c r="G12231">
        <v>526.676025390625</v>
      </c>
    </row>
    <row r="12232" spans="1:7">
      <c r="A12232" t="s">
        <v>3837</v>
      </c>
      <c r="B12232" t="s">
        <v>7435</v>
      </c>
      <c r="C12232" t="s">
        <v>7736</v>
      </c>
      <c r="D12232" t="s">
        <v>7620</v>
      </c>
      <c r="E12232">
        <v>5</v>
      </c>
      <c r="F12232">
        <v>110.55259704589844</v>
      </c>
      <c r="G12232">
        <v>14.371999740600586</v>
      </c>
    </row>
    <row r="12233" spans="1:7">
      <c r="A12233" t="s">
        <v>3837</v>
      </c>
      <c r="B12233" t="s">
        <v>7435</v>
      </c>
      <c r="C12233" t="s">
        <v>283</v>
      </c>
      <c r="D12233" t="s">
        <v>7620</v>
      </c>
      <c r="E12233">
        <v>3</v>
      </c>
      <c r="F12233">
        <v>930.70904541015625</v>
      </c>
      <c r="G12233">
        <v>83.739997863769531</v>
      </c>
    </row>
    <row r="12234" spans="1:7">
      <c r="A12234" t="s">
        <v>3837</v>
      </c>
      <c r="B12234" t="s">
        <v>7435</v>
      </c>
      <c r="C12234" t="s">
        <v>310</v>
      </c>
      <c r="D12234" t="s">
        <v>7620</v>
      </c>
      <c r="E12234">
        <v>1</v>
      </c>
      <c r="F12234">
        <v>845.86962890625</v>
      </c>
      <c r="G12234">
        <v>110.02899932861328</v>
      </c>
    </row>
    <row r="12235" spans="1:7">
      <c r="A12235" t="s">
        <v>3837</v>
      </c>
      <c r="B12235" t="s">
        <v>7435</v>
      </c>
      <c r="C12235" t="s">
        <v>7738</v>
      </c>
      <c r="D12235" t="s">
        <v>7620</v>
      </c>
      <c r="E12235">
        <v>2</v>
      </c>
      <c r="F12235">
        <v>21.052480697631836</v>
      </c>
      <c r="G12235">
        <v>2.7369999885559082</v>
      </c>
    </row>
    <row r="12236" spans="1:7">
      <c r="A12236" t="s">
        <v>3837</v>
      </c>
      <c r="B12236" t="s">
        <v>7435</v>
      </c>
      <c r="C12236" t="s">
        <v>285</v>
      </c>
      <c r="D12236" t="s">
        <v>7620</v>
      </c>
      <c r="E12236">
        <v>29</v>
      </c>
      <c r="F12236">
        <v>13538.7431640625</v>
      </c>
      <c r="G12236">
        <v>1753.18798828125</v>
      </c>
    </row>
    <row r="12237" spans="1:7">
      <c r="A12237" t="s">
        <v>3838</v>
      </c>
      <c r="B12237" t="s">
        <v>7436</v>
      </c>
      <c r="C12237" t="s">
        <v>280</v>
      </c>
      <c r="D12237" t="s">
        <v>7620</v>
      </c>
      <c r="E12237">
        <v>3</v>
      </c>
      <c r="F12237">
        <v>553.01629638671875</v>
      </c>
      <c r="G12237">
        <v>71.958000183105469</v>
      </c>
    </row>
    <row r="12238" spans="1:7">
      <c r="A12238" t="s">
        <v>3838</v>
      </c>
      <c r="B12238" t="s">
        <v>7436</v>
      </c>
      <c r="C12238" t="s">
        <v>309</v>
      </c>
      <c r="D12238" t="s">
        <v>7620</v>
      </c>
      <c r="E12238">
        <v>3</v>
      </c>
      <c r="F12238">
        <v>1720.427001953125</v>
      </c>
      <c r="G12238">
        <v>223.85299682617187</v>
      </c>
    </row>
    <row r="12239" spans="1:7">
      <c r="A12239" t="s">
        <v>3838</v>
      </c>
      <c r="B12239" t="s">
        <v>7436</v>
      </c>
      <c r="C12239" t="s">
        <v>321</v>
      </c>
      <c r="D12239" t="s">
        <v>7620</v>
      </c>
      <c r="E12239">
        <v>4</v>
      </c>
      <c r="F12239">
        <v>406.63192749023437</v>
      </c>
      <c r="G12239">
        <v>52.929000854492188</v>
      </c>
    </row>
    <row r="12240" spans="1:7">
      <c r="A12240" t="s">
        <v>3838</v>
      </c>
      <c r="B12240" t="s">
        <v>7436</v>
      </c>
      <c r="C12240" t="s">
        <v>276</v>
      </c>
      <c r="D12240" t="s">
        <v>7620</v>
      </c>
      <c r="E12240">
        <v>4</v>
      </c>
      <c r="F12240">
        <v>13160.255859375</v>
      </c>
      <c r="G12240">
        <v>1710.9010009765625</v>
      </c>
    </row>
    <row r="12241" spans="1:7">
      <c r="A12241" t="s">
        <v>3838</v>
      </c>
      <c r="B12241" t="s">
        <v>7436</v>
      </c>
      <c r="C12241" t="s">
        <v>274</v>
      </c>
      <c r="D12241" t="s">
        <v>7620</v>
      </c>
      <c r="E12241">
        <v>2440</v>
      </c>
      <c r="F12241">
        <v>36260.12890625</v>
      </c>
      <c r="G12241">
        <v>4715.47705078125</v>
      </c>
    </row>
    <row r="12242" spans="1:7">
      <c r="A12242" t="s">
        <v>3838</v>
      </c>
      <c r="B12242" t="s">
        <v>7436</v>
      </c>
      <c r="C12242" t="s">
        <v>315</v>
      </c>
      <c r="D12242" t="s">
        <v>7620</v>
      </c>
      <c r="E12242">
        <v>3</v>
      </c>
      <c r="F12242">
        <v>917.1800537109375</v>
      </c>
      <c r="G12242">
        <v>119.30000305175781</v>
      </c>
    </row>
    <row r="12243" spans="1:7">
      <c r="A12243" t="s">
        <v>3838</v>
      </c>
      <c r="B12243" t="s">
        <v>7436</v>
      </c>
      <c r="C12243" t="s">
        <v>288</v>
      </c>
      <c r="D12243" t="s">
        <v>7620</v>
      </c>
      <c r="E12243">
        <v>12</v>
      </c>
      <c r="F12243">
        <v>5662.541015625</v>
      </c>
      <c r="G12243">
        <v>736.26202392578125</v>
      </c>
    </row>
    <row r="12244" spans="1:7">
      <c r="A12244" t="s">
        <v>3838</v>
      </c>
      <c r="B12244" t="s">
        <v>7436</v>
      </c>
      <c r="C12244" t="s">
        <v>305</v>
      </c>
      <c r="D12244" t="s">
        <v>7620</v>
      </c>
      <c r="E12244">
        <v>2</v>
      </c>
      <c r="F12244">
        <v>787.18084716796875</v>
      </c>
      <c r="G12244">
        <v>102.40000152587891</v>
      </c>
    </row>
    <row r="12245" spans="1:7">
      <c r="A12245" t="s">
        <v>3838</v>
      </c>
      <c r="B12245" t="s">
        <v>7436</v>
      </c>
      <c r="C12245" t="s">
        <v>275</v>
      </c>
      <c r="D12245" t="s">
        <v>7620</v>
      </c>
      <c r="E12245">
        <v>11</v>
      </c>
      <c r="F12245">
        <v>7717.13427734375</v>
      </c>
      <c r="G12245">
        <v>1003.2940063476562</v>
      </c>
    </row>
    <row r="12246" spans="1:7">
      <c r="A12246" t="s">
        <v>3838</v>
      </c>
      <c r="B12246" t="s">
        <v>7436</v>
      </c>
      <c r="C12246" t="s">
        <v>294</v>
      </c>
      <c r="D12246" t="s">
        <v>7620</v>
      </c>
      <c r="E12246">
        <v>47</v>
      </c>
      <c r="F12246">
        <v>2917.67578125</v>
      </c>
      <c r="G12246">
        <v>311.73001098632812</v>
      </c>
    </row>
    <row r="12247" spans="1:7">
      <c r="A12247" t="s">
        <v>3838</v>
      </c>
      <c r="B12247" t="s">
        <v>7436</v>
      </c>
      <c r="C12247" t="s">
        <v>290</v>
      </c>
      <c r="D12247" t="s">
        <v>7620</v>
      </c>
      <c r="E12247">
        <v>2</v>
      </c>
      <c r="F12247">
        <v>0.70939004421234131</v>
      </c>
      <c r="G12247">
        <v>9.3000002205371857E-2</v>
      </c>
    </row>
    <row r="12248" spans="1:7">
      <c r="A12248" t="s">
        <v>3838</v>
      </c>
      <c r="B12248" t="s">
        <v>7436</v>
      </c>
      <c r="C12248" t="s">
        <v>322</v>
      </c>
      <c r="D12248" t="s">
        <v>7620</v>
      </c>
      <c r="E12248">
        <v>1</v>
      </c>
      <c r="F12248">
        <v>410.58233642578125</v>
      </c>
      <c r="G12248">
        <v>53.375999450683594</v>
      </c>
    </row>
    <row r="12249" spans="1:7">
      <c r="A12249" t="s">
        <v>3838</v>
      </c>
      <c r="B12249" t="s">
        <v>7436</v>
      </c>
      <c r="C12249" t="s">
        <v>279</v>
      </c>
      <c r="D12249" t="s">
        <v>7620</v>
      </c>
      <c r="E12249">
        <v>1050</v>
      </c>
      <c r="F12249">
        <v>1139.2047119140625</v>
      </c>
      <c r="G12249">
        <v>148.16299438476562</v>
      </c>
    </row>
    <row r="12250" spans="1:7">
      <c r="A12250" t="s">
        <v>3838</v>
      </c>
      <c r="B12250" t="s">
        <v>7436</v>
      </c>
      <c r="C12250" t="s">
        <v>317</v>
      </c>
      <c r="D12250" t="s">
        <v>7620</v>
      </c>
      <c r="E12250">
        <v>68</v>
      </c>
      <c r="F12250">
        <v>8.0827398300170898</v>
      </c>
      <c r="G12250">
        <v>1.0509999990463257</v>
      </c>
    </row>
    <row r="12251" spans="1:7">
      <c r="A12251" t="s">
        <v>3838</v>
      </c>
      <c r="B12251" t="s">
        <v>7436</v>
      </c>
      <c r="C12251" t="s">
        <v>273</v>
      </c>
      <c r="D12251" t="s">
        <v>7620</v>
      </c>
      <c r="E12251">
        <v>9768</v>
      </c>
      <c r="F12251">
        <v>34719.5546875</v>
      </c>
      <c r="G12251">
        <v>4515.76806640625</v>
      </c>
    </row>
    <row r="12252" spans="1:7">
      <c r="A12252" t="s">
        <v>3838</v>
      </c>
      <c r="B12252" t="s">
        <v>7436</v>
      </c>
      <c r="C12252" t="s">
        <v>293</v>
      </c>
      <c r="D12252" t="s">
        <v>7620</v>
      </c>
      <c r="E12252">
        <v>3</v>
      </c>
      <c r="F12252">
        <v>1359.6773681640625</v>
      </c>
      <c r="G12252">
        <v>176.82400512695312</v>
      </c>
    </row>
    <row r="12253" spans="1:7">
      <c r="A12253" t="s">
        <v>3838</v>
      </c>
      <c r="B12253" t="s">
        <v>7436</v>
      </c>
      <c r="C12253" t="s">
        <v>289</v>
      </c>
      <c r="D12253" t="s">
        <v>7620</v>
      </c>
      <c r="E12253">
        <v>26</v>
      </c>
      <c r="F12253">
        <v>17620.22265625</v>
      </c>
      <c r="G12253">
        <v>2290.89501953125</v>
      </c>
    </row>
    <row r="12254" spans="1:7">
      <c r="A12254" t="s">
        <v>3838</v>
      </c>
      <c r="B12254" t="s">
        <v>7436</v>
      </c>
      <c r="C12254" t="s">
        <v>7736</v>
      </c>
      <c r="D12254" t="s">
        <v>7620</v>
      </c>
      <c r="E12254">
        <v>209</v>
      </c>
      <c r="F12254">
        <v>11291.861328125</v>
      </c>
      <c r="G12254">
        <v>1468.2049560546875</v>
      </c>
    </row>
    <row r="12255" spans="1:7">
      <c r="A12255" t="s">
        <v>3838</v>
      </c>
      <c r="B12255" t="s">
        <v>7436</v>
      </c>
      <c r="C12255" t="s">
        <v>283</v>
      </c>
      <c r="D12255" t="s">
        <v>7620</v>
      </c>
      <c r="E12255">
        <v>2</v>
      </c>
      <c r="F12255">
        <v>1894.5211181640625</v>
      </c>
      <c r="G12255">
        <v>0.12999999523162842</v>
      </c>
    </row>
    <row r="12256" spans="1:7">
      <c r="A12256" t="s">
        <v>3838</v>
      </c>
      <c r="B12256" t="s">
        <v>7436</v>
      </c>
      <c r="C12256" t="s">
        <v>7756</v>
      </c>
      <c r="D12256" t="s">
        <v>7620</v>
      </c>
      <c r="E12256">
        <v>7</v>
      </c>
      <c r="F12256">
        <v>2090.66455078125</v>
      </c>
      <c r="G12256">
        <v>271.91799926757812</v>
      </c>
    </row>
    <row r="12257" spans="1:7">
      <c r="A12257" t="s">
        <v>3838</v>
      </c>
      <c r="B12257" t="s">
        <v>7436</v>
      </c>
      <c r="C12257" t="s">
        <v>307</v>
      </c>
      <c r="D12257" t="s">
        <v>7620</v>
      </c>
      <c r="E12257">
        <v>17</v>
      </c>
      <c r="F12257">
        <v>6639.1201171875</v>
      </c>
      <c r="G12257">
        <v>863.21697998046875</v>
      </c>
    </row>
    <row r="12258" spans="1:7">
      <c r="A12258" t="s">
        <v>3838</v>
      </c>
      <c r="B12258" t="s">
        <v>7436</v>
      </c>
      <c r="C12258" t="s">
        <v>7738</v>
      </c>
      <c r="D12258" t="s">
        <v>7620</v>
      </c>
      <c r="E12258">
        <v>10</v>
      </c>
      <c r="F12258">
        <v>243.53433227539062</v>
      </c>
      <c r="G12258">
        <v>31.726999282836914</v>
      </c>
    </row>
    <row r="12259" spans="1:7">
      <c r="A12259" t="s">
        <v>3838</v>
      </c>
      <c r="B12259" t="s">
        <v>7436</v>
      </c>
      <c r="C12259" t="s">
        <v>285</v>
      </c>
      <c r="D12259" t="s">
        <v>7620</v>
      </c>
      <c r="E12259">
        <v>57</v>
      </c>
      <c r="F12259">
        <v>29393.6015625</v>
      </c>
      <c r="G12259">
        <v>3822.220947265625</v>
      </c>
    </row>
    <row r="12260" spans="1:7">
      <c r="A12260" t="s">
        <v>3839</v>
      </c>
      <c r="B12260" t="s">
        <v>7437</v>
      </c>
      <c r="C12260" t="s">
        <v>280</v>
      </c>
      <c r="D12260" t="s">
        <v>7620</v>
      </c>
      <c r="E12260">
        <v>12</v>
      </c>
      <c r="F12260">
        <v>164.75901794433594</v>
      </c>
      <c r="G12260">
        <v>30.731000900268555</v>
      </c>
    </row>
    <row r="12261" spans="1:7">
      <c r="A12261" t="s">
        <v>3839</v>
      </c>
      <c r="B12261" t="s">
        <v>7437</v>
      </c>
      <c r="C12261" t="s">
        <v>309</v>
      </c>
      <c r="D12261" t="s">
        <v>7620</v>
      </c>
      <c r="E12261">
        <v>5</v>
      </c>
      <c r="F12261">
        <v>6016.1015625</v>
      </c>
      <c r="G12261">
        <v>1122.1390380859375</v>
      </c>
    </row>
    <row r="12262" spans="1:7">
      <c r="A12262" t="s">
        <v>3839</v>
      </c>
      <c r="B12262" t="s">
        <v>7437</v>
      </c>
      <c r="C12262" t="s">
        <v>321</v>
      </c>
      <c r="D12262" t="s">
        <v>7620</v>
      </c>
      <c r="E12262">
        <v>8</v>
      </c>
      <c r="F12262">
        <v>71.993751525878906</v>
      </c>
      <c r="G12262">
        <v>13.493000030517578</v>
      </c>
    </row>
    <row r="12263" spans="1:7">
      <c r="A12263" t="s">
        <v>3839</v>
      </c>
      <c r="B12263" t="s">
        <v>7437</v>
      </c>
      <c r="C12263" t="s">
        <v>277</v>
      </c>
      <c r="D12263" t="s">
        <v>7620</v>
      </c>
      <c r="E12263">
        <v>4</v>
      </c>
      <c r="F12263">
        <v>45.421749114990234</v>
      </c>
      <c r="G12263">
        <v>8.4729995727539062</v>
      </c>
    </row>
    <row r="12264" spans="1:7">
      <c r="A12264" t="s">
        <v>3839</v>
      </c>
      <c r="B12264" t="s">
        <v>7437</v>
      </c>
      <c r="C12264" t="s">
        <v>276</v>
      </c>
      <c r="D12264" t="s">
        <v>7620</v>
      </c>
      <c r="E12264">
        <v>12.600000381469727</v>
      </c>
      <c r="F12264">
        <v>556.4176025390625</v>
      </c>
      <c r="G12264">
        <v>103.78199768066406</v>
      </c>
    </row>
    <row r="12265" spans="1:7">
      <c r="A12265" t="s">
        <v>3839</v>
      </c>
      <c r="B12265" t="s">
        <v>7437</v>
      </c>
      <c r="C12265" t="s">
        <v>274</v>
      </c>
      <c r="D12265" t="s">
        <v>7620</v>
      </c>
      <c r="E12265">
        <v>6430.5</v>
      </c>
      <c r="F12265">
        <v>9251.6689453125</v>
      </c>
      <c r="G12265">
        <v>1721.26904296875</v>
      </c>
    </row>
    <row r="12266" spans="1:7">
      <c r="A12266" t="s">
        <v>3839</v>
      </c>
      <c r="B12266" t="s">
        <v>7437</v>
      </c>
      <c r="C12266" t="s">
        <v>315</v>
      </c>
      <c r="D12266" t="s">
        <v>7620</v>
      </c>
      <c r="E12266">
        <v>2</v>
      </c>
      <c r="F12266">
        <v>131.03660583496094</v>
      </c>
      <c r="G12266">
        <v>24.438999176025391</v>
      </c>
    </row>
    <row r="12267" spans="1:7">
      <c r="A12267" t="s">
        <v>3839</v>
      </c>
      <c r="B12267" t="s">
        <v>7437</v>
      </c>
      <c r="C12267" t="s">
        <v>288</v>
      </c>
      <c r="D12267" t="s">
        <v>7620</v>
      </c>
      <c r="E12267">
        <v>187</v>
      </c>
      <c r="F12267">
        <v>1624.7386474609375</v>
      </c>
      <c r="G12267">
        <v>303.30499267578125</v>
      </c>
    </row>
    <row r="12268" spans="1:7">
      <c r="A12268" t="s">
        <v>3839</v>
      </c>
      <c r="B12268" t="s">
        <v>7437</v>
      </c>
      <c r="C12268" t="s">
        <v>306</v>
      </c>
      <c r="D12268" t="s">
        <v>7620</v>
      </c>
      <c r="E12268">
        <v>3</v>
      </c>
      <c r="F12268">
        <v>12.709099769592285</v>
      </c>
      <c r="G12268">
        <v>2.3710000514984131</v>
      </c>
    </row>
    <row r="12269" spans="1:7">
      <c r="A12269" t="s">
        <v>3839</v>
      </c>
      <c r="B12269" t="s">
        <v>7437</v>
      </c>
      <c r="C12269" t="s">
        <v>305</v>
      </c>
      <c r="D12269" t="s">
        <v>7620</v>
      </c>
      <c r="E12269">
        <v>60</v>
      </c>
      <c r="F12269">
        <v>380.13568115234375</v>
      </c>
      <c r="G12269">
        <v>70.968002319335938</v>
      </c>
    </row>
    <row r="12270" spans="1:7">
      <c r="A12270" t="s">
        <v>3839</v>
      </c>
      <c r="B12270" t="s">
        <v>7437</v>
      </c>
      <c r="C12270" t="s">
        <v>275</v>
      </c>
      <c r="D12270" t="s">
        <v>7620</v>
      </c>
      <c r="E12270">
        <v>6</v>
      </c>
      <c r="F12270">
        <v>2436.081787109375</v>
      </c>
      <c r="G12270">
        <v>454.4010009765625</v>
      </c>
    </row>
    <row r="12271" spans="1:7">
      <c r="A12271" t="s">
        <v>3839</v>
      </c>
      <c r="B12271" t="s">
        <v>7437</v>
      </c>
      <c r="C12271" t="s">
        <v>294</v>
      </c>
      <c r="D12271" t="s">
        <v>7620</v>
      </c>
      <c r="E12271">
        <v>9</v>
      </c>
      <c r="F12271">
        <v>219.99032592773437</v>
      </c>
      <c r="G12271">
        <v>41.168998718261719</v>
      </c>
    </row>
    <row r="12272" spans="1:7">
      <c r="A12272" t="s">
        <v>3839</v>
      </c>
      <c r="B12272" t="s">
        <v>7437</v>
      </c>
      <c r="C12272" t="s">
        <v>322</v>
      </c>
      <c r="D12272" t="s">
        <v>7620</v>
      </c>
      <c r="E12272">
        <v>8</v>
      </c>
      <c r="F12272">
        <v>612.6607666015625</v>
      </c>
      <c r="G12272">
        <v>114.33000183105469</v>
      </c>
    </row>
    <row r="12273" spans="1:7">
      <c r="A12273" t="s">
        <v>3839</v>
      </c>
      <c r="B12273" t="s">
        <v>7437</v>
      </c>
      <c r="C12273" t="s">
        <v>317</v>
      </c>
      <c r="D12273" t="s">
        <v>7620</v>
      </c>
      <c r="E12273">
        <v>1</v>
      </c>
      <c r="F12273">
        <v>64.76397705078125</v>
      </c>
      <c r="G12273">
        <v>12.145000457763672</v>
      </c>
    </row>
    <row r="12274" spans="1:7">
      <c r="A12274" t="s">
        <v>3839</v>
      </c>
      <c r="B12274" t="s">
        <v>7437</v>
      </c>
      <c r="C12274" t="s">
        <v>273</v>
      </c>
      <c r="D12274" t="s">
        <v>7620</v>
      </c>
      <c r="E12274">
        <v>28297.5</v>
      </c>
      <c r="F12274">
        <v>15365.205078125</v>
      </c>
      <c r="G12274">
        <v>2868.52392578125</v>
      </c>
    </row>
    <row r="12275" spans="1:7">
      <c r="A12275" t="s">
        <v>3839</v>
      </c>
      <c r="B12275" t="s">
        <v>7437</v>
      </c>
      <c r="C12275" t="s">
        <v>293</v>
      </c>
      <c r="D12275" t="s">
        <v>7620</v>
      </c>
      <c r="E12275">
        <v>33.5</v>
      </c>
      <c r="F12275">
        <v>221.94508361816406</v>
      </c>
      <c r="G12275">
        <v>41.533000946044922</v>
      </c>
    </row>
    <row r="12276" spans="1:7">
      <c r="A12276" t="s">
        <v>3839</v>
      </c>
      <c r="B12276" t="s">
        <v>7437</v>
      </c>
      <c r="C12276" t="s">
        <v>289</v>
      </c>
      <c r="D12276" t="s">
        <v>7620</v>
      </c>
      <c r="E12276">
        <v>1667</v>
      </c>
      <c r="F12276">
        <v>5224.39697265625</v>
      </c>
      <c r="G12276">
        <v>975.052978515625</v>
      </c>
    </row>
    <row r="12277" spans="1:7">
      <c r="A12277" t="s">
        <v>3839</v>
      </c>
      <c r="B12277" t="s">
        <v>7437</v>
      </c>
      <c r="C12277" t="s">
        <v>7736</v>
      </c>
      <c r="D12277" t="s">
        <v>7620</v>
      </c>
      <c r="E12277">
        <v>2502</v>
      </c>
      <c r="F12277">
        <v>2448.844970703125</v>
      </c>
      <c r="G12277">
        <v>456.85000610351562</v>
      </c>
    </row>
    <row r="12278" spans="1:7">
      <c r="A12278" t="s">
        <v>3839</v>
      </c>
      <c r="B12278" t="s">
        <v>7437</v>
      </c>
      <c r="C12278" t="s">
        <v>283</v>
      </c>
      <c r="D12278" t="s">
        <v>7620</v>
      </c>
      <c r="E12278">
        <v>1</v>
      </c>
      <c r="F12278">
        <v>71.814048767089844</v>
      </c>
      <c r="G12278">
        <v>13.394000053405762</v>
      </c>
    </row>
    <row r="12279" spans="1:7">
      <c r="A12279" t="s">
        <v>3839</v>
      </c>
      <c r="B12279" t="s">
        <v>7437</v>
      </c>
      <c r="C12279" t="s">
        <v>296</v>
      </c>
      <c r="D12279" t="s">
        <v>7620</v>
      </c>
      <c r="E12279">
        <v>15</v>
      </c>
      <c r="F12279">
        <v>423.6746826171875</v>
      </c>
      <c r="G12279">
        <v>79.027999877929688</v>
      </c>
    </row>
    <row r="12280" spans="1:7">
      <c r="A12280" t="s">
        <v>3839</v>
      </c>
      <c r="B12280" t="s">
        <v>7437</v>
      </c>
      <c r="C12280" t="s">
        <v>310</v>
      </c>
      <c r="D12280" t="s">
        <v>7620</v>
      </c>
      <c r="E12280">
        <v>1</v>
      </c>
      <c r="F12280">
        <v>64.493919372558594</v>
      </c>
      <c r="G12280">
        <v>12.029000282287598</v>
      </c>
    </row>
    <row r="12281" spans="1:7">
      <c r="A12281" t="s">
        <v>3839</v>
      </c>
      <c r="B12281" t="s">
        <v>7437</v>
      </c>
      <c r="C12281" t="s">
        <v>291</v>
      </c>
      <c r="D12281" t="s">
        <v>7620</v>
      </c>
      <c r="E12281">
        <v>3</v>
      </c>
      <c r="F12281">
        <v>58.819999694824219</v>
      </c>
      <c r="G12281">
        <v>10.972999572753906</v>
      </c>
    </row>
    <row r="12282" spans="1:7">
      <c r="A12282" t="s">
        <v>3839</v>
      </c>
      <c r="B12282" t="s">
        <v>7437</v>
      </c>
      <c r="C12282" t="s">
        <v>7738</v>
      </c>
      <c r="D12282" t="s">
        <v>7620</v>
      </c>
      <c r="E12282">
        <v>9</v>
      </c>
      <c r="F12282">
        <v>194.26669311523437</v>
      </c>
      <c r="G12282">
        <v>36.236000061035156</v>
      </c>
    </row>
    <row r="12283" spans="1:7">
      <c r="A12283" t="s">
        <v>3839</v>
      </c>
      <c r="B12283" t="s">
        <v>7437</v>
      </c>
      <c r="C12283" t="s">
        <v>285</v>
      </c>
      <c r="D12283" t="s">
        <v>7620</v>
      </c>
      <c r="E12283">
        <v>2510.199951171875</v>
      </c>
      <c r="F12283">
        <v>8660.796875</v>
      </c>
      <c r="G12283">
        <v>1616.115966796875</v>
      </c>
    </row>
    <row r="12284" spans="1:7">
      <c r="A12284" t="s">
        <v>3840</v>
      </c>
      <c r="B12284" t="s">
        <v>7438</v>
      </c>
      <c r="C12284" t="s">
        <v>274</v>
      </c>
      <c r="D12284" t="s">
        <v>7620</v>
      </c>
      <c r="E12284">
        <v>42</v>
      </c>
      <c r="F12284">
        <v>79.432685852050781</v>
      </c>
      <c r="G12284">
        <v>1.3739999532699585</v>
      </c>
    </row>
    <row r="12285" spans="1:7">
      <c r="A12285" t="s">
        <v>3840</v>
      </c>
      <c r="B12285" t="s">
        <v>7438</v>
      </c>
      <c r="C12285" t="s">
        <v>273</v>
      </c>
      <c r="D12285" t="s">
        <v>7620</v>
      </c>
      <c r="E12285">
        <v>330</v>
      </c>
      <c r="F12285">
        <v>48.961879730224609</v>
      </c>
      <c r="G12285">
        <v>11.904000282287598</v>
      </c>
    </row>
    <row r="12286" spans="1:7">
      <c r="A12286" t="s">
        <v>3840</v>
      </c>
      <c r="B12286" t="s">
        <v>7438</v>
      </c>
      <c r="C12286" t="s">
        <v>289</v>
      </c>
      <c r="D12286" t="s">
        <v>7620</v>
      </c>
      <c r="E12286">
        <v>1</v>
      </c>
      <c r="F12286">
        <v>187.93418884277344</v>
      </c>
      <c r="G12286">
        <v>0</v>
      </c>
    </row>
    <row r="12287" spans="1:7">
      <c r="A12287" t="s">
        <v>3841</v>
      </c>
      <c r="B12287" t="s">
        <v>7439</v>
      </c>
      <c r="C12287" t="s">
        <v>274</v>
      </c>
      <c r="D12287" t="s">
        <v>7620</v>
      </c>
      <c r="E12287">
        <v>81858</v>
      </c>
      <c r="F12287">
        <v>45588.87109375</v>
      </c>
      <c r="G12287">
        <v>11022.169921875</v>
      </c>
    </row>
    <row r="12288" spans="1:7">
      <c r="A12288" t="s">
        <v>3841</v>
      </c>
      <c r="B12288" t="s">
        <v>7439</v>
      </c>
      <c r="C12288" t="s">
        <v>273</v>
      </c>
      <c r="D12288" t="s">
        <v>7620</v>
      </c>
      <c r="E12288">
        <v>2348</v>
      </c>
      <c r="F12288">
        <v>1616.5372314453125</v>
      </c>
      <c r="G12288">
        <v>393.375</v>
      </c>
    </row>
    <row r="12289" spans="1:7">
      <c r="A12289" t="s">
        <v>3842</v>
      </c>
      <c r="B12289" t="s">
        <v>7440</v>
      </c>
      <c r="C12289" t="s">
        <v>274</v>
      </c>
      <c r="D12289" t="s">
        <v>7620</v>
      </c>
      <c r="E12289">
        <v>72048</v>
      </c>
      <c r="F12289">
        <v>12698.8203125</v>
      </c>
      <c r="G12289">
        <v>3211.77197265625</v>
      </c>
    </row>
    <row r="12290" spans="1:7">
      <c r="A12290" t="s">
        <v>3842</v>
      </c>
      <c r="B12290" t="s">
        <v>7440</v>
      </c>
      <c r="C12290" t="s">
        <v>288</v>
      </c>
      <c r="D12290" t="s">
        <v>7620</v>
      </c>
      <c r="E12290">
        <v>1</v>
      </c>
      <c r="F12290">
        <v>0.17219999432563782</v>
      </c>
      <c r="G12290">
        <v>4.3000001460313797E-2</v>
      </c>
    </row>
    <row r="12291" spans="1:7">
      <c r="A12291" t="s">
        <v>3842</v>
      </c>
      <c r="B12291" t="s">
        <v>7440</v>
      </c>
      <c r="C12291" t="s">
        <v>273</v>
      </c>
      <c r="D12291" t="s">
        <v>7620</v>
      </c>
      <c r="E12291">
        <v>99344</v>
      </c>
      <c r="F12291">
        <v>108680.40625</v>
      </c>
      <c r="G12291">
        <v>25727.021484375</v>
      </c>
    </row>
    <row r="12292" spans="1:7">
      <c r="A12292" t="s">
        <v>3842</v>
      </c>
      <c r="B12292" t="s">
        <v>7440</v>
      </c>
      <c r="C12292" t="s">
        <v>293</v>
      </c>
      <c r="D12292" t="s">
        <v>7620</v>
      </c>
      <c r="E12292">
        <v>2</v>
      </c>
      <c r="F12292">
        <v>8.6083202362060547</v>
      </c>
      <c r="G12292">
        <v>2.0929999351501465</v>
      </c>
    </row>
    <row r="12293" spans="1:7">
      <c r="A12293" t="s">
        <v>3842</v>
      </c>
      <c r="B12293" t="s">
        <v>7440</v>
      </c>
      <c r="C12293" t="s">
        <v>278</v>
      </c>
      <c r="D12293" t="s">
        <v>7620</v>
      </c>
      <c r="E12293">
        <v>1</v>
      </c>
      <c r="F12293">
        <v>2.5239799022674561</v>
      </c>
      <c r="G12293">
        <v>0.61500000953674316</v>
      </c>
    </row>
    <row r="12294" spans="1:7">
      <c r="A12294" t="s">
        <v>3842</v>
      </c>
      <c r="B12294" t="s">
        <v>7440</v>
      </c>
      <c r="C12294" t="s">
        <v>285</v>
      </c>
      <c r="D12294" t="s">
        <v>7620</v>
      </c>
      <c r="E12294">
        <v>9</v>
      </c>
      <c r="F12294">
        <v>1191.24658203125</v>
      </c>
      <c r="G12294">
        <v>40.972000122070312</v>
      </c>
    </row>
    <row r="12295" spans="1:7">
      <c r="A12295" t="s">
        <v>3843</v>
      </c>
      <c r="B12295" t="s">
        <v>7441</v>
      </c>
      <c r="C12295" t="s">
        <v>274</v>
      </c>
      <c r="D12295" t="s">
        <v>7620</v>
      </c>
      <c r="E12295">
        <v>6271</v>
      </c>
      <c r="F12295">
        <v>331.33981323242187</v>
      </c>
      <c r="G12295">
        <v>61.804000854492188</v>
      </c>
    </row>
    <row r="12296" spans="1:7">
      <c r="A12296" t="s">
        <v>3843</v>
      </c>
      <c r="B12296" t="s">
        <v>7441</v>
      </c>
      <c r="C12296" t="s">
        <v>273</v>
      </c>
      <c r="D12296" t="s">
        <v>7620</v>
      </c>
      <c r="E12296">
        <v>2217</v>
      </c>
      <c r="F12296">
        <v>136.72674560546875</v>
      </c>
      <c r="G12296">
        <v>25.632999420166016</v>
      </c>
    </row>
    <row r="12297" spans="1:7">
      <c r="A12297" t="s">
        <v>3843</v>
      </c>
      <c r="B12297" t="s">
        <v>7441</v>
      </c>
      <c r="C12297" t="s">
        <v>289</v>
      </c>
      <c r="D12297" t="s">
        <v>7620</v>
      </c>
      <c r="E12297">
        <v>1</v>
      </c>
      <c r="F12297">
        <v>22.552099227905273</v>
      </c>
      <c r="G12297">
        <v>0</v>
      </c>
    </row>
    <row r="12298" spans="1:7">
      <c r="A12298" t="s">
        <v>3843</v>
      </c>
      <c r="B12298" t="s">
        <v>7441</v>
      </c>
      <c r="C12298" t="s">
        <v>7738</v>
      </c>
      <c r="D12298" t="s">
        <v>7620</v>
      </c>
      <c r="E12298">
        <v>6</v>
      </c>
      <c r="F12298">
        <v>126.40886688232422</v>
      </c>
      <c r="G12298">
        <v>23.576000213623047</v>
      </c>
    </row>
    <row r="12299" spans="1:7">
      <c r="A12299" t="s">
        <v>3844</v>
      </c>
      <c r="B12299" t="s">
        <v>7442</v>
      </c>
      <c r="C12299" t="s">
        <v>274</v>
      </c>
      <c r="D12299" t="s">
        <v>7620</v>
      </c>
      <c r="E12299">
        <v>169</v>
      </c>
      <c r="F12299">
        <v>425.34503173828125</v>
      </c>
      <c r="G12299">
        <v>99.608001708984375</v>
      </c>
    </row>
    <row r="12300" spans="1:7">
      <c r="A12300" t="s">
        <v>3844</v>
      </c>
      <c r="B12300" t="s">
        <v>7442</v>
      </c>
      <c r="C12300" t="s">
        <v>273</v>
      </c>
      <c r="D12300" t="s">
        <v>7620</v>
      </c>
      <c r="E12300">
        <v>251</v>
      </c>
      <c r="F12300">
        <v>1058.736328125</v>
      </c>
      <c r="G12300">
        <v>258.0889892578125</v>
      </c>
    </row>
    <row r="12301" spans="1:7">
      <c r="A12301" t="s">
        <v>3844</v>
      </c>
      <c r="B12301" t="s">
        <v>7442</v>
      </c>
      <c r="C12301" t="s">
        <v>342</v>
      </c>
      <c r="D12301" t="s">
        <v>7620</v>
      </c>
      <c r="E12301">
        <v>1</v>
      </c>
      <c r="F12301">
        <v>6.8568196296691895</v>
      </c>
      <c r="G12301">
        <v>1.6670000553131104</v>
      </c>
    </row>
    <row r="12302" spans="1:7">
      <c r="A12302" t="s">
        <v>3845</v>
      </c>
      <c r="B12302" t="s">
        <v>7443</v>
      </c>
      <c r="C12302" t="s">
        <v>274</v>
      </c>
      <c r="D12302" t="s">
        <v>7620</v>
      </c>
      <c r="E12302">
        <v>37</v>
      </c>
      <c r="F12302">
        <v>612.6685791015625</v>
      </c>
      <c r="G12302">
        <v>148.88499450683594</v>
      </c>
    </row>
    <row r="12303" spans="1:7">
      <c r="A12303" t="s">
        <v>3845</v>
      </c>
      <c r="B12303" t="s">
        <v>7443</v>
      </c>
      <c r="C12303" t="s">
        <v>288</v>
      </c>
      <c r="D12303" t="s">
        <v>7620</v>
      </c>
      <c r="E12303">
        <v>1</v>
      </c>
      <c r="F12303">
        <v>40.155460357666016</v>
      </c>
      <c r="G12303">
        <v>9.7589998245239258</v>
      </c>
    </row>
    <row r="12304" spans="1:7">
      <c r="A12304" t="s">
        <v>3845</v>
      </c>
      <c r="B12304" t="s">
        <v>7443</v>
      </c>
      <c r="C12304" t="s">
        <v>273</v>
      </c>
      <c r="D12304" t="s">
        <v>7620</v>
      </c>
      <c r="E12304">
        <v>2057</v>
      </c>
      <c r="F12304">
        <v>2085.12841796875</v>
      </c>
      <c r="G12304">
        <v>501.80899047851562</v>
      </c>
    </row>
    <row r="12305" spans="1:7">
      <c r="A12305" t="s">
        <v>3845</v>
      </c>
      <c r="B12305" t="s">
        <v>7443</v>
      </c>
      <c r="C12305" t="s">
        <v>278</v>
      </c>
      <c r="D12305" t="s">
        <v>7620</v>
      </c>
      <c r="E12305">
        <v>11</v>
      </c>
      <c r="F12305">
        <v>62.649070739746094</v>
      </c>
      <c r="G12305">
        <v>15.227999687194824</v>
      </c>
    </row>
    <row r="12306" spans="1:7">
      <c r="A12306" t="s">
        <v>3846</v>
      </c>
      <c r="B12306" t="s">
        <v>7444</v>
      </c>
      <c r="C12306" t="s">
        <v>273</v>
      </c>
      <c r="D12306" t="s">
        <v>7620</v>
      </c>
      <c r="E12306">
        <v>446</v>
      </c>
      <c r="F12306">
        <v>347.75927734375</v>
      </c>
      <c r="G12306">
        <v>64.978996276855469</v>
      </c>
    </row>
    <row r="12307" spans="1:7">
      <c r="A12307" t="s">
        <v>3847</v>
      </c>
      <c r="B12307" t="s">
        <v>7445</v>
      </c>
      <c r="C12307" t="s">
        <v>274</v>
      </c>
      <c r="D12307" t="s">
        <v>7620</v>
      </c>
      <c r="E12307">
        <v>6</v>
      </c>
      <c r="F12307">
        <v>3.6556000709533691</v>
      </c>
      <c r="G12307">
        <v>1.2319999933242798</v>
      </c>
    </row>
    <row r="12308" spans="1:7">
      <c r="A12308" t="s">
        <v>3847</v>
      </c>
      <c r="B12308" t="s">
        <v>7445</v>
      </c>
      <c r="C12308" t="s">
        <v>288</v>
      </c>
      <c r="D12308" t="s">
        <v>7620</v>
      </c>
      <c r="E12308">
        <v>1</v>
      </c>
      <c r="F12308">
        <v>2397.950927734375</v>
      </c>
      <c r="G12308">
        <v>447.28399658203125</v>
      </c>
    </row>
    <row r="12309" spans="1:7">
      <c r="A12309" t="s">
        <v>3847</v>
      </c>
      <c r="B12309" t="s">
        <v>7445</v>
      </c>
      <c r="C12309" t="s">
        <v>294</v>
      </c>
      <c r="D12309" t="s">
        <v>7620</v>
      </c>
      <c r="E12309">
        <v>2</v>
      </c>
      <c r="F12309">
        <v>19.356948852539063</v>
      </c>
      <c r="G12309">
        <v>3.6760001182556152</v>
      </c>
    </row>
    <row r="12310" spans="1:7">
      <c r="A12310" t="s">
        <v>3847</v>
      </c>
      <c r="B12310" t="s">
        <v>7445</v>
      </c>
      <c r="C12310" t="s">
        <v>273</v>
      </c>
      <c r="D12310" t="s">
        <v>7620</v>
      </c>
      <c r="E12310">
        <v>691</v>
      </c>
      <c r="F12310">
        <v>633.32550048828125</v>
      </c>
      <c r="G12310">
        <v>118.27100372314453</v>
      </c>
    </row>
    <row r="12311" spans="1:7">
      <c r="A12311" t="s">
        <v>3847</v>
      </c>
      <c r="B12311" t="s">
        <v>7445</v>
      </c>
      <c r="C12311" t="s">
        <v>7756</v>
      </c>
      <c r="D12311" t="s">
        <v>7620</v>
      </c>
      <c r="E12311">
        <v>1</v>
      </c>
      <c r="F12311">
        <v>19136.171875</v>
      </c>
      <c r="G12311">
        <v>3568.9619140625</v>
      </c>
    </row>
    <row r="12312" spans="1:7">
      <c r="A12312" t="s">
        <v>3847</v>
      </c>
      <c r="B12312" t="s">
        <v>7445</v>
      </c>
      <c r="C12312" t="s">
        <v>285</v>
      </c>
      <c r="D12312" t="s">
        <v>7620</v>
      </c>
      <c r="E12312">
        <v>2</v>
      </c>
      <c r="F12312">
        <v>459.16793823242187</v>
      </c>
      <c r="G12312">
        <v>85.700996398925781</v>
      </c>
    </row>
    <row r="12313" spans="1:7">
      <c r="A12313" t="s">
        <v>3848</v>
      </c>
      <c r="B12313" t="s">
        <v>7446</v>
      </c>
      <c r="C12313" t="s">
        <v>274</v>
      </c>
      <c r="D12313" t="s">
        <v>7620</v>
      </c>
      <c r="E12313">
        <v>22</v>
      </c>
      <c r="F12313">
        <v>469.51614379882812</v>
      </c>
      <c r="G12313">
        <v>87.569000244140625</v>
      </c>
    </row>
    <row r="12314" spans="1:7">
      <c r="A12314" t="s">
        <v>3848</v>
      </c>
      <c r="B12314" t="s">
        <v>7446</v>
      </c>
      <c r="C12314" t="s">
        <v>275</v>
      </c>
      <c r="D12314" t="s">
        <v>7620</v>
      </c>
      <c r="E12314">
        <v>4</v>
      </c>
      <c r="F12314">
        <v>1008.281005859375</v>
      </c>
      <c r="G12314">
        <v>188.11099243164062</v>
      </c>
    </row>
    <row r="12315" spans="1:7">
      <c r="A12315" t="s">
        <v>3848</v>
      </c>
      <c r="B12315" t="s">
        <v>7446</v>
      </c>
      <c r="C12315" t="s">
        <v>273</v>
      </c>
      <c r="D12315" t="s">
        <v>7620</v>
      </c>
      <c r="E12315">
        <v>405</v>
      </c>
      <c r="F12315">
        <v>181.63771057128906</v>
      </c>
      <c r="G12315">
        <v>34.008998870849609</v>
      </c>
    </row>
    <row r="12316" spans="1:7">
      <c r="A12316" t="s">
        <v>3849</v>
      </c>
      <c r="B12316" t="s">
        <v>7447</v>
      </c>
      <c r="C12316" t="s">
        <v>274</v>
      </c>
      <c r="D12316" t="s">
        <v>7620</v>
      </c>
      <c r="E12316">
        <v>6044</v>
      </c>
      <c r="F12316">
        <v>1173.87109375</v>
      </c>
      <c r="G12316">
        <v>222.25199890136719</v>
      </c>
    </row>
    <row r="12317" spans="1:7">
      <c r="A12317" t="s">
        <v>3849</v>
      </c>
      <c r="B12317" t="s">
        <v>7447</v>
      </c>
      <c r="C12317" t="s">
        <v>273</v>
      </c>
      <c r="D12317" t="s">
        <v>7620</v>
      </c>
      <c r="E12317">
        <v>3651</v>
      </c>
      <c r="F12317">
        <v>767.67529296875</v>
      </c>
      <c r="G12317">
        <v>126.81900024414062</v>
      </c>
    </row>
    <row r="12318" spans="1:7">
      <c r="A12318" t="s">
        <v>3849</v>
      </c>
      <c r="B12318" t="s">
        <v>7447</v>
      </c>
      <c r="C12318" t="s">
        <v>289</v>
      </c>
      <c r="D12318" t="s">
        <v>7620</v>
      </c>
      <c r="E12318">
        <v>9</v>
      </c>
      <c r="F12318">
        <v>501.42041015625</v>
      </c>
      <c r="G12318">
        <v>6.4999997615814209E-2</v>
      </c>
    </row>
    <row r="12319" spans="1:7">
      <c r="A12319" t="s">
        <v>3849</v>
      </c>
      <c r="B12319" t="s">
        <v>7447</v>
      </c>
      <c r="C12319" t="s">
        <v>285</v>
      </c>
      <c r="D12319" t="s">
        <v>7620</v>
      </c>
      <c r="E12319">
        <v>7</v>
      </c>
      <c r="F12319">
        <v>1398.3284912109375</v>
      </c>
      <c r="G12319">
        <v>260.85800170898437</v>
      </c>
    </row>
    <row r="12320" spans="1:7">
      <c r="A12320" t="s">
        <v>3850</v>
      </c>
      <c r="B12320" t="s">
        <v>7448</v>
      </c>
      <c r="C12320" t="s">
        <v>274</v>
      </c>
      <c r="D12320" t="s">
        <v>7620</v>
      </c>
      <c r="E12320">
        <v>25</v>
      </c>
      <c r="F12320">
        <v>766.41839599609375</v>
      </c>
      <c r="G12320">
        <v>143.57200622558594</v>
      </c>
    </row>
    <row r="12321" spans="1:7">
      <c r="A12321" t="s">
        <v>3850</v>
      </c>
      <c r="B12321" t="s">
        <v>7448</v>
      </c>
      <c r="C12321" t="s">
        <v>273</v>
      </c>
      <c r="D12321" t="s">
        <v>7620</v>
      </c>
      <c r="E12321">
        <v>679</v>
      </c>
      <c r="F12321">
        <v>244.64640808105469</v>
      </c>
      <c r="G12321">
        <v>49.676998138427734</v>
      </c>
    </row>
    <row r="12322" spans="1:7">
      <c r="A12322" t="s">
        <v>3851</v>
      </c>
      <c r="B12322" t="s">
        <v>7449</v>
      </c>
      <c r="C12322" t="s">
        <v>274</v>
      </c>
      <c r="D12322" t="s">
        <v>7620</v>
      </c>
      <c r="E12322">
        <v>5804</v>
      </c>
      <c r="F12322">
        <v>231.70278930664062</v>
      </c>
      <c r="G12322">
        <v>36.326000213623047</v>
      </c>
    </row>
    <row r="12323" spans="1:7">
      <c r="A12323" t="s">
        <v>3851</v>
      </c>
      <c r="B12323" t="s">
        <v>7449</v>
      </c>
      <c r="C12323" t="s">
        <v>273</v>
      </c>
      <c r="D12323" t="s">
        <v>7620</v>
      </c>
      <c r="E12323">
        <v>3358</v>
      </c>
      <c r="F12323">
        <v>4034.28369140625</v>
      </c>
      <c r="G12323">
        <v>692.46600341796875</v>
      </c>
    </row>
    <row r="12324" spans="1:7">
      <c r="A12324" t="s">
        <v>3851</v>
      </c>
      <c r="B12324" t="s">
        <v>7449</v>
      </c>
      <c r="C12324" t="s">
        <v>307</v>
      </c>
      <c r="D12324" t="s">
        <v>7620</v>
      </c>
      <c r="E12324">
        <v>1</v>
      </c>
      <c r="F12324">
        <v>1190.3389892578125</v>
      </c>
      <c r="G12324">
        <v>11.904000282287598</v>
      </c>
    </row>
    <row r="12325" spans="1:7">
      <c r="A12325" t="s">
        <v>3851</v>
      </c>
      <c r="B12325" t="s">
        <v>7449</v>
      </c>
      <c r="C12325" t="s">
        <v>285</v>
      </c>
      <c r="D12325" t="s">
        <v>7620</v>
      </c>
      <c r="E12325">
        <v>3</v>
      </c>
      <c r="F12325">
        <v>148.99311828613281</v>
      </c>
      <c r="G12325">
        <v>27.854999542236328</v>
      </c>
    </row>
    <row r="12326" spans="1:7">
      <c r="A12326" t="s">
        <v>3852</v>
      </c>
      <c r="B12326" t="s">
        <v>7450</v>
      </c>
      <c r="C12326" t="s">
        <v>274</v>
      </c>
      <c r="D12326" t="s">
        <v>7620</v>
      </c>
      <c r="E12326">
        <v>26</v>
      </c>
      <c r="F12326">
        <v>1546.427978515625</v>
      </c>
      <c r="G12326">
        <v>288.47500610351562</v>
      </c>
    </row>
    <row r="12327" spans="1:7">
      <c r="A12327" t="s">
        <v>3852</v>
      </c>
      <c r="B12327" t="s">
        <v>7450</v>
      </c>
      <c r="C12327" t="s">
        <v>273</v>
      </c>
      <c r="D12327" t="s">
        <v>7620</v>
      </c>
      <c r="E12327">
        <v>299</v>
      </c>
      <c r="F12327">
        <v>738.080810546875</v>
      </c>
      <c r="G12327">
        <v>137.86099243164062</v>
      </c>
    </row>
    <row r="12328" spans="1:7">
      <c r="A12328" t="s">
        <v>3852</v>
      </c>
      <c r="B12328" t="s">
        <v>7450</v>
      </c>
      <c r="C12328" t="s">
        <v>289</v>
      </c>
      <c r="D12328" t="s">
        <v>7620</v>
      </c>
      <c r="E12328">
        <v>1</v>
      </c>
      <c r="F12328">
        <v>18.041679382324219</v>
      </c>
      <c r="G12328">
        <v>0</v>
      </c>
    </row>
    <row r="12329" spans="1:7">
      <c r="A12329" t="s">
        <v>3852</v>
      </c>
      <c r="B12329" t="s">
        <v>7450</v>
      </c>
      <c r="C12329" t="s">
        <v>312</v>
      </c>
      <c r="D12329" t="s">
        <v>7620</v>
      </c>
      <c r="E12329">
        <v>3</v>
      </c>
      <c r="F12329">
        <v>1179.8509521484375</v>
      </c>
      <c r="G12329">
        <v>220.17500305175781</v>
      </c>
    </row>
    <row r="12330" spans="1:7">
      <c r="A12330" t="s">
        <v>3852</v>
      </c>
      <c r="B12330" t="s">
        <v>7450</v>
      </c>
      <c r="C12330" t="s">
        <v>7738</v>
      </c>
      <c r="D12330" t="s">
        <v>7620</v>
      </c>
      <c r="E12330">
        <v>78</v>
      </c>
      <c r="F12330">
        <v>464.21954345703125</v>
      </c>
      <c r="G12330">
        <v>86.66400146484375</v>
      </c>
    </row>
    <row r="12331" spans="1:7">
      <c r="A12331" t="s">
        <v>3852</v>
      </c>
      <c r="B12331" t="s">
        <v>7450</v>
      </c>
      <c r="C12331" t="s">
        <v>285</v>
      </c>
      <c r="D12331" t="s">
        <v>7620</v>
      </c>
      <c r="E12331">
        <v>2</v>
      </c>
      <c r="F12331">
        <v>2426.3115234375</v>
      </c>
      <c r="G12331">
        <v>101.67800140380859</v>
      </c>
    </row>
    <row r="12332" spans="1:7">
      <c r="A12332" t="s">
        <v>3853</v>
      </c>
      <c r="B12332" t="s">
        <v>7451</v>
      </c>
      <c r="C12332" t="s">
        <v>274</v>
      </c>
      <c r="D12332" t="s">
        <v>7620</v>
      </c>
      <c r="E12332">
        <v>125</v>
      </c>
      <c r="F12332">
        <v>778.9202880859375</v>
      </c>
      <c r="G12332">
        <v>147.32600402832031</v>
      </c>
    </row>
    <row r="12333" spans="1:7">
      <c r="A12333" t="s">
        <v>3853</v>
      </c>
      <c r="B12333" t="s">
        <v>7451</v>
      </c>
      <c r="C12333" t="s">
        <v>273</v>
      </c>
      <c r="D12333" t="s">
        <v>7620</v>
      </c>
      <c r="E12333">
        <v>32</v>
      </c>
      <c r="F12333">
        <v>120.48279571533203</v>
      </c>
      <c r="G12333">
        <v>22.547000885009766</v>
      </c>
    </row>
    <row r="12334" spans="1:7">
      <c r="A12334" t="s">
        <v>3853</v>
      </c>
      <c r="B12334" t="s">
        <v>7451</v>
      </c>
      <c r="C12334" t="s">
        <v>285</v>
      </c>
      <c r="D12334" t="s">
        <v>7620</v>
      </c>
      <c r="E12334">
        <v>9</v>
      </c>
      <c r="F12334">
        <v>2485.6396484375</v>
      </c>
      <c r="G12334">
        <v>463.58099365234375</v>
      </c>
    </row>
    <row r="12335" spans="1:7">
      <c r="A12335" t="s">
        <v>3854</v>
      </c>
      <c r="B12335" t="s">
        <v>7452</v>
      </c>
      <c r="C12335" t="s">
        <v>274</v>
      </c>
      <c r="D12335" t="s">
        <v>7620</v>
      </c>
      <c r="E12335">
        <v>1</v>
      </c>
      <c r="F12335">
        <v>337.09671020507812</v>
      </c>
      <c r="G12335">
        <v>62.868999481201172</v>
      </c>
    </row>
    <row r="12336" spans="1:7">
      <c r="A12336" t="s">
        <v>3854</v>
      </c>
      <c r="B12336" t="s">
        <v>7452</v>
      </c>
      <c r="C12336" t="s">
        <v>294</v>
      </c>
      <c r="D12336" t="s">
        <v>7620</v>
      </c>
      <c r="E12336">
        <v>9</v>
      </c>
      <c r="F12336">
        <v>484.50433349609375</v>
      </c>
      <c r="G12336">
        <v>0</v>
      </c>
    </row>
    <row r="12337" spans="1:7">
      <c r="A12337" t="s">
        <v>3854</v>
      </c>
      <c r="B12337" t="s">
        <v>7452</v>
      </c>
      <c r="C12337" t="s">
        <v>273</v>
      </c>
      <c r="D12337" t="s">
        <v>7620</v>
      </c>
      <c r="E12337">
        <v>1103</v>
      </c>
      <c r="F12337">
        <v>138.3311767578125</v>
      </c>
      <c r="G12337">
        <v>25.867000579833984</v>
      </c>
    </row>
    <row r="12338" spans="1:7">
      <c r="A12338" t="s">
        <v>3855</v>
      </c>
      <c r="B12338" t="s">
        <v>7453</v>
      </c>
      <c r="C12338" t="s">
        <v>273</v>
      </c>
      <c r="D12338" t="s">
        <v>7620</v>
      </c>
      <c r="E12338">
        <v>1</v>
      </c>
      <c r="F12338">
        <v>52.018161773681641</v>
      </c>
      <c r="G12338">
        <v>9.7670001983642578</v>
      </c>
    </row>
    <row r="12339" spans="1:7">
      <c r="A12339" t="s">
        <v>3855</v>
      </c>
      <c r="B12339" t="s">
        <v>7453</v>
      </c>
      <c r="C12339" t="s">
        <v>285</v>
      </c>
      <c r="D12339" t="s">
        <v>7620</v>
      </c>
      <c r="E12339">
        <v>2</v>
      </c>
      <c r="F12339">
        <v>9001.5849609375</v>
      </c>
      <c r="G12339">
        <v>1678.862060546875</v>
      </c>
    </row>
    <row r="12340" spans="1:7">
      <c r="A12340" t="s">
        <v>3856</v>
      </c>
      <c r="B12340" t="s">
        <v>7454</v>
      </c>
      <c r="C12340" t="s">
        <v>274</v>
      </c>
      <c r="D12340" t="s">
        <v>7620</v>
      </c>
      <c r="E12340">
        <v>283</v>
      </c>
      <c r="F12340">
        <v>1828.3702392578125</v>
      </c>
      <c r="G12340">
        <v>319.52398681640625</v>
      </c>
    </row>
    <row r="12341" spans="1:7">
      <c r="A12341" t="s">
        <v>3856</v>
      </c>
      <c r="B12341" t="s">
        <v>7454</v>
      </c>
      <c r="C12341" t="s">
        <v>294</v>
      </c>
      <c r="D12341" t="s">
        <v>7620</v>
      </c>
      <c r="E12341">
        <v>2</v>
      </c>
      <c r="F12341">
        <v>8.8573093414306641</v>
      </c>
      <c r="G12341">
        <v>1.718000054359436</v>
      </c>
    </row>
    <row r="12342" spans="1:7">
      <c r="A12342" t="s">
        <v>3856</v>
      </c>
      <c r="B12342" t="s">
        <v>7454</v>
      </c>
      <c r="C12342" t="s">
        <v>273</v>
      </c>
      <c r="D12342" t="s">
        <v>7620</v>
      </c>
      <c r="E12342">
        <v>2733</v>
      </c>
      <c r="F12342">
        <v>1059.289306640625</v>
      </c>
      <c r="G12342">
        <v>196.92599487304687</v>
      </c>
    </row>
    <row r="12343" spans="1:7">
      <c r="A12343" t="s">
        <v>3857</v>
      </c>
      <c r="B12343" t="s">
        <v>7455</v>
      </c>
      <c r="C12343" t="s">
        <v>274</v>
      </c>
      <c r="D12343" t="s">
        <v>7620</v>
      </c>
      <c r="E12343">
        <v>5</v>
      </c>
      <c r="F12343">
        <v>31.659730911254883</v>
      </c>
      <c r="G12343">
        <v>5.9050002098083496</v>
      </c>
    </row>
    <row r="12344" spans="1:7">
      <c r="A12344" t="s">
        <v>3857</v>
      </c>
      <c r="B12344" t="s">
        <v>7455</v>
      </c>
      <c r="C12344" t="s">
        <v>273</v>
      </c>
      <c r="D12344" t="s">
        <v>7620</v>
      </c>
      <c r="E12344">
        <v>943</v>
      </c>
      <c r="F12344">
        <v>1598.9437255859375</v>
      </c>
      <c r="G12344">
        <v>289.65899658203125</v>
      </c>
    </row>
    <row r="12345" spans="1:7">
      <c r="A12345" t="s">
        <v>3857</v>
      </c>
      <c r="B12345" t="s">
        <v>7455</v>
      </c>
      <c r="C12345" t="s">
        <v>307</v>
      </c>
      <c r="D12345" t="s">
        <v>7620</v>
      </c>
      <c r="E12345">
        <v>1</v>
      </c>
      <c r="F12345">
        <v>1.7089499235153198</v>
      </c>
      <c r="G12345">
        <v>8.6000002920627594E-2</v>
      </c>
    </row>
    <row r="12346" spans="1:7">
      <c r="A12346" t="s">
        <v>3857</v>
      </c>
      <c r="B12346" t="s">
        <v>7455</v>
      </c>
      <c r="C12346" t="s">
        <v>285</v>
      </c>
      <c r="D12346" t="s">
        <v>7620</v>
      </c>
      <c r="E12346">
        <v>5</v>
      </c>
      <c r="F12346">
        <v>357.82611083984375</v>
      </c>
      <c r="G12346">
        <v>24.068000793457031</v>
      </c>
    </row>
    <row r="12347" spans="1:7">
      <c r="A12347" t="s">
        <v>3858</v>
      </c>
      <c r="B12347" t="s">
        <v>7456</v>
      </c>
      <c r="C12347" t="s">
        <v>273</v>
      </c>
      <c r="D12347" t="s">
        <v>7620</v>
      </c>
      <c r="E12347">
        <v>147</v>
      </c>
      <c r="F12347">
        <v>1759.6978759765625</v>
      </c>
      <c r="G12347">
        <v>193.63600158691406</v>
      </c>
    </row>
    <row r="12348" spans="1:7">
      <c r="A12348" t="s">
        <v>3859</v>
      </c>
      <c r="B12348" t="s">
        <v>7457</v>
      </c>
      <c r="C12348" t="s">
        <v>274</v>
      </c>
      <c r="D12348" t="s">
        <v>7620</v>
      </c>
      <c r="E12348">
        <v>20804</v>
      </c>
      <c r="F12348">
        <v>454.3436279296875</v>
      </c>
      <c r="G12348">
        <v>84.804000854492188</v>
      </c>
    </row>
    <row r="12349" spans="1:7">
      <c r="A12349" t="s">
        <v>3859</v>
      </c>
      <c r="B12349" t="s">
        <v>7457</v>
      </c>
      <c r="C12349" t="s">
        <v>273</v>
      </c>
      <c r="D12349" t="s">
        <v>7620</v>
      </c>
      <c r="E12349">
        <v>57</v>
      </c>
      <c r="F12349">
        <v>1847.5235595703125</v>
      </c>
      <c r="G12349">
        <v>345.06399536132812</v>
      </c>
    </row>
    <row r="12350" spans="1:7">
      <c r="A12350" t="s">
        <v>8680</v>
      </c>
      <c r="B12350" t="s">
        <v>8681</v>
      </c>
      <c r="C12350" t="s">
        <v>273</v>
      </c>
      <c r="D12350" t="s">
        <v>7620</v>
      </c>
      <c r="E12350">
        <v>1</v>
      </c>
      <c r="F12350">
        <v>15.758759498596191</v>
      </c>
      <c r="G12350">
        <v>2.1140000820159912</v>
      </c>
    </row>
    <row r="12351" spans="1:7">
      <c r="A12351" t="s">
        <v>3860</v>
      </c>
      <c r="B12351" t="s">
        <v>7458</v>
      </c>
      <c r="C12351" t="s">
        <v>274</v>
      </c>
      <c r="D12351" t="s">
        <v>7620</v>
      </c>
      <c r="E12351">
        <v>40648</v>
      </c>
      <c r="F12351">
        <v>424.12640380859375</v>
      </c>
      <c r="G12351">
        <v>157.19999694824219</v>
      </c>
    </row>
    <row r="12352" spans="1:7">
      <c r="A12352" t="s">
        <v>3860</v>
      </c>
      <c r="B12352" t="s">
        <v>7458</v>
      </c>
      <c r="C12352" t="s">
        <v>294</v>
      </c>
      <c r="D12352" t="s">
        <v>7620</v>
      </c>
      <c r="E12352">
        <v>1</v>
      </c>
      <c r="F12352">
        <v>1029.8631591796875</v>
      </c>
      <c r="G12352">
        <v>6.4999997615814209E-2</v>
      </c>
    </row>
    <row r="12353" spans="1:7">
      <c r="A12353" t="s">
        <v>3860</v>
      </c>
      <c r="B12353" t="s">
        <v>7458</v>
      </c>
      <c r="C12353" t="s">
        <v>273</v>
      </c>
      <c r="D12353" t="s">
        <v>7620</v>
      </c>
      <c r="E12353">
        <v>6802</v>
      </c>
      <c r="F12353">
        <v>2576.390869140625</v>
      </c>
      <c r="G12353">
        <v>478.71200561523438</v>
      </c>
    </row>
    <row r="12354" spans="1:7">
      <c r="A12354" t="s">
        <v>3860</v>
      </c>
      <c r="B12354" t="s">
        <v>7458</v>
      </c>
      <c r="C12354" t="s">
        <v>289</v>
      </c>
      <c r="D12354" t="s">
        <v>7620</v>
      </c>
      <c r="E12354">
        <v>3</v>
      </c>
      <c r="F12354">
        <v>479.34164428710937</v>
      </c>
      <c r="G12354">
        <v>89.463996887207031</v>
      </c>
    </row>
    <row r="12355" spans="1:7">
      <c r="A12355" t="s">
        <v>3861</v>
      </c>
      <c r="B12355" t="s">
        <v>7459</v>
      </c>
      <c r="C12355" t="s">
        <v>309</v>
      </c>
      <c r="D12355" t="s">
        <v>7620</v>
      </c>
      <c r="E12355">
        <v>1</v>
      </c>
      <c r="F12355">
        <v>1038.8388671875</v>
      </c>
      <c r="G12355">
        <v>193.80900573730469</v>
      </c>
    </row>
    <row r="12356" spans="1:7">
      <c r="A12356" t="s">
        <v>3861</v>
      </c>
      <c r="B12356" t="s">
        <v>7459</v>
      </c>
      <c r="C12356" t="s">
        <v>284</v>
      </c>
      <c r="D12356" t="s">
        <v>7620</v>
      </c>
      <c r="E12356">
        <v>1</v>
      </c>
      <c r="F12356">
        <v>176.48851013183594</v>
      </c>
      <c r="G12356">
        <v>32.980998992919922</v>
      </c>
    </row>
    <row r="12357" spans="1:7">
      <c r="A12357" t="s">
        <v>3861</v>
      </c>
      <c r="B12357" t="s">
        <v>7459</v>
      </c>
      <c r="C12357" t="s">
        <v>277</v>
      </c>
      <c r="D12357" t="s">
        <v>7620</v>
      </c>
      <c r="E12357">
        <v>3</v>
      </c>
      <c r="F12357">
        <v>13.313859939575195</v>
      </c>
      <c r="G12357">
        <v>2.502000093460083</v>
      </c>
    </row>
    <row r="12358" spans="1:7">
      <c r="A12358" t="s">
        <v>3861</v>
      </c>
      <c r="B12358" t="s">
        <v>7459</v>
      </c>
      <c r="C12358" t="s">
        <v>276</v>
      </c>
      <c r="D12358" t="s">
        <v>7620</v>
      </c>
      <c r="E12358">
        <v>11</v>
      </c>
      <c r="F12358">
        <v>10463.9697265625</v>
      </c>
      <c r="G12358">
        <v>190.96800231933594</v>
      </c>
    </row>
    <row r="12359" spans="1:7">
      <c r="A12359" t="s">
        <v>3861</v>
      </c>
      <c r="B12359" t="s">
        <v>7459</v>
      </c>
      <c r="C12359" t="s">
        <v>274</v>
      </c>
      <c r="D12359" t="s">
        <v>7620</v>
      </c>
      <c r="E12359">
        <v>100168</v>
      </c>
      <c r="F12359">
        <v>6821.8291015625</v>
      </c>
      <c r="G12359">
        <v>1345.9730224609375</v>
      </c>
    </row>
    <row r="12360" spans="1:7">
      <c r="A12360" t="s">
        <v>3861</v>
      </c>
      <c r="B12360" t="s">
        <v>7459</v>
      </c>
      <c r="C12360" t="s">
        <v>288</v>
      </c>
      <c r="D12360" t="s">
        <v>7620</v>
      </c>
      <c r="E12360">
        <v>26</v>
      </c>
      <c r="F12360">
        <v>3404.119140625</v>
      </c>
      <c r="G12360">
        <v>187.74699401855469</v>
      </c>
    </row>
    <row r="12361" spans="1:7">
      <c r="A12361" t="s">
        <v>3861</v>
      </c>
      <c r="B12361" t="s">
        <v>7459</v>
      </c>
      <c r="C12361" t="s">
        <v>275</v>
      </c>
      <c r="D12361" t="s">
        <v>7620</v>
      </c>
      <c r="E12361">
        <v>1</v>
      </c>
      <c r="F12361">
        <v>32.052360534667969</v>
      </c>
      <c r="G12361">
        <v>5.9790000915527344</v>
      </c>
    </row>
    <row r="12362" spans="1:7">
      <c r="A12362" t="s">
        <v>3861</v>
      </c>
      <c r="B12362" t="s">
        <v>7459</v>
      </c>
      <c r="C12362" t="s">
        <v>290</v>
      </c>
      <c r="D12362" t="s">
        <v>7620</v>
      </c>
      <c r="E12362">
        <v>1</v>
      </c>
      <c r="F12362">
        <v>0.70939004421234131</v>
      </c>
      <c r="G12362">
        <v>0.13300000131130219</v>
      </c>
    </row>
    <row r="12363" spans="1:7">
      <c r="A12363" t="s">
        <v>3861</v>
      </c>
      <c r="B12363" t="s">
        <v>7459</v>
      </c>
      <c r="C12363" t="s">
        <v>279</v>
      </c>
      <c r="D12363" t="s">
        <v>7620</v>
      </c>
      <c r="E12363">
        <v>1</v>
      </c>
      <c r="F12363">
        <v>7.0047297477722168</v>
      </c>
      <c r="G12363">
        <v>1.3079999685287476</v>
      </c>
    </row>
    <row r="12364" spans="1:7">
      <c r="A12364" t="s">
        <v>3861</v>
      </c>
      <c r="B12364" t="s">
        <v>7459</v>
      </c>
      <c r="C12364" t="s">
        <v>273</v>
      </c>
      <c r="D12364" t="s">
        <v>7620</v>
      </c>
      <c r="E12364">
        <v>952.20001220703125</v>
      </c>
      <c r="F12364">
        <v>8715.3857421875</v>
      </c>
      <c r="G12364">
        <v>1345.532958984375</v>
      </c>
    </row>
    <row r="12365" spans="1:7">
      <c r="A12365" t="s">
        <v>3861</v>
      </c>
      <c r="B12365" t="s">
        <v>7459</v>
      </c>
      <c r="C12365" t="s">
        <v>289</v>
      </c>
      <c r="D12365" t="s">
        <v>7620</v>
      </c>
      <c r="E12365">
        <v>21</v>
      </c>
      <c r="F12365">
        <v>1164.5797119140625</v>
      </c>
      <c r="G12365">
        <v>153.14100646972656</v>
      </c>
    </row>
    <row r="12366" spans="1:7">
      <c r="A12366" t="s">
        <v>3861</v>
      </c>
      <c r="B12366" t="s">
        <v>7459</v>
      </c>
      <c r="C12366" t="s">
        <v>7736</v>
      </c>
      <c r="D12366" t="s">
        <v>7620</v>
      </c>
      <c r="E12366">
        <v>2</v>
      </c>
      <c r="F12366">
        <v>94.935401916503906</v>
      </c>
      <c r="G12366">
        <v>38.040000915527344</v>
      </c>
    </row>
    <row r="12367" spans="1:7">
      <c r="A12367" t="s">
        <v>3861</v>
      </c>
      <c r="B12367" t="s">
        <v>7459</v>
      </c>
      <c r="C12367" t="s">
        <v>283</v>
      </c>
      <c r="D12367" t="s">
        <v>7620</v>
      </c>
      <c r="E12367">
        <v>1</v>
      </c>
      <c r="F12367">
        <v>7.4447202682495117</v>
      </c>
      <c r="G12367">
        <v>1.3899999856948853</v>
      </c>
    </row>
    <row r="12368" spans="1:7">
      <c r="A12368" t="s">
        <v>3861</v>
      </c>
      <c r="B12368" t="s">
        <v>7459</v>
      </c>
      <c r="C12368" t="s">
        <v>7756</v>
      </c>
      <c r="D12368" t="s">
        <v>7620</v>
      </c>
      <c r="E12368">
        <v>1</v>
      </c>
      <c r="F12368">
        <v>18.239801406860352</v>
      </c>
      <c r="G12368">
        <v>3.4019999504089355</v>
      </c>
    </row>
    <row r="12369" spans="1:7">
      <c r="A12369" t="s">
        <v>3861</v>
      </c>
      <c r="B12369" t="s">
        <v>7459</v>
      </c>
      <c r="C12369" t="s">
        <v>304</v>
      </c>
      <c r="D12369" t="s">
        <v>7620</v>
      </c>
      <c r="E12369">
        <v>1</v>
      </c>
      <c r="F12369">
        <v>187.26884460449219</v>
      </c>
      <c r="G12369">
        <v>34.992000579833984</v>
      </c>
    </row>
    <row r="12370" spans="1:7">
      <c r="A12370" t="s">
        <v>3861</v>
      </c>
      <c r="B12370" t="s">
        <v>7459</v>
      </c>
      <c r="C12370" t="s">
        <v>291</v>
      </c>
      <c r="D12370" t="s">
        <v>7620</v>
      </c>
      <c r="E12370">
        <v>1</v>
      </c>
      <c r="F12370">
        <v>3344.20458984375</v>
      </c>
      <c r="G12370">
        <v>0</v>
      </c>
    </row>
    <row r="12371" spans="1:7">
      <c r="A12371" t="s">
        <v>3861</v>
      </c>
      <c r="B12371" t="s">
        <v>7459</v>
      </c>
      <c r="C12371" t="s">
        <v>348</v>
      </c>
      <c r="D12371" t="s">
        <v>7620</v>
      </c>
      <c r="E12371">
        <v>5</v>
      </c>
      <c r="F12371">
        <v>4.3042001724243164</v>
      </c>
      <c r="G12371">
        <v>0.86900001764297485</v>
      </c>
    </row>
    <row r="12372" spans="1:7">
      <c r="A12372" t="s">
        <v>3861</v>
      </c>
      <c r="B12372" t="s">
        <v>7459</v>
      </c>
      <c r="C12372" t="s">
        <v>278</v>
      </c>
      <c r="D12372" t="s">
        <v>7620</v>
      </c>
      <c r="E12372">
        <v>35</v>
      </c>
      <c r="F12372">
        <v>202.91741943359375</v>
      </c>
      <c r="G12372">
        <v>37.928001403808594</v>
      </c>
    </row>
    <row r="12373" spans="1:7">
      <c r="A12373" t="s">
        <v>3861</v>
      </c>
      <c r="B12373" t="s">
        <v>7459</v>
      </c>
      <c r="C12373" t="s">
        <v>7738</v>
      </c>
      <c r="D12373" t="s">
        <v>7620</v>
      </c>
      <c r="E12373">
        <v>19</v>
      </c>
      <c r="F12373">
        <v>4912.79052734375</v>
      </c>
      <c r="G12373">
        <v>0.6940000057220459</v>
      </c>
    </row>
    <row r="12374" spans="1:7">
      <c r="A12374" t="s">
        <v>3861</v>
      </c>
      <c r="B12374" t="s">
        <v>7459</v>
      </c>
      <c r="C12374" t="s">
        <v>285</v>
      </c>
      <c r="D12374" t="s">
        <v>7620</v>
      </c>
      <c r="E12374">
        <v>2</v>
      </c>
      <c r="F12374">
        <v>163.83010864257812</v>
      </c>
      <c r="G12374">
        <v>38.911998748779297</v>
      </c>
    </row>
    <row r="12375" spans="1:7">
      <c r="A12375" t="s">
        <v>3862</v>
      </c>
      <c r="B12375" t="s">
        <v>7460</v>
      </c>
      <c r="C12375" t="s">
        <v>274</v>
      </c>
      <c r="D12375" t="s">
        <v>7620</v>
      </c>
      <c r="E12375">
        <v>184</v>
      </c>
      <c r="F12375">
        <v>4022.669189453125</v>
      </c>
      <c r="G12375">
        <v>750.3709716796875</v>
      </c>
    </row>
    <row r="12376" spans="1:7">
      <c r="A12376" t="s">
        <v>3862</v>
      </c>
      <c r="B12376" t="s">
        <v>7460</v>
      </c>
      <c r="C12376" t="s">
        <v>288</v>
      </c>
      <c r="D12376" t="s">
        <v>7620</v>
      </c>
      <c r="E12376">
        <v>4</v>
      </c>
      <c r="F12376">
        <v>543.19061279296875</v>
      </c>
      <c r="G12376">
        <v>101.37300109863281</v>
      </c>
    </row>
    <row r="12377" spans="1:7">
      <c r="A12377" t="s">
        <v>3862</v>
      </c>
      <c r="B12377" t="s">
        <v>7460</v>
      </c>
      <c r="C12377" t="s">
        <v>275</v>
      </c>
      <c r="D12377" t="s">
        <v>7620</v>
      </c>
      <c r="E12377">
        <v>1</v>
      </c>
      <c r="F12377">
        <v>20.924360275268555</v>
      </c>
      <c r="G12377">
        <v>3.9040000438690186</v>
      </c>
    </row>
    <row r="12378" spans="1:7">
      <c r="A12378" t="s">
        <v>3862</v>
      </c>
      <c r="B12378" t="s">
        <v>7460</v>
      </c>
      <c r="C12378" t="s">
        <v>273</v>
      </c>
      <c r="D12378" t="s">
        <v>7620</v>
      </c>
      <c r="E12378">
        <v>1459</v>
      </c>
      <c r="F12378">
        <v>2331.5478515625</v>
      </c>
      <c r="G12378">
        <v>435.73199462890625</v>
      </c>
    </row>
    <row r="12379" spans="1:7">
      <c r="A12379" t="s">
        <v>3862</v>
      </c>
      <c r="B12379" t="s">
        <v>7460</v>
      </c>
      <c r="C12379" t="s">
        <v>307</v>
      </c>
      <c r="D12379" t="s">
        <v>7620</v>
      </c>
      <c r="E12379">
        <v>1</v>
      </c>
      <c r="F12379">
        <v>69.040031433105469</v>
      </c>
      <c r="G12379">
        <v>12.878000259399414</v>
      </c>
    </row>
    <row r="12380" spans="1:7">
      <c r="A12380" t="s">
        <v>3862</v>
      </c>
      <c r="B12380" t="s">
        <v>7460</v>
      </c>
      <c r="C12380" t="s">
        <v>278</v>
      </c>
      <c r="D12380" t="s">
        <v>7620</v>
      </c>
      <c r="E12380">
        <v>1</v>
      </c>
      <c r="F12380">
        <v>1.0571199655532837</v>
      </c>
      <c r="G12380">
        <v>0.19799999892711639</v>
      </c>
    </row>
    <row r="12381" spans="1:7">
      <c r="A12381" t="s">
        <v>3862</v>
      </c>
      <c r="B12381" t="s">
        <v>7460</v>
      </c>
      <c r="C12381" t="s">
        <v>285</v>
      </c>
      <c r="D12381" t="s">
        <v>7620</v>
      </c>
      <c r="E12381">
        <v>5</v>
      </c>
      <c r="F12381">
        <v>607.57879638671875</v>
      </c>
      <c r="G12381">
        <v>113.38099670410156</v>
      </c>
    </row>
    <row r="12382" spans="1:7">
      <c r="A12382" t="s">
        <v>3863</v>
      </c>
      <c r="B12382" t="s">
        <v>7461</v>
      </c>
      <c r="C12382" t="s">
        <v>274</v>
      </c>
      <c r="D12382" t="s">
        <v>7620</v>
      </c>
      <c r="E12382">
        <v>90</v>
      </c>
      <c r="F12382">
        <v>48.759010314941406</v>
      </c>
      <c r="G12382">
        <v>14.684000015258789</v>
      </c>
    </row>
    <row r="12383" spans="1:7">
      <c r="A12383" t="s">
        <v>3863</v>
      </c>
      <c r="B12383" t="s">
        <v>7461</v>
      </c>
      <c r="C12383" t="s">
        <v>315</v>
      </c>
      <c r="D12383" t="s">
        <v>7620</v>
      </c>
      <c r="E12383">
        <v>2</v>
      </c>
      <c r="F12383">
        <v>25.115650177001953</v>
      </c>
      <c r="G12383">
        <v>7.5229997634887695</v>
      </c>
    </row>
    <row r="12384" spans="1:7">
      <c r="A12384" t="s">
        <v>3863</v>
      </c>
      <c r="B12384" t="s">
        <v>7461</v>
      </c>
      <c r="C12384" t="s">
        <v>288</v>
      </c>
      <c r="D12384" t="s">
        <v>7620</v>
      </c>
      <c r="E12384">
        <v>7</v>
      </c>
      <c r="F12384">
        <v>44.744899749755859</v>
      </c>
      <c r="G12384">
        <v>13.402999877929688</v>
      </c>
    </row>
    <row r="12385" spans="1:7">
      <c r="A12385" t="s">
        <v>3863</v>
      </c>
      <c r="B12385" t="s">
        <v>7461</v>
      </c>
      <c r="C12385" t="s">
        <v>275</v>
      </c>
      <c r="D12385" t="s">
        <v>7620</v>
      </c>
      <c r="E12385">
        <v>4</v>
      </c>
      <c r="F12385">
        <v>146.56059265136719</v>
      </c>
      <c r="G12385">
        <v>43.962001800537109</v>
      </c>
    </row>
    <row r="12386" spans="1:7">
      <c r="A12386" t="s">
        <v>3863</v>
      </c>
      <c r="B12386" t="s">
        <v>7461</v>
      </c>
      <c r="C12386" t="s">
        <v>273</v>
      </c>
      <c r="D12386" t="s">
        <v>7620</v>
      </c>
      <c r="E12386">
        <v>2712</v>
      </c>
      <c r="F12386">
        <v>4669.16796875</v>
      </c>
      <c r="G12386">
        <v>1402.2020263671875</v>
      </c>
    </row>
    <row r="12387" spans="1:7">
      <c r="A12387" t="s">
        <v>3863</v>
      </c>
      <c r="B12387" t="s">
        <v>7461</v>
      </c>
      <c r="C12387" t="s">
        <v>289</v>
      </c>
      <c r="D12387" t="s">
        <v>7620</v>
      </c>
      <c r="E12387">
        <v>3</v>
      </c>
      <c r="F12387">
        <v>3.1540200710296631</v>
      </c>
      <c r="G12387">
        <v>0.94599997997283936</v>
      </c>
    </row>
    <row r="12388" spans="1:7">
      <c r="A12388" t="s">
        <v>3863</v>
      </c>
      <c r="B12388" t="s">
        <v>7461</v>
      </c>
      <c r="C12388" t="s">
        <v>7756</v>
      </c>
      <c r="D12388" t="s">
        <v>7620</v>
      </c>
      <c r="E12388">
        <v>55</v>
      </c>
      <c r="F12388">
        <v>66.004180908203125</v>
      </c>
      <c r="G12388">
        <v>19.840999603271484</v>
      </c>
    </row>
    <row r="12389" spans="1:7">
      <c r="A12389" t="s">
        <v>3863</v>
      </c>
      <c r="B12389" t="s">
        <v>7461</v>
      </c>
      <c r="C12389" t="s">
        <v>278</v>
      </c>
      <c r="D12389" t="s">
        <v>7620</v>
      </c>
      <c r="E12389">
        <v>5</v>
      </c>
      <c r="F12389">
        <v>3.7268898487091064</v>
      </c>
      <c r="G12389">
        <v>1.1720000505447388</v>
      </c>
    </row>
    <row r="12390" spans="1:7">
      <c r="A12390" t="s">
        <v>3863</v>
      </c>
      <c r="B12390" t="s">
        <v>7461</v>
      </c>
      <c r="C12390" t="s">
        <v>7738</v>
      </c>
      <c r="D12390" t="s">
        <v>7620</v>
      </c>
      <c r="E12390">
        <v>3</v>
      </c>
      <c r="F12390">
        <v>88.28057861328125</v>
      </c>
      <c r="G12390">
        <v>26.444000244140625</v>
      </c>
    </row>
    <row r="12391" spans="1:7">
      <c r="A12391" t="s">
        <v>3864</v>
      </c>
      <c r="B12391" t="s">
        <v>7462</v>
      </c>
      <c r="C12391" t="s">
        <v>288</v>
      </c>
      <c r="D12391" t="s">
        <v>7620</v>
      </c>
      <c r="E12391">
        <v>1</v>
      </c>
      <c r="F12391">
        <v>11.870360374450684</v>
      </c>
      <c r="G12391">
        <v>3.5559999942779541</v>
      </c>
    </row>
    <row r="12392" spans="1:7">
      <c r="A12392" t="s">
        <v>3864</v>
      </c>
      <c r="B12392" t="s">
        <v>7462</v>
      </c>
      <c r="C12392" t="s">
        <v>273</v>
      </c>
      <c r="D12392" t="s">
        <v>7620</v>
      </c>
      <c r="E12392">
        <v>8</v>
      </c>
      <c r="F12392">
        <v>63.30364990234375</v>
      </c>
      <c r="G12392">
        <v>18.96299934387207</v>
      </c>
    </row>
    <row r="12393" spans="1:7">
      <c r="A12393" t="s">
        <v>3865</v>
      </c>
      <c r="B12393" t="s">
        <v>7463</v>
      </c>
      <c r="C12393" t="s">
        <v>273</v>
      </c>
      <c r="D12393" t="s">
        <v>7620</v>
      </c>
      <c r="E12393">
        <v>25</v>
      </c>
      <c r="F12393">
        <v>7962.43115234375</v>
      </c>
      <c r="G12393">
        <v>360.28298950195312</v>
      </c>
    </row>
    <row r="12394" spans="1:7">
      <c r="A12394" t="s">
        <v>3866</v>
      </c>
      <c r="B12394" t="s">
        <v>7464</v>
      </c>
      <c r="C12394" t="s">
        <v>284</v>
      </c>
      <c r="D12394" t="s">
        <v>7620</v>
      </c>
      <c r="E12394">
        <v>2</v>
      </c>
      <c r="F12394">
        <v>27.193500518798828</v>
      </c>
      <c r="G12394">
        <v>10.942999839782715</v>
      </c>
    </row>
    <row r="12395" spans="1:7">
      <c r="A12395" t="s">
        <v>3866</v>
      </c>
      <c r="B12395" t="s">
        <v>7464</v>
      </c>
      <c r="C12395" t="s">
        <v>277</v>
      </c>
      <c r="D12395" t="s">
        <v>7620</v>
      </c>
      <c r="E12395">
        <v>4</v>
      </c>
      <c r="F12395">
        <v>34.441051483154297</v>
      </c>
      <c r="G12395">
        <v>10.317999839782715</v>
      </c>
    </row>
    <row r="12396" spans="1:7">
      <c r="A12396" t="s">
        <v>3866</v>
      </c>
      <c r="B12396" t="s">
        <v>7464</v>
      </c>
      <c r="C12396" t="s">
        <v>274</v>
      </c>
      <c r="D12396" t="s">
        <v>7620</v>
      </c>
      <c r="E12396">
        <v>575</v>
      </c>
      <c r="F12396">
        <v>4479.1318359375</v>
      </c>
      <c r="G12396">
        <v>1302.9959716796875</v>
      </c>
    </row>
    <row r="12397" spans="1:7">
      <c r="A12397" t="s">
        <v>3866</v>
      </c>
      <c r="B12397" t="s">
        <v>7464</v>
      </c>
      <c r="C12397" t="s">
        <v>288</v>
      </c>
      <c r="D12397" t="s">
        <v>7620</v>
      </c>
      <c r="E12397">
        <v>54</v>
      </c>
      <c r="F12397">
        <v>4153.90478515625</v>
      </c>
      <c r="G12397">
        <v>1254.9610595703125</v>
      </c>
    </row>
    <row r="12398" spans="1:7">
      <c r="A12398" t="s">
        <v>3866</v>
      </c>
      <c r="B12398" t="s">
        <v>7464</v>
      </c>
      <c r="C12398" t="s">
        <v>275</v>
      </c>
      <c r="D12398" t="s">
        <v>7620</v>
      </c>
      <c r="E12398">
        <v>4</v>
      </c>
      <c r="F12398">
        <v>100.22241973876953</v>
      </c>
      <c r="G12398">
        <v>30.084999084472656</v>
      </c>
    </row>
    <row r="12399" spans="1:7">
      <c r="A12399" t="s">
        <v>3866</v>
      </c>
      <c r="B12399" t="s">
        <v>7464</v>
      </c>
      <c r="C12399" t="s">
        <v>273</v>
      </c>
      <c r="D12399" t="s">
        <v>7620</v>
      </c>
      <c r="E12399">
        <v>8810.419921875</v>
      </c>
      <c r="F12399">
        <v>84417.9453125</v>
      </c>
      <c r="G12399">
        <v>11860.369140625</v>
      </c>
    </row>
    <row r="12400" spans="1:7">
      <c r="A12400" t="s">
        <v>3866</v>
      </c>
      <c r="B12400" t="s">
        <v>7464</v>
      </c>
      <c r="C12400" t="s">
        <v>289</v>
      </c>
      <c r="D12400" t="s">
        <v>7620</v>
      </c>
      <c r="E12400">
        <v>4</v>
      </c>
      <c r="F12400">
        <v>37.925739288330078</v>
      </c>
      <c r="G12400">
        <v>11.36400032043457</v>
      </c>
    </row>
    <row r="12401" spans="1:7">
      <c r="A12401" t="s">
        <v>3866</v>
      </c>
      <c r="B12401" t="s">
        <v>7464</v>
      </c>
      <c r="C12401" t="s">
        <v>313</v>
      </c>
      <c r="D12401" t="s">
        <v>7620</v>
      </c>
      <c r="E12401">
        <v>72</v>
      </c>
      <c r="F12401">
        <v>25.058948516845703</v>
      </c>
      <c r="G12401">
        <v>7.5060000419616699</v>
      </c>
    </row>
    <row r="12402" spans="1:7">
      <c r="A12402" t="s">
        <v>3866</v>
      </c>
      <c r="B12402" t="s">
        <v>7464</v>
      </c>
      <c r="C12402" t="s">
        <v>283</v>
      </c>
      <c r="D12402" t="s">
        <v>7620</v>
      </c>
      <c r="E12402">
        <v>1</v>
      </c>
      <c r="F12402">
        <v>16.346189498901367</v>
      </c>
      <c r="G12402">
        <v>4.8969998359680176</v>
      </c>
    </row>
    <row r="12403" spans="1:7">
      <c r="A12403" t="s">
        <v>3866</v>
      </c>
      <c r="B12403" t="s">
        <v>7464</v>
      </c>
      <c r="C12403" t="s">
        <v>349</v>
      </c>
      <c r="D12403" t="s">
        <v>7620</v>
      </c>
      <c r="E12403">
        <v>10</v>
      </c>
      <c r="F12403">
        <v>64.583465576171875</v>
      </c>
      <c r="G12403">
        <v>19.409000396728516</v>
      </c>
    </row>
    <row r="12404" spans="1:7">
      <c r="A12404" t="s">
        <v>3866</v>
      </c>
      <c r="B12404" t="s">
        <v>7464</v>
      </c>
      <c r="C12404" t="s">
        <v>7756</v>
      </c>
      <c r="D12404" t="s">
        <v>7620</v>
      </c>
      <c r="E12404">
        <v>1</v>
      </c>
      <c r="F12404">
        <v>71.483741760253906</v>
      </c>
      <c r="G12404">
        <v>21.409999847412109</v>
      </c>
    </row>
    <row r="12405" spans="1:7">
      <c r="A12405" t="s">
        <v>3866</v>
      </c>
      <c r="B12405" t="s">
        <v>7464</v>
      </c>
      <c r="C12405" t="s">
        <v>304</v>
      </c>
      <c r="D12405" t="s">
        <v>7620</v>
      </c>
      <c r="E12405">
        <v>4</v>
      </c>
      <c r="F12405">
        <v>303.5052490234375</v>
      </c>
      <c r="G12405">
        <v>90.9010009765625</v>
      </c>
    </row>
    <row r="12406" spans="1:7">
      <c r="A12406" t="s">
        <v>3866</v>
      </c>
      <c r="B12406" t="s">
        <v>7464</v>
      </c>
      <c r="C12406" t="s">
        <v>278</v>
      </c>
      <c r="D12406" t="s">
        <v>7620</v>
      </c>
      <c r="E12406">
        <v>6</v>
      </c>
      <c r="F12406">
        <v>154.72335815429688</v>
      </c>
      <c r="G12406">
        <v>46.342998504638672</v>
      </c>
    </row>
    <row r="12407" spans="1:7">
      <c r="A12407" t="s">
        <v>3866</v>
      </c>
      <c r="B12407" t="s">
        <v>7464</v>
      </c>
      <c r="C12407" t="s">
        <v>286</v>
      </c>
      <c r="D12407" t="s">
        <v>7620</v>
      </c>
      <c r="E12407">
        <v>3</v>
      </c>
      <c r="F12407">
        <v>13.770769119262695</v>
      </c>
      <c r="G12407">
        <v>4.1279997825622559</v>
      </c>
    </row>
    <row r="12408" spans="1:7">
      <c r="A12408" t="s">
        <v>3866</v>
      </c>
      <c r="B12408" t="s">
        <v>7464</v>
      </c>
      <c r="C12408" t="s">
        <v>7738</v>
      </c>
      <c r="D12408" t="s">
        <v>7620</v>
      </c>
      <c r="E12408">
        <v>1600</v>
      </c>
      <c r="F12408">
        <v>422.67416381835937</v>
      </c>
      <c r="G12408">
        <v>126.59400177001953</v>
      </c>
    </row>
    <row r="12409" spans="1:7">
      <c r="A12409" t="s">
        <v>3866</v>
      </c>
      <c r="B12409" t="s">
        <v>7464</v>
      </c>
      <c r="C12409" t="s">
        <v>285</v>
      </c>
      <c r="D12409" t="s">
        <v>7620</v>
      </c>
      <c r="E12409">
        <v>11</v>
      </c>
      <c r="F12409">
        <v>289.80844116210937</v>
      </c>
      <c r="G12409">
        <v>86.863998413085937</v>
      </c>
    </row>
    <row r="12410" spans="1:7">
      <c r="A12410" t="s">
        <v>3867</v>
      </c>
      <c r="B12410" t="s">
        <v>7465</v>
      </c>
      <c r="C12410" t="s">
        <v>284</v>
      </c>
      <c r="D12410" t="s">
        <v>7620</v>
      </c>
      <c r="E12410">
        <v>1</v>
      </c>
      <c r="F12410">
        <v>12.095999717712402</v>
      </c>
      <c r="G12410">
        <v>2.3220000267028809</v>
      </c>
    </row>
    <row r="12411" spans="1:7">
      <c r="A12411" t="s">
        <v>3867</v>
      </c>
      <c r="B12411" t="s">
        <v>7465</v>
      </c>
      <c r="C12411" t="s">
        <v>274</v>
      </c>
      <c r="D12411" t="s">
        <v>7620</v>
      </c>
      <c r="E12411">
        <v>108</v>
      </c>
      <c r="F12411">
        <v>227.88414001464844</v>
      </c>
      <c r="G12411">
        <v>42.574001312255859</v>
      </c>
    </row>
    <row r="12412" spans="1:7">
      <c r="A12412" t="s">
        <v>3867</v>
      </c>
      <c r="B12412" t="s">
        <v>7465</v>
      </c>
      <c r="C12412" t="s">
        <v>294</v>
      </c>
      <c r="D12412" t="s">
        <v>7620</v>
      </c>
      <c r="E12412">
        <v>1700</v>
      </c>
      <c r="F12412">
        <v>6445.20654296875</v>
      </c>
      <c r="G12412">
        <v>1202.032958984375</v>
      </c>
    </row>
    <row r="12413" spans="1:7">
      <c r="A12413" t="s">
        <v>3867</v>
      </c>
      <c r="B12413" t="s">
        <v>7465</v>
      </c>
      <c r="C12413" t="s">
        <v>273</v>
      </c>
      <c r="D12413" t="s">
        <v>7620</v>
      </c>
      <c r="E12413">
        <v>11832</v>
      </c>
      <c r="F12413">
        <v>3180.822265625</v>
      </c>
      <c r="G12413">
        <v>598.38702392578125</v>
      </c>
    </row>
    <row r="12414" spans="1:7">
      <c r="A12414" t="s">
        <v>3867</v>
      </c>
      <c r="B12414" t="s">
        <v>7465</v>
      </c>
      <c r="C12414" t="s">
        <v>285</v>
      </c>
      <c r="D12414" t="s">
        <v>7620</v>
      </c>
      <c r="E12414">
        <v>0.69999998807907104</v>
      </c>
      <c r="F12414">
        <v>190.68659973144531</v>
      </c>
      <c r="G12414">
        <v>35.629001617431641</v>
      </c>
    </row>
    <row r="12415" spans="1:7">
      <c r="A12415" t="s">
        <v>3868</v>
      </c>
      <c r="B12415" t="s">
        <v>7466</v>
      </c>
      <c r="C12415" t="s">
        <v>274</v>
      </c>
      <c r="D12415" t="s">
        <v>7620</v>
      </c>
      <c r="E12415">
        <v>1751</v>
      </c>
      <c r="F12415">
        <v>1712.4581298828125</v>
      </c>
      <c r="G12415">
        <v>319.5830078125</v>
      </c>
    </row>
    <row r="12416" spans="1:7">
      <c r="A12416" t="s">
        <v>3868</v>
      </c>
      <c r="B12416" t="s">
        <v>7466</v>
      </c>
      <c r="C12416" t="s">
        <v>288</v>
      </c>
      <c r="D12416" t="s">
        <v>7620</v>
      </c>
      <c r="E12416">
        <v>65.5</v>
      </c>
      <c r="F12416">
        <v>256.49240112304688</v>
      </c>
      <c r="G12416">
        <v>47.903999328613281</v>
      </c>
    </row>
    <row r="12417" spans="1:7">
      <c r="A12417" t="s">
        <v>3868</v>
      </c>
      <c r="B12417" t="s">
        <v>7466</v>
      </c>
      <c r="C12417" t="s">
        <v>294</v>
      </c>
      <c r="D12417" t="s">
        <v>7620</v>
      </c>
      <c r="E12417">
        <v>31</v>
      </c>
      <c r="F12417">
        <v>609.71826171875</v>
      </c>
      <c r="G12417">
        <v>113.78600311279297</v>
      </c>
    </row>
    <row r="12418" spans="1:7">
      <c r="A12418" t="s">
        <v>3868</v>
      </c>
      <c r="B12418" t="s">
        <v>7466</v>
      </c>
      <c r="C12418" t="s">
        <v>273</v>
      </c>
      <c r="D12418" t="s">
        <v>7620</v>
      </c>
      <c r="E12418">
        <v>49503.37890625</v>
      </c>
      <c r="F12418">
        <v>8221.65234375</v>
      </c>
      <c r="G12418">
        <v>1527.4169921875</v>
      </c>
    </row>
    <row r="12419" spans="1:7">
      <c r="A12419" t="s">
        <v>3868</v>
      </c>
      <c r="B12419" t="s">
        <v>7466</v>
      </c>
      <c r="C12419" t="s">
        <v>289</v>
      </c>
      <c r="D12419" t="s">
        <v>7620</v>
      </c>
      <c r="E12419">
        <v>53</v>
      </c>
      <c r="F12419">
        <v>1200.03125</v>
      </c>
      <c r="G12419">
        <v>223.88299560546875</v>
      </c>
    </row>
    <row r="12420" spans="1:7">
      <c r="A12420" t="s">
        <v>3868</v>
      </c>
      <c r="B12420" t="s">
        <v>7466</v>
      </c>
      <c r="C12420" t="s">
        <v>7736</v>
      </c>
      <c r="D12420" t="s">
        <v>7620</v>
      </c>
      <c r="E12420">
        <v>174</v>
      </c>
      <c r="F12420">
        <v>122.34557342529297</v>
      </c>
      <c r="G12420">
        <v>22.819000244140625</v>
      </c>
    </row>
    <row r="12421" spans="1:7">
      <c r="A12421" t="s">
        <v>3868</v>
      </c>
      <c r="B12421" t="s">
        <v>7466</v>
      </c>
      <c r="C12421" t="s">
        <v>308</v>
      </c>
      <c r="D12421" t="s">
        <v>7620</v>
      </c>
      <c r="E12421">
        <v>134</v>
      </c>
      <c r="F12421">
        <v>269.954345703125</v>
      </c>
      <c r="G12421">
        <v>50.359001159667969</v>
      </c>
    </row>
    <row r="12422" spans="1:7">
      <c r="A12422" t="s">
        <v>3868</v>
      </c>
      <c r="B12422" t="s">
        <v>7466</v>
      </c>
      <c r="C12422" t="s">
        <v>296</v>
      </c>
      <c r="D12422" t="s">
        <v>7620</v>
      </c>
      <c r="E12422">
        <v>1</v>
      </c>
      <c r="F12422">
        <v>12.76924991607666</v>
      </c>
      <c r="G12422">
        <v>2.4479999542236328</v>
      </c>
    </row>
    <row r="12423" spans="1:7">
      <c r="A12423" t="s">
        <v>3868</v>
      </c>
      <c r="B12423" t="s">
        <v>7466</v>
      </c>
      <c r="C12423" t="s">
        <v>312</v>
      </c>
      <c r="D12423" t="s">
        <v>7620</v>
      </c>
      <c r="E12423">
        <v>1</v>
      </c>
      <c r="F12423">
        <v>28.064149856567383</v>
      </c>
      <c r="G12423">
        <v>5.3000001907348633</v>
      </c>
    </row>
    <row r="12424" spans="1:7">
      <c r="A12424" t="s">
        <v>3868</v>
      </c>
      <c r="B12424" t="s">
        <v>7466</v>
      </c>
      <c r="C12424" t="s">
        <v>286</v>
      </c>
      <c r="D12424" t="s">
        <v>7620</v>
      </c>
      <c r="E12424">
        <v>700</v>
      </c>
      <c r="F12424">
        <v>428.158935546875</v>
      </c>
      <c r="G12424">
        <v>79.853996276855469</v>
      </c>
    </row>
    <row r="12425" spans="1:7">
      <c r="A12425" t="s">
        <v>3868</v>
      </c>
      <c r="B12425" t="s">
        <v>7466</v>
      </c>
      <c r="C12425" t="s">
        <v>7738</v>
      </c>
      <c r="D12425" t="s">
        <v>7620</v>
      </c>
      <c r="E12425">
        <v>50</v>
      </c>
      <c r="F12425">
        <v>283.92071533203125</v>
      </c>
      <c r="G12425">
        <v>52.956001281738281</v>
      </c>
    </row>
    <row r="12426" spans="1:7">
      <c r="A12426" t="s">
        <v>3868</v>
      </c>
      <c r="B12426" t="s">
        <v>7466</v>
      </c>
      <c r="C12426" t="s">
        <v>285</v>
      </c>
      <c r="D12426" t="s">
        <v>7620</v>
      </c>
      <c r="E12426">
        <v>58</v>
      </c>
      <c r="F12426">
        <v>190.76348876953125</v>
      </c>
      <c r="G12426">
        <v>36.117000579833984</v>
      </c>
    </row>
    <row r="12427" spans="1:7">
      <c r="A12427" t="s">
        <v>3868</v>
      </c>
      <c r="B12427" t="s">
        <v>7466</v>
      </c>
      <c r="C12427" t="s">
        <v>7737</v>
      </c>
      <c r="D12427" t="s">
        <v>7620</v>
      </c>
      <c r="E12427">
        <v>10</v>
      </c>
      <c r="F12427">
        <v>5.0648798942565918</v>
      </c>
      <c r="G12427">
        <v>0.94599997997283936</v>
      </c>
    </row>
    <row r="12428" spans="1:7">
      <c r="A12428" t="s">
        <v>3869</v>
      </c>
      <c r="B12428" t="s">
        <v>7467</v>
      </c>
      <c r="C12428" t="s">
        <v>284</v>
      </c>
      <c r="D12428" t="s">
        <v>7620</v>
      </c>
      <c r="E12428">
        <v>1</v>
      </c>
      <c r="F12428">
        <v>0.81309002637863159</v>
      </c>
      <c r="G12428">
        <v>0.39100000262260437</v>
      </c>
    </row>
    <row r="12429" spans="1:7">
      <c r="A12429" t="s">
        <v>3869</v>
      </c>
      <c r="B12429" t="s">
        <v>7467</v>
      </c>
      <c r="C12429" t="s">
        <v>276</v>
      </c>
      <c r="D12429" t="s">
        <v>7620</v>
      </c>
      <c r="E12429">
        <v>4</v>
      </c>
      <c r="F12429">
        <v>2416.2080078125</v>
      </c>
      <c r="G12429">
        <v>723.7869873046875</v>
      </c>
    </row>
    <row r="12430" spans="1:7">
      <c r="A12430" t="s">
        <v>3869</v>
      </c>
      <c r="B12430" t="s">
        <v>7467</v>
      </c>
      <c r="C12430" t="s">
        <v>274</v>
      </c>
      <c r="D12430" t="s">
        <v>7620</v>
      </c>
      <c r="E12430">
        <v>135</v>
      </c>
      <c r="F12430">
        <v>11.251879692077637</v>
      </c>
      <c r="G12430">
        <v>3.371999979019165</v>
      </c>
    </row>
    <row r="12431" spans="1:7">
      <c r="A12431" t="s">
        <v>3869</v>
      </c>
      <c r="B12431" t="s">
        <v>7467</v>
      </c>
      <c r="C12431" t="s">
        <v>273</v>
      </c>
      <c r="D12431" t="s">
        <v>7620</v>
      </c>
      <c r="E12431">
        <v>34</v>
      </c>
      <c r="F12431">
        <v>13.400910377502441</v>
      </c>
      <c r="G12431">
        <v>4.0819997787475586</v>
      </c>
    </row>
    <row r="12432" spans="1:7">
      <c r="A12432" t="s">
        <v>3870</v>
      </c>
      <c r="B12432" t="s">
        <v>7468</v>
      </c>
      <c r="C12432" t="s">
        <v>7735</v>
      </c>
      <c r="D12432" t="s">
        <v>7620</v>
      </c>
      <c r="E12432">
        <v>1</v>
      </c>
      <c r="F12432">
        <v>13.913999557495117</v>
      </c>
      <c r="G12432">
        <v>5.6310000419616699</v>
      </c>
    </row>
    <row r="12433" spans="1:7">
      <c r="A12433" t="s">
        <v>3870</v>
      </c>
      <c r="B12433" t="s">
        <v>7468</v>
      </c>
      <c r="C12433" t="s">
        <v>274</v>
      </c>
      <c r="D12433" t="s">
        <v>7620</v>
      </c>
      <c r="E12433">
        <v>1275</v>
      </c>
      <c r="F12433">
        <v>414.8455810546875</v>
      </c>
      <c r="G12433">
        <v>126.572998046875</v>
      </c>
    </row>
    <row r="12434" spans="1:7">
      <c r="A12434" t="s">
        <v>3871</v>
      </c>
      <c r="B12434" t="s">
        <v>7469</v>
      </c>
      <c r="C12434" t="s">
        <v>276</v>
      </c>
      <c r="D12434" t="s">
        <v>7620</v>
      </c>
      <c r="E12434">
        <v>1</v>
      </c>
      <c r="F12434">
        <v>1351.993896484375</v>
      </c>
      <c r="G12434">
        <v>404.92401123046875</v>
      </c>
    </row>
    <row r="12435" spans="1:7">
      <c r="A12435" t="s">
        <v>3872</v>
      </c>
      <c r="B12435" t="s">
        <v>7470</v>
      </c>
      <c r="C12435" t="s">
        <v>277</v>
      </c>
      <c r="D12435" t="s">
        <v>7620</v>
      </c>
      <c r="E12435">
        <v>6</v>
      </c>
      <c r="F12435">
        <v>77.904541015625</v>
      </c>
      <c r="G12435">
        <v>29.254999160766602</v>
      </c>
    </row>
    <row r="12436" spans="1:7">
      <c r="A12436" t="s">
        <v>3872</v>
      </c>
      <c r="B12436" t="s">
        <v>7470</v>
      </c>
      <c r="C12436" t="s">
        <v>276</v>
      </c>
      <c r="D12436" t="s">
        <v>7620</v>
      </c>
      <c r="E12436">
        <v>644</v>
      </c>
      <c r="F12436">
        <v>4164.798828125</v>
      </c>
      <c r="G12436">
        <v>1270.905029296875</v>
      </c>
    </row>
    <row r="12437" spans="1:7">
      <c r="A12437" t="s">
        <v>3872</v>
      </c>
      <c r="B12437" t="s">
        <v>7470</v>
      </c>
      <c r="C12437" t="s">
        <v>274</v>
      </c>
      <c r="D12437" t="s">
        <v>7620</v>
      </c>
      <c r="E12437">
        <v>2246</v>
      </c>
      <c r="F12437">
        <v>2690.84521484375</v>
      </c>
      <c r="G12437">
        <v>815.05499267578125</v>
      </c>
    </row>
    <row r="12438" spans="1:7">
      <c r="A12438" t="s">
        <v>3872</v>
      </c>
      <c r="B12438" t="s">
        <v>7470</v>
      </c>
      <c r="C12438" t="s">
        <v>290</v>
      </c>
      <c r="D12438" t="s">
        <v>7620</v>
      </c>
      <c r="E12438">
        <v>175</v>
      </c>
      <c r="F12438">
        <v>1122.727783203125</v>
      </c>
      <c r="G12438">
        <v>336.26400756835937</v>
      </c>
    </row>
    <row r="12439" spans="1:7">
      <c r="A12439" t="s">
        <v>3872</v>
      </c>
      <c r="B12439" t="s">
        <v>7470</v>
      </c>
      <c r="C12439" t="s">
        <v>293</v>
      </c>
      <c r="D12439" t="s">
        <v>7620</v>
      </c>
      <c r="E12439">
        <v>7</v>
      </c>
      <c r="F12439">
        <v>92.878311157226563</v>
      </c>
      <c r="G12439">
        <v>34.876998901367188</v>
      </c>
    </row>
    <row r="12440" spans="1:7">
      <c r="A12440" t="s">
        <v>3872</v>
      </c>
      <c r="B12440" t="s">
        <v>7470</v>
      </c>
      <c r="C12440" t="s">
        <v>285</v>
      </c>
      <c r="D12440" t="s">
        <v>7620</v>
      </c>
      <c r="E12440">
        <v>10</v>
      </c>
      <c r="F12440">
        <v>115.50546264648437</v>
      </c>
      <c r="G12440">
        <v>43.375999450683594</v>
      </c>
    </row>
    <row r="12441" spans="1:7">
      <c r="A12441" t="s">
        <v>8682</v>
      </c>
      <c r="B12441" t="s">
        <v>8683</v>
      </c>
      <c r="C12441" t="s">
        <v>274</v>
      </c>
      <c r="D12441" t="s">
        <v>7620</v>
      </c>
      <c r="E12441">
        <v>2655</v>
      </c>
      <c r="F12441">
        <v>371.15103149414063</v>
      </c>
      <c r="G12441">
        <v>197.01400756835937</v>
      </c>
    </row>
    <row r="12442" spans="1:7">
      <c r="A12442" t="s">
        <v>8682</v>
      </c>
      <c r="B12442" t="s">
        <v>8683</v>
      </c>
      <c r="C12442" t="s">
        <v>273</v>
      </c>
      <c r="D12442" t="s">
        <v>7620</v>
      </c>
      <c r="E12442">
        <v>36</v>
      </c>
      <c r="F12442">
        <v>1.4970099925994873</v>
      </c>
      <c r="G12442">
        <v>0.44900000095367432</v>
      </c>
    </row>
    <row r="12443" spans="1:7">
      <c r="A12443" t="s">
        <v>3873</v>
      </c>
      <c r="B12443" t="s">
        <v>7471</v>
      </c>
      <c r="C12443" t="s">
        <v>277</v>
      </c>
      <c r="D12443" t="s">
        <v>7620</v>
      </c>
      <c r="E12443">
        <v>9</v>
      </c>
      <c r="F12443">
        <v>53.0968017578125</v>
      </c>
      <c r="G12443">
        <v>21.304000854492188</v>
      </c>
    </row>
    <row r="12444" spans="1:7">
      <c r="A12444" t="s">
        <v>3873</v>
      </c>
      <c r="B12444" t="s">
        <v>7471</v>
      </c>
      <c r="C12444" t="s">
        <v>274</v>
      </c>
      <c r="D12444" t="s">
        <v>7620</v>
      </c>
      <c r="E12444">
        <v>2672</v>
      </c>
      <c r="F12444">
        <v>627.2701416015625</v>
      </c>
      <c r="G12444">
        <v>187.94099426269531</v>
      </c>
    </row>
    <row r="12445" spans="1:7">
      <c r="A12445" t="s">
        <v>3873</v>
      </c>
      <c r="B12445" t="s">
        <v>7471</v>
      </c>
      <c r="C12445" t="s">
        <v>273</v>
      </c>
      <c r="D12445" t="s">
        <v>7620</v>
      </c>
      <c r="E12445">
        <v>51</v>
      </c>
      <c r="F12445">
        <v>19.255359649658203</v>
      </c>
      <c r="G12445">
        <v>5.8350000381469727</v>
      </c>
    </row>
    <row r="12446" spans="1:7">
      <c r="A12446" t="s">
        <v>3873</v>
      </c>
      <c r="B12446" t="s">
        <v>7471</v>
      </c>
      <c r="C12446" t="s">
        <v>302</v>
      </c>
      <c r="D12446" t="s">
        <v>7620</v>
      </c>
      <c r="E12446">
        <v>1</v>
      </c>
      <c r="F12446">
        <v>14.800000190734863</v>
      </c>
      <c r="G12446">
        <v>5.9850001335144043</v>
      </c>
    </row>
    <row r="12447" spans="1:7">
      <c r="A12447" t="s">
        <v>3874</v>
      </c>
      <c r="B12447" t="s">
        <v>7472</v>
      </c>
      <c r="C12447" t="s">
        <v>284</v>
      </c>
      <c r="D12447" t="s">
        <v>7620</v>
      </c>
      <c r="E12447">
        <v>9</v>
      </c>
      <c r="F12447">
        <v>25.896268844604492</v>
      </c>
      <c r="G12447">
        <v>10.423999786376953</v>
      </c>
    </row>
    <row r="12448" spans="1:7">
      <c r="A12448" t="s">
        <v>3874</v>
      </c>
      <c r="B12448" t="s">
        <v>7472</v>
      </c>
      <c r="C12448" t="s">
        <v>276</v>
      </c>
      <c r="D12448" t="s">
        <v>7620</v>
      </c>
      <c r="E12448">
        <v>66</v>
      </c>
      <c r="F12448">
        <v>7076.537109375</v>
      </c>
      <c r="G12448">
        <v>2119.533935546875</v>
      </c>
    </row>
    <row r="12449" spans="1:7">
      <c r="A12449" t="s">
        <v>3874</v>
      </c>
      <c r="B12449" t="s">
        <v>7472</v>
      </c>
      <c r="C12449" t="s">
        <v>274</v>
      </c>
      <c r="D12449" t="s">
        <v>7620</v>
      </c>
      <c r="E12449">
        <v>24669.5</v>
      </c>
      <c r="F12449">
        <v>8553.17578125</v>
      </c>
      <c r="G12449">
        <v>2655.458984375</v>
      </c>
    </row>
    <row r="12450" spans="1:7">
      <c r="A12450" t="s">
        <v>3874</v>
      </c>
      <c r="B12450" t="s">
        <v>7472</v>
      </c>
      <c r="C12450" t="s">
        <v>288</v>
      </c>
      <c r="D12450" t="s">
        <v>7620</v>
      </c>
      <c r="E12450">
        <v>1</v>
      </c>
      <c r="F12450">
        <v>0.34439998865127563</v>
      </c>
      <c r="G12450">
        <v>0.10400000214576721</v>
      </c>
    </row>
    <row r="12451" spans="1:7">
      <c r="A12451" t="s">
        <v>3874</v>
      </c>
      <c r="B12451" t="s">
        <v>7472</v>
      </c>
      <c r="C12451" t="s">
        <v>294</v>
      </c>
      <c r="D12451" t="s">
        <v>7620</v>
      </c>
      <c r="E12451">
        <v>75</v>
      </c>
      <c r="F12451">
        <v>92.3150634765625</v>
      </c>
      <c r="G12451">
        <v>27.715000152587891</v>
      </c>
    </row>
    <row r="12452" spans="1:7">
      <c r="A12452" t="s">
        <v>3874</v>
      </c>
      <c r="B12452" t="s">
        <v>7472</v>
      </c>
      <c r="C12452" t="s">
        <v>273</v>
      </c>
      <c r="D12452" t="s">
        <v>7620</v>
      </c>
      <c r="E12452">
        <v>10592</v>
      </c>
      <c r="F12452">
        <v>16784.54296875</v>
      </c>
      <c r="G12452">
        <v>4928.99609375</v>
      </c>
    </row>
    <row r="12453" spans="1:7">
      <c r="A12453" t="s">
        <v>3874</v>
      </c>
      <c r="B12453" t="s">
        <v>7472</v>
      </c>
      <c r="C12453" t="s">
        <v>289</v>
      </c>
      <c r="D12453" t="s">
        <v>7620</v>
      </c>
      <c r="E12453">
        <v>40</v>
      </c>
      <c r="F12453">
        <v>232.51345825195312</v>
      </c>
      <c r="G12453">
        <v>69.661003112792969</v>
      </c>
    </row>
    <row r="12454" spans="1:7">
      <c r="A12454" t="s">
        <v>3874</v>
      </c>
      <c r="B12454" t="s">
        <v>7472</v>
      </c>
      <c r="C12454" t="s">
        <v>313</v>
      </c>
      <c r="D12454" t="s">
        <v>7620</v>
      </c>
      <c r="E12454">
        <v>2</v>
      </c>
      <c r="F12454">
        <v>33.176040649414063</v>
      </c>
      <c r="G12454">
        <v>13.270999908447266</v>
      </c>
    </row>
    <row r="12455" spans="1:7">
      <c r="A12455" t="s">
        <v>3874</v>
      </c>
      <c r="B12455" t="s">
        <v>7472</v>
      </c>
      <c r="C12455" t="s">
        <v>278</v>
      </c>
      <c r="D12455" t="s">
        <v>7620</v>
      </c>
      <c r="E12455">
        <v>154</v>
      </c>
      <c r="F12455">
        <v>1030.524658203125</v>
      </c>
      <c r="G12455">
        <v>308.73098754882812</v>
      </c>
    </row>
    <row r="12456" spans="1:7">
      <c r="A12456" t="s">
        <v>3874</v>
      </c>
      <c r="B12456" t="s">
        <v>7472</v>
      </c>
      <c r="C12456" t="s">
        <v>285</v>
      </c>
      <c r="D12456" t="s">
        <v>7620</v>
      </c>
      <c r="E12456">
        <v>2</v>
      </c>
      <c r="F12456">
        <v>41.062763214111328</v>
      </c>
      <c r="G12456">
        <v>12.39900016784668</v>
      </c>
    </row>
    <row r="12457" spans="1:7">
      <c r="A12457" t="s">
        <v>3875</v>
      </c>
      <c r="B12457" t="s">
        <v>7473</v>
      </c>
      <c r="C12457" t="s">
        <v>274</v>
      </c>
      <c r="D12457" t="s">
        <v>7620</v>
      </c>
      <c r="E12457">
        <v>5060.669921875</v>
      </c>
      <c r="F12457">
        <v>1171.455322265625</v>
      </c>
      <c r="G12457">
        <v>350.85699462890625</v>
      </c>
    </row>
    <row r="12458" spans="1:7">
      <c r="A12458" t="s">
        <v>3875</v>
      </c>
      <c r="B12458" t="s">
        <v>7473</v>
      </c>
      <c r="C12458" t="s">
        <v>289</v>
      </c>
      <c r="D12458" t="s">
        <v>7620</v>
      </c>
      <c r="E12458">
        <v>497</v>
      </c>
      <c r="F12458">
        <v>113.20184326171875</v>
      </c>
      <c r="G12458">
        <v>33.904998779296875</v>
      </c>
    </row>
    <row r="12459" spans="1:7">
      <c r="A12459" t="s">
        <v>3876</v>
      </c>
      <c r="B12459" t="s">
        <v>7474</v>
      </c>
      <c r="C12459" t="s">
        <v>274</v>
      </c>
      <c r="D12459" t="s">
        <v>7620</v>
      </c>
      <c r="E12459">
        <v>281646</v>
      </c>
      <c r="F12459">
        <v>16719.322265625</v>
      </c>
      <c r="G12459">
        <v>6240.787109375</v>
      </c>
    </row>
    <row r="12460" spans="1:7">
      <c r="A12460" t="s">
        <v>3876</v>
      </c>
      <c r="B12460" t="s">
        <v>7474</v>
      </c>
      <c r="C12460" t="s">
        <v>273</v>
      </c>
      <c r="D12460" t="s">
        <v>7620</v>
      </c>
      <c r="E12460">
        <v>27</v>
      </c>
      <c r="F12460">
        <v>14.377269744873047</v>
      </c>
      <c r="G12460">
        <v>5.3390002250671387</v>
      </c>
    </row>
    <row r="12461" spans="1:7">
      <c r="A12461" t="s">
        <v>3876</v>
      </c>
      <c r="B12461" t="s">
        <v>7474</v>
      </c>
      <c r="C12461" t="s">
        <v>289</v>
      </c>
      <c r="D12461" t="s">
        <v>7620</v>
      </c>
      <c r="E12461">
        <v>25</v>
      </c>
      <c r="F12461">
        <v>163.27011108398437</v>
      </c>
      <c r="G12461">
        <v>48.902000427246094</v>
      </c>
    </row>
    <row r="12462" spans="1:7">
      <c r="A12462" t="s">
        <v>3876</v>
      </c>
      <c r="B12462" t="s">
        <v>7474</v>
      </c>
      <c r="C12462" t="s">
        <v>278</v>
      </c>
      <c r="D12462" t="s">
        <v>7620</v>
      </c>
      <c r="E12462">
        <v>150</v>
      </c>
      <c r="F12462">
        <v>793.8228759765625</v>
      </c>
      <c r="G12462">
        <v>237.77000427246094</v>
      </c>
    </row>
    <row r="12463" spans="1:7">
      <c r="A12463" t="s">
        <v>3876</v>
      </c>
      <c r="B12463" t="s">
        <v>7474</v>
      </c>
      <c r="C12463" t="s">
        <v>285</v>
      </c>
      <c r="D12463" t="s">
        <v>7620</v>
      </c>
      <c r="E12463">
        <v>26</v>
      </c>
      <c r="F12463">
        <v>7</v>
      </c>
      <c r="G12463">
        <v>2.8650000095367432</v>
      </c>
    </row>
    <row r="12464" spans="1:7">
      <c r="A12464" t="s">
        <v>3876</v>
      </c>
      <c r="B12464" t="s">
        <v>7474</v>
      </c>
      <c r="C12464" t="s">
        <v>7737</v>
      </c>
      <c r="D12464" t="s">
        <v>7620</v>
      </c>
      <c r="E12464">
        <v>450</v>
      </c>
      <c r="F12464">
        <v>7722.2587890625</v>
      </c>
      <c r="G12464">
        <v>2312.882080078125</v>
      </c>
    </row>
    <row r="12465" spans="1:7">
      <c r="A12465" t="s">
        <v>3877</v>
      </c>
      <c r="B12465" t="s">
        <v>7475</v>
      </c>
      <c r="C12465" t="s">
        <v>276</v>
      </c>
      <c r="D12465" t="s">
        <v>7620</v>
      </c>
      <c r="E12465">
        <v>194</v>
      </c>
      <c r="F12465">
        <v>57185.265625</v>
      </c>
      <c r="G12465">
        <v>17127.416015625</v>
      </c>
    </row>
    <row r="12466" spans="1:7">
      <c r="A12466" t="s">
        <v>3877</v>
      </c>
      <c r="B12466" t="s">
        <v>7475</v>
      </c>
      <c r="C12466" t="s">
        <v>274</v>
      </c>
      <c r="D12466" t="s">
        <v>7620</v>
      </c>
      <c r="E12466">
        <v>1291</v>
      </c>
      <c r="F12466">
        <v>482.3748779296875</v>
      </c>
      <c r="G12466">
        <v>160.39100646972656</v>
      </c>
    </row>
    <row r="12467" spans="1:7">
      <c r="A12467" t="s">
        <v>3877</v>
      </c>
      <c r="B12467" t="s">
        <v>7475</v>
      </c>
      <c r="C12467" t="s">
        <v>289</v>
      </c>
      <c r="D12467" t="s">
        <v>7620</v>
      </c>
      <c r="E12467">
        <v>25</v>
      </c>
      <c r="F12467">
        <v>177.52543640136719</v>
      </c>
      <c r="G12467">
        <v>53.187000274658203</v>
      </c>
    </row>
    <row r="12468" spans="1:7">
      <c r="A12468" t="s">
        <v>3878</v>
      </c>
      <c r="B12468" t="s">
        <v>7476</v>
      </c>
      <c r="C12468" t="s">
        <v>276</v>
      </c>
      <c r="D12468" t="s">
        <v>7620</v>
      </c>
      <c r="E12468">
        <v>3</v>
      </c>
      <c r="F12468">
        <v>1058.081298828125</v>
      </c>
      <c r="G12468">
        <v>316.89898681640625</v>
      </c>
    </row>
    <row r="12469" spans="1:7">
      <c r="A12469" t="s">
        <v>3878</v>
      </c>
      <c r="B12469" t="s">
        <v>7476</v>
      </c>
      <c r="C12469" t="s">
        <v>274</v>
      </c>
      <c r="D12469" t="s">
        <v>7620</v>
      </c>
      <c r="E12469">
        <v>708</v>
      </c>
      <c r="F12469">
        <v>1255.4912109375</v>
      </c>
      <c r="G12469">
        <v>382.79000854492187</v>
      </c>
    </row>
    <row r="12470" spans="1:7">
      <c r="A12470" t="s">
        <v>3878</v>
      </c>
      <c r="B12470" t="s">
        <v>7476</v>
      </c>
      <c r="C12470" t="s">
        <v>273</v>
      </c>
      <c r="D12470" t="s">
        <v>7620</v>
      </c>
      <c r="E12470">
        <v>145</v>
      </c>
      <c r="F12470">
        <v>25.062089920043945</v>
      </c>
      <c r="G12470">
        <v>7.5749998092651367</v>
      </c>
    </row>
    <row r="12471" spans="1:7">
      <c r="A12471" t="s">
        <v>3878</v>
      </c>
      <c r="B12471" t="s">
        <v>7476</v>
      </c>
      <c r="C12471" t="s">
        <v>7736</v>
      </c>
      <c r="D12471" t="s">
        <v>7620</v>
      </c>
      <c r="E12471">
        <v>4</v>
      </c>
      <c r="F12471">
        <v>70.44927978515625</v>
      </c>
      <c r="G12471">
        <v>21.232000350952148</v>
      </c>
    </row>
    <row r="12472" spans="1:7">
      <c r="A12472" t="s">
        <v>3878</v>
      </c>
      <c r="B12472" t="s">
        <v>7476</v>
      </c>
      <c r="C12472" t="s">
        <v>285</v>
      </c>
      <c r="D12472" t="s">
        <v>7620</v>
      </c>
      <c r="E12472">
        <v>3</v>
      </c>
      <c r="F12472">
        <v>81.558349609375</v>
      </c>
      <c r="G12472">
        <v>32.754001617431641</v>
      </c>
    </row>
    <row r="12473" spans="1:7">
      <c r="A12473" t="s">
        <v>3879</v>
      </c>
      <c r="B12473" t="s">
        <v>7477</v>
      </c>
      <c r="C12473" t="s">
        <v>294</v>
      </c>
      <c r="D12473" t="s">
        <v>7620</v>
      </c>
      <c r="E12473">
        <v>100</v>
      </c>
      <c r="F12473">
        <v>9.0155000686645508</v>
      </c>
      <c r="G12473">
        <v>3.6719999313354492</v>
      </c>
    </row>
    <row r="12474" spans="1:7">
      <c r="A12474" t="s">
        <v>3879</v>
      </c>
      <c r="B12474" t="s">
        <v>7477</v>
      </c>
      <c r="C12474" t="s">
        <v>273</v>
      </c>
      <c r="D12474" t="s">
        <v>7620</v>
      </c>
      <c r="E12474">
        <v>418</v>
      </c>
      <c r="F12474">
        <v>168.30549621582031</v>
      </c>
      <c r="G12474">
        <v>50.410999298095703</v>
      </c>
    </row>
    <row r="12475" spans="1:7">
      <c r="A12475" t="s">
        <v>3880</v>
      </c>
      <c r="B12475" t="s">
        <v>7478</v>
      </c>
      <c r="C12475" t="s">
        <v>274</v>
      </c>
      <c r="D12475" t="s">
        <v>7620</v>
      </c>
      <c r="E12475">
        <v>768</v>
      </c>
      <c r="F12475">
        <v>87.104949951171875</v>
      </c>
      <c r="G12475">
        <v>33.765998840332031</v>
      </c>
    </row>
    <row r="12476" spans="1:7">
      <c r="A12476" t="s">
        <v>3880</v>
      </c>
      <c r="B12476" t="s">
        <v>7478</v>
      </c>
      <c r="C12476" t="s">
        <v>273</v>
      </c>
      <c r="D12476" t="s">
        <v>7620</v>
      </c>
      <c r="E12476">
        <v>698</v>
      </c>
      <c r="F12476">
        <v>670.66680908203125</v>
      </c>
      <c r="G12476">
        <v>196.50799560546875</v>
      </c>
    </row>
    <row r="12477" spans="1:7">
      <c r="A12477" t="s">
        <v>3880</v>
      </c>
      <c r="B12477" t="s">
        <v>7478</v>
      </c>
      <c r="C12477" t="s">
        <v>291</v>
      </c>
      <c r="D12477" t="s">
        <v>7620</v>
      </c>
      <c r="E12477">
        <v>10</v>
      </c>
      <c r="F12477">
        <v>12.18690013885498</v>
      </c>
      <c r="G12477">
        <v>3.7170000076293945</v>
      </c>
    </row>
    <row r="12478" spans="1:7">
      <c r="A12478" t="s">
        <v>3881</v>
      </c>
      <c r="B12478" t="s">
        <v>7479</v>
      </c>
      <c r="C12478" t="s">
        <v>273</v>
      </c>
      <c r="D12478" t="s">
        <v>7620</v>
      </c>
      <c r="E12478">
        <v>467</v>
      </c>
      <c r="F12478">
        <v>45.328620910644531</v>
      </c>
      <c r="G12478">
        <v>16.229000091552734</v>
      </c>
    </row>
    <row r="12479" spans="1:7">
      <c r="A12479" t="s">
        <v>8684</v>
      </c>
      <c r="B12479" t="s">
        <v>8685</v>
      </c>
      <c r="C12479" t="s">
        <v>273</v>
      </c>
      <c r="D12479" t="s">
        <v>7620</v>
      </c>
      <c r="E12479">
        <v>351</v>
      </c>
      <c r="F12479">
        <v>4.3237299919128418</v>
      </c>
      <c r="G12479">
        <v>1.0520000457763672</v>
      </c>
    </row>
    <row r="12480" spans="1:7">
      <c r="A12480" t="s">
        <v>3882</v>
      </c>
      <c r="B12480" t="s">
        <v>7480</v>
      </c>
      <c r="C12480" t="s">
        <v>274</v>
      </c>
      <c r="D12480" t="s">
        <v>7620</v>
      </c>
      <c r="E12480">
        <v>3804</v>
      </c>
      <c r="F12480">
        <v>320.425537109375</v>
      </c>
      <c r="G12480">
        <v>83.984001159667969</v>
      </c>
    </row>
    <row r="12481" spans="1:7">
      <c r="A12481" t="s">
        <v>3882</v>
      </c>
      <c r="B12481" t="s">
        <v>7480</v>
      </c>
      <c r="C12481" t="s">
        <v>273</v>
      </c>
      <c r="D12481" t="s">
        <v>7620</v>
      </c>
      <c r="E12481">
        <v>4</v>
      </c>
      <c r="F12481">
        <v>7.0466899871826172</v>
      </c>
      <c r="G12481">
        <v>1.7150000333786011</v>
      </c>
    </row>
    <row r="12482" spans="1:7">
      <c r="A12482" t="s">
        <v>3883</v>
      </c>
      <c r="B12482" t="s">
        <v>7481</v>
      </c>
      <c r="C12482" t="s">
        <v>274</v>
      </c>
      <c r="D12482" t="s">
        <v>7620</v>
      </c>
      <c r="E12482">
        <v>4947</v>
      </c>
      <c r="F12482">
        <v>198.17730712890625</v>
      </c>
      <c r="G12482">
        <v>49.372001647949219</v>
      </c>
    </row>
    <row r="12483" spans="1:7">
      <c r="A12483" t="s">
        <v>3883</v>
      </c>
      <c r="B12483" t="s">
        <v>7481</v>
      </c>
      <c r="C12483" t="s">
        <v>273</v>
      </c>
      <c r="D12483" t="s">
        <v>7620</v>
      </c>
      <c r="E12483">
        <v>1450</v>
      </c>
      <c r="F12483">
        <v>127.98166656494141</v>
      </c>
      <c r="G12483">
        <v>79.052001953125</v>
      </c>
    </row>
    <row r="12484" spans="1:7">
      <c r="A12484" t="s">
        <v>3884</v>
      </c>
      <c r="B12484" t="s">
        <v>7482</v>
      </c>
      <c r="C12484" t="s">
        <v>274</v>
      </c>
      <c r="D12484" t="s">
        <v>7620</v>
      </c>
      <c r="E12484">
        <v>17892</v>
      </c>
      <c r="F12484">
        <v>2282.309814453125</v>
      </c>
      <c r="G12484">
        <v>612.85198974609375</v>
      </c>
    </row>
    <row r="12485" spans="1:7">
      <c r="A12485" t="s">
        <v>3884</v>
      </c>
      <c r="B12485" t="s">
        <v>7482</v>
      </c>
      <c r="C12485" t="s">
        <v>273</v>
      </c>
      <c r="D12485" t="s">
        <v>7620</v>
      </c>
      <c r="E12485">
        <v>552</v>
      </c>
      <c r="F12485">
        <v>82.306869506835937</v>
      </c>
      <c r="G12485">
        <v>30.104000091552734</v>
      </c>
    </row>
    <row r="12486" spans="1:7">
      <c r="A12486" t="s">
        <v>3885</v>
      </c>
      <c r="B12486" t="s">
        <v>7483</v>
      </c>
      <c r="C12486" t="s">
        <v>274</v>
      </c>
      <c r="D12486" t="s">
        <v>7620</v>
      </c>
      <c r="E12486">
        <v>5082</v>
      </c>
      <c r="F12486">
        <v>453.76089477539062</v>
      </c>
      <c r="G12486">
        <v>144.17900085449219</v>
      </c>
    </row>
    <row r="12487" spans="1:7">
      <c r="A12487" t="s">
        <v>3885</v>
      </c>
      <c r="B12487" t="s">
        <v>7483</v>
      </c>
      <c r="C12487" t="s">
        <v>273</v>
      </c>
      <c r="D12487" t="s">
        <v>7620</v>
      </c>
      <c r="E12487">
        <v>86217</v>
      </c>
      <c r="F12487">
        <v>15310.64453125</v>
      </c>
      <c r="G12487">
        <v>3174.237060546875</v>
      </c>
    </row>
    <row r="12488" spans="1:7">
      <c r="A12488" t="s">
        <v>3885</v>
      </c>
      <c r="B12488" t="s">
        <v>7483</v>
      </c>
      <c r="C12488" t="s">
        <v>278</v>
      </c>
      <c r="D12488" t="s">
        <v>7620</v>
      </c>
      <c r="E12488">
        <v>10</v>
      </c>
      <c r="F12488">
        <v>4.4564900398254395</v>
      </c>
      <c r="G12488">
        <v>1.0839999914169312</v>
      </c>
    </row>
    <row r="12489" spans="1:7">
      <c r="A12489" t="s">
        <v>8686</v>
      </c>
      <c r="B12489" t="s">
        <v>8687</v>
      </c>
      <c r="C12489" t="s">
        <v>274</v>
      </c>
      <c r="D12489" t="s">
        <v>7620</v>
      </c>
      <c r="E12489">
        <v>3</v>
      </c>
      <c r="F12489">
        <v>0.17350000143051147</v>
      </c>
      <c r="G12489">
        <v>4.3000001460313797E-2</v>
      </c>
    </row>
    <row r="12490" spans="1:7">
      <c r="A12490" t="s">
        <v>3886</v>
      </c>
      <c r="B12490" t="s">
        <v>7484</v>
      </c>
      <c r="C12490" t="s">
        <v>274</v>
      </c>
      <c r="D12490" t="s">
        <v>7620</v>
      </c>
      <c r="E12490">
        <v>2789</v>
      </c>
      <c r="F12490">
        <v>296.0474853515625</v>
      </c>
      <c r="G12490">
        <v>76.935997009277344</v>
      </c>
    </row>
    <row r="12491" spans="1:7">
      <c r="A12491" t="s">
        <v>3886</v>
      </c>
      <c r="B12491" t="s">
        <v>7484</v>
      </c>
      <c r="C12491" t="s">
        <v>273</v>
      </c>
      <c r="D12491" t="s">
        <v>7620</v>
      </c>
      <c r="E12491">
        <v>1270</v>
      </c>
      <c r="F12491">
        <v>305.27993774414062</v>
      </c>
      <c r="G12491">
        <v>74.018997192382813</v>
      </c>
    </row>
    <row r="12492" spans="1:7">
      <c r="A12492" t="s">
        <v>3886</v>
      </c>
      <c r="B12492" t="s">
        <v>7484</v>
      </c>
      <c r="C12492" t="s">
        <v>278</v>
      </c>
      <c r="D12492" t="s">
        <v>7620</v>
      </c>
      <c r="E12492">
        <v>112</v>
      </c>
      <c r="F12492">
        <v>71.340438842773438</v>
      </c>
      <c r="G12492">
        <v>17.340000152587891</v>
      </c>
    </row>
    <row r="12493" spans="1:7">
      <c r="A12493" t="s">
        <v>3886</v>
      </c>
      <c r="B12493" t="s">
        <v>7484</v>
      </c>
      <c r="C12493" t="s">
        <v>7737</v>
      </c>
      <c r="D12493" t="s">
        <v>7620</v>
      </c>
      <c r="E12493">
        <v>20</v>
      </c>
      <c r="F12493">
        <v>1.5757700204849243</v>
      </c>
      <c r="G12493">
        <v>0.38400000333786011</v>
      </c>
    </row>
    <row r="12494" spans="1:7">
      <c r="A12494" t="s">
        <v>3887</v>
      </c>
      <c r="B12494" t="s">
        <v>7485</v>
      </c>
      <c r="C12494" t="s">
        <v>274</v>
      </c>
      <c r="D12494" t="s">
        <v>7620</v>
      </c>
      <c r="E12494">
        <v>1279</v>
      </c>
      <c r="F12494">
        <v>7355.29248046875</v>
      </c>
      <c r="G12494">
        <v>1788.0970458984375</v>
      </c>
    </row>
    <row r="12495" spans="1:7">
      <c r="A12495" t="s">
        <v>3887</v>
      </c>
      <c r="B12495" t="s">
        <v>7485</v>
      </c>
      <c r="C12495" t="s">
        <v>273</v>
      </c>
      <c r="D12495" t="s">
        <v>7620</v>
      </c>
      <c r="E12495">
        <v>179</v>
      </c>
      <c r="F12495">
        <v>470.52117919921875</v>
      </c>
      <c r="G12495">
        <v>114.54499816894531</v>
      </c>
    </row>
    <row r="12496" spans="1:7">
      <c r="A12496" t="s">
        <v>3887</v>
      </c>
      <c r="B12496" t="s">
        <v>7485</v>
      </c>
      <c r="C12496" t="s">
        <v>7738</v>
      </c>
      <c r="D12496" t="s">
        <v>7620</v>
      </c>
      <c r="E12496">
        <v>5</v>
      </c>
      <c r="F12496">
        <v>110.65996551513672</v>
      </c>
      <c r="G12496">
        <v>26.891000747680664</v>
      </c>
    </row>
    <row r="12497" spans="1:7">
      <c r="A12497" t="s">
        <v>3888</v>
      </c>
      <c r="B12497" t="s">
        <v>7486</v>
      </c>
      <c r="C12497" t="s">
        <v>274</v>
      </c>
      <c r="D12497" t="s">
        <v>7620</v>
      </c>
      <c r="E12497">
        <v>1</v>
      </c>
      <c r="F12497">
        <v>0.59438002109527588</v>
      </c>
      <c r="G12497">
        <v>0.14599999785423279</v>
      </c>
    </row>
    <row r="12498" spans="1:7">
      <c r="A12498" t="s">
        <v>3888</v>
      </c>
      <c r="B12498" t="s">
        <v>7486</v>
      </c>
      <c r="C12498" t="s">
        <v>273</v>
      </c>
      <c r="D12498" t="s">
        <v>7620</v>
      </c>
      <c r="E12498">
        <v>279</v>
      </c>
      <c r="F12498">
        <v>145.98579406738281</v>
      </c>
      <c r="G12498">
        <v>35.483001708984375</v>
      </c>
    </row>
    <row r="12499" spans="1:7">
      <c r="A12499" t="s">
        <v>3888</v>
      </c>
      <c r="B12499" t="s">
        <v>7486</v>
      </c>
      <c r="C12499" t="s">
        <v>285</v>
      </c>
      <c r="D12499" t="s">
        <v>7620</v>
      </c>
      <c r="E12499">
        <v>1</v>
      </c>
      <c r="F12499">
        <v>3.1983602046966553</v>
      </c>
      <c r="G12499">
        <v>1.2799999713897705</v>
      </c>
    </row>
    <row r="12500" spans="1:7">
      <c r="A12500" t="s">
        <v>3889</v>
      </c>
      <c r="B12500" t="s">
        <v>7487</v>
      </c>
      <c r="C12500" t="s">
        <v>274</v>
      </c>
      <c r="D12500" t="s">
        <v>7620</v>
      </c>
      <c r="E12500">
        <v>16</v>
      </c>
      <c r="F12500">
        <v>6.8492298126220703</v>
      </c>
      <c r="G12500">
        <v>1.6670000553131104</v>
      </c>
    </row>
    <row r="12501" spans="1:7">
      <c r="A12501" t="s">
        <v>3889</v>
      </c>
      <c r="B12501" t="s">
        <v>7487</v>
      </c>
      <c r="C12501" t="s">
        <v>273</v>
      </c>
      <c r="D12501" t="s">
        <v>7620</v>
      </c>
      <c r="E12501">
        <v>189</v>
      </c>
      <c r="F12501">
        <v>351.35214233398437</v>
      </c>
      <c r="G12501">
        <v>85.398002624511719</v>
      </c>
    </row>
    <row r="12502" spans="1:7">
      <c r="A12502" t="s">
        <v>3890</v>
      </c>
      <c r="B12502" t="s">
        <v>7488</v>
      </c>
      <c r="C12502" t="s">
        <v>274</v>
      </c>
      <c r="D12502" t="s">
        <v>7620</v>
      </c>
      <c r="E12502">
        <v>131143</v>
      </c>
      <c r="F12502">
        <v>10805.619140625</v>
      </c>
      <c r="G12502">
        <v>2654.487060546875</v>
      </c>
    </row>
    <row r="12503" spans="1:7">
      <c r="A12503" t="s">
        <v>3891</v>
      </c>
      <c r="B12503" t="s">
        <v>7489</v>
      </c>
      <c r="C12503" t="s">
        <v>274</v>
      </c>
      <c r="D12503" t="s">
        <v>7620</v>
      </c>
      <c r="E12503">
        <v>102</v>
      </c>
      <c r="F12503">
        <v>37.888568878173828</v>
      </c>
      <c r="G12503">
        <v>9.2080001831054687</v>
      </c>
    </row>
    <row r="12504" spans="1:7">
      <c r="A12504" t="s">
        <v>3891</v>
      </c>
      <c r="B12504" t="s">
        <v>7489</v>
      </c>
      <c r="C12504" t="s">
        <v>273</v>
      </c>
      <c r="D12504" t="s">
        <v>7620</v>
      </c>
      <c r="E12504">
        <v>103</v>
      </c>
      <c r="F12504">
        <v>5.9497003555297852</v>
      </c>
      <c r="G12504">
        <v>2.1289999485015869</v>
      </c>
    </row>
    <row r="12505" spans="1:7">
      <c r="A12505" t="s">
        <v>8688</v>
      </c>
      <c r="B12505" t="s">
        <v>8689</v>
      </c>
      <c r="C12505" t="s">
        <v>274</v>
      </c>
      <c r="D12505" t="s">
        <v>7620</v>
      </c>
      <c r="E12505">
        <v>1247</v>
      </c>
      <c r="F12505">
        <v>453.97320556640625</v>
      </c>
      <c r="G12505">
        <v>110.32099914550781</v>
      </c>
    </row>
    <row r="12506" spans="1:7">
      <c r="A12506" t="s">
        <v>8688</v>
      </c>
      <c r="B12506" t="s">
        <v>8689</v>
      </c>
      <c r="C12506" t="s">
        <v>273</v>
      </c>
      <c r="D12506" t="s">
        <v>7620</v>
      </c>
      <c r="E12506">
        <v>4</v>
      </c>
      <c r="F12506">
        <v>7.174720287322998</v>
      </c>
      <c r="G12506">
        <v>1.7450000047683716</v>
      </c>
    </row>
    <row r="12507" spans="1:7">
      <c r="A12507" t="s">
        <v>3892</v>
      </c>
      <c r="B12507" t="s">
        <v>7490</v>
      </c>
      <c r="C12507" t="s">
        <v>274</v>
      </c>
      <c r="D12507" t="s">
        <v>7620</v>
      </c>
      <c r="E12507">
        <v>16287</v>
      </c>
      <c r="F12507">
        <v>1348.0863037109375</v>
      </c>
      <c r="G12507">
        <v>327.89498901367187</v>
      </c>
    </row>
    <row r="12508" spans="1:7">
      <c r="A12508" t="s">
        <v>3892</v>
      </c>
      <c r="B12508" t="s">
        <v>7490</v>
      </c>
      <c r="C12508" t="s">
        <v>289</v>
      </c>
      <c r="D12508" t="s">
        <v>7620</v>
      </c>
      <c r="E12508">
        <v>2250000</v>
      </c>
      <c r="F12508">
        <v>33472.703125</v>
      </c>
      <c r="G12508">
        <v>8135.3779296875</v>
      </c>
    </row>
    <row r="12509" spans="1:7">
      <c r="A12509" t="s">
        <v>8690</v>
      </c>
      <c r="B12509" t="s">
        <v>8691</v>
      </c>
      <c r="C12509" t="s">
        <v>274</v>
      </c>
      <c r="D12509" t="s">
        <v>7763</v>
      </c>
      <c r="E12509">
        <v>670</v>
      </c>
      <c r="F12509">
        <v>247.23869323730469</v>
      </c>
      <c r="G12509">
        <v>60.080001831054688</v>
      </c>
    </row>
    <row r="12510" spans="1:7">
      <c r="A12510" t="s">
        <v>3893</v>
      </c>
      <c r="B12510" t="s">
        <v>7491</v>
      </c>
      <c r="C12510" t="s">
        <v>274</v>
      </c>
      <c r="D12510" t="s">
        <v>7620</v>
      </c>
      <c r="E12510">
        <v>11792</v>
      </c>
      <c r="F12510">
        <v>445.91616821289062</v>
      </c>
      <c r="G12510">
        <v>108.35900115966797</v>
      </c>
    </row>
    <row r="12511" spans="1:7">
      <c r="A12511" t="s">
        <v>8692</v>
      </c>
      <c r="B12511" t="s">
        <v>8693</v>
      </c>
      <c r="C12511" t="s">
        <v>284</v>
      </c>
      <c r="D12511" t="s">
        <v>7620</v>
      </c>
      <c r="E12511">
        <v>1</v>
      </c>
      <c r="F12511">
        <v>5.4551000595092773</v>
      </c>
      <c r="G12511">
        <v>2.247999906539917</v>
      </c>
    </row>
    <row r="12512" spans="1:7">
      <c r="A12512" t="s">
        <v>8692</v>
      </c>
      <c r="B12512" t="s">
        <v>8693</v>
      </c>
      <c r="C12512" t="s">
        <v>276</v>
      </c>
      <c r="D12512" t="s">
        <v>7620</v>
      </c>
      <c r="E12512">
        <v>1</v>
      </c>
      <c r="F12512">
        <v>3.5069999694824219</v>
      </c>
      <c r="G12512">
        <v>1.4029999971389771</v>
      </c>
    </row>
    <row r="12513" spans="1:7">
      <c r="A12513" t="s">
        <v>8692</v>
      </c>
      <c r="B12513" t="s">
        <v>8693</v>
      </c>
      <c r="C12513" t="s">
        <v>274</v>
      </c>
      <c r="D12513" t="s">
        <v>7620</v>
      </c>
      <c r="E12513">
        <v>3075</v>
      </c>
      <c r="F12513">
        <v>20.930761337280273</v>
      </c>
      <c r="G12513">
        <v>5.1529998779296875</v>
      </c>
    </row>
    <row r="12514" spans="1:7">
      <c r="A12514" t="s">
        <v>8692</v>
      </c>
      <c r="B12514" t="s">
        <v>8693</v>
      </c>
      <c r="C12514" t="s">
        <v>283</v>
      </c>
      <c r="D12514" t="s">
        <v>7620</v>
      </c>
      <c r="E12514">
        <v>2</v>
      </c>
      <c r="F12514">
        <v>16.5</v>
      </c>
      <c r="G12514">
        <v>6.6649999618530273</v>
      </c>
    </row>
    <row r="12515" spans="1:7">
      <c r="A12515" t="s">
        <v>3894</v>
      </c>
      <c r="B12515" t="s">
        <v>7492</v>
      </c>
      <c r="C12515" t="s">
        <v>276</v>
      </c>
      <c r="D12515" t="s">
        <v>7763</v>
      </c>
      <c r="E12515">
        <v>1</v>
      </c>
      <c r="F12515">
        <v>55.544422149658203</v>
      </c>
      <c r="G12515">
        <v>13.630000114440918</v>
      </c>
    </row>
    <row r="12516" spans="1:7">
      <c r="A12516" t="s">
        <v>3894</v>
      </c>
      <c r="B12516" t="s">
        <v>7492</v>
      </c>
      <c r="C12516" t="s">
        <v>274</v>
      </c>
      <c r="D12516" t="s">
        <v>7763</v>
      </c>
      <c r="E12516">
        <v>2529</v>
      </c>
      <c r="F12516">
        <v>813.990966796875</v>
      </c>
      <c r="G12516">
        <v>197.87699890136719</v>
      </c>
    </row>
    <row r="12517" spans="1:7">
      <c r="A12517" t="s">
        <v>3894</v>
      </c>
      <c r="B12517" t="s">
        <v>7492</v>
      </c>
      <c r="C12517" t="s">
        <v>273</v>
      </c>
      <c r="D12517" t="s">
        <v>7763</v>
      </c>
      <c r="E12517">
        <v>533</v>
      </c>
      <c r="F12517">
        <v>132.61305236816406</v>
      </c>
      <c r="G12517">
        <v>52.609001159667969</v>
      </c>
    </row>
    <row r="12518" spans="1:7">
      <c r="A12518" t="s">
        <v>3894</v>
      </c>
      <c r="B12518" t="s">
        <v>7492</v>
      </c>
      <c r="C12518" t="s">
        <v>289</v>
      </c>
      <c r="D12518" t="s">
        <v>7763</v>
      </c>
      <c r="E12518">
        <v>9</v>
      </c>
      <c r="F12518">
        <v>1.4020899534225464</v>
      </c>
      <c r="G12518">
        <v>0.34200000762939453</v>
      </c>
    </row>
    <row r="12519" spans="1:7">
      <c r="A12519" t="s">
        <v>8694</v>
      </c>
      <c r="B12519" t="s">
        <v>8695</v>
      </c>
      <c r="C12519" t="s">
        <v>273</v>
      </c>
      <c r="D12519" t="s">
        <v>7763</v>
      </c>
      <c r="E12519">
        <v>240</v>
      </c>
      <c r="F12519">
        <v>23.141639709472656</v>
      </c>
      <c r="G12519">
        <v>8.0190000534057617</v>
      </c>
    </row>
    <row r="12520" spans="1:7">
      <c r="A12520" t="s">
        <v>3895</v>
      </c>
      <c r="B12520" t="s">
        <v>7493</v>
      </c>
      <c r="C12520" t="s">
        <v>274</v>
      </c>
      <c r="D12520" t="s">
        <v>7763</v>
      </c>
      <c r="E12520">
        <v>1781</v>
      </c>
      <c r="F12520">
        <v>531.33624267578125</v>
      </c>
      <c r="G12520">
        <v>162.30000305175781</v>
      </c>
    </row>
    <row r="12521" spans="1:7">
      <c r="A12521" t="s">
        <v>3895</v>
      </c>
      <c r="B12521" t="s">
        <v>7493</v>
      </c>
      <c r="C12521" t="s">
        <v>273</v>
      </c>
      <c r="D12521" t="s">
        <v>7763</v>
      </c>
      <c r="E12521">
        <v>2692.39990234375</v>
      </c>
      <c r="F12521">
        <v>107.39384460449219</v>
      </c>
      <c r="G12521">
        <v>26.430000305175781</v>
      </c>
    </row>
    <row r="12522" spans="1:7">
      <c r="A12522" t="s">
        <v>3896</v>
      </c>
      <c r="B12522" t="s">
        <v>7494</v>
      </c>
      <c r="C12522" t="s">
        <v>274</v>
      </c>
      <c r="D12522" t="s">
        <v>7763</v>
      </c>
      <c r="E12522">
        <v>17</v>
      </c>
      <c r="F12522">
        <v>12.654780387878418</v>
      </c>
      <c r="G12522">
        <v>3.0789999961853027</v>
      </c>
    </row>
    <row r="12523" spans="1:7">
      <c r="A12523" t="s">
        <v>3897</v>
      </c>
      <c r="B12523" t="s">
        <v>7495</v>
      </c>
      <c r="C12523" t="s">
        <v>274</v>
      </c>
      <c r="D12523" t="s">
        <v>7763</v>
      </c>
      <c r="E12523">
        <v>10198.5</v>
      </c>
      <c r="F12523">
        <v>3664.011474609375</v>
      </c>
      <c r="G12523">
        <v>890.4990234375</v>
      </c>
    </row>
    <row r="12524" spans="1:7">
      <c r="A12524" t="s">
        <v>3898</v>
      </c>
      <c r="B12524" t="s">
        <v>7496</v>
      </c>
      <c r="C12524" t="s">
        <v>274</v>
      </c>
      <c r="D12524" t="s">
        <v>7763</v>
      </c>
      <c r="E12524">
        <v>161</v>
      </c>
      <c r="F12524">
        <v>23.849699020385742</v>
      </c>
      <c r="G12524">
        <v>5.8000001907348633</v>
      </c>
    </row>
    <row r="12525" spans="1:7">
      <c r="A12525" t="s">
        <v>3899</v>
      </c>
      <c r="B12525" t="s">
        <v>7497</v>
      </c>
      <c r="C12525" t="s">
        <v>274</v>
      </c>
      <c r="D12525" t="s">
        <v>7620</v>
      </c>
      <c r="E12525">
        <v>2055</v>
      </c>
      <c r="F12525">
        <v>909.01605224609375</v>
      </c>
      <c r="G12525">
        <v>288.6409912109375</v>
      </c>
    </row>
    <row r="12526" spans="1:7">
      <c r="A12526" t="s">
        <v>3900</v>
      </c>
      <c r="B12526" t="s">
        <v>7498</v>
      </c>
      <c r="C12526" t="s">
        <v>274</v>
      </c>
      <c r="D12526" t="s">
        <v>7620</v>
      </c>
      <c r="E12526">
        <v>658</v>
      </c>
      <c r="F12526">
        <v>859.867431640625</v>
      </c>
      <c r="G12526">
        <v>280.83999633789062</v>
      </c>
    </row>
    <row r="12527" spans="1:7">
      <c r="A12527" t="s">
        <v>3900</v>
      </c>
      <c r="B12527" t="s">
        <v>7498</v>
      </c>
      <c r="C12527" t="s">
        <v>273</v>
      </c>
      <c r="D12527" t="s">
        <v>7620</v>
      </c>
      <c r="E12527">
        <v>17</v>
      </c>
      <c r="F12527">
        <v>55.980430603027344</v>
      </c>
      <c r="G12527">
        <v>19.847000122070313</v>
      </c>
    </row>
    <row r="12528" spans="1:7">
      <c r="A12528" t="s">
        <v>3900</v>
      </c>
      <c r="B12528" t="s">
        <v>7498</v>
      </c>
      <c r="C12528" t="s">
        <v>289</v>
      </c>
      <c r="D12528" t="s">
        <v>7620</v>
      </c>
      <c r="E12528">
        <v>15</v>
      </c>
      <c r="F12528">
        <v>233.51373291015625</v>
      </c>
      <c r="G12528">
        <v>79.858001708984375</v>
      </c>
    </row>
    <row r="12529" spans="1:7">
      <c r="A12529" t="s">
        <v>3900</v>
      </c>
      <c r="B12529" t="s">
        <v>7498</v>
      </c>
      <c r="C12529" t="s">
        <v>7738</v>
      </c>
      <c r="D12529" t="s">
        <v>7620</v>
      </c>
      <c r="E12529">
        <v>18</v>
      </c>
      <c r="F12529">
        <v>250.36738586425781</v>
      </c>
      <c r="G12529">
        <v>74.98699951171875</v>
      </c>
    </row>
    <row r="12530" spans="1:7">
      <c r="A12530" t="s">
        <v>3901</v>
      </c>
      <c r="B12530" t="s">
        <v>7499</v>
      </c>
      <c r="C12530" t="s">
        <v>7746</v>
      </c>
      <c r="D12530" t="s">
        <v>7620</v>
      </c>
      <c r="E12530">
        <v>2</v>
      </c>
      <c r="F12530">
        <v>6.1804599761962891</v>
      </c>
      <c r="G12530">
        <v>0</v>
      </c>
    </row>
    <row r="12531" spans="1:7">
      <c r="A12531" t="s">
        <v>3901</v>
      </c>
      <c r="B12531" t="s">
        <v>7499</v>
      </c>
      <c r="C12531" t="s">
        <v>274</v>
      </c>
      <c r="D12531" t="s">
        <v>7620</v>
      </c>
      <c r="E12531">
        <v>8608</v>
      </c>
      <c r="F12531">
        <v>3612.85205078125</v>
      </c>
      <c r="G12531">
        <v>1278.8160400390625</v>
      </c>
    </row>
    <row r="12532" spans="1:7">
      <c r="A12532" t="s">
        <v>3901</v>
      </c>
      <c r="B12532" t="s">
        <v>7499</v>
      </c>
      <c r="C12532" t="s">
        <v>273</v>
      </c>
      <c r="D12532" t="s">
        <v>7620</v>
      </c>
      <c r="E12532">
        <v>192</v>
      </c>
      <c r="F12532">
        <v>480.51779174804687</v>
      </c>
      <c r="G12532">
        <v>149.65299987792969</v>
      </c>
    </row>
    <row r="12533" spans="1:7">
      <c r="A12533" t="s">
        <v>3902</v>
      </c>
      <c r="B12533" t="s">
        <v>7500</v>
      </c>
      <c r="C12533" t="s">
        <v>274</v>
      </c>
      <c r="D12533" t="s">
        <v>7620</v>
      </c>
      <c r="E12533">
        <v>30550</v>
      </c>
      <c r="F12533">
        <v>1913.49658203125</v>
      </c>
      <c r="G12533">
        <v>719.58001708984375</v>
      </c>
    </row>
    <row r="12534" spans="1:7">
      <c r="A12534" t="s">
        <v>3902</v>
      </c>
      <c r="B12534" t="s">
        <v>7500</v>
      </c>
      <c r="C12534" t="s">
        <v>294</v>
      </c>
      <c r="D12534" t="s">
        <v>7620</v>
      </c>
      <c r="E12534">
        <v>1</v>
      </c>
      <c r="F12534">
        <v>12.717000007629395</v>
      </c>
      <c r="G12534">
        <v>5.1519999504089355</v>
      </c>
    </row>
    <row r="12535" spans="1:7">
      <c r="A12535" t="s">
        <v>3902</v>
      </c>
      <c r="B12535" t="s">
        <v>7500</v>
      </c>
      <c r="C12535" t="s">
        <v>279</v>
      </c>
      <c r="D12535" t="s">
        <v>7620</v>
      </c>
      <c r="E12535">
        <v>133</v>
      </c>
      <c r="F12535">
        <v>1227.8594970703125</v>
      </c>
      <c r="G12535">
        <v>367.83599853515625</v>
      </c>
    </row>
    <row r="12536" spans="1:7">
      <c r="A12536" t="s">
        <v>3902</v>
      </c>
      <c r="B12536" t="s">
        <v>7500</v>
      </c>
      <c r="C12536" t="s">
        <v>273</v>
      </c>
      <c r="D12536" t="s">
        <v>7620</v>
      </c>
      <c r="E12536">
        <v>3411</v>
      </c>
      <c r="F12536">
        <v>4303.5087890625</v>
      </c>
      <c r="G12536">
        <v>1397.8370361328125</v>
      </c>
    </row>
    <row r="12537" spans="1:7">
      <c r="A12537" t="s">
        <v>3902</v>
      </c>
      <c r="B12537" t="s">
        <v>7500</v>
      </c>
      <c r="C12537" t="s">
        <v>278</v>
      </c>
      <c r="D12537" t="s">
        <v>7620</v>
      </c>
      <c r="E12537">
        <v>13</v>
      </c>
      <c r="F12537">
        <v>38.734481811523438</v>
      </c>
      <c r="G12537">
        <v>14.569000244140625</v>
      </c>
    </row>
    <row r="12538" spans="1:7">
      <c r="A12538" t="s">
        <v>3902</v>
      </c>
      <c r="B12538" t="s">
        <v>7500</v>
      </c>
      <c r="C12538" t="s">
        <v>285</v>
      </c>
      <c r="D12538" t="s">
        <v>7620</v>
      </c>
      <c r="E12538">
        <v>2</v>
      </c>
      <c r="F12538">
        <v>14.876480102539063</v>
      </c>
      <c r="G12538">
        <v>4.4569997787475586</v>
      </c>
    </row>
    <row r="12539" spans="1:7">
      <c r="A12539" t="s">
        <v>3903</v>
      </c>
      <c r="B12539" t="s">
        <v>7501</v>
      </c>
      <c r="C12539" t="s">
        <v>274</v>
      </c>
      <c r="D12539" t="s">
        <v>7620</v>
      </c>
      <c r="E12539">
        <v>2925</v>
      </c>
      <c r="F12539">
        <v>87.15045166015625</v>
      </c>
      <c r="G12539">
        <v>37.455001831054687</v>
      </c>
    </row>
    <row r="12540" spans="1:7">
      <c r="A12540" t="s">
        <v>3903</v>
      </c>
      <c r="B12540" t="s">
        <v>7501</v>
      </c>
      <c r="C12540" t="s">
        <v>273</v>
      </c>
      <c r="D12540" t="s">
        <v>7620</v>
      </c>
      <c r="E12540">
        <v>3420</v>
      </c>
      <c r="F12540">
        <v>90.107025146484375</v>
      </c>
      <c r="G12540">
        <v>16.945999145507813</v>
      </c>
    </row>
    <row r="12541" spans="1:7">
      <c r="A12541" t="s">
        <v>3904</v>
      </c>
      <c r="B12541" t="s">
        <v>8696</v>
      </c>
      <c r="C12541" t="s">
        <v>274</v>
      </c>
      <c r="D12541" t="s">
        <v>7620</v>
      </c>
      <c r="E12541">
        <v>2</v>
      </c>
      <c r="F12541">
        <v>4.4597597122192383</v>
      </c>
      <c r="G12541">
        <v>1.3359999656677246</v>
      </c>
    </row>
    <row r="12542" spans="1:7">
      <c r="A12542" t="s">
        <v>3904</v>
      </c>
      <c r="B12542" t="s">
        <v>8696</v>
      </c>
      <c r="C12542" t="s">
        <v>273</v>
      </c>
      <c r="D12542" t="s">
        <v>7620</v>
      </c>
      <c r="E12542">
        <v>26</v>
      </c>
      <c r="F12542">
        <v>41.971858978271484</v>
      </c>
      <c r="G12542">
        <v>12.571000099182129</v>
      </c>
    </row>
    <row r="12543" spans="1:7">
      <c r="A12543" t="s">
        <v>3905</v>
      </c>
      <c r="B12543" t="s">
        <v>8697</v>
      </c>
      <c r="C12543" t="s">
        <v>274</v>
      </c>
      <c r="D12543" t="s">
        <v>7620</v>
      </c>
      <c r="E12543">
        <v>1007</v>
      </c>
      <c r="F12543">
        <v>198.03404235839844</v>
      </c>
      <c r="G12543">
        <v>66.112998962402344</v>
      </c>
    </row>
    <row r="12544" spans="1:7">
      <c r="A12544" t="s">
        <v>3905</v>
      </c>
      <c r="B12544" t="s">
        <v>8697</v>
      </c>
      <c r="C12544" t="s">
        <v>273</v>
      </c>
      <c r="D12544" t="s">
        <v>7620</v>
      </c>
      <c r="E12544">
        <v>25506</v>
      </c>
      <c r="F12544">
        <v>444.63211059570312</v>
      </c>
      <c r="G12544">
        <v>133.4530029296875</v>
      </c>
    </row>
    <row r="12545" spans="1:7">
      <c r="A12545" t="s">
        <v>3906</v>
      </c>
      <c r="B12545" t="s">
        <v>8698</v>
      </c>
      <c r="C12545" t="s">
        <v>274</v>
      </c>
      <c r="D12545" t="s">
        <v>7620</v>
      </c>
      <c r="E12545">
        <v>1198</v>
      </c>
      <c r="F12545">
        <v>697.4727783203125</v>
      </c>
      <c r="G12545">
        <v>261.09298706054687</v>
      </c>
    </row>
    <row r="12546" spans="1:7">
      <c r="A12546" t="s">
        <v>3906</v>
      </c>
      <c r="B12546" t="s">
        <v>8698</v>
      </c>
      <c r="C12546" t="s">
        <v>288</v>
      </c>
      <c r="D12546" t="s">
        <v>7620</v>
      </c>
      <c r="E12546">
        <v>22</v>
      </c>
      <c r="F12546">
        <v>128.11636352539062</v>
      </c>
      <c r="G12546">
        <v>38.374000549316406</v>
      </c>
    </row>
    <row r="12547" spans="1:7">
      <c r="A12547" t="s">
        <v>3906</v>
      </c>
      <c r="B12547" t="s">
        <v>8698</v>
      </c>
      <c r="C12547" t="s">
        <v>273</v>
      </c>
      <c r="D12547" t="s">
        <v>7620</v>
      </c>
      <c r="E12547">
        <v>8285.5</v>
      </c>
      <c r="F12547">
        <v>3916.939697265625</v>
      </c>
      <c r="G12547">
        <v>1177.9549560546875</v>
      </c>
    </row>
    <row r="12548" spans="1:7">
      <c r="A12548" t="s">
        <v>3906</v>
      </c>
      <c r="B12548" t="s">
        <v>8698</v>
      </c>
      <c r="C12548" t="s">
        <v>278</v>
      </c>
      <c r="D12548" t="s">
        <v>7620</v>
      </c>
      <c r="E12548">
        <v>35</v>
      </c>
      <c r="F12548">
        <v>56.786609649658203</v>
      </c>
      <c r="G12548">
        <v>17.009000778198242</v>
      </c>
    </row>
    <row r="12549" spans="1:7">
      <c r="A12549" t="s">
        <v>3906</v>
      </c>
      <c r="B12549" t="s">
        <v>8698</v>
      </c>
      <c r="C12549" t="s">
        <v>286</v>
      </c>
      <c r="D12549" t="s">
        <v>7620</v>
      </c>
      <c r="E12549">
        <v>21</v>
      </c>
      <c r="F12549">
        <v>624.5111083984375</v>
      </c>
      <c r="G12549">
        <v>187.13499450683594</v>
      </c>
    </row>
    <row r="12550" spans="1:7">
      <c r="A12550" t="s">
        <v>3906</v>
      </c>
      <c r="B12550" t="s">
        <v>8698</v>
      </c>
      <c r="C12550" t="s">
        <v>7738</v>
      </c>
      <c r="D12550" t="s">
        <v>7620</v>
      </c>
      <c r="E12550">
        <v>3</v>
      </c>
      <c r="F12550">
        <v>6.0852203369140625</v>
      </c>
      <c r="G12550">
        <v>1.8229999542236328</v>
      </c>
    </row>
    <row r="12551" spans="1:7">
      <c r="A12551" t="s">
        <v>3907</v>
      </c>
      <c r="B12551" t="s">
        <v>7502</v>
      </c>
      <c r="C12551" t="s">
        <v>274</v>
      </c>
      <c r="D12551" t="s">
        <v>7620</v>
      </c>
      <c r="E12551">
        <v>1337</v>
      </c>
      <c r="F12551">
        <v>9024.3310546875</v>
      </c>
      <c r="G12551">
        <v>2702.888916015625</v>
      </c>
    </row>
    <row r="12552" spans="1:7">
      <c r="A12552" t="s">
        <v>3907</v>
      </c>
      <c r="B12552" t="s">
        <v>7502</v>
      </c>
      <c r="C12552" t="s">
        <v>279</v>
      </c>
      <c r="D12552" t="s">
        <v>7620</v>
      </c>
      <c r="E12552">
        <v>6</v>
      </c>
      <c r="F12552">
        <v>190.22775268554687</v>
      </c>
      <c r="G12552">
        <v>56.974998474121094</v>
      </c>
    </row>
    <row r="12553" spans="1:7">
      <c r="A12553" t="s">
        <v>3907</v>
      </c>
      <c r="B12553" t="s">
        <v>7502</v>
      </c>
      <c r="C12553" t="s">
        <v>273</v>
      </c>
      <c r="D12553" t="s">
        <v>7620</v>
      </c>
      <c r="E12553">
        <v>279</v>
      </c>
      <c r="F12553">
        <v>1237.7354736328125</v>
      </c>
      <c r="G12553">
        <v>370.906005859375</v>
      </c>
    </row>
    <row r="12554" spans="1:7">
      <c r="A12554" t="s">
        <v>3907</v>
      </c>
      <c r="B12554" t="s">
        <v>7502</v>
      </c>
      <c r="C12554" t="s">
        <v>7736</v>
      </c>
      <c r="D12554" t="s">
        <v>7620</v>
      </c>
      <c r="E12554">
        <v>1</v>
      </c>
      <c r="F12554">
        <v>64.319900512695312</v>
      </c>
      <c r="G12554">
        <v>19.263999938964844</v>
      </c>
    </row>
    <row r="12555" spans="1:7">
      <c r="A12555" t="s">
        <v>3907</v>
      </c>
      <c r="B12555" t="s">
        <v>7502</v>
      </c>
      <c r="C12555" t="s">
        <v>7737</v>
      </c>
      <c r="D12555" t="s">
        <v>7620</v>
      </c>
      <c r="E12555">
        <v>3</v>
      </c>
      <c r="F12555">
        <v>63.644050598144531</v>
      </c>
      <c r="G12555">
        <v>19.062000274658203</v>
      </c>
    </row>
    <row r="12556" spans="1:7">
      <c r="A12556" t="s">
        <v>3908</v>
      </c>
      <c r="B12556" t="s">
        <v>8699</v>
      </c>
      <c r="C12556" t="s">
        <v>274</v>
      </c>
      <c r="D12556" t="s">
        <v>7620</v>
      </c>
      <c r="E12556">
        <v>8069</v>
      </c>
      <c r="F12556">
        <v>3078.943603515625</v>
      </c>
      <c r="G12556">
        <v>969.1920166015625</v>
      </c>
    </row>
    <row r="12557" spans="1:7">
      <c r="A12557" t="s">
        <v>3908</v>
      </c>
      <c r="B12557" t="s">
        <v>8699</v>
      </c>
      <c r="C12557" t="s">
        <v>288</v>
      </c>
      <c r="D12557" t="s">
        <v>7620</v>
      </c>
      <c r="E12557">
        <v>2</v>
      </c>
      <c r="F12557">
        <v>113.39859008789062</v>
      </c>
      <c r="G12557">
        <v>34.030998229980469</v>
      </c>
    </row>
    <row r="12558" spans="1:7">
      <c r="A12558" t="s">
        <v>3908</v>
      </c>
      <c r="B12558" t="s">
        <v>8699</v>
      </c>
      <c r="C12558" t="s">
        <v>294</v>
      </c>
      <c r="D12558" t="s">
        <v>7620</v>
      </c>
      <c r="E12558">
        <v>7</v>
      </c>
      <c r="F12558">
        <v>9.6322193145751953</v>
      </c>
      <c r="G12558">
        <v>3.9189999103546143</v>
      </c>
    </row>
    <row r="12559" spans="1:7">
      <c r="A12559" t="s">
        <v>3908</v>
      </c>
      <c r="B12559" t="s">
        <v>8699</v>
      </c>
      <c r="C12559" t="s">
        <v>279</v>
      </c>
      <c r="D12559" t="s">
        <v>7620</v>
      </c>
      <c r="E12559">
        <v>2</v>
      </c>
      <c r="F12559">
        <v>44.991519927978516</v>
      </c>
      <c r="G12559">
        <v>13.477999687194824</v>
      </c>
    </row>
    <row r="12560" spans="1:7">
      <c r="A12560" t="s">
        <v>3908</v>
      </c>
      <c r="B12560" t="s">
        <v>8699</v>
      </c>
      <c r="C12560" t="s">
        <v>273</v>
      </c>
      <c r="D12560" t="s">
        <v>7620</v>
      </c>
      <c r="E12560">
        <v>4312</v>
      </c>
      <c r="F12560">
        <v>3268.254150390625</v>
      </c>
      <c r="G12560">
        <v>989.39202880859375</v>
      </c>
    </row>
    <row r="12561" spans="1:7">
      <c r="A12561" t="s">
        <v>3908</v>
      </c>
      <c r="B12561" t="s">
        <v>8699</v>
      </c>
      <c r="C12561" t="s">
        <v>308</v>
      </c>
      <c r="D12561" t="s">
        <v>7620</v>
      </c>
      <c r="E12561">
        <v>3</v>
      </c>
      <c r="F12561">
        <v>27.347221374511719</v>
      </c>
      <c r="G12561">
        <v>8.1920003890991211</v>
      </c>
    </row>
    <row r="12562" spans="1:7">
      <c r="A12562" t="s">
        <v>3908</v>
      </c>
      <c r="B12562" t="s">
        <v>8699</v>
      </c>
      <c r="C12562" t="s">
        <v>291</v>
      </c>
      <c r="D12562" t="s">
        <v>7620</v>
      </c>
      <c r="E12562">
        <v>28</v>
      </c>
      <c r="F12562">
        <v>132.4202880859375</v>
      </c>
      <c r="G12562">
        <v>39.727001190185547</v>
      </c>
    </row>
    <row r="12563" spans="1:7">
      <c r="A12563" t="s">
        <v>3908</v>
      </c>
      <c r="B12563" t="s">
        <v>8699</v>
      </c>
      <c r="C12563" t="s">
        <v>278</v>
      </c>
      <c r="D12563" t="s">
        <v>7620</v>
      </c>
      <c r="E12563">
        <v>10</v>
      </c>
      <c r="F12563">
        <v>12.669029235839844</v>
      </c>
      <c r="G12563">
        <v>4.504000186920166</v>
      </c>
    </row>
    <row r="12564" spans="1:7">
      <c r="A12564" t="s">
        <v>3909</v>
      </c>
      <c r="B12564" t="s">
        <v>7503</v>
      </c>
      <c r="C12564" t="s">
        <v>278</v>
      </c>
      <c r="D12564" t="s">
        <v>7620</v>
      </c>
      <c r="E12564">
        <v>2</v>
      </c>
      <c r="F12564">
        <v>2.1643798351287842</v>
      </c>
      <c r="G12564">
        <v>0.64899998903274536</v>
      </c>
    </row>
    <row r="12565" spans="1:7">
      <c r="A12565" t="s">
        <v>3910</v>
      </c>
      <c r="B12565" t="s">
        <v>7504</v>
      </c>
      <c r="C12565" t="s">
        <v>274</v>
      </c>
      <c r="D12565" t="s">
        <v>7620</v>
      </c>
      <c r="E12565">
        <v>22972</v>
      </c>
      <c r="F12565">
        <v>673.1451416015625</v>
      </c>
      <c r="G12565">
        <v>201.63499450683594</v>
      </c>
    </row>
    <row r="12566" spans="1:7">
      <c r="A12566" t="s">
        <v>3910</v>
      </c>
      <c r="B12566" t="s">
        <v>7504</v>
      </c>
      <c r="C12566" t="s">
        <v>273</v>
      </c>
      <c r="D12566" t="s">
        <v>7620</v>
      </c>
      <c r="E12566">
        <v>2455</v>
      </c>
      <c r="F12566">
        <v>88.899383544921875</v>
      </c>
      <c r="G12566">
        <v>26.763999938964844</v>
      </c>
    </row>
    <row r="12567" spans="1:7">
      <c r="A12567" t="s">
        <v>3911</v>
      </c>
      <c r="B12567" t="s">
        <v>7505</v>
      </c>
      <c r="C12567" t="s">
        <v>274</v>
      </c>
      <c r="D12567" t="s">
        <v>7763</v>
      </c>
      <c r="E12567">
        <v>156.80000305175781</v>
      </c>
      <c r="F12567">
        <v>170.93946838378906</v>
      </c>
      <c r="G12567">
        <v>44.130001068115234</v>
      </c>
    </row>
    <row r="12568" spans="1:7">
      <c r="A12568" t="s">
        <v>3911</v>
      </c>
      <c r="B12568" t="s">
        <v>7505</v>
      </c>
      <c r="C12568" t="s">
        <v>273</v>
      </c>
      <c r="D12568" t="s">
        <v>7763</v>
      </c>
      <c r="E12568">
        <v>60</v>
      </c>
      <c r="F12568">
        <v>19.25160026550293</v>
      </c>
      <c r="G12568">
        <v>3.5940001010894775</v>
      </c>
    </row>
    <row r="12569" spans="1:7">
      <c r="A12569" t="s">
        <v>3912</v>
      </c>
      <c r="B12569" t="s">
        <v>7506</v>
      </c>
      <c r="C12569" t="s">
        <v>274</v>
      </c>
      <c r="D12569" t="s">
        <v>7763</v>
      </c>
      <c r="E12569">
        <v>30</v>
      </c>
      <c r="F12569">
        <v>20.61631965637207</v>
      </c>
      <c r="G12569">
        <v>3.8469998836517334</v>
      </c>
    </row>
    <row r="12570" spans="1:7">
      <c r="A12570" t="s">
        <v>3912</v>
      </c>
      <c r="B12570" t="s">
        <v>7506</v>
      </c>
      <c r="C12570" t="s">
        <v>279</v>
      </c>
      <c r="D12570" t="s">
        <v>7763</v>
      </c>
      <c r="E12570">
        <v>50</v>
      </c>
      <c r="F12570">
        <v>5.4603700637817383</v>
      </c>
      <c r="G12570">
        <v>1.0199999809265137</v>
      </c>
    </row>
    <row r="12571" spans="1:7">
      <c r="A12571" t="s">
        <v>3912</v>
      </c>
      <c r="B12571" t="s">
        <v>7506</v>
      </c>
      <c r="C12571" t="s">
        <v>273</v>
      </c>
      <c r="D12571" t="s">
        <v>7763</v>
      </c>
      <c r="E12571">
        <v>83</v>
      </c>
      <c r="F12571">
        <v>15.128379821777344</v>
      </c>
      <c r="G12571">
        <v>3.1930000782012939</v>
      </c>
    </row>
    <row r="12572" spans="1:7">
      <c r="A12572" t="s">
        <v>3913</v>
      </c>
      <c r="B12572" t="s">
        <v>7507</v>
      </c>
      <c r="C12572" t="s">
        <v>274</v>
      </c>
      <c r="D12572" t="s">
        <v>7763</v>
      </c>
      <c r="E12572">
        <v>6</v>
      </c>
      <c r="F12572">
        <v>6.973790168762207</v>
      </c>
      <c r="G12572">
        <v>1.3009999990463257</v>
      </c>
    </row>
    <row r="12573" spans="1:7">
      <c r="A12573" t="s">
        <v>3913</v>
      </c>
      <c r="B12573" t="s">
        <v>7507</v>
      </c>
      <c r="C12573" t="s">
        <v>279</v>
      </c>
      <c r="D12573" t="s">
        <v>7763</v>
      </c>
      <c r="E12573">
        <v>0.69999998807907104</v>
      </c>
      <c r="F12573">
        <v>0.42714002728462219</v>
      </c>
      <c r="G12573">
        <v>8.1000000238418579E-2</v>
      </c>
    </row>
    <row r="12574" spans="1:7">
      <c r="A12574" t="s">
        <v>3913</v>
      </c>
      <c r="B12574" t="s">
        <v>7507</v>
      </c>
      <c r="C12574" t="s">
        <v>273</v>
      </c>
      <c r="D12574" t="s">
        <v>7763</v>
      </c>
      <c r="E12574">
        <v>231</v>
      </c>
      <c r="F12574">
        <v>36.035240173339844</v>
      </c>
      <c r="G12574">
        <v>6.7239999771118164</v>
      </c>
    </row>
    <row r="12575" spans="1:7">
      <c r="A12575" t="s">
        <v>3914</v>
      </c>
      <c r="B12575" t="s">
        <v>7508</v>
      </c>
      <c r="C12575" t="s">
        <v>274</v>
      </c>
      <c r="D12575" t="s">
        <v>7763</v>
      </c>
      <c r="E12575">
        <v>2272.760009765625</v>
      </c>
      <c r="F12575">
        <v>425.973876953125</v>
      </c>
      <c r="G12575">
        <v>79.884002685546875</v>
      </c>
    </row>
    <row r="12576" spans="1:7">
      <c r="A12576" t="s">
        <v>3914</v>
      </c>
      <c r="B12576" t="s">
        <v>7508</v>
      </c>
      <c r="C12576" t="s">
        <v>288</v>
      </c>
      <c r="D12576" t="s">
        <v>7763</v>
      </c>
      <c r="E12576">
        <v>45.509998321533203</v>
      </c>
      <c r="F12576">
        <v>16.866451263427734</v>
      </c>
      <c r="G12576">
        <v>3.1559998989105225</v>
      </c>
    </row>
    <row r="12577" spans="1:7">
      <c r="A12577" t="s">
        <v>3914</v>
      </c>
      <c r="B12577" t="s">
        <v>7508</v>
      </c>
      <c r="C12577" t="s">
        <v>279</v>
      </c>
      <c r="D12577" t="s">
        <v>7763</v>
      </c>
      <c r="E12577">
        <v>15.600000381469727</v>
      </c>
      <c r="F12577">
        <v>9.3917303085327148</v>
      </c>
      <c r="G12577">
        <v>1.7539999485015869</v>
      </c>
    </row>
    <row r="12578" spans="1:7">
      <c r="A12578" t="s">
        <v>3914</v>
      </c>
      <c r="B12578" t="s">
        <v>7508</v>
      </c>
      <c r="C12578" t="s">
        <v>273</v>
      </c>
      <c r="D12578" t="s">
        <v>7763</v>
      </c>
      <c r="E12578">
        <v>562</v>
      </c>
      <c r="F12578">
        <v>131.58995056152344</v>
      </c>
      <c r="G12578">
        <v>25.295000076293945</v>
      </c>
    </row>
    <row r="12579" spans="1:7">
      <c r="A12579" t="s">
        <v>3914</v>
      </c>
      <c r="B12579" t="s">
        <v>7508</v>
      </c>
      <c r="C12579" t="s">
        <v>278</v>
      </c>
      <c r="D12579" t="s">
        <v>7763</v>
      </c>
      <c r="E12579">
        <v>15</v>
      </c>
      <c r="F12579">
        <v>13.820769309997559</v>
      </c>
      <c r="G12579">
        <v>3.2739999294281006</v>
      </c>
    </row>
    <row r="12580" spans="1:7">
      <c r="A12580" t="s">
        <v>3914</v>
      </c>
      <c r="B12580" t="s">
        <v>7508</v>
      </c>
      <c r="C12580" t="s">
        <v>7738</v>
      </c>
      <c r="D12580" t="s">
        <v>7763</v>
      </c>
      <c r="E12580">
        <v>10.340000152587891</v>
      </c>
      <c r="F12580">
        <v>3.8368701934814453</v>
      </c>
      <c r="G12580">
        <v>0.71700000762939453</v>
      </c>
    </row>
    <row r="12581" spans="1:7">
      <c r="A12581" t="s">
        <v>3914</v>
      </c>
      <c r="B12581" t="s">
        <v>7508</v>
      </c>
      <c r="C12581" t="s">
        <v>285</v>
      </c>
      <c r="D12581" t="s">
        <v>7763</v>
      </c>
      <c r="E12581">
        <v>17.409999847412109</v>
      </c>
      <c r="F12581">
        <v>23.226839065551758</v>
      </c>
      <c r="G12581">
        <v>4.3359999656677246</v>
      </c>
    </row>
    <row r="12582" spans="1:7">
      <c r="A12582" t="s">
        <v>8700</v>
      </c>
      <c r="B12582" t="s">
        <v>8701</v>
      </c>
      <c r="C12582" t="s">
        <v>274</v>
      </c>
      <c r="D12582" t="s">
        <v>7620</v>
      </c>
      <c r="E12582">
        <v>200</v>
      </c>
      <c r="F12582">
        <v>9166.7802734375</v>
      </c>
      <c r="G12582">
        <v>0</v>
      </c>
    </row>
    <row r="12583" spans="1:7">
      <c r="A12583" t="s">
        <v>8702</v>
      </c>
      <c r="B12583" t="s">
        <v>8703</v>
      </c>
      <c r="C12583" t="s">
        <v>274</v>
      </c>
      <c r="D12583" t="s">
        <v>7620</v>
      </c>
      <c r="E12583">
        <v>150</v>
      </c>
      <c r="F12583">
        <v>10468.3349609375</v>
      </c>
      <c r="G12583">
        <v>0</v>
      </c>
    </row>
    <row r="12584" spans="1:7">
      <c r="A12584" t="s">
        <v>8704</v>
      </c>
      <c r="B12584" t="s">
        <v>8705</v>
      </c>
      <c r="C12584" t="s">
        <v>274</v>
      </c>
      <c r="D12584" t="s">
        <v>7620</v>
      </c>
      <c r="E12584">
        <v>100</v>
      </c>
      <c r="F12584">
        <v>1997.8470458984375</v>
      </c>
      <c r="G12584">
        <v>0</v>
      </c>
    </row>
    <row r="12585" spans="1:7">
      <c r="A12585" t="s">
        <v>3915</v>
      </c>
      <c r="B12585" t="s">
        <v>7509</v>
      </c>
      <c r="C12585" t="s">
        <v>274</v>
      </c>
      <c r="D12585" t="s">
        <v>7620</v>
      </c>
      <c r="E12585">
        <v>1920</v>
      </c>
      <c r="F12585">
        <v>29954.00390625</v>
      </c>
      <c r="G12585">
        <v>6.4999997615814209E-2</v>
      </c>
    </row>
    <row r="12586" spans="1:7">
      <c r="A12586" t="s">
        <v>8706</v>
      </c>
      <c r="B12586" t="s">
        <v>8707</v>
      </c>
      <c r="C12586" t="s">
        <v>315</v>
      </c>
      <c r="D12586" t="s">
        <v>7620</v>
      </c>
      <c r="E12586">
        <v>1</v>
      </c>
      <c r="F12586">
        <v>99.390975952148438</v>
      </c>
      <c r="G12586">
        <v>102.83599853515625</v>
      </c>
    </row>
    <row r="12587" spans="1:7">
      <c r="A12587" t="s">
        <v>8706</v>
      </c>
      <c r="B12587" t="s">
        <v>8707</v>
      </c>
      <c r="C12587" t="s">
        <v>273</v>
      </c>
      <c r="D12587" t="s">
        <v>7620</v>
      </c>
      <c r="E12587">
        <v>1</v>
      </c>
      <c r="F12587">
        <v>0.40000000596046448</v>
      </c>
      <c r="G12587">
        <v>0.15999999642372131</v>
      </c>
    </row>
    <row r="12588" spans="1:7">
      <c r="A12588" t="s">
        <v>8706</v>
      </c>
      <c r="B12588" t="s">
        <v>8707</v>
      </c>
      <c r="C12588" t="s">
        <v>293</v>
      </c>
      <c r="D12588" t="s">
        <v>7620</v>
      </c>
      <c r="E12588">
        <v>3</v>
      </c>
      <c r="F12588">
        <v>316.26220703125</v>
      </c>
      <c r="G12588">
        <v>327.14801025390625</v>
      </c>
    </row>
    <row r="12589" spans="1:7">
      <c r="A12589" t="s">
        <v>8708</v>
      </c>
      <c r="B12589" t="s">
        <v>8709</v>
      </c>
      <c r="C12589" t="s">
        <v>274</v>
      </c>
      <c r="D12589" t="s">
        <v>7620</v>
      </c>
      <c r="E12589">
        <v>8.3333330154418945</v>
      </c>
      <c r="F12589">
        <v>1.9097900390625</v>
      </c>
      <c r="G12589">
        <v>2.2249999046325684</v>
      </c>
    </row>
    <row r="12590" spans="1:7">
      <c r="A12590" t="s">
        <v>8710</v>
      </c>
      <c r="B12590" t="s">
        <v>8711</v>
      </c>
      <c r="C12590" t="s">
        <v>274</v>
      </c>
      <c r="D12590" t="s">
        <v>7620</v>
      </c>
      <c r="E12590">
        <v>563</v>
      </c>
      <c r="F12590">
        <v>11636.0859375</v>
      </c>
      <c r="G12590">
        <v>0</v>
      </c>
    </row>
    <row r="12591" spans="1:7">
      <c r="A12591" t="s">
        <v>8712</v>
      </c>
      <c r="B12591" t="s">
        <v>8713</v>
      </c>
      <c r="C12591" t="s">
        <v>273</v>
      </c>
      <c r="D12591" t="s">
        <v>7763</v>
      </c>
      <c r="E12591">
        <v>2576.75</v>
      </c>
      <c r="F12591">
        <v>57192.97265625</v>
      </c>
      <c r="G12591">
        <v>6.4999997615814209E-2</v>
      </c>
    </row>
    <row r="12592" spans="1:7">
      <c r="A12592" t="s">
        <v>3916</v>
      </c>
      <c r="B12592" t="s">
        <v>7510</v>
      </c>
      <c r="C12592" t="s">
        <v>274</v>
      </c>
      <c r="D12592" t="s">
        <v>7763</v>
      </c>
      <c r="E12592">
        <v>2207</v>
      </c>
      <c r="F12592">
        <v>9938.1005859375</v>
      </c>
      <c r="G12592">
        <v>11.949000358581543</v>
      </c>
    </row>
    <row r="12593" spans="1:7">
      <c r="A12593" t="s">
        <v>3916</v>
      </c>
      <c r="B12593" t="s">
        <v>7510</v>
      </c>
      <c r="C12593" t="s">
        <v>294</v>
      </c>
      <c r="D12593" t="s">
        <v>7763</v>
      </c>
      <c r="E12593">
        <v>7</v>
      </c>
      <c r="F12593">
        <v>9.8343296051025391</v>
      </c>
      <c r="G12593">
        <v>10.175000190734863</v>
      </c>
    </row>
    <row r="12594" spans="1:7">
      <c r="A12594" t="s">
        <v>3916</v>
      </c>
      <c r="B12594" t="s">
        <v>7510</v>
      </c>
      <c r="C12594" t="s">
        <v>293</v>
      </c>
      <c r="D12594" t="s">
        <v>7763</v>
      </c>
      <c r="E12594">
        <v>1</v>
      </c>
      <c r="F12594">
        <v>0.90646004676818848</v>
      </c>
      <c r="G12594">
        <v>0.93900001049041748</v>
      </c>
    </row>
    <row r="12595" spans="1:7">
      <c r="A12595" t="s">
        <v>3916</v>
      </c>
      <c r="B12595" t="s">
        <v>7510</v>
      </c>
      <c r="C12595" t="s">
        <v>285</v>
      </c>
      <c r="D12595" t="s">
        <v>7763</v>
      </c>
      <c r="E12595">
        <v>9.5</v>
      </c>
      <c r="F12595">
        <v>60.612491607666016</v>
      </c>
      <c r="G12595">
        <v>62.679000854492188</v>
      </c>
    </row>
    <row r="12596" spans="1:7">
      <c r="A12596" t="s">
        <v>8714</v>
      </c>
      <c r="B12596" t="s">
        <v>8715</v>
      </c>
      <c r="C12596" t="s">
        <v>274</v>
      </c>
      <c r="D12596" t="s">
        <v>7763</v>
      </c>
      <c r="E12596">
        <v>1224</v>
      </c>
      <c r="F12596">
        <v>51726.46484375</v>
      </c>
      <c r="G12596">
        <v>6.4999997615814209E-2</v>
      </c>
    </row>
    <row r="12597" spans="1:7">
      <c r="A12597" t="s">
        <v>8716</v>
      </c>
      <c r="B12597" t="s">
        <v>8717</v>
      </c>
      <c r="C12597" t="s">
        <v>275</v>
      </c>
      <c r="D12597" t="s">
        <v>7620</v>
      </c>
      <c r="E12597">
        <v>144</v>
      </c>
      <c r="F12597">
        <v>5419.68994140625</v>
      </c>
      <c r="G12597">
        <v>1623.2650146484375</v>
      </c>
    </row>
    <row r="12598" spans="1:7">
      <c r="A12598" t="s">
        <v>3917</v>
      </c>
      <c r="B12598" t="s">
        <v>7511</v>
      </c>
      <c r="C12598" t="s">
        <v>274</v>
      </c>
      <c r="D12598" t="s">
        <v>7620</v>
      </c>
      <c r="E12598">
        <v>2283</v>
      </c>
      <c r="F12598">
        <v>1606.02294921875</v>
      </c>
      <c r="G12598">
        <v>828.87701416015625</v>
      </c>
    </row>
    <row r="12599" spans="1:7">
      <c r="A12599" t="s">
        <v>3917</v>
      </c>
      <c r="B12599" t="s">
        <v>7511</v>
      </c>
      <c r="C12599" t="s">
        <v>273</v>
      </c>
      <c r="D12599" t="s">
        <v>7620</v>
      </c>
      <c r="E12599">
        <v>3398</v>
      </c>
      <c r="F12599">
        <v>11376.845703125</v>
      </c>
      <c r="G12599">
        <v>3942.823974609375</v>
      </c>
    </row>
    <row r="12600" spans="1:7">
      <c r="A12600" t="s">
        <v>3918</v>
      </c>
      <c r="B12600" t="s">
        <v>7512</v>
      </c>
      <c r="C12600" t="s">
        <v>273</v>
      </c>
      <c r="D12600" t="s">
        <v>7620</v>
      </c>
      <c r="E12600">
        <v>131</v>
      </c>
      <c r="F12600">
        <v>87.601554870605469</v>
      </c>
      <c r="G12600">
        <v>45.521999359130859</v>
      </c>
    </row>
    <row r="12601" spans="1:7">
      <c r="A12601" t="s">
        <v>8718</v>
      </c>
      <c r="B12601" t="s">
        <v>8719</v>
      </c>
      <c r="C12601" t="s">
        <v>274</v>
      </c>
      <c r="D12601" t="s">
        <v>7620</v>
      </c>
      <c r="E12601">
        <v>345</v>
      </c>
      <c r="F12601">
        <v>211.79002380371094</v>
      </c>
      <c r="G12601">
        <v>99.334999084472656</v>
      </c>
    </row>
    <row r="12602" spans="1:7">
      <c r="A12602" t="s">
        <v>8718</v>
      </c>
      <c r="B12602" t="s">
        <v>8719</v>
      </c>
      <c r="C12602" t="s">
        <v>273</v>
      </c>
      <c r="D12602" t="s">
        <v>7620</v>
      </c>
      <c r="E12602">
        <v>100</v>
      </c>
      <c r="F12602">
        <v>16.676820755004883</v>
      </c>
      <c r="G12602">
        <v>7.8229999542236328</v>
      </c>
    </row>
    <row r="12603" spans="1:7">
      <c r="A12603" t="s">
        <v>3919</v>
      </c>
      <c r="B12603" t="s">
        <v>7513</v>
      </c>
      <c r="C12603" t="s">
        <v>273</v>
      </c>
      <c r="D12603" t="s">
        <v>7620</v>
      </c>
      <c r="E12603">
        <v>1</v>
      </c>
      <c r="F12603">
        <v>208.47265625</v>
      </c>
      <c r="G12603">
        <v>97.774002075195313</v>
      </c>
    </row>
    <row r="12604" spans="1:7">
      <c r="A12604" t="s">
        <v>3920</v>
      </c>
      <c r="B12604" t="s">
        <v>7514</v>
      </c>
      <c r="C12604" t="s">
        <v>7746</v>
      </c>
      <c r="D12604" t="s">
        <v>7620</v>
      </c>
      <c r="E12604">
        <v>17</v>
      </c>
      <c r="F12604">
        <v>32.029800415039063</v>
      </c>
      <c r="G12604">
        <v>7.7760000228881836</v>
      </c>
    </row>
    <row r="12605" spans="1:7">
      <c r="A12605" t="s">
        <v>3920</v>
      </c>
      <c r="B12605" t="s">
        <v>7514</v>
      </c>
      <c r="C12605" t="s">
        <v>274</v>
      </c>
      <c r="D12605" t="s">
        <v>7620</v>
      </c>
      <c r="E12605">
        <v>192</v>
      </c>
      <c r="F12605">
        <v>2418.2197265625</v>
      </c>
      <c r="G12605">
        <v>1134.2569580078125</v>
      </c>
    </row>
    <row r="12606" spans="1:7">
      <c r="A12606" t="s">
        <v>3920</v>
      </c>
      <c r="B12606" t="s">
        <v>7514</v>
      </c>
      <c r="C12606" t="s">
        <v>273</v>
      </c>
      <c r="D12606" t="s">
        <v>7620</v>
      </c>
      <c r="E12606">
        <v>519</v>
      </c>
      <c r="F12606">
        <v>13076.4296875</v>
      </c>
      <c r="G12606">
        <v>6133.296875</v>
      </c>
    </row>
    <row r="12607" spans="1:7">
      <c r="A12607" t="s">
        <v>3920</v>
      </c>
      <c r="B12607" t="s">
        <v>7514</v>
      </c>
      <c r="C12607" t="s">
        <v>278</v>
      </c>
      <c r="D12607" t="s">
        <v>7620</v>
      </c>
      <c r="E12607">
        <v>234</v>
      </c>
      <c r="F12607">
        <v>1794.5516357421875</v>
      </c>
      <c r="G12607">
        <v>841.698974609375</v>
      </c>
    </row>
    <row r="12608" spans="1:7">
      <c r="A12608" t="s">
        <v>3921</v>
      </c>
      <c r="B12608" t="s">
        <v>7515</v>
      </c>
      <c r="C12608" t="s">
        <v>274</v>
      </c>
      <c r="D12608" t="s">
        <v>7620</v>
      </c>
      <c r="E12608">
        <v>75</v>
      </c>
      <c r="F12608">
        <v>589.2862548828125</v>
      </c>
      <c r="G12608">
        <v>276.38198852539062</v>
      </c>
    </row>
    <row r="12609" spans="1:7">
      <c r="A12609" t="s">
        <v>3921</v>
      </c>
      <c r="B12609" t="s">
        <v>7515</v>
      </c>
      <c r="C12609" t="s">
        <v>278</v>
      </c>
      <c r="D12609" t="s">
        <v>7620</v>
      </c>
      <c r="E12609">
        <v>111</v>
      </c>
      <c r="F12609">
        <v>2807.842041015625</v>
      </c>
      <c r="G12609">
        <v>1316.988037109375</v>
      </c>
    </row>
    <row r="12610" spans="1:7">
      <c r="A12610" t="s">
        <v>3922</v>
      </c>
      <c r="B12610" t="s">
        <v>7516</v>
      </c>
      <c r="C12610" t="s">
        <v>273</v>
      </c>
      <c r="D12610" t="s">
        <v>7620</v>
      </c>
      <c r="E12610">
        <v>301</v>
      </c>
      <c r="F12610">
        <v>997.412841796875</v>
      </c>
      <c r="G12610">
        <v>485.31900024414062</v>
      </c>
    </row>
    <row r="12611" spans="1:7">
      <c r="A12611" t="s">
        <v>3922</v>
      </c>
      <c r="B12611" t="s">
        <v>7516</v>
      </c>
      <c r="C12611" t="s">
        <v>278</v>
      </c>
      <c r="D12611" t="s">
        <v>7620</v>
      </c>
      <c r="E12611">
        <v>70</v>
      </c>
      <c r="F12611">
        <v>399.69631958007812</v>
      </c>
      <c r="G12611">
        <v>187.46499633789062</v>
      </c>
    </row>
    <row r="12612" spans="1:7">
      <c r="A12612" t="s">
        <v>3923</v>
      </c>
      <c r="B12612" t="s">
        <v>7517</v>
      </c>
      <c r="C12612" t="s">
        <v>274</v>
      </c>
      <c r="D12612" t="s">
        <v>7620</v>
      </c>
      <c r="E12612">
        <v>41</v>
      </c>
      <c r="F12612">
        <v>623.05462646484375</v>
      </c>
      <c r="G12612">
        <v>292.28500366210937</v>
      </c>
    </row>
    <row r="12613" spans="1:7">
      <c r="A12613" t="s">
        <v>3923</v>
      </c>
      <c r="B12613" t="s">
        <v>7517</v>
      </c>
      <c r="C12613" t="s">
        <v>278</v>
      </c>
      <c r="D12613" t="s">
        <v>7620</v>
      </c>
      <c r="E12613">
        <v>696</v>
      </c>
      <c r="F12613">
        <v>27.173160552978516</v>
      </c>
      <c r="G12613">
        <v>12.746000289916992</v>
      </c>
    </row>
    <row r="12614" spans="1:7">
      <c r="A12614" t="s">
        <v>3924</v>
      </c>
      <c r="B12614" t="s">
        <v>7518</v>
      </c>
      <c r="C12614" t="s">
        <v>274</v>
      </c>
      <c r="D12614" t="s">
        <v>7620</v>
      </c>
      <c r="E12614">
        <v>4619</v>
      </c>
      <c r="F12614">
        <v>7131.2197265625</v>
      </c>
      <c r="G12614">
        <v>1812.5689697265625</v>
      </c>
    </row>
    <row r="12615" spans="1:7">
      <c r="A12615" t="s">
        <v>3924</v>
      </c>
      <c r="B12615" t="s">
        <v>7518</v>
      </c>
      <c r="C12615" t="s">
        <v>279</v>
      </c>
      <c r="D12615" t="s">
        <v>7620</v>
      </c>
      <c r="E12615">
        <v>2</v>
      </c>
      <c r="F12615">
        <v>4.4286603927612305</v>
      </c>
      <c r="G12615">
        <v>2.0799999237060547</v>
      </c>
    </row>
    <row r="12616" spans="1:7">
      <c r="A12616" t="s">
        <v>3924</v>
      </c>
      <c r="B12616" t="s">
        <v>7518</v>
      </c>
      <c r="C12616" t="s">
        <v>273</v>
      </c>
      <c r="D12616" t="s">
        <v>7620</v>
      </c>
      <c r="E12616">
        <v>137</v>
      </c>
      <c r="F12616">
        <v>588.07550048828125</v>
      </c>
      <c r="G12616">
        <v>143.51600646972656</v>
      </c>
    </row>
    <row r="12617" spans="1:7">
      <c r="A12617" t="s">
        <v>3925</v>
      </c>
      <c r="B12617" t="s">
        <v>7519</v>
      </c>
      <c r="C12617" t="s">
        <v>274</v>
      </c>
      <c r="D12617" t="s">
        <v>7763</v>
      </c>
      <c r="E12617">
        <v>845</v>
      </c>
      <c r="F12617">
        <v>68.346847534179688</v>
      </c>
      <c r="G12617">
        <v>37.881000518798828</v>
      </c>
    </row>
    <row r="12618" spans="1:7">
      <c r="A12618" t="s">
        <v>3925</v>
      </c>
      <c r="B12618" t="s">
        <v>7519</v>
      </c>
      <c r="C12618" t="s">
        <v>275</v>
      </c>
      <c r="D12618" t="s">
        <v>7763</v>
      </c>
      <c r="E12618">
        <v>1</v>
      </c>
      <c r="F12618">
        <v>20.630910873413086</v>
      </c>
      <c r="G12618">
        <v>9.741999626159668</v>
      </c>
    </row>
    <row r="12619" spans="1:7">
      <c r="A12619" t="s">
        <v>3925</v>
      </c>
      <c r="B12619" t="s">
        <v>7519</v>
      </c>
      <c r="C12619" t="s">
        <v>294</v>
      </c>
      <c r="D12619" t="s">
        <v>7763</v>
      </c>
      <c r="E12619">
        <v>1</v>
      </c>
      <c r="F12619">
        <v>685.7578125</v>
      </c>
      <c r="G12619">
        <v>321.68701171875</v>
      </c>
    </row>
    <row r="12620" spans="1:7">
      <c r="A12620" t="s">
        <v>3925</v>
      </c>
      <c r="B12620" t="s">
        <v>7519</v>
      </c>
      <c r="C12620" t="s">
        <v>273</v>
      </c>
      <c r="D12620" t="s">
        <v>7763</v>
      </c>
      <c r="E12620">
        <v>15222.669921875</v>
      </c>
      <c r="F12620">
        <v>3979.63427734375</v>
      </c>
      <c r="G12620">
        <v>1533.4169921875</v>
      </c>
    </row>
    <row r="12621" spans="1:7">
      <c r="A12621" t="s">
        <v>3925</v>
      </c>
      <c r="B12621" t="s">
        <v>7519</v>
      </c>
      <c r="C12621" t="s">
        <v>312</v>
      </c>
      <c r="D12621" t="s">
        <v>7763</v>
      </c>
      <c r="E12621">
        <v>3.2999000549316406</v>
      </c>
      <c r="F12621">
        <v>61.216480255126953</v>
      </c>
      <c r="G12621">
        <v>28.777000427246094</v>
      </c>
    </row>
    <row r="12622" spans="1:7">
      <c r="A12622" t="s">
        <v>3925</v>
      </c>
      <c r="B12622" t="s">
        <v>7519</v>
      </c>
      <c r="C12622" t="s">
        <v>278</v>
      </c>
      <c r="D12622" t="s">
        <v>7763</v>
      </c>
      <c r="E12622">
        <v>3</v>
      </c>
      <c r="F12622">
        <v>13.149759292602539</v>
      </c>
      <c r="G12622">
        <v>6.1680002212524414</v>
      </c>
    </row>
    <row r="12623" spans="1:7">
      <c r="A12623" t="s">
        <v>3926</v>
      </c>
      <c r="B12623" t="s">
        <v>7520</v>
      </c>
      <c r="C12623" t="s">
        <v>295</v>
      </c>
      <c r="D12623" t="s">
        <v>7620</v>
      </c>
      <c r="E12623">
        <v>328</v>
      </c>
      <c r="F12623">
        <v>2619.80517578125</v>
      </c>
      <c r="G12623">
        <v>488.59500122070312</v>
      </c>
    </row>
    <row r="12624" spans="1:7">
      <c r="A12624" t="s">
        <v>3926</v>
      </c>
      <c r="B12624" t="s">
        <v>7520</v>
      </c>
      <c r="C12624" t="s">
        <v>274</v>
      </c>
      <c r="D12624" t="s">
        <v>7620</v>
      </c>
      <c r="E12624">
        <v>1839</v>
      </c>
      <c r="F12624">
        <v>8524.8095703125</v>
      </c>
      <c r="G12624">
        <v>1596.23095703125</v>
      </c>
    </row>
    <row r="12625" spans="1:7">
      <c r="A12625" t="s">
        <v>3926</v>
      </c>
      <c r="B12625" t="s">
        <v>7520</v>
      </c>
      <c r="C12625" t="s">
        <v>273</v>
      </c>
      <c r="D12625" t="s">
        <v>7620</v>
      </c>
      <c r="E12625">
        <v>371</v>
      </c>
      <c r="F12625">
        <v>3048.335693359375</v>
      </c>
      <c r="G12625">
        <v>579.468017578125</v>
      </c>
    </row>
    <row r="12626" spans="1:7">
      <c r="A12626" t="s">
        <v>3926</v>
      </c>
      <c r="B12626" t="s">
        <v>7520</v>
      </c>
      <c r="C12626" t="s">
        <v>293</v>
      </c>
      <c r="D12626" t="s">
        <v>7620</v>
      </c>
      <c r="E12626">
        <v>32</v>
      </c>
      <c r="F12626">
        <v>777.28521728515625</v>
      </c>
      <c r="G12626">
        <v>144.96600341796875</v>
      </c>
    </row>
    <row r="12627" spans="1:7">
      <c r="A12627" t="s">
        <v>3927</v>
      </c>
      <c r="B12627" t="s">
        <v>7521</v>
      </c>
      <c r="C12627" t="s">
        <v>295</v>
      </c>
      <c r="D12627" t="s">
        <v>7763</v>
      </c>
      <c r="E12627">
        <v>417</v>
      </c>
      <c r="F12627">
        <v>1276.2960205078125</v>
      </c>
      <c r="G12627">
        <v>238.09500122070312</v>
      </c>
    </row>
    <row r="12628" spans="1:7">
      <c r="A12628" t="s">
        <v>3927</v>
      </c>
      <c r="B12628" t="s">
        <v>7521</v>
      </c>
      <c r="C12628" t="s">
        <v>274</v>
      </c>
      <c r="D12628" t="s">
        <v>7763</v>
      </c>
      <c r="E12628">
        <v>19774</v>
      </c>
      <c r="F12628">
        <v>15469.1181640625</v>
      </c>
      <c r="G12628">
        <v>2907.2490234375</v>
      </c>
    </row>
    <row r="12629" spans="1:7">
      <c r="A12629" t="s">
        <v>3927</v>
      </c>
      <c r="B12629" t="s">
        <v>7521</v>
      </c>
      <c r="C12629" t="s">
        <v>288</v>
      </c>
      <c r="D12629" t="s">
        <v>7763</v>
      </c>
      <c r="E12629">
        <v>126</v>
      </c>
      <c r="F12629">
        <v>2177.27392578125</v>
      </c>
      <c r="G12629">
        <v>406.218994140625</v>
      </c>
    </row>
    <row r="12630" spans="1:7">
      <c r="A12630" t="s">
        <v>3927</v>
      </c>
      <c r="B12630" t="s">
        <v>7521</v>
      </c>
      <c r="C12630" t="s">
        <v>273</v>
      </c>
      <c r="D12630" t="s">
        <v>7763</v>
      </c>
      <c r="E12630">
        <v>90561.203125</v>
      </c>
      <c r="F12630">
        <v>45906.5234375</v>
      </c>
      <c r="G12630">
        <v>8564.0888671875</v>
      </c>
    </row>
    <row r="12631" spans="1:7">
      <c r="A12631" t="s">
        <v>3927</v>
      </c>
      <c r="B12631" t="s">
        <v>7521</v>
      </c>
      <c r="C12631" t="s">
        <v>296</v>
      </c>
      <c r="D12631" t="s">
        <v>7763</v>
      </c>
      <c r="E12631">
        <v>3</v>
      </c>
      <c r="F12631">
        <v>24.536249160766602</v>
      </c>
      <c r="G12631">
        <v>4.6420001983642578</v>
      </c>
    </row>
    <row r="12632" spans="1:7">
      <c r="A12632" t="s">
        <v>3927</v>
      </c>
      <c r="B12632" t="s">
        <v>7521</v>
      </c>
      <c r="C12632" t="s">
        <v>7738</v>
      </c>
      <c r="D12632" t="s">
        <v>7763</v>
      </c>
      <c r="E12632">
        <v>271</v>
      </c>
      <c r="F12632">
        <v>1241.1627197265625</v>
      </c>
      <c r="G12632">
        <v>231.61500549316406</v>
      </c>
    </row>
    <row r="12633" spans="1:7">
      <c r="A12633" t="s">
        <v>3927</v>
      </c>
      <c r="B12633" t="s">
        <v>7521</v>
      </c>
      <c r="C12633" t="s">
        <v>285</v>
      </c>
      <c r="D12633" t="s">
        <v>7763</v>
      </c>
      <c r="E12633">
        <v>30</v>
      </c>
      <c r="F12633">
        <v>250.65412902832031</v>
      </c>
      <c r="G12633">
        <v>46.75</v>
      </c>
    </row>
    <row r="12634" spans="1:7">
      <c r="A12634" t="s">
        <v>3928</v>
      </c>
      <c r="B12634" t="s">
        <v>7522</v>
      </c>
      <c r="C12634" t="s">
        <v>274</v>
      </c>
      <c r="D12634" t="s">
        <v>7620</v>
      </c>
      <c r="E12634">
        <v>13864</v>
      </c>
      <c r="F12634">
        <v>48932.921875</v>
      </c>
      <c r="G12634">
        <v>23528.140625</v>
      </c>
    </row>
    <row r="12635" spans="1:7">
      <c r="A12635" t="s">
        <v>3928</v>
      </c>
      <c r="B12635" t="s">
        <v>7522</v>
      </c>
      <c r="C12635" t="s">
        <v>273</v>
      </c>
      <c r="D12635" t="s">
        <v>7620</v>
      </c>
      <c r="E12635">
        <v>11092</v>
      </c>
      <c r="F12635">
        <v>50639.4140625</v>
      </c>
      <c r="G12635">
        <v>13888.9287109375</v>
      </c>
    </row>
    <row r="12636" spans="1:7">
      <c r="A12636" t="s">
        <v>3928</v>
      </c>
      <c r="B12636" t="s">
        <v>7522</v>
      </c>
      <c r="C12636" t="s">
        <v>289</v>
      </c>
      <c r="D12636" t="s">
        <v>7620</v>
      </c>
      <c r="E12636">
        <v>3</v>
      </c>
      <c r="F12636">
        <v>1.0320500135421753</v>
      </c>
      <c r="G12636">
        <v>0.4869999885559082</v>
      </c>
    </row>
    <row r="12637" spans="1:7">
      <c r="A12637" t="s">
        <v>3928</v>
      </c>
      <c r="B12637" t="s">
        <v>7522</v>
      </c>
      <c r="C12637" t="s">
        <v>283</v>
      </c>
      <c r="D12637" t="s">
        <v>7620</v>
      </c>
      <c r="E12637">
        <v>1</v>
      </c>
      <c r="F12637">
        <v>0.25829997658729553</v>
      </c>
      <c r="G12637">
        <v>0.12200000137090683</v>
      </c>
    </row>
    <row r="12638" spans="1:7">
      <c r="A12638" t="s">
        <v>3929</v>
      </c>
      <c r="B12638" t="s">
        <v>7523</v>
      </c>
      <c r="C12638" t="s">
        <v>274</v>
      </c>
      <c r="D12638" t="s">
        <v>7620</v>
      </c>
      <c r="E12638">
        <v>56507</v>
      </c>
      <c r="F12638">
        <v>79563.375</v>
      </c>
      <c r="G12638">
        <v>38368.12109375</v>
      </c>
    </row>
    <row r="12639" spans="1:7">
      <c r="A12639" t="s">
        <v>3929</v>
      </c>
      <c r="B12639" t="s">
        <v>7523</v>
      </c>
      <c r="C12639" t="s">
        <v>288</v>
      </c>
      <c r="D12639" t="s">
        <v>7620</v>
      </c>
      <c r="E12639">
        <v>313.20001220703125</v>
      </c>
      <c r="F12639">
        <v>236.36309814453125</v>
      </c>
      <c r="G12639">
        <v>110.85600280761719</v>
      </c>
    </row>
    <row r="12640" spans="1:7">
      <c r="A12640" t="s">
        <v>3929</v>
      </c>
      <c r="B12640" t="s">
        <v>7523</v>
      </c>
      <c r="C12640" t="s">
        <v>275</v>
      </c>
      <c r="D12640" t="s">
        <v>7620</v>
      </c>
      <c r="E12640">
        <v>1</v>
      </c>
      <c r="F12640">
        <v>187.06103515625</v>
      </c>
      <c r="G12640">
        <v>87.733001708984375</v>
      </c>
    </row>
    <row r="12641" spans="1:7">
      <c r="A12641" t="s">
        <v>3929</v>
      </c>
      <c r="B12641" t="s">
        <v>7523</v>
      </c>
      <c r="C12641" t="s">
        <v>279</v>
      </c>
      <c r="D12641" t="s">
        <v>7620</v>
      </c>
      <c r="E12641">
        <v>5</v>
      </c>
      <c r="F12641">
        <v>55.805313110351562</v>
      </c>
      <c r="G12641">
        <v>26.177999496459961</v>
      </c>
    </row>
    <row r="12642" spans="1:7">
      <c r="A12642" t="s">
        <v>3929</v>
      </c>
      <c r="B12642" t="s">
        <v>7523</v>
      </c>
      <c r="C12642" t="s">
        <v>273</v>
      </c>
      <c r="D12642" t="s">
        <v>7620</v>
      </c>
      <c r="E12642">
        <v>115828.796875</v>
      </c>
      <c r="F12642">
        <v>69217.4375</v>
      </c>
      <c r="G12642">
        <v>23675.79296875</v>
      </c>
    </row>
    <row r="12643" spans="1:7">
      <c r="A12643" t="s">
        <v>3929</v>
      </c>
      <c r="B12643" t="s">
        <v>7523</v>
      </c>
      <c r="C12643" t="s">
        <v>313</v>
      </c>
      <c r="D12643" t="s">
        <v>7620</v>
      </c>
      <c r="E12643">
        <v>35.029998779296875</v>
      </c>
      <c r="F12643">
        <v>35.317558288574219</v>
      </c>
      <c r="G12643">
        <v>16.629999160766602</v>
      </c>
    </row>
    <row r="12644" spans="1:7">
      <c r="A12644" t="s">
        <v>3929</v>
      </c>
      <c r="B12644" t="s">
        <v>7523</v>
      </c>
      <c r="C12644" t="s">
        <v>304</v>
      </c>
      <c r="D12644" t="s">
        <v>7620</v>
      </c>
      <c r="E12644">
        <v>29</v>
      </c>
      <c r="F12644">
        <v>1455.48681640625</v>
      </c>
      <c r="G12644">
        <v>682.6929931640625</v>
      </c>
    </row>
    <row r="12645" spans="1:7">
      <c r="A12645" t="s">
        <v>3929</v>
      </c>
      <c r="B12645" t="s">
        <v>7523</v>
      </c>
      <c r="C12645" t="s">
        <v>278</v>
      </c>
      <c r="D12645" t="s">
        <v>7620</v>
      </c>
      <c r="E12645">
        <v>137</v>
      </c>
      <c r="F12645">
        <v>579.947265625</v>
      </c>
      <c r="G12645">
        <v>272.02999877929687</v>
      </c>
    </row>
    <row r="12646" spans="1:7">
      <c r="A12646" t="s">
        <v>3929</v>
      </c>
      <c r="B12646" t="s">
        <v>7523</v>
      </c>
      <c r="C12646" t="s">
        <v>7737</v>
      </c>
      <c r="D12646" t="s">
        <v>7620</v>
      </c>
      <c r="E12646">
        <v>40</v>
      </c>
      <c r="F12646">
        <v>598.841064453125</v>
      </c>
      <c r="G12646">
        <v>280.85800170898437</v>
      </c>
    </row>
    <row r="12647" spans="1:7">
      <c r="A12647" t="s">
        <v>3930</v>
      </c>
      <c r="B12647" t="s">
        <v>7524</v>
      </c>
      <c r="C12647" t="s">
        <v>292</v>
      </c>
      <c r="D12647" t="s">
        <v>7620</v>
      </c>
      <c r="E12647">
        <v>283</v>
      </c>
      <c r="F12647">
        <v>1744.31689453125</v>
      </c>
      <c r="G12647">
        <v>448.67999267578125</v>
      </c>
    </row>
    <row r="12648" spans="1:7">
      <c r="A12648" t="s">
        <v>3930</v>
      </c>
      <c r="B12648" t="s">
        <v>7524</v>
      </c>
      <c r="C12648" t="s">
        <v>7746</v>
      </c>
      <c r="D12648" t="s">
        <v>7620</v>
      </c>
      <c r="E12648">
        <v>2</v>
      </c>
      <c r="F12648">
        <v>170</v>
      </c>
      <c r="G12648">
        <v>68.129997253417969</v>
      </c>
    </row>
    <row r="12649" spans="1:7">
      <c r="A12649" t="s">
        <v>3930</v>
      </c>
      <c r="B12649" t="s">
        <v>7524</v>
      </c>
      <c r="C12649" t="s">
        <v>274</v>
      </c>
      <c r="D12649" t="s">
        <v>7620</v>
      </c>
      <c r="E12649">
        <v>13055</v>
      </c>
      <c r="F12649">
        <v>30866.962890625</v>
      </c>
      <c r="G12649">
        <v>13995.6376953125</v>
      </c>
    </row>
    <row r="12650" spans="1:7">
      <c r="A12650" t="s">
        <v>3930</v>
      </c>
      <c r="B12650" t="s">
        <v>7524</v>
      </c>
      <c r="C12650" t="s">
        <v>273</v>
      </c>
      <c r="D12650" t="s">
        <v>7620</v>
      </c>
      <c r="E12650">
        <v>11475.4599609375</v>
      </c>
      <c r="F12650">
        <v>10813.8359375</v>
      </c>
      <c r="G12650">
        <v>4453.962890625</v>
      </c>
    </row>
    <row r="12651" spans="1:7">
      <c r="A12651" t="s">
        <v>3930</v>
      </c>
      <c r="B12651" t="s">
        <v>7524</v>
      </c>
      <c r="C12651" t="s">
        <v>296</v>
      </c>
      <c r="D12651" t="s">
        <v>7620</v>
      </c>
      <c r="E12651">
        <v>1</v>
      </c>
      <c r="F12651">
        <v>0.47389000654220581</v>
      </c>
      <c r="G12651">
        <v>0.22400000691413879</v>
      </c>
    </row>
    <row r="12652" spans="1:7">
      <c r="A12652" t="s">
        <v>3931</v>
      </c>
      <c r="B12652" t="s">
        <v>7525</v>
      </c>
      <c r="C12652" t="s">
        <v>274</v>
      </c>
      <c r="D12652" t="s">
        <v>7620</v>
      </c>
      <c r="E12652">
        <v>1162</v>
      </c>
      <c r="F12652">
        <v>5524.22412109375</v>
      </c>
      <c r="G12652">
        <v>2649.89990234375</v>
      </c>
    </row>
    <row r="12653" spans="1:7">
      <c r="A12653" t="s">
        <v>3931</v>
      </c>
      <c r="B12653" t="s">
        <v>7525</v>
      </c>
      <c r="C12653" t="s">
        <v>306</v>
      </c>
      <c r="D12653" t="s">
        <v>7620</v>
      </c>
      <c r="E12653">
        <v>15</v>
      </c>
      <c r="F12653">
        <v>63.40673828125</v>
      </c>
      <c r="G12653">
        <v>29.743000030517578</v>
      </c>
    </row>
    <row r="12654" spans="1:7">
      <c r="A12654" t="s">
        <v>3931</v>
      </c>
      <c r="B12654" t="s">
        <v>7525</v>
      </c>
      <c r="C12654" t="s">
        <v>273</v>
      </c>
      <c r="D12654" t="s">
        <v>7620</v>
      </c>
      <c r="E12654">
        <v>2311.47998046875</v>
      </c>
      <c r="F12654">
        <v>5762.96142578125</v>
      </c>
      <c r="G12654">
        <v>2018.8409423828125</v>
      </c>
    </row>
    <row r="12655" spans="1:7">
      <c r="A12655" t="s">
        <v>3932</v>
      </c>
      <c r="B12655" t="s">
        <v>7526</v>
      </c>
      <c r="C12655" t="s">
        <v>274</v>
      </c>
      <c r="D12655" t="s">
        <v>7620</v>
      </c>
      <c r="E12655">
        <v>848</v>
      </c>
      <c r="F12655">
        <v>2253.139404296875</v>
      </c>
      <c r="G12655">
        <v>1118.821044921875</v>
      </c>
    </row>
    <row r="12656" spans="1:7">
      <c r="A12656" t="s">
        <v>3932</v>
      </c>
      <c r="B12656" t="s">
        <v>7526</v>
      </c>
      <c r="C12656" t="s">
        <v>306</v>
      </c>
      <c r="D12656" t="s">
        <v>7620</v>
      </c>
      <c r="E12656">
        <v>210</v>
      </c>
      <c r="F12656">
        <v>1036.2830810546875</v>
      </c>
      <c r="G12656">
        <v>486.15499877929687</v>
      </c>
    </row>
    <row r="12657" spans="1:7">
      <c r="A12657" t="s">
        <v>3932</v>
      </c>
      <c r="B12657" t="s">
        <v>7526</v>
      </c>
      <c r="C12657" t="s">
        <v>361</v>
      </c>
      <c r="D12657" t="s">
        <v>7620</v>
      </c>
      <c r="E12657">
        <v>5</v>
      </c>
      <c r="F12657">
        <v>7.6091299057006836</v>
      </c>
      <c r="G12657">
        <v>3.5699999332427979</v>
      </c>
    </row>
    <row r="12658" spans="1:7">
      <c r="A12658" t="s">
        <v>3932</v>
      </c>
      <c r="B12658" t="s">
        <v>7526</v>
      </c>
      <c r="C12658" t="s">
        <v>273</v>
      </c>
      <c r="D12658" t="s">
        <v>7620</v>
      </c>
      <c r="E12658">
        <v>558</v>
      </c>
      <c r="F12658">
        <v>10397.4267578125</v>
      </c>
      <c r="G12658">
        <v>3100.361083984375</v>
      </c>
    </row>
    <row r="12659" spans="1:7">
      <c r="A12659" t="s">
        <v>3932</v>
      </c>
      <c r="B12659" t="s">
        <v>7526</v>
      </c>
      <c r="C12659" t="s">
        <v>278</v>
      </c>
      <c r="D12659" t="s">
        <v>7620</v>
      </c>
      <c r="E12659">
        <v>817</v>
      </c>
      <c r="F12659">
        <v>8594.2607421875</v>
      </c>
      <c r="G12659">
        <v>4031.22900390625</v>
      </c>
    </row>
    <row r="12660" spans="1:7">
      <c r="A12660" t="s">
        <v>3933</v>
      </c>
      <c r="B12660" t="s">
        <v>7527</v>
      </c>
      <c r="C12660" t="s">
        <v>7746</v>
      </c>
      <c r="D12660" t="s">
        <v>7620</v>
      </c>
      <c r="E12660">
        <v>16</v>
      </c>
      <c r="F12660">
        <v>45.410808563232422</v>
      </c>
      <c r="G12660">
        <v>12.446000099182129</v>
      </c>
    </row>
    <row r="12661" spans="1:7">
      <c r="A12661" t="s">
        <v>3933</v>
      </c>
      <c r="B12661" t="s">
        <v>7527</v>
      </c>
      <c r="C12661" t="s">
        <v>300</v>
      </c>
      <c r="D12661" t="s">
        <v>7620</v>
      </c>
      <c r="E12661">
        <v>437</v>
      </c>
      <c r="F12661">
        <v>52</v>
      </c>
      <c r="G12661">
        <v>20.930000305175781</v>
      </c>
    </row>
    <row r="12662" spans="1:7">
      <c r="A12662" t="s">
        <v>3933</v>
      </c>
      <c r="B12662" t="s">
        <v>7527</v>
      </c>
      <c r="C12662" t="s">
        <v>274</v>
      </c>
      <c r="D12662" t="s">
        <v>7620</v>
      </c>
      <c r="E12662">
        <v>17832</v>
      </c>
      <c r="F12662">
        <v>44520.57421875</v>
      </c>
      <c r="G12662">
        <v>22691.568359375</v>
      </c>
    </row>
    <row r="12663" spans="1:7">
      <c r="A12663" t="s">
        <v>3933</v>
      </c>
      <c r="B12663" t="s">
        <v>7527</v>
      </c>
      <c r="C12663" t="s">
        <v>306</v>
      </c>
      <c r="D12663" t="s">
        <v>7620</v>
      </c>
      <c r="E12663">
        <v>33</v>
      </c>
      <c r="F12663">
        <v>212.48468017578125</v>
      </c>
      <c r="G12663">
        <v>99.665000915527344</v>
      </c>
    </row>
    <row r="12664" spans="1:7">
      <c r="A12664" t="s">
        <v>3933</v>
      </c>
      <c r="B12664" t="s">
        <v>7527</v>
      </c>
      <c r="C12664" t="s">
        <v>279</v>
      </c>
      <c r="D12664" t="s">
        <v>7620</v>
      </c>
      <c r="E12664">
        <v>8</v>
      </c>
      <c r="F12664">
        <v>365.67977905273437</v>
      </c>
      <c r="G12664">
        <v>171.51300048828125</v>
      </c>
    </row>
    <row r="12665" spans="1:7">
      <c r="A12665" t="s">
        <v>3933</v>
      </c>
      <c r="B12665" t="s">
        <v>7527</v>
      </c>
      <c r="C12665" t="s">
        <v>273</v>
      </c>
      <c r="D12665" t="s">
        <v>7620</v>
      </c>
      <c r="E12665">
        <v>8563</v>
      </c>
      <c r="F12665">
        <v>28230.318359375</v>
      </c>
      <c r="G12665">
        <v>8467.611328125</v>
      </c>
    </row>
    <row r="12666" spans="1:7">
      <c r="A12666" t="s">
        <v>3933</v>
      </c>
      <c r="B12666" t="s">
        <v>7527</v>
      </c>
      <c r="C12666" t="s">
        <v>7756</v>
      </c>
      <c r="D12666" t="s">
        <v>7620</v>
      </c>
      <c r="E12666">
        <v>689</v>
      </c>
      <c r="F12666">
        <v>273.08505249023437</v>
      </c>
      <c r="G12666">
        <v>128.14700317382812</v>
      </c>
    </row>
    <row r="12667" spans="1:7">
      <c r="A12667" t="s">
        <v>3933</v>
      </c>
      <c r="B12667" t="s">
        <v>7527</v>
      </c>
      <c r="C12667" t="s">
        <v>291</v>
      </c>
      <c r="D12667" t="s">
        <v>7620</v>
      </c>
      <c r="E12667">
        <v>1</v>
      </c>
      <c r="F12667">
        <v>46.358512878417969</v>
      </c>
      <c r="G12667">
        <v>21.808000564575195</v>
      </c>
    </row>
    <row r="12668" spans="1:7">
      <c r="A12668" t="s">
        <v>3933</v>
      </c>
      <c r="B12668" t="s">
        <v>7527</v>
      </c>
      <c r="C12668" t="s">
        <v>278</v>
      </c>
      <c r="D12668" t="s">
        <v>7620</v>
      </c>
      <c r="E12668">
        <v>395</v>
      </c>
      <c r="F12668">
        <v>7668.12890625</v>
      </c>
      <c r="G12668">
        <v>3596.56298828125</v>
      </c>
    </row>
    <row r="12669" spans="1:7">
      <c r="A12669" t="s">
        <v>3933</v>
      </c>
      <c r="B12669" t="s">
        <v>7527</v>
      </c>
      <c r="C12669" t="s">
        <v>7738</v>
      </c>
      <c r="D12669" t="s">
        <v>7620</v>
      </c>
      <c r="E12669">
        <v>306</v>
      </c>
      <c r="F12669">
        <v>323.95602416992187</v>
      </c>
      <c r="G12669">
        <v>151.94400024414062</v>
      </c>
    </row>
    <row r="12670" spans="1:7">
      <c r="A12670" t="s">
        <v>3934</v>
      </c>
      <c r="B12670" t="s">
        <v>7528</v>
      </c>
      <c r="C12670" t="s">
        <v>292</v>
      </c>
      <c r="D12670" t="s">
        <v>7620</v>
      </c>
      <c r="E12670">
        <v>5189</v>
      </c>
      <c r="F12670">
        <v>2139.495849609375</v>
      </c>
      <c r="G12670">
        <v>550.38397216796875</v>
      </c>
    </row>
    <row r="12671" spans="1:7">
      <c r="A12671" t="s">
        <v>3934</v>
      </c>
      <c r="B12671" t="s">
        <v>7528</v>
      </c>
      <c r="C12671" t="s">
        <v>274</v>
      </c>
      <c r="D12671" t="s">
        <v>7620</v>
      </c>
      <c r="E12671">
        <v>8050</v>
      </c>
      <c r="F12671">
        <v>4388.73046875</v>
      </c>
      <c r="G12671">
        <v>2436.825927734375</v>
      </c>
    </row>
    <row r="12672" spans="1:7">
      <c r="A12672" t="s">
        <v>3934</v>
      </c>
      <c r="B12672" t="s">
        <v>7528</v>
      </c>
      <c r="C12672" t="s">
        <v>294</v>
      </c>
      <c r="D12672" t="s">
        <v>7620</v>
      </c>
      <c r="E12672">
        <v>1</v>
      </c>
      <c r="F12672">
        <v>8.1508502960205078</v>
      </c>
      <c r="G12672">
        <v>3.8239998817443848</v>
      </c>
    </row>
    <row r="12673" spans="1:7">
      <c r="A12673" t="s">
        <v>3934</v>
      </c>
      <c r="B12673" t="s">
        <v>7528</v>
      </c>
      <c r="C12673" t="s">
        <v>279</v>
      </c>
      <c r="D12673" t="s">
        <v>7620</v>
      </c>
      <c r="E12673">
        <v>169</v>
      </c>
      <c r="F12673">
        <v>156.64265441894531</v>
      </c>
      <c r="G12673">
        <v>73.536003112792969</v>
      </c>
    </row>
    <row r="12674" spans="1:7">
      <c r="A12674" t="s">
        <v>3934</v>
      </c>
      <c r="B12674" t="s">
        <v>7528</v>
      </c>
      <c r="C12674" t="s">
        <v>273</v>
      </c>
      <c r="D12674" t="s">
        <v>7620</v>
      </c>
      <c r="E12674">
        <v>18825</v>
      </c>
      <c r="F12674">
        <v>11109.4921875</v>
      </c>
      <c r="G12674">
        <v>3593.491943359375</v>
      </c>
    </row>
    <row r="12675" spans="1:7">
      <c r="A12675" t="s">
        <v>3934</v>
      </c>
      <c r="B12675" t="s">
        <v>7528</v>
      </c>
      <c r="C12675" t="s">
        <v>293</v>
      </c>
      <c r="D12675" t="s">
        <v>7620</v>
      </c>
      <c r="E12675">
        <v>120</v>
      </c>
      <c r="F12675">
        <v>784.76739501953125</v>
      </c>
      <c r="G12675">
        <v>368.05899047851562</v>
      </c>
    </row>
    <row r="12676" spans="1:7">
      <c r="A12676" t="s">
        <v>3934</v>
      </c>
      <c r="B12676" t="s">
        <v>7528</v>
      </c>
      <c r="C12676" t="s">
        <v>278</v>
      </c>
      <c r="D12676" t="s">
        <v>7620</v>
      </c>
      <c r="E12676">
        <v>452</v>
      </c>
      <c r="F12676">
        <v>328.99676513671875</v>
      </c>
      <c r="G12676">
        <v>154.43699645996094</v>
      </c>
    </row>
    <row r="12677" spans="1:7">
      <c r="A12677" t="s">
        <v>3935</v>
      </c>
      <c r="B12677" t="s">
        <v>7529</v>
      </c>
      <c r="C12677" t="s">
        <v>273</v>
      </c>
      <c r="D12677" t="s">
        <v>7620</v>
      </c>
      <c r="E12677">
        <v>4</v>
      </c>
      <c r="F12677">
        <v>1.6015000343322754</v>
      </c>
      <c r="G12677">
        <v>0.75199997425079346</v>
      </c>
    </row>
    <row r="12678" spans="1:7">
      <c r="A12678" t="s">
        <v>8720</v>
      </c>
      <c r="B12678" t="s">
        <v>5325</v>
      </c>
      <c r="C12678" t="s">
        <v>273</v>
      </c>
      <c r="D12678" t="s">
        <v>7620</v>
      </c>
      <c r="E12678">
        <v>55</v>
      </c>
      <c r="F12678">
        <v>8.4303007125854492</v>
      </c>
      <c r="G12678">
        <v>3.372999906539917</v>
      </c>
    </row>
    <row r="12679" spans="1:7">
      <c r="A12679" t="s">
        <v>3936</v>
      </c>
      <c r="B12679" t="s">
        <v>7530</v>
      </c>
      <c r="C12679" t="s">
        <v>7746</v>
      </c>
      <c r="D12679" t="s">
        <v>7620</v>
      </c>
      <c r="E12679">
        <v>2</v>
      </c>
      <c r="F12679">
        <v>3.7886998653411865</v>
      </c>
      <c r="G12679">
        <v>0</v>
      </c>
    </row>
    <row r="12680" spans="1:7">
      <c r="A12680" t="s">
        <v>3936</v>
      </c>
      <c r="B12680" t="s">
        <v>7530</v>
      </c>
      <c r="C12680" t="s">
        <v>277</v>
      </c>
      <c r="D12680" t="s">
        <v>7620</v>
      </c>
      <c r="E12680">
        <v>6</v>
      </c>
      <c r="F12680">
        <v>57.839099884033203</v>
      </c>
      <c r="G12680">
        <v>27.12700080871582</v>
      </c>
    </row>
    <row r="12681" spans="1:7">
      <c r="A12681" t="s">
        <v>3936</v>
      </c>
      <c r="B12681" t="s">
        <v>7530</v>
      </c>
      <c r="C12681" t="s">
        <v>274</v>
      </c>
      <c r="D12681" t="s">
        <v>7620</v>
      </c>
      <c r="E12681">
        <v>61369.6015625</v>
      </c>
      <c r="F12681">
        <v>58532.28125</v>
      </c>
      <c r="G12681">
        <v>29456.556640625</v>
      </c>
    </row>
    <row r="12682" spans="1:7">
      <c r="A12682" t="s">
        <v>3936</v>
      </c>
      <c r="B12682" t="s">
        <v>7530</v>
      </c>
      <c r="C12682" t="s">
        <v>306</v>
      </c>
      <c r="D12682" t="s">
        <v>7620</v>
      </c>
      <c r="E12682">
        <v>7</v>
      </c>
      <c r="F12682">
        <v>25.250339508056641</v>
      </c>
      <c r="G12682">
        <v>11.845000267028809</v>
      </c>
    </row>
    <row r="12683" spans="1:7">
      <c r="A12683" t="s">
        <v>3936</v>
      </c>
      <c r="B12683" t="s">
        <v>7530</v>
      </c>
      <c r="C12683" t="s">
        <v>273</v>
      </c>
      <c r="D12683" t="s">
        <v>7620</v>
      </c>
      <c r="E12683">
        <v>17423.599609375</v>
      </c>
      <c r="F12683">
        <v>15620.4326171875</v>
      </c>
      <c r="G12683">
        <v>6618.88916015625</v>
      </c>
    </row>
    <row r="12684" spans="1:7">
      <c r="A12684" t="s">
        <v>3936</v>
      </c>
      <c r="B12684" t="s">
        <v>7530</v>
      </c>
      <c r="C12684" t="s">
        <v>278</v>
      </c>
      <c r="D12684" t="s">
        <v>7620</v>
      </c>
      <c r="E12684">
        <v>899</v>
      </c>
      <c r="F12684">
        <v>7385.8486328125</v>
      </c>
      <c r="G12684">
        <v>3464.2890625</v>
      </c>
    </row>
    <row r="12685" spans="1:7">
      <c r="A12685" t="s">
        <v>3936</v>
      </c>
      <c r="B12685" t="s">
        <v>7530</v>
      </c>
      <c r="C12685" t="s">
        <v>285</v>
      </c>
      <c r="D12685" t="s">
        <v>7620</v>
      </c>
      <c r="E12685">
        <v>6</v>
      </c>
      <c r="F12685">
        <v>35.984539031982422</v>
      </c>
      <c r="G12685">
        <v>16.878999710083008</v>
      </c>
    </row>
    <row r="12686" spans="1:7">
      <c r="A12686" t="s">
        <v>3937</v>
      </c>
      <c r="B12686" t="s">
        <v>7531</v>
      </c>
      <c r="C12686" t="s">
        <v>274</v>
      </c>
      <c r="D12686" t="s">
        <v>7763</v>
      </c>
      <c r="E12686">
        <v>52972.5390625</v>
      </c>
      <c r="F12686">
        <v>5950.40966796875</v>
      </c>
      <c r="G12686">
        <v>3064.284912109375</v>
      </c>
    </row>
    <row r="12687" spans="1:7">
      <c r="A12687" t="s">
        <v>3937</v>
      </c>
      <c r="B12687" t="s">
        <v>7531</v>
      </c>
      <c r="C12687" t="s">
        <v>290</v>
      </c>
      <c r="D12687" t="s">
        <v>7763</v>
      </c>
      <c r="E12687">
        <v>75</v>
      </c>
      <c r="F12687">
        <v>8.0016098022460937</v>
      </c>
      <c r="G12687">
        <v>5.7210001945495605</v>
      </c>
    </row>
    <row r="12688" spans="1:7">
      <c r="A12688" t="s">
        <v>3937</v>
      </c>
      <c r="B12688" t="s">
        <v>7531</v>
      </c>
      <c r="C12688" t="s">
        <v>273</v>
      </c>
      <c r="D12688" t="s">
        <v>7763</v>
      </c>
      <c r="E12688">
        <v>105622.140625</v>
      </c>
      <c r="F12688">
        <v>15885.6171875</v>
      </c>
      <c r="G12688">
        <v>7553.47900390625</v>
      </c>
    </row>
    <row r="12689" spans="1:7">
      <c r="A12689" t="s">
        <v>3937</v>
      </c>
      <c r="B12689" t="s">
        <v>7531</v>
      </c>
      <c r="C12689" t="s">
        <v>278</v>
      </c>
      <c r="D12689" t="s">
        <v>7763</v>
      </c>
      <c r="E12689">
        <v>26.690000534057617</v>
      </c>
      <c r="F12689">
        <v>52.482891082763672</v>
      </c>
      <c r="G12689">
        <v>24.620000839233398</v>
      </c>
    </row>
    <row r="12690" spans="1:7">
      <c r="A12690" t="s">
        <v>3938</v>
      </c>
      <c r="B12690" t="s">
        <v>7532</v>
      </c>
      <c r="C12690" t="s">
        <v>274</v>
      </c>
      <c r="D12690" t="s">
        <v>7620</v>
      </c>
      <c r="E12690">
        <v>678</v>
      </c>
      <c r="F12690">
        <v>1501.423828125</v>
      </c>
      <c r="G12690">
        <v>1229.6190185546875</v>
      </c>
    </row>
    <row r="12691" spans="1:7">
      <c r="A12691" t="s">
        <v>3938</v>
      </c>
      <c r="B12691" t="s">
        <v>7532</v>
      </c>
      <c r="C12691" t="s">
        <v>279</v>
      </c>
      <c r="D12691" t="s">
        <v>7620</v>
      </c>
      <c r="E12691">
        <v>1</v>
      </c>
      <c r="F12691">
        <v>33.173160552978516</v>
      </c>
      <c r="G12691">
        <v>15.560000419616699</v>
      </c>
    </row>
    <row r="12692" spans="1:7">
      <c r="A12692" t="s">
        <v>3938</v>
      </c>
      <c r="B12692" t="s">
        <v>7532</v>
      </c>
      <c r="C12692" t="s">
        <v>273</v>
      </c>
      <c r="D12692" t="s">
        <v>7620</v>
      </c>
      <c r="E12692">
        <v>1234</v>
      </c>
      <c r="F12692">
        <v>2955.3486328125</v>
      </c>
      <c r="G12692">
        <v>1359.60498046875</v>
      </c>
    </row>
    <row r="12693" spans="1:7">
      <c r="A12693" t="s">
        <v>3938</v>
      </c>
      <c r="B12693" t="s">
        <v>7532</v>
      </c>
      <c r="C12693" t="s">
        <v>303</v>
      </c>
      <c r="D12693" t="s">
        <v>7620</v>
      </c>
      <c r="E12693">
        <v>4</v>
      </c>
      <c r="F12693">
        <v>6</v>
      </c>
      <c r="G12693">
        <v>2.4000000953674316</v>
      </c>
    </row>
    <row r="12694" spans="1:7">
      <c r="A12694" t="s">
        <v>3938</v>
      </c>
      <c r="B12694" t="s">
        <v>7532</v>
      </c>
      <c r="C12694" t="s">
        <v>291</v>
      </c>
      <c r="D12694" t="s">
        <v>7620</v>
      </c>
      <c r="E12694">
        <v>2</v>
      </c>
      <c r="F12694">
        <v>2.5</v>
      </c>
      <c r="G12694">
        <v>1</v>
      </c>
    </row>
    <row r="12695" spans="1:7">
      <c r="A12695" t="s">
        <v>3938</v>
      </c>
      <c r="B12695" t="s">
        <v>7532</v>
      </c>
      <c r="C12695" t="s">
        <v>278</v>
      </c>
      <c r="D12695" t="s">
        <v>7620</v>
      </c>
      <c r="E12695">
        <v>1</v>
      </c>
      <c r="F12695">
        <v>8.8504505157470703</v>
      </c>
      <c r="G12695">
        <v>4.1519999504089355</v>
      </c>
    </row>
    <row r="12696" spans="1:7">
      <c r="A12696" t="s">
        <v>3938</v>
      </c>
      <c r="B12696" t="s">
        <v>7532</v>
      </c>
      <c r="C12696" t="s">
        <v>7738</v>
      </c>
      <c r="D12696" t="s">
        <v>7620</v>
      </c>
      <c r="E12696">
        <v>193</v>
      </c>
      <c r="F12696">
        <v>327.739013671875</v>
      </c>
      <c r="G12696">
        <v>153.77699279785156</v>
      </c>
    </row>
    <row r="12697" spans="1:7">
      <c r="A12697" t="s">
        <v>3939</v>
      </c>
      <c r="B12697" t="s">
        <v>7533</v>
      </c>
      <c r="C12697" t="s">
        <v>274</v>
      </c>
      <c r="D12697" t="s">
        <v>7620</v>
      </c>
      <c r="E12697">
        <v>9</v>
      </c>
      <c r="F12697">
        <v>19.335859298706055</v>
      </c>
      <c r="G12697">
        <v>8.2259998321533203</v>
      </c>
    </row>
    <row r="12698" spans="1:7">
      <c r="A12698" t="s">
        <v>3939</v>
      </c>
      <c r="B12698" t="s">
        <v>7533</v>
      </c>
      <c r="C12698" t="s">
        <v>273</v>
      </c>
      <c r="D12698" t="s">
        <v>7620</v>
      </c>
      <c r="E12698">
        <v>62</v>
      </c>
      <c r="F12698">
        <v>180.59654235839844</v>
      </c>
      <c r="G12698">
        <v>49.216999053955078</v>
      </c>
    </row>
    <row r="12699" spans="1:7">
      <c r="A12699" t="s">
        <v>3940</v>
      </c>
      <c r="B12699" t="s">
        <v>7534</v>
      </c>
      <c r="C12699" t="s">
        <v>274</v>
      </c>
      <c r="D12699" t="s">
        <v>7620</v>
      </c>
      <c r="E12699">
        <v>2653</v>
      </c>
      <c r="F12699">
        <v>1643.623046875</v>
      </c>
      <c r="G12699">
        <v>603.7979736328125</v>
      </c>
    </row>
    <row r="12700" spans="1:7">
      <c r="A12700" t="s">
        <v>3940</v>
      </c>
      <c r="B12700" t="s">
        <v>7534</v>
      </c>
      <c r="C12700" t="s">
        <v>288</v>
      </c>
      <c r="D12700" t="s">
        <v>7620</v>
      </c>
      <c r="E12700">
        <v>1</v>
      </c>
      <c r="F12700">
        <v>31.274160385131836</v>
      </c>
      <c r="G12700">
        <v>11.133999824523926</v>
      </c>
    </row>
    <row r="12701" spans="1:7">
      <c r="A12701" t="s">
        <v>3940</v>
      </c>
      <c r="B12701" t="s">
        <v>7534</v>
      </c>
      <c r="C12701" t="s">
        <v>273</v>
      </c>
      <c r="D12701" t="s">
        <v>7620</v>
      </c>
      <c r="E12701">
        <v>60357.7109375</v>
      </c>
      <c r="F12701">
        <v>80435.5390625</v>
      </c>
      <c r="G12701">
        <v>22011.236328125</v>
      </c>
    </row>
    <row r="12702" spans="1:7">
      <c r="A12702" t="s">
        <v>3940</v>
      </c>
      <c r="B12702" t="s">
        <v>7534</v>
      </c>
      <c r="C12702" t="s">
        <v>291</v>
      </c>
      <c r="D12702" t="s">
        <v>7620</v>
      </c>
      <c r="E12702">
        <v>2</v>
      </c>
      <c r="F12702">
        <v>3</v>
      </c>
      <c r="G12702">
        <v>1.2000000476837158</v>
      </c>
    </row>
    <row r="12703" spans="1:7">
      <c r="A12703" t="s">
        <v>3940</v>
      </c>
      <c r="B12703" t="s">
        <v>7534</v>
      </c>
      <c r="C12703" t="s">
        <v>278</v>
      </c>
      <c r="D12703" t="s">
        <v>7620</v>
      </c>
      <c r="E12703">
        <v>383</v>
      </c>
      <c r="F12703">
        <v>2163.873046875</v>
      </c>
      <c r="G12703">
        <v>770.42901611328125</v>
      </c>
    </row>
    <row r="12704" spans="1:7">
      <c r="A12704" t="s">
        <v>3941</v>
      </c>
      <c r="B12704" t="s">
        <v>7535</v>
      </c>
      <c r="C12704" t="s">
        <v>7746</v>
      </c>
      <c r="D12704" t="s">
        <v>7620</v>
      </c>
      <c r="E12704">
        <v>3</v>
      </c>
      <c r="F12704">
        <v>7.5773897171020508</v>
      </c>
      <c r="G12704">
        <v>0</v>
      </c>
    </row>
    <row r="12705" spans="1:7">
      <c r="A12705" t="s">
        <v>3941</v>
      </c>
      <c r="B12705" t="s">
        <v>7535</v>
      </c>
      <c r="C12705" t="s">
        <v>274</v>
      </c>
      <c r="D12705" t="s">
        <v>7620</v>
      </c>
      <c r="E12705">
        <v>1223</v>
      </c>
      <c r="F12705">
        <v>628.55511474609375</v>
      </c>
      <c r="G12705">
        <v>223.91099548339844</v>
      </c>
    </row>
    <row r="12706" spans="1:7">
      <c r="A12706" t="s">
        <v>3941</v>
      </c>
      <c r="B12706" t="s">
        <v>7535</v>
      </c>
      <c r="C12706" t="s">
        <v>273</v>
      </c>
      <c r="D12706" t="s">
        <v>7620</v>
      </c>
      <c r="E12706">
        <v>155</v>
      </c>
      <c r="F12706">
        <v>66.204109191894531</v>
      </c>
      <c r="G12706">
        <v>23.638999938964844</v>
      </c>
    </row>
    <row r="12707" spans="1:7">
      <c r="A12707" t="s">
        <v>3941</v>
      </c>
      <c r="B12707" t="s">
        <v>7535</v>
      </c>
      <c r="C12707" t="s">
        <v>289</v>
      </c>
      <c r="D12707" t="s">
        <v>7620</v>
      </c>
      <c r="E12707">
        <v>1</v>
      </c>
      <c r="F12707">
        <v>2.2095301151275635</v>
      </c>
      <c r="G12707">
        <v>0.78700000047683716</v>
      </c>
    </row>
    <row r="12708" spans="1:7">
      <c r="A12708" t="s">
        <v>3942</v>
      </c>
      <c r="B12708" t="s">
        <v>7536</v>
      </c>
      <c r="C12708" t="s">
        <v>274</v>
      </c>
      <c r="D12708" t="s">
        <v>7763</v>
      </c>
      <c r="E12708">
        <v>109443.7578125</v>
      </c>
      <c r="F12708">
        <v>40587.703125</v>
      </c>
      <c r="G12708">
        <v>15109.0419921875</v>
      </c>
    </row>
    <row r="12709" spans="1:7">
      <c r="A12709" t="s">
        <v>3942</v>
      </c>
      <c r="B12709" t="s">
        <v>7536</v>
      </c>
      <c r="C12709" t="s">
        <v>306</v>
      </c>
      <c r="D12709" t="s">
        <v>7763</v>
      </c>
      <c r="E12709">
        <v>5</v>
      </c>
      <c r="F12709">
        <v>50.644489288330078</v>
      </c>
      <c r="G12709">
        <v>18.030000686645508</v>
      </c>
    </row>
    <row r="12710" spans="1:7">
      <c r="A12710" t="s">
        <v>3942</v>
      </c>
      <c r="B12710" t="s">
        <v>7536</v>
      </c>
      <c r="C12710" t="s">
        <v>294</v>
      </c>
      <c r="D12710" t="s">
        <v>7763</v>
      </c>
      <c r="E12710">
        <v>17.309999465942383</v>
      </c>
      <c r="F12710">
        <v>19.649410247802734</v>
      </c>
      <c r="G12710">
        <v>6.995999813079834</v>
      </c>
    </row>
    <row r="12711" spans="1:7">
      <c r="A12711" t="s">
        <v>3942</v>
      </c>
      <c r="B12711" t="s">
        <v>7536</v>
      </c>
      <c r="C12711" t="s">
        <v>273</v>
      </c>
      <c r="D12711" t="s">
        <v>7763</v>
      </c>
      <c r="E12711">
        <v>26497.53125</v>
      </c>
      <c r="F12711">
        <v>11869.5576171875</v>
      </c>
      <c r="G12711">
        <v>4145.09814453125</v>
      </c>
    </row>
    <row r="12712" spans="1:7">
      <c r="A12712" t="s">
        <v>3942</v>
      </c>
      <c r="B12712" t="s">
        <v>7536</v>
      </c>
      <c r="C12712" t="s">
        <v>289</v>
      </c>
      <c r="D12712" t="s">
        <v>7763</v>
      </c>
      <c r="E12712">
        <v>1</v>
      </c>
      <c r="F12712">
        <v>0.34439998865127563</v>
      </c>
      <c r="G12712">
        <v>0.12300000339746475</v>
      </c>
    </row>
    <row r="12713" spans="1:7">
      <c r="A12713" t="s">
        <v>3942</v>
      </c>
      <c r="B12713" t="s">
        <v>7536</v>
      </c>
      <c r="C12713" t="s">
        <v>7736</v>
      </c>
      <c r="D12713" t="s">
        <v>7763</v>
      </c>
      <c r="E12713">
        <v>2892.60009765625</v>
      </c>
      <c r="F12713">
        <v>4827.90478515625</v>
      </c>
      <c r="G12713">
        <v>1718.803955078125</v>
      </c>
    </row>
    <row r="12714" spans="1:7">
      <c r="A12714" t="s">
        <v>3942</v>
      </c>
      <c r="B12714" t="s">
        <v>7536</v>
      </c>
      <c r="C12714" t="s">
        <v>278</v>
      </c>
      <c r="D12714" t="s">
        <v>7763</v>
      </c>
      <c r="E12714">
        <v>83.099998474121094</v>
      </c>
      <c r="F12714">
        <v>95.57928466796875</v>
      </c>
      <c r="G12714">
        <v>34.033000946044922</v>
      </c>
    </row>
    <row r="12715" spans="1:7">
      <c r="A12715" t="s">
        <v>3943</v>
      </c>
      <c r="B12715" t="s">
        <v>7537</v>
      </c>
      <c r="C12715" t="s">
        <v>274</v>
      </c>
      <c r="D12715" t="s">
        <v>7620</v>
      </c>
      <c r="E12715">
        <v>615146</v>
      </c>
      <c r="F12715">
        <v>21472.814453125</v>
      </c>
      <c r="G12715">
        <v>8024.6220703125</v>
      </c>
    </row>
    <row r="12716" spans="1:7">
      <c r="A12716" t="s">
        <v>3943</v>
      </c>
      <c r="B12716" t="s">
        <v>7537</v>
      </c>
      <c r="C12716" t="s">
        <v>273</v>
      </c>
      <c r="D12716" t="s">
        <v>7620</v>
      </c>
      <c r="E12716">
        <v>13215</v>
      </c>
      <c r="F12716">
        <v>28440.384765625</v>
      </c>
      <c r="G12716">
        <v>9396.9140625</v>
      </c>
    </row>
    <row r="12717" spans="1:7">
      <c r="A12717" t="s">
        <v>3943</v>
      </c>
      <c r="B12717" t="s">
        <v>7537</v>
      </c>
      <c r="C12717" t="s">
        <v>289</v>
      </c>
      <c r="D12717" t="s">
        <v>7620</v>
      </c>
      <c r="E12717">
        <v>1</v>
      </c>
      <c r="F12717">
        <v>1.3575600385665894</v>
      </c>
      <c r="G12717">
        <v>0.48399999737739563</v>
      </c>
    </row>
    <row r="12718" spans="1:7">
      <c r="A12718" t="s">
        <v>3944</v>
      </c>
      <c r="B12718" t="s">
        <v>7538</v>
      </c>
      <c r="C12718" t="s">
        <v>274</v>
      </c>
      <c r="D12718" t="s">
        <v>7620</v>
      </c>
      <c r="E12718">
        <v>305562</v>
      </c>
      <c r="F12718">
        <v>43880.90234375</v>
      </c>
      <c r="G12718">
        <v>16784.228515625</v>
      </c>
    </row>
    <row r="12719" spans="1:7">
      <c r="A12719" t="s">
        <v>3944</v>
      </c>
      <c r="B12719" t="s">
        <v>7538</v>
      </c>
      <c r="C12719" t="s">
        <v>294</v>
      </c>
      <c r="D12719" t="s">
        <v>7620</v>
      </c>
      <c r="E12719">
        <v>1</v>
      </c>
      <c r="F12719">
        <v>3.9708998203277588</v>
      </c>
      <c r="G12719">
        <v>1.4149999618530273</v>
      </c>
    </row>
    <row r="12720" spans="1:7">
      <c r="A12720" t="s">
        <v>3944</v>
      </c>
      <c r="B12720" t="s">
        <v>7538</v>
      </c>
      <c r="C12720" t="s">
        <v>273</v>
      </c>
      <c r="D12720" t="s">
        <v>7620</v>
      </c>
      <c r="E12720">
        <v>1408</v>
      </c>
      <c r="F12720">
        <v>515.454345703125</v>
      </c>
      <c r="G12720">
        <v>184</v>
      </c>
    </row>
    <row r="12721" spans="1:7">
      <c r="A12721" t="s">
        <v>3944</v>
      </c>
      <c r="B12721" t="s">
        <v>7538</v>
      </c>
      <c r="C12721" t="s">
        <v>278</v>
      </c>
      <c r="D12721" t="s">
        <v>7620</v>
      </c>
      <c r="E12721">
        <v>2</v>
      </c>
      <c r="F12721">
        <v>20.993940353393555</v>
      </c>
      <c r="G12721">
        <v>7.4749999046325684</v>
      </c>
    </row>
    <row r="12722" spans="1:7">
      <c r="A12722" t="s">
        <v>3945</v>
      </c>
      <c r="B12722" t="s">
        <v>7539</v>
      </c>
      <c r="C12722" t="s">
        <v>274</v>
      </c>
      <c r="D12722" t="s">
        <v>7620</v>
      </c>
      <c r="E12722">
        <v>304843</v>
      </c>
      <c r="F12722">
        <v>20695.216796875</v>
      </c>
      <c r="G12722">
        <v>7889.72607421875</v>
      </c>
    </row>
    <row r="12723" spans="1:7">
      <c r="A12723" t="s">
        <v>3945</v>
      </c>
      <c r="B12723" t="s">
        <v>7539</v>
      </c>
      <c r="C12723" t="s">
        <v>273</v>
      </c>
      <c r="D12723" t="s">
        <v>7620</v>
      </c>
      <c r="E12723">
        <v>1901</v>
      </c>
      <c r="F12723">
        <v>99.750877380371094</v>
      </c>
      <c r="G12723">
        <v>35.869998931884766</v>
      </c>
    </row>
    <row r="12724" spans="1:7">
      <c r="A12724" t="s">
        <v>3946</v>
      </c>
      <c r="B12724" t="s">
        <v>7540</v>
      </c>
      <c r="C12724" t="s">
        <v>277</v>
      </c>
      <c r="D12724" t="s">
        <v>7620</v>
      </c>
      <c r="E12724">
        <v>192</v>
      </c>
      <c r="F12724">
        <v>173.3951416015625</v>
      </c>
      <c r="G12724">
        <v>69.424003601074219</v>
      </c>
    </row>
    <row r="12725" spans="1:7">
      <c r="A12725" t="s">
        <v>3946</v>
      </c>
      <c r="B12725" t="s">
        <v>7540</v>
      </c>
      <c r="C12725" t="s">
        <v>274</v>
      </c>
      <c r="D12725" t="s">
        <v>7620</v>
      </c>
      <c r="E12725">
        <v>2907035.75</v>
      </c>
      <c r="F12725">
        <v>402151</v>
      </c>
      <c r="G12725">
        <v>155905.3125</v>
      </c>
    </row>
    <row r="12726" spans="1:7">
      <c r="A12726" t="s">
        <v>3946</v>
      </c>
      <c r="B12726" t="s">
        <v>7540</v>
      </c>
      <c r="C12726" t="s">
        <v>288</v>
      </c>
      <c r="D12726" t="s">
        <v>7620</v>
      </c>
      <c r="E12726">
        <v>100</v>
      </c>
      <c r="F12726">
        <v>99.227981567382813</v>
      </c>
      <c r="G12726">
        <v>35.327999114990234</v>
      </c>
    </row>
    <row r="12727" spans="1:7">
      <c r="A12727" t="s">
        <v>3946</v>
      </c>
      <c r="B12727" t="s">
        <v>7540</v>
      </c>
      <c r="C12727" t="s">
        <v>275</v>
      </c>
      <c r="D12727" t="s">
        <v>7620</v>
      </c>
      <c r="E12727">
        <v>3</v>
      </c>
      <c r="F12727">
        <v>15.977639198303223</v>
      </c>
      <c r="G12727">
        <v>5.754000186920166</v>
      </c>
    </row>
    <row r="12728" spans="1:7">
      <c r="A12728" t="s">
        <v>3946</v>
      </c>
      <c r="B12728" t="s">
        <v>7540</v>
      </c>
      <c r="C12728" t="s">
        <v>290</v>
      </c>
      <c r="D12728" t="s">
        <v>7620</v>
      </c>
      <c r="E12728">
        <v>25</v>
      </c>
      <c r="F12728">
        <v>87.4515380859375</v>
      </c>
      <c r="G12728">
        <v>33.976001739501953</v>
      </c>
    </row>
    <row r="12729" spans="1:7">
      <c r="A12729" t="s">
        <v>3946</v>
      </c>
      <c r="B12729" t="s">
        <v>7540</v>
      </c>
      <c r="C12729" t="s">
        <v>273</v>
      </c>
      <c r="D12729" t="s">
        <v>7620</v>
      </c>
      <c r="E12729">
        <v>399651.0625</v>
      </c>
      <c r="F12729">
        <v>56610.84375</v>
      </c>
      <c r="G12729">
        <v>18530.326171875</v>
      </c>
    </row>
    <row r="12730" spans="1:7">
      <c r="A12730" t="s">
        <v>3946</v>
      </c>
      <c r="B12730" t="s">
        <v>7540</v>
      </c>
      <c r="C12730" t="s">
        <v>289</v>
      </c>
      <c r="D12730" t="s">
        <v>7620</v>
      </c>
      <c r="E12730">
        <v>1020.2999877929687</v>
      </c>
      <c r="F12730">
        <v>1975.292724609375</v>
      </c>
      <c r="G12730">
        <v>51.685001373291016</v>
      </c>
    </row>
    <row r="12731" spans="1:7">
      <c r="A12731" t="s">
        <v>3946</v>
      </c>
      <c r="B12731" t="s">
        <v>7540</v>
      </c>
      <c r="C12731" t="s">
        <v>7736</v>
      </c>
      <c r="D12731" t="s">
        <v>7620</v>
      </c>
      <c r="E12731">
        <v>200</v>
      </c>
      <c r="F12731">
        <v>50.3519287109375</v>
      </c>
      <c r="G12731">
        <v>17.926000595092773</v>
      </c>
    </row>
    <row r="12732" spans="1:7">
      <c r="A12732" t="s">
        <v>3946</v>
      </c>
      <c r="B12732" t="s">
        <v>7540</v>
      </c>
      <c r="C12732" t="s">
        <v>283</v>
      </c>
      <c r="D12732" t="s">
        <v>7620</v>
      </c>
      <c r="E12732">
        <v>62</v>
      </c>
      <c r="F12732">
        <v>15.992790222167969</v>
      </c>
      <c r="G12732">
        <v>5.6939997673034668</v>
      </c>
    </row>
    <row r="12733" spans="1:7">
      <c r="A12733" t="s">
        <v>3946</v>
      </c>
      <c r="B12733" t="s">
        <v>7540</v>
      </c>
      <c r="C12733" t="s">
        <v>7756</v>
      </c>
      <c r="D12733" t="s">
        <v>7620</v>
      </c>
      <c r="E12733">
        <v>2</v>
      </c>
      <c r="F12733">
        <v>37.914173126220703</v>
      </c>
      <c r="G12733">
        <v>13.562999725341797</v>
      </c>
    </row>
    <row r="12734" spans="1:7">
      <c r="A12734" t="s">
        <v>3946</v>
      </c>
      <c r="B12734" t="s">
        <v>7540</v>
      </c>
      <c r="C12734" t="s">
        <v>307</v>
      </c>
      <c r="D12734" t="s">
        <v>7620</v>
      </c>
      <c r="E12734">
        <v>3</v>
      </c>
      <c r="F12734">
        <v>9.5743198394775391</v>
      </c>
      <c r="G12734">
        <v>3.4089999198913574</v>
      </c>
    </row>
    <row r="12735" spans="1:7">
      <c r="A12735" t="s">
        <v>3946</v>
      </c>
      <c r="B12735" t="s">
        <v>7540</v>
      </c>
      <c r="C12735" t="s">
        <v>8525</v>
      </c>
      <c r="D12735" t="s">
        <v>7620</v>
      </c>
      <c r="E12735">
        <v>2</v>
      </c>
      <c r="F12735">
        <v>10.332039833068848</v>
      </c>
      <c r="G12735">
        <v>3.6800000667572021</v>
      </c>
    </row>
    <row r="12736" spans="1:7">
      <c r="A12736" t="s">
        <v>3946</v>
      </c>
      <c r="B12736" t="s">
        <v>7540</v>
      </c>
      <c r="C12736" t="s">
        <v>278</v>
      </c>
      <c r="D12736" t="s">
        <v>7620</v>
      </c>
      <c r="E12736">
        <v>63.099998474121094</v>
      </c>
      <c r="F12736">
        <v>69.911605834960937</v>
      </c>
      <c r="G12736">
        <v>25.034000396728516</v>
      </c>
    </row>
    <row r="12737" spans="1:7">
      <c r="A12737" t="s">
        <v>3946</v>
      </c>
      <c r="B12737" t="s">
        <v>7540</v>
      </c>
      <c r="C12737" t="s">
        <v>7738</v>
      </c>
      <c r="D12737" t="s">
        <v>7620</v>
      </c>
      <c r="E12737">
        <v>399</v>
      </c>
      <c r="F12737">
        <v>163.55355834960937</v>
      </c>
      <c r="G12737">
        <v>143.72599792480469</v>
      </c>
    </row>
    <row r="12738" spans="1:7">
      <c r="A12738" t="s">
        <v>3946</v>
      </c>
      <c r="B12738" t="s">
        <v>7540</v>
      </c>
      <c r="C12738" t="s">
        <v>285</v>
      </c>
      <c r="D12738" t="s">
        <v>7620</v>
      </c>
      <c r="E12738">
        <v>406</v>
      </c>
      <c r="F12738">
        <v>18607.857421875</v>
      </c>
      <c r="G12738">
        <v>6624.5419921875</v>
      </c>
    </row>
    <row r="12739" spans="1:7">
      <c r="A12739" t="s">
        <v>3947</v>
      </c>
      <c r="B12739" t="s">
        <v>7541</v>
      </c>
      <c r="C12739" t="s">
        <v>284</v>
      </c>
      <c r="D12739" t="s">
        <v>7620</v>
      </c>
      <c r="E12739">
        <v>10</v>
      </c>
      <c r="F12739">
        <v>21.953479766845703</v>
      </c>
      <c r="G12739">
        <v>4.0949997901916504</v>
      </c>
    </row>
    <row r="12740" spans="1:7">
      <c r="A12740" t="s">
        <v>3947</v>
      </c>
      <c r="B12740" t="s">
        <v>7541</v>
      </c>
      <c r="C12740" t="s">
        <v>274</v>
      </c>
      <c r="D12740" t="s">
        <v>7620</v>
      </c>
      <c r="E12740">
        <v>45</v>
      </c>
      <c r="F12740">
        <v>5.5607700347900391</v>
      </c>
      <c r="G12740">
        <v>1.2589999437332153</v>
      </c>
    </row>
    <row r="12741" spans="1:7">
      <c r="A12741" t="s">
        <v>3947</v>
      </c>
      <c r="B12741" t="s">
        <v>7541</v>
      </c>
      <c r="C12741" t="s">
        <v>273</v>
      </c>
      <c r="D12741" t="s">
        <v>7620</v>
      </c>
      <c r="E12741">
        <v>415</v>
      </c>
      <c r="F12741">
        <v>73.73760986328125</v>
      </c>
      <c r="G12741">
        <v>14.98799991607666</v>
      </c>
    </row>
    <row r="12742" spans="1:7">
      <c r="A12742" t="s">
        <v>3948</v>
      </c>
      <c r="B12742" t="s">
        <v>7542</v>
      </c>
      <c r="C12742" t="s">
        <v>274</v>
      </c>
      <c r="D12742" t="s">
        <v>7620</v>
      </c>
      <c r="E12742">
        <v>1742.5</v>
      </c>
      <c r="F12742">
        <v>5961.38232421875</v>
      </c>
      <c r="G12742">
        <v>1797.8809814453125</v>
      </c>
    </row>
    <row r="12743" spans="1:7">
      <c r="A12743" t="s">
        <v>3948</v>
      </c>
      <c r="B12743" t="s">
        <v>7542</v>
      </c>
      <c r="C12743" t="s">
        <v>273</v>
      </c>
      <c r="D12743" t="s">
        <v>7620</v>
      </c>
      <c r="E12743">
        <v>163</v>
      </c>
      <c r="F12743">
        <v>3290.4189453125</v>
      </c>
      <c r="G12743">
        <v>979.50701904296875</v>
      </c>
    </row>
    <row r="12744" spans="1:7">
      <c r="A12744" t="s">
        <v>3949</v>
      </c>
      <c r="B12744" t="s">
        <v>7543</v>
      </c>
      <c r="C12744" t="s">
        <v>274</v>
      </c>
      <c r="D12744" t="s">
        <v>7763</v>
      </c>
      <c r="E12744">
        <v>708</v>
      </c>
      <c r="F12744">
        <v>123.79695892333984</v>
      </c>
      <c r="G12744">
        <v>38.374000549316406</v>
      </c>
    </row>
    <row r="12745" spans="1:7">
      <c r="A12745" t="s">
        <v>3950</v>
      </c>
      <c r="B12745" t="s">
        <v>7544</v>
      </c>
      <c r="C12745" t="s">
        <v>274</v>
      </c>
      <c r="D12745" t="s">
        <v>7763</v>
      </c>
      <c r="E12745">
        <v>1518</v>
      </c>
      <c r="F12745">
        <v>241.33157348632812</v>
      </c>
      <c r="G12745">
        <v>67.531997680664063</v>
      </c>
    </row>
    <row r="12746" spans="1:7">
      <c r="A12746" t="s">
        <v>3950</v>
      </c>
      <c r="B12746" t="s">
        <v>7544</v>
      </c>
      <c r="C12746" t="s">
        <v>273</v>
      </c>
      <c r="D12746" t="s">
        <v>7763</v>
      </c>
      <c r="E12746">
        <v>176</v>
      </c>
      <c r="F12746">
        <v>71.395889282226562</v>
      </c>
      <c r="G12746">
        <v>15.546999931335449</v>
      </c>
    </row>
    <row r="12747" spans="1:7">
      <c r="A12747" t="s">
        <v>8721</v>
      </c>
      <c r="B12747" t="s">
        <v>8722</v>
      </c>
      <c r="C12747" t="s">
        <v>273</v>
      </c>
      <c r="D12747" t="s">
        <v>7763</v>
      </c>
      <c r="E12747">
        <v>50</v>
      </c>
      <c r="F12747">
        <v>13.461950302124023</v>
      </c>
      <c r="G12747">
        <v>2.5769999027252197</v>
      </c>
    </row>
    <row r="12748" spans="1:7">
      <c r="A12748" t="s">
        <v>8723</v>
      </c>
      <c r="B12748" t="s">
        <v>8724</v>
      </c>
      <c r="C12748" t="s">
        <v>274</v>
      </c>
      <c r="D12748" t="s">
        <v>7763</v>
      </c>
      <c r="E12748">
        <v>2734</v>
      </c>
      <c r="F12748">
        <v>606.13360595703125</v>
      </c>
      <c r="G12748">
        <v>113.0469970703125</v>
      </c>
    </row>
    <row r="12749" spans="1:7">
      <c r="A12749" t="s">
        <v>8723</v>
      </c>
      <c r="B12749" t="s">
        <v>8724</v>
      </c>
      <c r="C12749" t="s">
        <v>273</v>
      </c>
      <c r="D12749" t="s">
        <v>7763</v>
      </c>
      <c r="E12749">
        <v>35</v>
      </c>
      <c r="F12749">
        <v>2.5283401012420654</v>
      </c>
      <c r="G12749">
        <v>1.2430000305175781</v>
      </c>
    </row>
    <row r="12750" spans="1:7">
      <c r="A12750" t="s">
        <v>3951</v>
      </c>
      <c r="B12750" t="s">
        <v>7545</v>
      </c>
      <c r="C12750" t="s">
        <v>274</v>
      </c>
      <c r="D12750" t="s">
        <v>7763</v>
      </c>
      <c r="E12750">
        <v>34441.41015625</v>
      </c>
      <c r="F12750">
        <v>8658.7978515625</v>
      </c>
      <c r="G12750">
        <v>1794.5460205078125</v>
      </c>
    </row>
    <row r="12751" spans="1:7">
      <c r="A12751" t="s">
        <v>3951</v>
      </c>
      <c r="B12751" t="s">
        <v>7545</v>
      </c>
      <c r="C12751" t="s">
        <v>273</v>
      </c>
      <c r="D12751" t="s">
        <v>7763</v>
      </c>
      <c r="E12751">
        <v>29662</v>
      </c>
      <c r="F12751">
        <v>1389.1591796875</v>
      </c>
      <c r="G12751">
        <v>259.28399658203125</v>
      </c>
    </row>
    <row r="12752" spans="1:7">
      <c r="A12752" t="s">
        <v>3951</v>
      </c>
      <c r="B12752" t="s">
        <v>7545</v>
      </c>
      <c r="C12752" t="s">
        <v>278</v>
      </c>
      <c r="D12752" t="s">
        <v>7763</v>
      </c>
      <c r="E12752">
        <v>0.10000000149011612</v>
      </c>
      <c r="F12752">
        <v>2.6726598739624023</v>
      </c>
      <c r="G12752">
        <v>0.49900001287460327</v>
      </c>
    </row>
    <row r="12753" spans="1:7">
      <c r="A12753" t="s">
        <v>3952</v>
      </c>
      <c r="B12753" t="s">
        <v>7546</v>
      </c>
      <c r="C12753" t="s">
        <v>288</v>
      </c>
      <c r="D12753" t="s">
        <v>7620</v>
      </c>
      <c r="E12753">
        <v>2</v>
      </c>
      <c r="F12753">
        <v>6554.4345703125</v>
      </c>
      <c r="G12753">
        <v>3074.097900390625</v>
      </c>
    </row>
    <row r="12754" spans="1:7">
      <c r="A12754" t="s">
        <v>3953</v>
      </c>
      <c r="B12754" t="s">
        <v>4395</v>
      </c>
      <c r="C12754" t="s">
        <v>274</v>
      </c>
      <c r="D12754" t="s">
        <v>7620</v>
      </c>
      <c r="E12754">
        <v>313</v>
      </c>
      <c r="F12754">
        <v>169103.796875</v>
      </c>
      <c r="G12754">
        <v>78927.5390625</v>
      </c>
    </row>
    <row r="12755" spans="1:7">
      <c r="A12755" t="s">
        <v>3953</v>
      </c>
      <c r="B12755" t="s">
        <v>4395</v>
      </c>
      <c r="C12755" t="s">
        <v>288</v>
      </c>
      <c r="D12755" t="s">
        <v>7620</v>
      </c>
      <c r="E12755">
        <v>2</v>
      </c>
      <c r="F12755">
        <v>251.22200012207031</v>
      </c>
      <c r="G12755">
        <v>117.88899993896484</v>
      </c>
    </row>
    <row r="12756" spans="1:7">
      <c r="A12756" t="s">
        <v>3953</v>
      </c>
      <c r="B12756" t="s">
        <v>4395</v>
      </c>
      <c r="C12756" t="s">
        <v>273</v>
      </c>
      <c r="D12756" t="s">
        <v>7620</v>
      </c>
      <c r="E12756">
        <v>3479715.25</v>
      </c>
      <c r="F12756">
        <v>170070.84375</v>
      </c>
      <c r="G12756">
        <v>49619.59375</v>
      </c>
    </row>
    <row r="12757" spans="1:7">
      <c r="A12757" t="s">
        <v>3953</v>
      </c>
      <c r="B12757" t="s">
        <v>4395</v>
      </c>
      <c r="C12757" t="s">
        <v>7736</v>
      </c>
      <c r="D12757" t="s">
        <v>7620</v>
      </c>
      <c r="E12757">
        <v>12600</v>
      </c>
      <c r="F12757">
        <v>2608.11474609375</v>
      </c>
      <c r="G12757">
        <v>1223.2120361328125</v>
      </c>
    </row>
    <row r="12758" spans="1:7">
      <c r="A12758" t="s">
        <v>3954</v>
      </c>
      <c r="B12758" t="s">
        <v>7547</v>
      </c>
      <c r="C12758" t="s">
        <v>7735</v>
      </c>
      <c r="D12758" t="s">
        <v>7620</v>
      </c>
      <c r="E12758">
        <v>1</v>
      </c>
      <c r="F12758">
        <v>1.3969200849533081</v>
      </c>
      <c r="G12758">
        <v>0.42699998617172241</v>
      </c>
    </row>
    <row r="12759" spans="1:7">
      <c r="A12759" t="s">
        <v>3954</v>
      </c>
      <c r="B12759" t="s">
        <v>7547</v>
      </c>
      <c r="C12759" t="s">
        <v>292</v>
      </c>
      <c r="D12759" t="s">
        <v>7620</v>
      </c>
      <c r="E12759">
        <v>33</v>
      </c>
      <c r="F12759">
        <v>23.929769515991211</v>
      </c>
      <c r="G12759">
        <v>7.3080000877380371</v>
      </c>
    </row>
    <row r="12760" spans="1:7">
      <c r="A12760" t="s">
        <v>3954</v>
      </c>
      <c r="B12760" t="s">
        <v>7547</v>
      </c>
      <c r="C12760" t="s">
        <v>7746</v>
      </c>
      <c r="D12760" t="s">
        <v>7620</v>
      </c>
      <c r="E12760">
        <v>12</v>
      </c>
      <c r="F12760">
        <v>15.107769966125488</v>
      </c>
      <c r="G12760">
        <v>0.8320000171661377</v>
      </c>
    </row>
    <row r="12761" spans="1:7">
      <c r="A12761" t="s">
        <v>3954</v>
      </c>
      <c r="B12761" t="s">
        <v>7547</v>
      </c>
      <c r="C12761" t="s">
        <v>274</v>
      </c>
      <c r="D12761" t="s">
        <v>7620</v>
      </c>
      <c r="E12761">
        <v>4132768</v>
      </c>
      <c r="F12761">
        <v>130970.8515625</v>
      </c>
      <c r="G12761">
        <v>45028.47265625</v>
      </c>
    </row>
    <row r="12762" spans="1:7">
      <c r="A12762" t="s">
        <v>3954</v>
      </c>
      <c r="B12762" t="s">
        <v>7547</v>
      </c>
      <c r="C12762" t="s">
        <v>294</v>
      </c>
      <c r="D12762" t="s">
        <v>7620</v>
      </c>
      <c r="E12762">
        <v>6</v>
      </c>
      <c r="F12762">
        <v>1.9816800355911255</v>
      </c>
      <c r="G12762">
        <v>0.67400002479553223</v>
      </c>
    </row>
    <row r="12763" spans="1:7">
      <c r="A12763" t="s">
        <v>3954</v>
      </c>
      <c r="B12763" t="s">
        <v>7547</v>
      </c>
      <c r="C12763" t="s">
        <v>290</v>
      </c>
      <c r="D12763" t="s">
        <v>7620</v>
      </c>
      <c r="E12763">
        <v>1</v>
      </c>
      <c r="F12763">
        <v>3.0775399208068848</v>
      </c>
      <c r="G12763">
        <v>0.94099998474121094</v>
      </c>
    </row>
    <row r="12764" spans="1:7">
      <c r="A12764" t="s">
        <v>3954</v>
      </c>
      <c r="B12764" t="s">
        <v>7547</v>
      </c>
      <c r="C12764" t="s">
        <v>273</v>
      </c>
      <c r="D12764" t="s">
        <v>7620</v>
      </c>
      <c r="E12764">
        <v>13124762</v>
      </c>
      <c r="F12764">
        <v>23819.408203125</v>
      </c>
      <c r="G12764">
        <v>7774.69091796875</v>
      </c>
    </row>
    <row r="12765" spans="1:7">
      <c r="A12765" t="s">
        <v>3954</v>
      </c>
      <c r="B12765" t="s">
        <v>7547</v>
      </c>
      <c r="C12765" t="s">
        <v>289</v>
      </c>
      <c r="D12765" t="s">
        <v>7620</v>
      </c>
      <c r="E12765">
        <v>63</v>
      </c>
      <c r="F12765">
        <v>12.293919563293457</v>
      </c>
      <c r="G12765">
        <v>3.7590000629425049</v>
      </c>
    </row>
    <row r="12766" spans="1:7">
      <c r="A12766" t="s">
        <v>3954</v>
      </c>
      <c r="B12766" t="s">
        <v>7547</v>
      </c>
      <c r="C12766" t="s">
        <v>7736</v>
      </c>
      <c r="D12766" t="s">
        <v>7620</v>
      </c>
      <c r="E12766">
        <v>1</v>
      </c>
      <c r="F12766">
        <v>3.4508998394012451</v>
      </c>
      <c r="G12766">
        <v>0.18999999761581421</v>
      </c>
    </row>
    <row r="12767" spans="1:7">
      <c r="A12767" t="s">
        <v>3954</v>
      </c>
      <c r="B12767" t="s">
        <v>7547</v>
      </c>
      <c r="C12767" t="s">
        <v>283</v>
      </c>
      <c r="D12767" t="s">
        <v>7620</v>
      </c>
      <c r="E12767">
        <v>4</v>
      </c>
      <c r="F12767">
        <v>1.204259991645813</v>
      </c>
      <c r="G12767">
        <v>0.37200000882148743</v>
      </c>
    </row>
    <row r="12768" spans="1:7">
      <c r="A12768" t="s">
        <v>3954</v>
      </c>
      <c r="B12768" t="s">
        <v>7547</v>
      </c>
      <c r="C12768" t="s">
        <v>278</v>
      </c>
      <c r="D12768" t="s">
        <v>7620</v>
      </c>
      <c r="E12768">
        <v>4</v>
      </c>
      <c r="F12768">
        <v>2.1624302864074707</v>
      </c>
      <c r="G12768">
        <v>0.66600000858306885</v>
      </c>
    </row>
    <row r="12769" spans="1:7">
      <c r="A12769" t="s">
        <v>3954</v>
      </c>
      <c r="B12769" t="s">
        <v>7547</v>
      </c>
      <c r="C12769" t="s">
        <v>285</v>
      </c>
      <c r="D12769" t="s">
        <v>7620</v>
      </c>
      <c r="E12769">
        <v>5</v>
      </c>
      <c r="F12769">
        <v>6.0868501663208008</v>
      </c>
      <c r="G12769">
        <v>2.5</v>
      </c>
    </row>
    <row r="12770" spans="1:7">
      <c r="A12770" t="s">
        <v>3955</v>
      </c>
      <c r="B12770" t="s">
        <v>8725</v>
      </c>
      <c r="C12770" t="s">
        <v>274</v>
      </c>
      <c r="D12770" t="s">
        <v>7620</v>
      </c>
      <c r="E12770">
        <v>4061</v>
      </c>
      <c r="F12770">
        <v>3970.62451171875</v>
      </c>
      <c r="G12770">
        <v>1265.2030029296875</v>
      </c>
    </row>
    <row r="12771" spans="1:7">
      <c r="A12771" t="s">
        <v>3955</v>
      </c>
      <c r="B12771" t="s">
        <v>8725</v>
      </c>
      <c r="C12771" t="s">
        <v>273</v>
      </c>
      <c r="D12771" t="s">
        <v>7620</v>
      </c>
      <c r="E12771">
        <v>2298</v>
      </c>
      <c r="F12771">
        <v>2213.2431640625</v>
      </c>
      <c r="G12771">
        <v>676.823974609375</v>
      </c>
    </row>
    <row r="12772" spans="1:7">
      <c r="A12772" t="s">
        <v>3955</v>
      </c>
      <c r="B12772" t="s">
        <v>8725</v>
      </c>
      <c r="C12772" t="s">
        <v>7736</v>
      </c>
      <c r="D12772" t="s">
        <v>7620</v>
      </c>
      <c r="E12772">
        <v>3</v>
      </c>
      <c r="F12772">
        <v>10</v>
      </c>
      <c r="G12772">
        <v>4.065000057220459</v>
      </c>
    </row>
    <row r="12773" spans="1:7">
      <c r="A12773" t="s">
        <v>3956</v>
      </c>
      <c r="B12773" t="s">
        <v>7548</v>
      </c>
      <c r="C12773" t="s">
        <v>7746</v>
      </c>
      <c r="D12773" t="s">
        <v>7620</v>
      </c>
      <c r="E12773">
        <v>1</v>
      </c>
      <c r="F12773">
        <v>2.0719099044799805</v>
      </c>
      <c r="G12773">
        <v>0.11400000005960464</v>
      </c>
    </row>
    <row r="12774" spans="1:7">
      <c r="A12774" t="s">
        <v>3956</v>
      </c>
      <c r="B12774" t="s">
        <v>7548</v>
      </c>
      <c r="C12774" t="s">
        <v>274</v>
      </c>
      <c r="D12774" t="s">
        <v>7620</v>
      </c>
      <c r="E12774">
        <v>1103</v>
      </c>
      <c r="F12774">
        <v>4967.9599609375</v>
      </c>
      <c r="G12774">
        <v>1518.64599609375</v>
      </c>
    </row>
    <row r="12775" spans="1:7">
      <c r="A12775" t="s">
        <v>3956</v>
      </c>
      <c r="B12775" t="s">
        <v>7548</v>
      </c>
      <c r="C12775" t="s">
        <v>273</v>
      </c>
      <c r="D12775" t="s">
        <v>7620</v>
      </c>
      <c r="E12775">
        <v>600</v>
      </c>
      <c r="F12775">
        <v>38.743488311767578</v>
      </c>
      <c r="G12775">
        <v>11.824000358581543</v>
      </c>
    </row>
    <row r="12776" spans="1:7">
      <c r="A12776" t="s">
        <v>3956</v>
      </c>
      <c r="B12776" t="s">
        <v>7548</v>
      </c>
      <c r="C12776" t="s">
        <v>342</v>
      </c>
      <c r="D12776" t="s">
        <v>7620</v>
      </c>
      <c r="E12776">
        <v>23</v>
      </c>
      <c r="F12776">
        <v>12571.4833984375</v>
      </c>
      <c r="G12776">
        <v>3836.323974609375</v>
      </c>
    </row>
    <row r="12777" spans="1:7">
      <c r="A12777" t="s">
        <v>3956</v>
      </c>
      <c r="B12777" t="s">
        <v>7548</v>
      </c>
      <c r="C12777" t="s">
        <v>285</v>
      </c>
      <c r="D12777" t="s">
        <v>7620</v>
      </c>
      <c r="E12777">
        <v>560</v>
      </c>
      <c r="F12777">
        <v>472.36297607421875</v>
      </c>
      <c r="G12777">
        <v>144.14999389648437</v>
      </c>
    </row>
    <row r="12778" spans="1:7">
      <c r="A12778" t="s">
        <v>3957</v>
      </c>
      <c r="B12778" t="s">
        <v>8726</v>
      </c>
      <c r="C12778" t="s">
        <v>274</v>
      </c>
      <c r="D12778" t="s">
        <v>7626</v>
      </c>
      <c r="E12778">
        <v>2906146</v>
      </c>
      <c r="F12778">
        <v>44224.4453125</v>
      </c>
      <c r="G12778">
        <v>24001.279296875</v>
      </c>
    </row>
    <row r="12779" spans="1:7">
      <c r="A12779" t="s">
        <v>3957</v>
      </c>
      <c r="B12779" t="s">
        <v>8726</v>
      </c>
      <c r="C12779" t="s">
        <v>273</v>
      </c>
      <c r="D12779" t="s">
        <v>7626</v>
      </c>
      <c r="E12779">
        <v>435058</v>
      </c>
      <c r="F12779">
        <v>3105.447265625</v>
      </c>
      <c r="G12779">
        <v>1753.6929931640625</v>
      </c>
    </row>
    <row r="12780" spans="1:7">
      <c r="A12780" t="s">
        <v>3957</v>
      </c>
      <c r="B12780" t="s">
        <v>8726</v>
      </c>
      <c r="C12780" t="s">
        <v>278</v>
      </c>
      <c r="D12780" t="s">
        <v>7626</v>
      </c>
      <c r="E12780">
        <v>1</v>
      </c>
      <c r="F12780">
        <v>0.16588000953197479</v>
      </c>
      <c r="G12780">
        <v>9.0999998152256012E-2</v>
      </c>
    </row>
    <row r="12781" spans="1:7">
      <c r="A12781" t="s">
        <v>3957</v>
      </c>
      <c r="B12781" t="s">
        <v>8726</v>
      </c>
      <c r="C12781" t="s">
        <v>285</v>
      </c>
      <c r="D12781" t="s">
        <v>7626</v>
      </c>
      <c r="E12781">
        <v>1</v>
      </c>
      <c r="F12781">
        <v>0.13772000372409821</v>
      </c>
      <c r="G12781">
        <v>7.5999997556209564E-2</v>
      </c>
    </row>
    <row r="12782" spans="1:7">
      <c r="A12782" t="s">
        <v>3958</v>
      </c>
      <c r="B12782" t="s">
        <v>7549</v>
      </c>
      <c r="C12782" t="s">
        <v>7735</v>
      </c>
      <c r="D12782" t="s">
        <v>7620</v>
      </c>
      <c r="E12782">
        <v>2</v>
      </c>
      <c r="F12782">
        <v>0.91008001565933228</v>
      </c>
      <c r="G12782">
        <v>0.28099998831748962</v>
      </c>
    </row>
    <row r="12783" spans="1:7">
      <c r="A12783" t="s">
        <v>3958</v>
      </c>
      <c r="B12783" t="s">
        <v>7549</v>
      </c>
      <c r="C12783" t="s">
        <v>274</v>
      </c>
      <c r="D12783" t="s">
        <v>7620</v>
      </c>
      <c r="E12783">
        <v>3293</v>
      </c>
      <c r="F12783">
        <v>259.75888061523437</v>
      </c>
      <c r="G12783">
        <v>81.601997375488281</v>
      </c>
    </row>
    <row r="12784" spans="1:7">
      <c r="A12784" t="s">
        <v>3958</v>
      </c>
      <c r="B12784" t="s">
        <v>7549</v>
      </c>
      <c r="C12784" t="s">
        <v>273</v>
      </c>
      <c r="D12784" t="s">
        <v>7620</v>
      </c>
      <c r="E12784">
        <v>13</v>
      </c>
      <c r="F12784">
        <v>1130.7535400390625</v>
      </c>
      <c r="G12784">
        <v>347.61599731445312</v>
      </c>
    </row>
    <row r="12785" spans="1:7">
      <c r="A12785" t="s">
        <v>3958</v>
      </c>
      <c r="B12785" t="s">
        <v>7549</v>
      </c>
      <c r="C12785" t="s">
        <v>289</v>
      </c>
      <c r="D12785" t="s">
        <v>7620</v>
      </c>
      <c r="E12785">
        <v>59</v>
      </c>
      <c r="F12785">
        <v>13.987198829650879</v>
      </c>
      <c r="G12785">
        <v>4.2740001678466797</v>
      </c>
    </row>
    <row r="12786" spans="1:7">
      <c r="A12786" t="s">
        <v>3958</v>
      </c>
      <c r="B12786" t="s">
        <v>7549</v>
      </c>
      <c r="C12786" t="s">
        <v>283</v>
      </c>
      <c r="D12786" t="s">
        <v>7620</v>
      </c>
      <c r="E12786">
        <v>15</v>
      </c>
      <c r="F12786">
        <v>35.364681243896484</v>
      </c>
      <c r="G12786">
        <v>17.298999786376953</v>
      </c>
    </row>
    <row r="12787" spans="1:7">
      <c r="A12787" t="s">
        <v>3959</v>
      </c>
      <c r="B12787" t="s">
        <v>7550</v>
      </c>
      <c r="C12787" t="s">
        <v>274</v>
      </c>
      <c r="D12787" t="s">
        <v>7620</v>
      </c>
      <c r="E12787">
        <v>28360.349609375</v>
      </c>
      <c r="F12787">
        <v>1770.9498291015625</v>
      </c>
      <c r="G12787">
        <v>558.82000732421875</v>
      </c>
    </row>
    <row r="12788" spans="1:7">
      <c r="A12788" t="s">
        <v>3959</v>
      </c>
      <c r="B12788" t="s">
        <v>7550</v>
      </c>
      <c r="C12788" t="s">
        <v>294</v>
      </c>
      <c r="D12788" t="s">
        <v>7620</v>
      </c>
      <c r="E12788">
        <v>4</v>
      </c>
      <c r="F12788">
        <v>7092.35595703125</v>
      </c>
      <c r="G12788">
        <v>2164.364013671875</v>
      </c>
    </row>
    <row r="12789" spans="1:7">
      <c r="A12789" t="s">
        <v>3959</v>
      </c>
      <c r="B12789" t="s">
        <v>7550</v>
      </c>
      <c r="C12789" t="s">
        <v>279</v>
      </c>
      <c r="D12789" t="s">
        <v>7620</v>
      </c>
      <c r="E12789">
        <v>2</v>
      </c>
      <c r="F12789">
        <v>0.18014998733997345</v>
      </c>
      <c r="G12789">
        <v>5.7000000029802322E-2</v>
      </c>
    </row>
    <row r="12790" spans="1:7">
      <c r="A12790" t="s">
        <v>3959</v>
      </c>
      <c r="B12790" t="s">
        <v>7550</v>
      </c>
      <c r="C12790" t="s">
        <v>273</v>
      </c>
      <c r="D12790" t="s">
        <v>7620</v>
      </c>
      <c r="E12790">
        <v>64663.5</v>
      </c>
      <c r="F12790">
        <v>3348.1171875</v>
      </c>
      <c r="G12790">
        <v>1077.9429931640625</v>
      </c>
    </row>
    <row r="12791" spans="1:7">
      <c r="A12791" t="s">
        <v>3959</v>
      </c>
      <c r="B12791" t="s">
        <v>7550</v>
      </c>
      <c r="C12791" t="s">
        <v>285</v>
      </c>
      <c r="D12791" t="s">
        <v>7620</v>
      </c>
      <c r="E12791">
        <v>4</v>
      </c>
      <c r="F12791">
        <v>4.4839696884155273</v>
      </c>
      <c r="G12791">
        <v>1.371999979019165</v>
      </c>
    </row>
    <row r="12792" spans="1:7">
      <c r="A12792" t="s">
        <v>3960</v>
      </c>
      <c r="B12792" t="s">
        <v>7551</v>
      </c>
      <c r="C12792" t="s">
        <v>7746</v>
      </c>
      <c r="D12792" t="s">
        <v>7620</v>
      </c>
      <c r="E12792">
        <v>17</v>
      </c>
      <c r="F12792">
        <v>23.505102157592773</v>
      </c>
      <c r="G12792">
        <v>0</v>
      </c>
    </row>
    <row r="12793" spans="1:7">
      <c r="A12793" t="s">
        <v>3960</v>
      </c>
      <c r="B12793" t="s">
        <v>7551</v>
      </c>
      <c r="C12793" t="s">
        <v>274</v>
      </c>
      <c r="D12793" t="s">
        <v>7620</v>
      </c>
      <c r="E12793">
        <v>68682</v>
      </c>
      <c r="F12793">
        <v>645.8629150390625</v>
      </c>
      <c r="G12793">
        <v>194.70700073242187</v>
      </c>
    </row>
    <row r="12794" spans="1:7">
      <c r="A12794" t="s">
        <v>3960</v>
      </c>
      <c r="B12794" t="s">
        <v>7551</v>
      </c>
      <c r="C12794" t="s">
        <v>273</v>
      </c>
      <c r="D12794" t="s">
        <v>7620</v>
      </c>
      <c r="E12794">
        <v>8959</v>
      </c>
      <c r="F12794">
        <v>124.10782623291016</v>
      </c>
      <c r="G12794">
        <v>31.51300048828125</v>
      </c>
    </row>
    <row r="12795" spans="1:7">
      <c r="A12795" t="s">
        <v>3961</v>
      </c>
      <c r="B12795" t="s">
        <v>7552</v>
      </c>
      <c r="C12795" t="s">
        <v>274</v>
      </c>
      <c r="D12795" t="s">
        <v>7620</v>
      </c>
      <c r="E12795">
        <v>699963.125</v>
      </c>
      <c r="F12795">
        <v>7996.72314453125</v>
      </c>
      <c r="G12795">
        <v>2332.449951171875</v>
      </c>
    </row>
    <row r="12796" spans="1:7">
      <c r="A12796" t="s">
        <v>3961</v>
      </c>
      <c r="B12796" t="s">
        <v>7552</v>
      </c>
      <c r="C12796" t="s">
        <v>273</v>
      </c>
      <c r="D12796" t="s">
        <v>7620</v>
      </c>
      <c r="E12796">
        <v>1496818.25</v>
      </c>
      <c r="F12796">
        <v>2464.327880859375</v>
      </c>
      <c r="G12796">
        <v>641.072998046875</v>
      </c>
    </row>
    <row r="12797" spans="1:7">
      <c r="A12797" t="s">
        <v>3962</v>
      </c>
      <c r="B12797" t="s">
        <v>7553</v>
      </c>
      <c r="C12797" t="s">
        <v>274</v>
      </c>
      <c r="D12797" t="s">
        <v>7620</v>
      </c>
      <c r="E12797">
        <v>49</v>
      </c>
      <c r="F12797">
        <v>5.6923999786376953</v>
      </c>
      <c r="G12797">
        <v>1.3849999904632568</v>
      </c>
    </row>
    <row r="12798" spans="1:7">
      <c r="A12798" t="s">
        <v>3962</v>
      </c>
      <c r="B12798" t="s">
        <v>7553</v>
      </c>
      <c r="C12798" t="s">
        <v>273</v>
      </c>
      <c r="D12798" t="s">
        <v>7620</v>
      </c>
      <c r="E12798">
        <v>508</v>
      </c>
      <c r="F12798">
        <v>10.271559715270996</v>
      </c>
      <c r="G12798">
        <v>2.750999927520752</v>
      </c>
    </row>
    <row r="12799" spans="1:7">
      <c r="A12799" t="s">
        <v>3963</v>
      </c>
      <c r="B12799" t="s">
        <v>7554</v>
      </c>
      <c r="C12799" t="s">
        <v>274</v>
      </c>
      <c r="D12799" t="s">
        <v>7620</v>
      </c>
      <c r="E12799">
        <v>8415</v>
      </c>
      <c r="F12799">
        <v>475.49676513671875</v>
      </c>
      <c r="G12799">
        <v>118.99199676513672</v>
      </c>
    </row>
    <row r="12800" spans="1:7">
      <c r="A12800" t="s">
        <v>3963</v>
      </c>
      <c r="B12800" t="s">
        <v>7554</v>
      </c>
      <c r="C12800" t="s">
        <v>273</v>
      </c>
      <c r="D12800" t="s">
        <v>7620</v>
      </c>
      <c r="E12800">
        <v>12.609999656677246</v>
      </c>
      <c r="F12800">
        <v>5493.162109375</v>
      </c>
      <c r="G12800">
        <v>1334.9749755859375</v>
      </c>
    </row>
    <row r="12801" spans="1:7">
      <c r="A12801" t="s">
        <v>3964</v>
      </c>
      <c r="B12801" t="s">
        <v>7555</v>
      </c>
      <c r="C12801" t="s">
        <v>274</v>
      </c>
      <c r="D12801" t="s">
        <v>7620</v>
      </c>
      <c r="E12801">
        <v>40200</v>
      </c>
      <c r="F12801">
        <v>952.32958984375</v>
      </c>
      <c r="G12801">
        <v>231.41999816894531</v>
      </c>
    </row>
    <row r="12802" spans="1:7">
      <c r="A12802" t="s">
        <v>3964</v>
      </c>
      <c r="B12802" t="s">
        <v>7555</v>
      </c>
      <c r="C12802" t="s">
        <v>273</v>
      </c>
      <c r="D12802" t="s">
        <v>7620</v>
      </c>
      <c r="E12802">
        <v>1</v>
      </c>
      <c r="F12802">
        <v>15.87086009979248</v>
      </c>
      <c r="G12802">
        <v>6.4140000343322754</v>
      </c>
    </row>
    <row r="12803" spans="1:7">
      <c r="A12803" t="s">
        <v>8727</v>
      </c>
      <c r="B12803" t="s">
        <v>8728</v>
      </c>
      <c r="C12803" t="s">
        <v>274</v>
      </c>
      <c r="D12803" t="s">
        <v>7763</v>
      </c>
      <c r="E12803">
        <v>20</v>
      </c>
      <c r="F12803">
        <v>3.436500072479248</v>
      </c>
      <c r="G12803">
        <v>0.83600002527236938</v>
      </c>
    </row>
    <row r="12804" spans="1:7">
      <c r="A12804" t="s">
        <v>8727</v>
      </c>
      <c r="B12804" t="s">
        <v>8728</v>
      </c>
      <c r="C12804" t="s">
        <v>273</v>
      </c>
      <c r="D12804" t="s">
        <v>7763</v>
      </c>
      <c r="E12804">
        <v>1</v>
      </c>
      <c r="F12804">
        <v>1.6000000238418579</v>
      </c>
      <c r="G12804">
        <v>0.63999998569488525</v>
      </c>
    </row>
    <row r="12805" spans="1:7">
      <c r="A12805" t="s">
        <v>3965</v>
      </c>
      <c r="B12805" t="s">
        <v>7556</v>
      </c>
      <c r="C12805" t="s">
        <v>274</v>
      </c>
      <c r="D12805" t="s">
        <v>7763</v>
      </c>
      <c r="E12805">
        <v>3499.656982421875</v>
      </c>
      <c r="F12805">
        <v>1020.2283935546875</v>
      </c>
      <c r="G12805">
        <v>366.78900146484375</v>
      </c>
    </row>
    <row r="12806" spans="1:7">
      <c r="A12806" t="s">
        <v>3965</v>
      </c>
      <c r="B12806" t="s">
        <v>7556</v>
      </c>
      <c r="C12806" t="s">
        <v>273</v>
      </c>
      <c r="D12806" t="s">
        <v>7763</v>
      </c>
      <c r="E12806">
        <v>476</v>
      </c>
      <c r="F12806">
        <v>242.11576843261719</v>
      </c>
      <c r="G12806">
        <v>58.974998474121094</v>
      </c>
    </row>
    <row r="12807" spans="1:7">
      <c r="A12807" t="s">
        <v>3966</v>
      </c>
      <c r="B12807" t="s">
        <v>7557</v>
      </c>
      <c r="C12807" t="s">
        <v>274</v>
      </c>
      <c r="D12807" t="s">
        <v>7620</v>
      </c>
      <c r="E12807">
        <v>7734</v>
      </c>
      <c r="F12807">
        <v>1058.4610595703125</v>
      </c>
      <c r="G12807">
        <v>334.66000366210937</v>
      </c>
    </row>
    <row r="12808" spans="1:7">
      <c r="A12808" t="s">
        <v>3967</v>
      </c>
      <c r="B12808" t="s">
        <v>7558</v>
      </c>
      <c r="C12808" t="s">
        <v>274</v>
      </c>
      <c r="D12808" t="s">
        <v>7620</v>
      </c>
      <c r="E12808">
        <v>81038</v>
      </c>
      <c r="F12808">
        <v>8808.0322265625</v>
      </c>
      <c r="G12808">
        <v>3254.693115234375</v>
      </c>
    </row>
    <row r="12809" spans="1:7">
      <c r="A12809" t="s">
        <v>3967</v>
      </c>
      <c r="B12809" t="s">
        <v>7558</v>
      </c>
      <c r="C12809" t="s">
        <v>273</v>
      </c>
      <c r="D12809" t="s">
        <v>7620</v>
      </c>
      <c r="E12809">
        <v>26551</v>
      </c>
      <c r="F12809">
        <v>1526.4984130859375</v>
      </c>
      <c r="G12809">
        <v>592.427001953125</v>
      </c>
    </row>
    <row r="12810" spans="1:7">
      <c r="A12810" t="s">
        <v>3967</v>
      </c>
      <c r="B12810" t="s">
        <v>7558</v>
      </c>
      <c r="C12810" t="s">
        <v>289</v>
      </c>
      <c r="D12810" t="s">
        <v>7620</v>
      </c>
      <c r="E12810">
        <v>100</v>
      </c>
      <c r="F12810">
        <v>2.9203000068664551</v>
      </c>
      <c r="G12810">
        <v>8.5039997100830078</v>
      </c>
    </row>
    <row r="12811" spans="1:7">
      <c r="A12811" t="s">
        <v>3967</v>
      </c>
      <c r="B12811" t="s">
        <v>7558</v>
      </c>
      <c r="C12811" t="s">
        <v>291</v>
      </c>
      <c r="D12811" t="s">
        <v>7620</v>
      </c>
      <c r="E12811">
        <v>27</v>
      </c>
      <c r="F12811">
        <v>31.148580551147461</v>
      </c>
      <c r="G12811">
        <v>7.7049999237060547</v>
      </c>
    </row>
    <row r="12812" spans="1:7">
      <c r="A12812" t="s">
        <v>3967</v>
      </c>
      <c r="B12812" t="s">
        <v>7558</v>
      </c>
      <c r="C12812" t="s">
        <v>7738</v>
      </c>
      <c r="D12812" t="s">
        <v>7620</v>
      </c>
      <c r="E12812">
        <v>58</v>
      </c>
      <c r="F12812">
        <v>143.01997375488281</v>
      </c>
      <c r="G12812">
        <v>34.757999420166016</v>
      </c>
    </row>
    <row r="12813" spans="1:7">
      <c r="A12813" t="s">
        <v>3968</v>
      </c>
      <c r="B12813" t="s">
        <v>7559</v>
      </c>
      <c r="C12813" t="s">
        <v>274</v>
      </c>
      <c r="D12813" t="s">
        <v>7620</v>
      </c>
      <c r="E12813">
        <v>2160</v>
      </c>
      <c r="F12813">
        <v>23.57501220703125</v>
      </c>
      <c r="G12813">
        <v>9.1180000305175781</v>
      </c>
    </row>
    <row r="12814" spans="1:7">
      <c r="A12814" t="s">
        <v>3968</v>
      </c>
      <c r="B12814" t="s">
        <v>7559</v>
      </c>
      <c r="C12814" t="s">
        <v>273</v>
      </c>
      <c r="D12814" t="s">
        <v>7620</v>
      </c>
      <c r="E12814">
        <v>35</v>
      </c>
      <c r="F12814">
        <v>6.1092996597290039</v>
      </c>
      <c r="G12814">
        <v>1.4850000143051147</v>
      </c>
    </row>
    <row r="12815" spans="1:7">
      <c r="A12815" t="s">
        <v>3969</v>
      </c>
      <c r="B12815" t="s">
        <v>7560</v>
      </c>
      <c r="C12815" t="s">
        <v>274</v>
      </c>
      <c r="D12815" t="s">
        <v>7620</v>
      </c>
      <c r="E12815">
        <v>95210</v>
      </c>
      <c r="F12815">
        <v>6704.62353515625</v>
      </c>
      <c r="G12815">
        <v>1815.656005859375</v>
      </c>
    </row>
    <row r="12816" spans="1:7">
      <c r="A12816" t="s">
        <v>3969</v>
      </c>
      <c r="B12816" t="s">
        <v>7560</v>
      </c>
      <c r="C12816" t="s">
        <v>294</v>
      </c>
      <c r="D12816" t="s">
        <v>7620</v>
      </c>
      <c r="E12816">
        <v>101</v>
      </c>
      <c r="F12816">
        <v>51.088031768798828</v>
      </c>
      <c r="G12816">
        <v>12.546999931335449</v>
      </c>
    </row>
    <row r="12817" spans="1:7">
      <c r="A12817" t="s">
        <v>3969</v>
      </c>
      <c r="B12817" t="s">
        <v>7560</v>
      </c>
      <c r="C12817" t="s">
        <v>273</v>
      </c>
      <c r="D12817" t="s">
        <v>7620</v>
      </c>
      <c r="E12817">
        <v>49483</v>
      </c>
      <c r="F12817">
        <v>8928.4814453125</v>
      </c>
      <c r="G12817">
        <v>2267.24609375</v>
      </c>
    </row>
    <row r="12818" spans="1:7">
      <c r="A12818" t="s">
        <v>3969</v>
      </c>
      <c r="B12818" t="s">
        <v>7560</v>
      </c>
      <c r="C12818" t="s">
        <v>289</v>
      </c>
      <c r="D12818" t="s">
        <v>7620</v>
      </c>
      <c r="E12818">
        <v>1</v>
      </c>
      <c r="F12818">
        <v>1.9391899108886719</v>
      </c>
      <c r="G12818">
        <v>0.47200000286102295</v>
      </c>
    </row>
    <row r="12819" spans="1:7">
      <c r="A12819" t="s">
        <v>3969</v>
      </c>
      <c r="B12819" t="s">
        <v>7560</v>
      </c>
      <c r="C12819" t="s">
        <v>301</v>
      </c>
      <c r="D12819" t="s">
        <v>7620</v>
      </c>
      <c r="E12819">
        <v>1192</v>
      </c>
      <c r="F12819">
        <v>334.89938354492187</v>
      </c>
      <c r="G12819">
        <v>93.654998779296875</v>
      </c>
    </row>
    <row r="12820" spans="1:7">
      <c r="A12820" t="s">
        <v>3969</v>
      </c>
      <c r="B12820" t="s">
        <v>7560</v>
      </c>
      <c r="C12820" t="s">
        <v>285</v>
      </c>
      <c r="D12820" t="s">
        <v>7620</v>
      </c>
      <c r="E12820">
        <v>30</v>
      </c>
      <c r="F12820">
        <v>50.927101135253906</v>
      </c>
      <c r="G12820">
        <v>12.376999855041504</v>
      </c>
    </row>
    <row r="12821" spans="1:7">
      <c r="A12821" t="s">
        <v>3970</v>
      </c>
      <c r="B12821" t="s">
        <v>7561</v>
      </c>
      <c r="C12821" t="s">
        <v>274</v>
      </c>
      <c r="D12821" t="s">
        <v>7620</v>
      </c>
      <c r="E12821">
        <v>284903.875</v>
      </c>
      <c r="F12821">
        <v>18393.09375</v>
      </c>
      <c r="G12821">
        <v>4809.8291015625</v>
      </c>
    </row>
    <row r="12822" spans="1:7">
      <c r="A12822" t="s">
        <v>3970</v>
      </c>
      <c r="B12822" t="s">
        <v>7561</v>
      </c>
      <c r="C12822" t="s">
        <v>273</v>
      </c>
      <c r="D12822" t="s">
        <v>7620</v>
      </c>
      <c r="E12822">
        <v>15693</v>
      </c>
      <c r="F12822">
        <v>784.7252197265625</v>
      </c>
      <c r="G12822">
        <v>197.53300476074219</v>
      </c>
    </row>
    <row r="12823" spans="1:7">
      <c r="A12823" t="s">
        <v>3970</v>
      </c>
      <c r="B12823" t="s">
        <v>7561</v>
      </c>
      <c r="C12823" t="s">
        <v>289</v>
      </c>
      <c r="D12823" t="s">
        <v>7620</v>
      </c>
      <c r="E12823">
        <v>26964</v>
      </c>
      <c r="F12823">
        <v>2596.896240234375</v>
      </c>
      <c r="G12823">
        <v>631.11199951171875</v>
      </c>
    </row>
    <row r="12824" spans="1:7">
      <c r="A12824" t="s">
        <v>3970</v>
      </c>
      <c r="B12824" t="s">
        <v>7561</v>
      </c>
      <c r="C12824" t="s">
        <v>278</v>
      </c>
      <c r="D12824" t="s">
        <v>7620</v>
      </c>
      <c r="E12824">
        <v>8014</v>
      </c>
      <c r="F12824">
        <v>5544.0859375</v>
      </c>
      <c r="G12824">
        <v>1463.7259521484375</v>
      </c>
    </row>
    <row r="12825" spans="1:7">
      <c r="A12825" t="s">
        <v>3971</v>
      </c>
      <c r="B12825" t="s">
        <v>7562</v>
      </c>
      <c r="C12825" t="s">
        <v>274</v>
      </c>
      <c r="D12825" t="s">
        <v>7629</v>
      </c>
      <c r="E12825">
        <v>2598</v>
      </c>
      <c r="F12825">
        <v>1176.581298828125</v>
      </c>
      <c r="G12825">
        <v>304.63699340820312</v>
      </c>
    </row>
    <row r="12826" spans="1:7">
      <c r="A12826" t="s">
        <v>3971</v>
      </c>
      <c r="B12826" t="s">
        <v>7562</v>
      </c>
      <c r="C12826" t="s">
        <v>273</v>
      </c>
      <c r="D12826" t="s">
        <v>7629</v>
      </c>
      <c r="E12826">
        <v>12</v>
      </c>
      <c r="F12826">
        <v>8.5092296600341797</v>
      </c>
      <c r="G12826">
        <v>2.0699999332427979</v>
      </c>
    </row>
    <row r="12827" spans="1:7">
      <c r="A12827" t="s">
        <v>3972</v>
      </c>
      <c r="B12827" t="s">
        <v>7563</v>
      </c>
      <c r="C12827" t="s">
        <v>274</v>
      </c>
      <c r="D12827" t="s">
        <v>7620</v>
      </c>
      <c r="E12827">
        <v>37508.6015625</v>
      </c>
      <c r="F12827">
        <v>51804.22265625</v>
      </c>
      <c r="G12827">
        <v>12973.6220703125</v>
      </c>
    </row>
    <row r="12828" spans="1:7">
      <c r="A12828" t="s">
        <v>3972</v>
      </c>
      <c r="B12828" t="s">
        <v>7563</v>
      </c>
      <c r="C12828" t="s">
        <v>294</v>
      </c>
      <c r="D12828" t="s">
        <v>7620</v>
      </c>
      <c r="E12828">
        <v>3</v>
      </c>
      <c r="F12828">
        <v>7.4565601348876953</v>
      </c>
      <c r="G12828">
        <v>1.8140000104904175</v>
      </c>
    </row>
    <row r="12829" spans="1:7">
      <c r="A12829" t="s">
        <v>3972</v>
      </c>
      <c r="B12829" t="s">
        <v>7563</v>
      </c>
      <c r="C12829" t="s">
        <v>273</v>
      </c>
      <c r="D12829" t="s">
        <v>7620</v>
      </c>
      <c r="E12829">
        <v>25292</v>
      </c>
      <c r="F12829">
        <v>15113.5810546875</v>
      </c>
      <c r="G12829">
        <v>3775.85888671875</v>
      </c>
    </row>
    <row r="12830" spans="1:7">
      <c r="A12830" t="s">
        <v>3972</v>
      </c>
      <c r="B12830" t="s">
        <v>7563</v>
      </c>
      <c r="C12830" t="s">
        <v>349</v>
      </c>
      <c r="D12830" t="s">
        <v>7620</v>
      </c>
      <c r="E12830">
        <v>2</v>
      </c>
      <c r="F12830">
        <v>10.044610023498535</v>
      </c>
      <c r="G12830">
        <v>2.4419999122619629</v>
      </c>
    </row>
    <row r="12831" spans="1:7">
      <c r="A12831" t="s">
        <v>3972</v>
      </c>
      <c r="B12831" t="s">
        <v>7563</v>
      </c>
      <c r="C12831" t="s">
        <v>301</v>
      </c>
      <c r="D12831" t="s">
        <v>7620</v>
      </c>
      <c r="E12831">
        <v>60</v>
      </c>
      <c r="F12831">
        <v>22.32012939453125</v>
      </c>
      <c r="G12831">
        <v>5.4260001182556152</v>
      </c>
    </row>
    <row r="12832" spans="1:7">
      <c r="A12832" t="s">
        <v>3972</v>
      </c>
      <c r="B12832" t="s">
        <v>7563</v>
      </c>
      <c r="C12832" t="s">
        <v>278</v>
      </c>
      <c r="D12832" t="s">
        <v>7620</v>
      </c>
      <c r="E12832">
        <v>1</v>
      </c>
      <c r="F12832">
        <v>2.8273100852966309</v>
      </c>
      <c r="G12832">
        <v>0.68800002336502075</v>
      </c>
    </row>
    <row r="12833" spans="1:7">
      <c r="A12833" t="s">
        <v>3972</v>
      </c>
      <c r="B12833" t="s">
        <v>7563</v>
      </c>
      <c r="C12833" t="s">
        <v>7738</v>
      </c>
      <c r="D12833" t="s">
        <v>7620</v>
      </c>
      <c r="E12833">
        <v>24</v>
      </c>
      <c r="F12833">
        <v>18.844829559326172</v>
      </c>
      <c r="G12833">
        <v>4.5799999237060547</v>
      </c>
    </row>
    <row r="12834" spans="1:7">
      <c r="A12834" t="s">
        <v>3972</v>
      </c>
      <c r="B12834" t="s">
        <v>7563</v>
      </c>
      <c r="C12834" t="s">
        <v>285</v>
      </c>
      <c r="D12834" t="s">
        <v>7620</v>
      </c>
      <c r="E12834">
        <v>2</v>
      </c>
      <c r="F12834">
        <v>152.53489685058594</v>
      </c>
      <c r="G12834">
        <v>37.068000793457031</v>
      </c>
    </row>
    <row r="12835" spans="1:7">
      <c r="A12835" t="s">
        <v>3973</v>
      </c>
      <c r="B12835" t="s">
        <v>7564</v>
      </c>
      <c r="C12835" t="s">
        <v>7746</v>
      </c>
      <c r="D12835" t="s">
        <v>7620</v>
      </c>
      <c r="E12835">
        <v>1</v>
      </c>
      <c r="F12835">
        <v>3.4335901737213135</v>
      </c>
      <c r="G12835">
        <v>0.83600002527236938</v>
      </c>
    </row>
    <row r="12836" spans="1:7">
      <c r="A12836" t="s">
        <v>3973</v>
      </c>
      <c r="B12836" t="s">
        <v>7564</v>
      </c>
      <c r="C12836" t="s">
        <v>274</v>
      </c>
      <c r="D12836" t="s">
        <v>7620</v>
      </c>
      <c r="E12836">
        <v>353302</v>
      </c>
      <c r="F12836">
        <v>19195.255859375</v>
      </c>
      <c r="G12836">
        <v>5346.875</v>
      </c>
    </row>
    <row r="12837" spans="1:7">
      <c r="A12837" t="s">
        <v>3973</v>
      </c>
      <c r="B12837" t="s">
        <v>7564</v>
      </c>
      <c r="C12837" t="s">
        <v>273</v>
      </c>
      <c r="D12837" t="s">
        <v>7620</v>
      </c>
      <c r="E12837">
        <v>236346.59375</v>
      </c>
      <c r="F12837">
        <v>26947.927734375</v>
      </c>
      <c r="G12837">
        <v>6778.5751953125</v>
      </c>
    </row>
    <row r="12838" spans="1:7">
      <c r="A12838" t="s">
        <v>3973</v>
      </c>
      <c r="B12838" t="s">
        <v>7564</v>
      </c>
      <c r="C12838" t="s">
        <v>289</v>
      </c>
      <c r="D12838" t="s">
        <v>7620</v>
      </c>
      <c r="E12838">
        <v>3010</v>
      </c>
      <c r="F12838">
        <v>1023.6834716796875</v>
      </c>
      <c r="G12838">
        <v>248.75900268554687</v>
      </c>
    </row>
    <row r="12839" spans="1:7">
      <c r="A12839" t="s">
        <v>3973</v>
      </c>
      <c r="B12839" t="s">
        <v>7564</v>
      </c>
      <c r="C12839" t="s">
        <v>278</v>
      </c>
      <c r="D12839" t="s">
        <v>7620</v>
      </c>
      <c r="E12839">
        <v>1200</v>
      </c>
      <c r="F12839">
        <v>285.75076293945312</v>
      </c>
      <c r="G12839">
        <v>87.816001892089844</v>
      </c>
    </row>
    <row r="12840" spans="1:7">
      <c r="A12840" t="s">
        <v>3973</v>
      </c>
      <c r="B12840" t="s">
        <v>7564</v>
      </c>
      <c r="C12840" t="s">
        <v>7738</v>
      </c>
      <c r="D12840" t="s">
        <v>7620</v>
      </c>
      <c r="E12840">
        <v>1655</v>
      </c>
      <c r="F12840">
        <v>598.79510498046875</v>
      </c>
      <c r="G12840">
        <v>145.51499938964844</v>
      </c>
    </row>
    <row r="12841" spans="1:7">
      <c r="A12841" t="s">
        <v>3973</v>
      </c>
      <c r="B12841" t="s">
        <v>7564</v>
      </c>
      <c r="C12841" t="s">
        <v>285</v>
      </c>
      <c r="D12841" t="s">
        <v>7620</v>
      </c>
      <c r="E12841">
        <v>1</v>
      </c>
      <c r="F12841">
        <v>3.6516599655151367</v>
      </c>
      <c r="G12841">
        <v>0.88899999856948853</v>
      </c>
    </row>
    <row r="12842" spans="1:7">
      <c r="A12842" t="s">
        <v>3974</v>
      </c>
      <c r="B12842" t="s">
        <v>7565</v>
      </c>
      <c r="C12842" t="s">
        <v>274</v>
      </c>
      <c r="D12842" t="s">
        <v>7763</v>
      </c>
      <c r="E12842">
        <v>5</v>
      </c>
      <c r="F12842">
        <v>0.97055000066757202</v>
      </c>
      <c r="G12842">
        <v>0.18199999630451202</v>
      </c>
    </row>
    <row r="12843" spans="1:7">
      <c r="A12843" t="s">
        <v>3974</v>
      </c>
      <c r="B12843" t="s">
        <v>7565</v>
      </c>
      <c r="C12843" t="s">
        <v>273</v>
      </c>
      <c r="D12843" t="s">
        <v>7763</v>
      </c>
      <c r="E12843">
        <v>188</v>
      </c>
      <c r="F12843">
        <v>50.748950958251953</v>
      </c>
      <c r="G12843">
        <v>9.8389997482299805</v>
      </c>
    </row>
    <row r="12844" spans="1:7">
      <c r="A12844" t="s">
        <v>3975</v>
      </c>
      <c r="B12844" t="s">
        <v>7566</v>
      </c>
      <c r="C12844" t="s">
        <v>294</v>
      </c>
      <c r="D12844" t="s">
        <v>7620</v>
      </c>
      <c r="E12844">
        <v>1</v>
      </c>
      <c r="F12844">
        <v>8.262660026550293</v>
      </c>
      <c r="G12844">
        <v>3.3710000514984131</v>
      </c>
    </row>
    <row r="12845" spans="1:7">
      <c r="A12845" t="s">
        <v>3976</v>
      </c>
      <c r="B12845" t="s">
        <v>7567</v>
      </c>
      <c r="C12845" t="s">
        <v>274</v>
      </c>
      <c r="D12845" t="s">
        <v>7620</v>
      </c>
      <c r="E12845">
        <v>1030</v>
      </c>
      <c r="F12845">
        <v>22.608089447021484</v>
      </c>
      <c r="G12845">
        <v>4.2179999351501465</v>
      </c>
    </row>
    <row r="12846" spans="1:7">
      <c r="A12846" t="s">
        <v>3976</v>
      </c>
      <c r="B12846" t="s">
        <v>7567</v>
      </c>
      <c r="C12846" t="s">
        <v>273</v>
      </c>
      <c r="D12846" t="s">
        <v>7620</v>
      </c>
      <c r="E12846">
        <v>243488</v>
      </c>
      <c r="F12846">
        <v>989.24725341796875</v>
      </c>
      <c r="G12846">
        <v>190.47700500488281</v>
      </c>
    </row>
    <row r="12847" spans="1:7">
      <c r="A12847" t="s">
        <v>3976</v>
      </c>
      <c r="B12847" t="s">
        <v>7567</v>
      </c>
      <c r="C12847" t="s">
        <v>285</v>
      </c>
      <c r="D12847" t="s">
        <v>7620</v>
      </c>
      <c r="E12847">
        <v>496</v>
      </c>
      <c r="F12847">
        <v>23.367618560791016</v>
      </c>
      <c r="G12847">
        <v>4.4260001182556152</v>
      </c>
    </row>
    <row r="12848" spans="1:7">
      <c r="A12848" t="s">
        <v>3977</v>
      </c>
      <c r="B12848" t="s">
        <v>7568</v>
      </c>
      <c r="C12848" t="s">
        <v>274</v>
      </c>
      <c r="D12848" t="s">
        <v>7620</v>
      </c>
      <c r="E12848">
        <v>519</v>
      </c>
      <c r="F12848">
        <v>1662.983642578125</v>
      </c>
      <c r="G12848">
        <v>404.19000244140625</v>
      </c>
    </row>
    <row r="12849" spans="1:7">
      <c r="A12849" t="s">
        <v>3977</v>
      </c>
      <c r="B12849" t="s">
        <v>7568</v>
      </c>
      <c r="C12849" t="s">
        <v>273</v>
      </c>
      <c r="D12849" t="s">
        <v>7620</v>
      </c>
      <c r="E12849">
        <v>135</v>
      </c>
      <c r="F12849">
        <v>1081.0989990234375</v>
      </c>
      <c r="G12849">
        <v>262.87399291992187</v>
      </c>
    </row>
    <row r="12850" spans="1:7">
      <c r="A12850" t="s">
        <v>3978</v>
      </c>
      <c r="B12850" t="s">
        <v>7569</v>
      </c>
      <c r="C12850" t="s">
        <v>274</v>
      </c>
      <c r="D12850" t="s">
        <v>7763</v>
      </c>
      <c r="E12850">
        <v>129</v>
      </c>
      <c r="F12850">
        <v>36.988552093505859</v>
      </c>
      <c r="G12850">
        <v>13.168999671936035</v>
      </c>
    </row>
    <row r="12851" spans="1:7">
      <c r="A12851" t="s">
        <v>3978</v>
      </c>
      <c r="B12851" t="s">
        <v>7569</v>
      </c>
      <c r="C12851" t="s">
        <v>273</v>
      </c>
      <c r="D12851" t="s">
        <v>7763</v>
      </c>
      <c r="E12851">
        <v>210</v>
      </c>
      <c r="F12851">
        <v>11.648099899291992</v>
      </c>
      <c r="G12851">
        <v>5.8220000267028809</v>
      </c>
    </row>
    <row r="12852" spans="1:7">
      <c r="A12852" t="s">
        <v>3979</v>
      </c>
      <c r="B12852" t="s">
        <v>7570</v>
      </c>
      <c r="C12852" t="s">
        <v>274</v>
      </c>
      <c r="D12852" t="s">
        <v>7763</v>
      </c>
      <c r="E12852">
        <v>52</v>
      </c>
      <c r="F12852">
        <v>390.38327026367187</v>
      </c>
      <c r="G12852">
        <v>137.79299926757812</v>
      </c>
    </row>
    <row r="12853" spans="1:7">
      <c r="A12853" t="s">
        <v>3979</v>
      </c>
      <c r="B12853" t="s">
        <v>7570</v>
      </c>
      <c r="C12853" t="s">
        <v>273</v>
      </c>
      <c r="D12853" t="s">
        <v>7763</v>
      </c>
      <c r="E12853">
        <v>6484.7421875</v>
      </c>
      <c r="F12853">
        <v>16529.24609375</v>
      </c>
      <c r="G12853">
        <v>555.25701904296875</v>
      </c>
    </row>
    <row r="12854" spans="1:7">
      <c r="A12854" t="s">
        <v>3980</v>
      </c>
      <c r="B12854" t="s">
        <v>7571</v>
      </c>
      <c r="C12854" t="s">
        <v>292</v>
      </c>
      <c r="D12854" t="s">
        <v>7620</v>
      </c>
      <c r="E12854">
        <v>720</v>
      </c>
      <c r="F12854">
        <v>20.011930465698242</v>
      </c>
      <c r="G12854">
        <v>3.7330000400543213</v>
      </c>
    </row>
    <row r="12855" spans="1:7">
      <c r="A12855" t="s">
        <v>3980</v>
      </c>
      <c r="B12855" t="s">
        <v>7571</v>
      </c>
      <c r="C12855" t="s">
        <v>274</v>
      </c>
      <c r="D12855" t="s">
        <v>7620</v>
      </c>
      <c r="E12855">
        <v>17890</v>
      </c>
      <c r="F12855">
        <v>676.34375</v>
      </c>
      <c r="G12855">
        <v>135.13800048828125</v>
      </c>
    </row>
    <row r="12856" spans="1:7">
      <c r="A12856" t="s">
        <v>3980</v>
      </c>
      <c r="B12856" t="s">
        <v>7571</v>
      </c>
      <c r="C12856" t="s">
        <v>279</v>
      </c>
      <c r="D12856" t="s">
        <v>7620</v>
      </c>
      <c r="E12856">
        <v>4517</v>
      </c>
      <c r="F12856">
        <v>7454.22216796875</v>
      </c>
      <c r="G12856">
        <v>1390.54296875</v>
      </c>
    </row>
    <row r="12857" spans="1:7">
      <c r="A12857" t="s">
        <v>3980</v>
      </c>
      <c r="B12857" t="s">
        <v>7571</v>
      </c>
      <c r="C12857" t="s">
        <v>273</v>
      </c>
      <c r="D12857" t="s">
        <v>7620</v>
      </c>
      <c r="E12857">
        <v>144887</v>
      </c>
      <c r="F12857">
        <v>4367.77880859375</v>
      </c>
      <c r="G12857">
        <v>823.4110107421875</v>
      </c>
    </row>
    <row r="12858" spans="1:7">
      <c r="A12858" t="s">
        <v>3980</v>
      </c>
      <c r="B12858" t="s">
        <v>7571</v>
      </c>
      <c r="C12858" t="s">
        <v>289</v>
      </c>
      <c r="D12858" t="s">
        <v>7620</v>
      </c>
      <c r="E12858">
        <v>5</v>
      </c>
      <c r="F12858">
        <v>5.8930002152919769E-2</v>
      </c>
      <c r="G12858">
        <v>1.2000000104308128E-2</v>
      </c>
    </row>
    <row r="12859" spans="1:7">
      <c r="A12859" t="s">
        <v>3980</v>
      </c>
      <c r="B12859" t="s">
        <v>7571</v>
      </c>
      <c r="C12859" t="s">
        <v>278</v>
      </c>
      <c r="D12859" t="s">
        <v>7620</v>
      </c>
      <c r="E12859">
        <v>1</v>
      </c>
      <c r="F12859">
        <v>0.89072996377944946</v>
      </c>
      <c r="G12859">
        <v>0.16699999570846558</v>
      </c>
    </row>
    <row r="12860" spans="1:7">
      <c r="A12860" t="s">
        <v>3980</v>
      </c>
      <c r="B12860" t="s">
        <v>7571</v>
      </c>
      <c r="C12860" t="s">
        <v>285</v>
      </c>
      <c r="D12860" t="s">
        <v>7620</v>
      </c>
      <c r="E12860">
        <v>144</v>
      </c>
      <c r="F12860">
        <v>61.056369781494141</v>
      </c>
      <c r="G12860">
        <v>11.387999534606934</v>
      </c>
    </row>
    <row r="12861" spans="1:7">
      <c r="A12861" t="s">
        <v>3981</v>
      </c>
      <c r="B12861" t="s">
        <v>7572</v>
      </c>
      <c r="C12861" t="s">
        <v>274</v>
      </c>
      <c r="D12861" t="s">
        <v>7620</v>
      </c>
      <c r="E12861">
        <v>3321602.5</v>
      </c>
      <c r="F12861">
        <v>19507.802734375</v>
      </c>
      <c r="G12861">
        <v>6145.66796875</v>
      </c>
    </row>
    <row r="12862" spans="1:7">
      <c r="A12862" t="s">
        <v>3981</v>
      </c>
      <c r="B12862" t="s">
        <v>7572</v>
      </c>
      <c r="C12862" t="s">
        <v>273</v>
      </c>
      <c r="D12862" t="s">
        <v>7620</v>
      </c>
      <c r="E12862">
        <v>2747756</v>
      </c>
      <c r="F12862">
        <v>55201.94921875</v>
      </c>
      <c r="G12862">
        <v>16209.87109375</v>
      </c>
    </row>
    <row r="12863" spans="1:7">
      <c r="A12863" t="s">
        <v>3981</v>
      </c>
      <c r="B12863" t="s">
        <v>7572</v>
      </c>
      <c r="C12863" t="s">
        <v>308</v>
      </c>
      <c r="D12863" t="s">
        <v>7620</v>
      </c>
      <c r="E12863">
        <v>2</v>
      </c>
      <c r="F12863">
        <v>7.6843900680541992</v>
      </c>
      <c r="G12863">
        <v>2.3020000457763672</v>
      </c>
    </row>
    <row r="12864" spans="1:7">
      <c r="A12864" t="s">
        <v>3981</v>
      </c>
      <c r="B12864" t="s">
        <v>7572</v>
      </c>
      <c r="C12864" t="s">
        <v>283</v>
      </c>
      <c r="D12864" t="s">
        <v>7620</v>
      </c>
      <c r="E12864">
        <v>9</v>
      </c>
      <c r="F12864">
        <v>1.1325000524520874</v>
      </c>
      <c r="G12864">
        <v>0.55199998617172241</v>
      </c>
    </row>
    <row r="12865" spans="1:7">
      <c r="A12865" t="s">
        <v>3981</v>
      </c>
      <c r="B12865" t="s">
        <v>7572</v>
      </c>
      <c r="C12865" t="s">
        <v>7738</v>
      </c>
      <c r="D12865" t="s">
        <v>7620</v>
      </c>
      <c r="E12865">
        <v>864</v>
      </c>
      <c r="F12865">
        <v>87.90496826171875</v>
      </c>
      <c r="G12865">
        <v>26.332000732421875</v>
      </c>
    </row>
    <row r="12866" spans="1:7">
      <c r="A12866" t="s">
        <v>3981</v>
      </c>
      <c r="B12866" t="s">
        <v>7572</v>
      </c>
      <c r="C12866" t="s">
        <v>285</v>
      </c>
      <c r="D12866" t="s">
        <v>7620</v>
      </c>
      <c r="E12866">
        <v>4</v>
      </c>
      <c r="F12866">
        <v>0.40279000997543335</v>
      </c>
      <c r="G12866">
        <v>0.12200000137090683</v>
      </c>
    </row>
    <row r="12867" spans="1:7">
      <c r="A12867" t="s">
        <v>3982</v>
      </c>
      <c r="B12867" t="s">
        <v>7573</v>
      </c>
      <c r="C12867" t="s">
        <v>274</v>
      </c>
      <c r="D12867" t="s">
        <v>7620</v>
      </c>
      <c r="E12867">
        <v>305144.875</v>
      </c>
      <c r="F12867">
        <v>8603.5654296875</v>
      </c>
      <c r="G12867">
        <v>2205.514892578125</v>
      </c>
    </row>
    <row r="12868" spans="1:7">
      <c r="A12868" t="s">
        <v>3982</v>
      </c>
      <c r="B12868" t="s">
        <v>7573</v>
      </c>
      <c r="C12868" t="s">
        <v>315</v>
      </c>
      <c r="D12868" t="s">
        <v>7620</v>
      </c>
      <c r="E12868">
        <v>48</v>
      </c>
      <c r="F12868">
        <v>29.222438812255859</v>
      </c>
      <c r="G12868">
        <v>7.1020002365112305</v>
      </c>
    </row>
    <row r="12869" spans="1:7">
      <c r="A12869" t="s">
        <v>3982</v>
      </c>
      <c r="B12869" t="s">
        <v>7573</v>
      </c>
      <c r="C12869" t="s">
        <v>306</v>
      </c>
      <c r="D12869" t="s">
        <v>7620</v>
      </c>
      <c r="E12869">
        <v>36</v>
      </c>
      <c r="F12869">
        <v>9.3643798828125</v>
      </c>
      <c r="G12869">
        <v>2.2769999504089355</v>
      </c>
    </row>
    <row r="12870" spans="1:7">
      <c r="A12870" t="s">
        <v>3982</v>
      </c>
      <c r="B12870" t="s">
        <v>7573</v>
      </c>
      <c r="C12870" t="s">
        <v>279</v>
      </c>
      <c r="D12870" t="s">
        <v>7620</v>
      </c>
      <c r="E12870">
        <v>840</v>
      </c>
      <c r="F12870">
        <v>76.596244812011719</v>
      </c>
      <c r="G12870">
        <v>18.614999771118164</v>
      </c>
    </row>
    <row r="12871" spans="1:7">
      <c r="A12871" t="s">
        <v>3982</v>
      </c>
      <c r="B12871" t="s">
        <v>7573</v>
      </c>
      <c r="C12871" t="s">
        <v>352</v>
      </c>
      <c r="D12871" t="s">
        <v>7620</v>
      </c>
      <c r="E12871">
        <v>32</v>
      </c>
      <c r="F12871">
        <v>6.8877401351928711</v>
      </c>
      <c r="G12871">
        <v>2.4419999122619629</v>
      </c>
    </row>
    <row r="12872" spans="1:7">
      <c r="A12872" t="s">
        <v>3982</v>
      </c>
      <c r="B12872" t="s">
        <v>7573</v>
      </c>
      <c r="C12872" t="s">
        <v>273</v>
      </c>
      <c r="D12872" t="s">
        <v>7620</v>
      </c>
      <c r="E12872">
        <v>1724908.5</v>
      </c>
      <c r="F12872">
        <v>6722.517578125</v>
      </c>
      <c r="G12872">
        <v>1700.135986328125</v>
      </c>
    </row>
    <row r="12873" spans="1:7">
      <c r="A12873" t="s">
        <v>3982</v>
      </c>
      <c r="B12873" t="s">
        <v>7573</v>
      </c>
      <c r="C12873" t="s">
        <v>7738</v>
      </c>
      <c r="D12873" t="s">
        <v>7620</v>
      </c>
      <c r="E12873">
        <v>1320</v>
      </c>
      <c r="F12873">
        <v>70.606430053710937</v>
      </c>
      <c r="G12873">
        <v>17.163000106811523</v>
      </c>
    </row>
    <row r="12874" spans="1:7">
      <c r="A12874" t="s">
        <v>3983</v>
      </c>
      <c r="B12874" t="s">
        <v>7574</v>
      </c>
      <c r="C12874" t="s">
        <v>274</v>
      </c>
      <c r="D12874" t="s">
        <v>7620</v>
      </c>
      <c r="E12874">
        <v>44669</v>
      </c>
      <c r="F12874">
        <v>1487.0167236328125</v>
      </c>
      <c r="G12874">
        <v>382.7969970703125</v>
      </c>
    </row>
    <row r="12875" spans="1:7">
      <c r="A12875" t="s">
        <v>3983</v>
      </c>
      <c r="B12875" t="s">
        <v>7574</v>
      </c>
      <c r="C12875" t="s">
        <v>305</v>
      </c>
      <c r="D12875" t="s">
        <v>7620</v>
      </c>
      <c r="E12875">
        <v>1246</v>
      </c>
      <c r="F12875">
        <v>463.84841918945312</v>
      </c>
      <c r="G12875">
        <v>113.12699890136719</v>
      </c>
    </row>
    <row r="12876" spans="1:7">
      <c r="A12876" t="s">
        <v>3983</v>
      </c>
      <c r="B12876" t="s">
        <v>7574</v>
      </c>
      <c r="C12876" t="s">
        <v>273</v>
      </c>
      <c r="D12876" t="s">
        <v>7620</v>
      </c>
      <c r="E12876">
        <v>243314</v>
      </c>
      <c r="F12876">
        <v>1551.6397705078125</v>
      </c>
      <c r="G12876">
        <v>381.12600708007813</v>
      </c>
    </row>
    <row r="12877" spans="1:7">
      <c r="A12877" t="s">
        <v>3983</v>
      </c>
      <c r="B12877" t="s">
        <v>7574</v>
      </c>
      <c r="C12877" t="s">
        <v>293</v>
      </c>
      <c r="D12877" t="s">
        <v>7620</v>
      </c>
      <c r="E12877">
        <v>100</v>
      </c>
      <c r="F12877">
        <v>0.66640996932983398</v>
      </c>
      <c r="G12877">
        <v>0.16300000250339508</v>
      </c>
    </row>
    <row r="12878" spans="1:7">
      <c r="A12878" t="s">
        <v>3983</v>
      </c>
      <c r="B12878" t="s">
        <v>7574</v>
      </c>
      <c r="C12878" t="s">
        <v>7736</v>
      </c>
      <c r="D12878" t="s">
        <v>7620</v>
      </c>
      <c r="E12878">
        <v>121</v>
      </c>
      <c r="F12878">
        <v>48.977260589599609</v>
      </c>
      <c r="G12878">
        <v>11.904000282287598</v>
      </c>
    </row>
    <row r="12879" spans="1:7">
      <c r="A12879" t="s">
        <v>3983</v>
      </c>
      <c r="B12879" t="s">
        <v>7574</v>
      </c>
      <c r="C12879" t="s">
        <v>283</v>
      </c>
      <c r="D12879" t="s">
        <v>7620</v>
      </c>
      <c r="E12879">
        <v>110</v>
      </c>
      <c r="F12879">
        <v>69.983184814453125</v>
      </c>
      <c r="G12879">
        <v>17.006999969482422</v>
      </c>
    </row>
    <row r="12880" spans="1:7">
      <c r="A12880" t="s">
        <v>3983</v>
      </c>
      <c r="B12880" t="s">
        <v>7574</v>
      </c>
      <c r="C12880" t="s">
        <v>312</v>
      </c>
      <c r="D12880" t="s">
        <v>7620</v>
      </c>
      <c r="E12880">
        <v>30</v>
      </c>
      <c r="F12880">
        <v>211.72178649902344</v>
      </c>
      <c r="G12880">
        <v>51.450000762939453</v>
      </c>
    </row>
    <row r="12881" spans="1:7">
      <c r="A12881" t="s">
        <v>3983</v>
      </c>
      <c r="B12881" t="s">
        <v>7574</v>
      </c>
      <c r="C12881" t="s">
        <v>278</v>
      </c>
      <c r="D12881" t="s">
        <v>7620</v>
      </c>
      <c r="E12881">
        <v>358</v>
      </c>
      <c r="F12881">
        <v>74.550376892089844</v>
      </c>
      <c r="G12881">
        <v>18.204000473022461</v>
      </c>
    </row>
    <row r="12882" spans="1:7">
      <c r="A12882" t="s">
        <v>3983</v>
      </c>
      <c r="B12882" t="s">
        <v>7574</v>
      </c>
      <c r="C12882" t="s">
        <v>286</v>
      </c>
      <c r="D12882" t="s">
        <v>7620</v>
      </c>
      <c r="E12882">
        <v>20</v>
      </c>
      <c r="F12882">
        <v>1.1586199998855591</v>
      </c>
      <c r="G12882">
        <v>0.28200000524520874</v>
      </c>
    </row>
    <row r="12883" spans="1:7">
      <c r="A12883" t="s">
        <v>3983</v>
      </c>
      <c r="B12883" t="s">
        <v>7574</v>
      </c>
      <c r="C12883" t="s">
        <v>285</v>
      </c>
      <c r="D12883" t="s">
        <v>7620</v>
      </c>
      <c r="E12883">
        <v>100</v>
      </c>
      <c r="F12883">
        <v>110.73000335693359</v>
      </c>
      <c r="G12883">
        <v>26.908000946044922</v>
      </c>
    </row>
    <row r="12884" spans="1:7">
      <c r="A12884" t="s">
        <v>3984</v>
      </c>
      <c r="B12884" t="s">
        <v>7575</v>
      </c>
      <c r="C12884" t="s">
        <v>274</v>
      </c>
      <c r="D12884" t="s">
        <v>7620</v>
      </c>
      <c r="E12884">
        <v>350770</v>
      </c>
      <c r="F12884">
        <v>12865.892578125</v>
      </c>
      <c r="G12884">
        <v>3146.3359375</v>
      </c>
    </row>
    <row r="12885" spans="1:7">
      <c r="A12885" t="s">
        <v>3984</v>
      </c>
      <c r="B12885" t="s">
        <v>7575</v>
      </c>
      <c r="C12885" t="s">
        <v>288</v>
      </c>
      <c r="D12885" t="s">
        <v>7620</v>
      </c>
      <c r="E12885">
        <v>19</v>
      </c>
      <c r="F12885">
        <v>33.894390106201172</v>
      </c>
      <c r="G12885">
        <v>8.2430000305175781</v>
      </c>
    </row>
    <row r="12886" spans="1:7">
      <c r="A12886" t="s">
        <v>3984</v>
      </c>
      <c r="B12886" t="s">
        <v>7575</v>
      </c>
      <c r="C12886" t="s">
        <v>273</v>
      </c>
      <c r="D12886" t="s">
        <v>7620</v>
      </c>
      <c r="E12886">
        <v>473137</v>
      </c>
      <c r="F12886">
        <v>13697.7568359375</v>
      </c>
      <c r="G12886">
        <v>3528.4951171875</v>
      </c>
    </row>
    <row r="12887" spans="1:7">
      <c r="A12887" t="s">
        <v>3984</v>
      </c>
      <c r="B12887" t="s">
        <v>7575</v>
      </c>
      <c r="C12887" t="s">
        <v>285</v>
      </c>
      <c r="D12887" t="s">
        <v>7620</v>
      </c>
      <c r="E12887">
        <v>1</v>
      </c>
      <c r="F12887">
        <v>7.739649772644043</v>
      </c>
      <c r="G12887">
        <v>1.8810000419616699</v>
      </c>
    </row>
    <row r="12888" spans="1:7">
      <c r="A12888" t="s">
        <v>3985</v>
      </c>
      <c r="B12888" t="s">
        <v>7576</v>
      </c>
      <c r="C12888" t="s">
        <v>276</v>
      </c>
      <c r="D12888" t="s">
        <v>7620</v>
      </c>
      <c r="E12888">
        <v>3</v>
      </c>
      <c r="F12888">
        <v>14.566530227661133</v>
      </c>
      <c r="G12888">
        <v>3.5409998893737793</v>
      </c>
    </row>
    <row r="12889" spans="1:7">
      <c r="A12889" t="s">
        <v>3985</v>
      </c>
      <c r="B12889" t="s">
        <v>7576</v>
      </c>
      <c r="C12889" t="s">
        <v>274</v>
      </c>
      <c r="D12889" t="s">
        <v>7620</v>
      </c>
      <c r="E12889">
        <v>48371</v>
      </c>
      <c r="F12889">
        <v>920.7423095703125</v>
      </c>
      <c r="G12889">
        <v>320.45599365234375</v>
      </c>
    </row>
    <row r="12890" spans="1:7">
      <c r="A12890" t="s">
        <v>3985</v>
      </c>
      <c r="B12890" t="s">
        <v>7576</v>
      </c>
      <c r="C12890" t="s">
        <v>288</v>
      </c>
      <c r="D12890" t="s">
        <v>7620</v>
      </c>
      <c r="E12890">
        <v>32</v>
      </c>
      <c r="F12890">
        <v>160.99557495117187</v>
      </c>
      <c r="G12890">
        <v>39.194000244140625</v>
      </c>
    </row>
    <row r="12891" spans="1:7">
      <c r="A12891" t="s">
        <v>3985</v>
      </c>
      <c r="B12891" t="s">
        <v>7576</v>
      </c>
      <c r="C12891" t="s">
        <v>273</v>
      </c>
      <c r="D12891" t="s">
        <v>7620</v>
      </c>
      <c r="E12891">
        <v>228992</v>
      </c>
      <c r="F12891">
        <v>5989.48046875</v>
      </c>
      <c r="G12891">
        <v>1443.9449462890625</v>
      </c>
    </row>
    <row r="12892" spans="1:7">
      <c r="A12892" t="s">
        <v>3985</v>
      </c>
      <c r="B12892" t="s">
        <v>7576</v>
      </c>
      <c r="C12892" t="s">
        <v>293</v>
      </c>
      <c r="D12892" t="s">
        <v>7620</v>
      </c>
      <c r="E12892">
        <v>2</v>
      </c>
      <c r="F12892">
        <v>59.120399475097656</v>
      </c>
      <c r="G12892">
        <v>14.368000030517578</v>
      </c>
    </row>
    <row r="12893" spans="1:7">
      <c r="A12893" t="s">
        <v>3986</v>
      </c>
      <c r="B12893" t="s">
        <v>7577</v>
      </c>
      <c r="C12893" t="s">
        <v>284</v>
      </c>
      <c r="D12893" t="s">
        <v>7620</v>
      </c>
      <c r="E12893">
        <v>14</v>
      </c>
      <c r="F12893">
        <v>0.49391001462936401</v>
      </c>
      <c r="G12893">
        <v>0.12099999934434891</v>
      </c>
    </row>
    <row r="12894" spans="1:7">
      <c r="A12894" t="s">
        <v>3986</v>
      </c>
      <c r="B12894" t="s">
        <v>7577</v>
      </c>
      <c r="C12894" t="s">
        <v>276</v>
      </c>
      <c r="D12894" t="s">
        <v>7620</v>
      </c>
      <c r="E12894">
        <v>1</v>
      </c>
      <c r="F12894">
        <v>3.6110501289367676</v>
      </c>
      <c r="G12894">
        <v>0.87900000810623169</v>
      </c>
    </row>
    <row r="12895" spans="1:7">
      <c r="A12895" t="s">
        <v>3986</v>
      </c>
      <c r="B12895" t="s">
        <v>7577</v>
      </c>
      <c r="C12895" t="s">
        <v>274</v>
      </c>
      <c r="D12895" t="s">
        <v>7620</v>
      </c>
      <c r="E12895">
        <v>1021799.1875</v>
      </c>
      <c r="F12895">
        <v>28914.9375</v>
      </c>
      <c r="G12895">
        <v>7524.18115234375</v>
      </c>
    </row>
    <row r="12896" spans="1:7">
      <c r="A12896" t="s">
        <v>3986</v>
      </c>
      <c r="B12896" t="s">
        <v>7577</v>
      </c>
      <c r="C12896" t="s">
        <v>288</v>
      </c>
      <c r="D12896" t="s">
        <v>7620</v>
      </c>
      <c r="E12896">
        <v>24</v>
      </c>
      <c r="F12896">
        <v>64.834304809570313</v>
      </c>
      <c r="G12896">
        <v>15.762999534606934</v>
      </c>
    </row>
    <row r="12897" spans="1:7">
      <c r="A12897" t="s">
        <v>3986</v>
      </c>
      <c r="B12897" t="s">
        <v>7577</v>
      </c>
      <c r="C12897" t="s">
        <v>290</v>
      </c>
      <c r="D12897" t="s">
        <v>7620</v>
      </c>
      <c r="E12897">
        <v>6504</v>
      </c>
      <c r="F12897">
        <v>186.81918334960937</v>
      </c>
      <c r="G12897">
        <v>45.397998809814453</v>
      </c>
    </row>
    <row r="12898" spans="1:7">
      <c r="A12898" t="s">
        <v>3986</v>
      </c>
      <c r="B12898" t="s">
        <v>7577</v>
      </c>
      <c r="C12898" t="s">
        <v>279</v>
      </c>
      <c r="D12898" t="s">
        <v>7620</v>
      </c>
      <c r="E12898">
        <v>828</v>
      </c>
      <c r="F12898">
        <v>108.35540771484375</v>
      </c>
      <c r="G12898">
        <v>26.334999084472656</v>
      </c>
    </row>
    <row r="12899" spans="1:7">
      <c r="A12899" t="s">
        <v>3986</v>
      </c>
      <c r="B12899" t="s">
        <v>7577</v>
      </c>
      <c r="C12899" t="s">
        <v>273</v>
      </c>
      <c r="D12899" t="s">
        <v>7620</v>
      </c>
      <c r="E12899">
        <v>764572.0625</v>
      </c>
      <c r="F12899">
        <v>17565.474609375</v>
      </c>
      <c r="G12899">
        <v>4569.3427734375</v>
      </c>
    </row>
    <row r="12900" spans="1:7">
      <c r="A12900" t="s">
        <v>3986</v>
      </c>
      <c r="B12900" t="s">
        <v>7577</v>
      </c>
      <c r="C12900" t="s">
        <v>289</v>
      </c>
      <c r="D12900" t="s">
        <v>7620</v>
      </c>
      <c r="E12900">
        <v>1</v>
      </c>
      <c r="F12900">
        <v>0.15035000443458557</v>
      </c>
      <c r="G12900">
        <v>0</v>
      </c>
    </row>
    <row r="12901" spans="1:7">
      <c r="A12901" t="s">
        <v>3986</v>
      </c>
      <c r="B12901" t="s">
        <v>7577</v>
      </c>
      <c r="C12901" t="s">
        <v>7736</v>
      </c>
      <c r="D12901" t="s">
        <v>7620</v>
      </c>
      <c r="E12901">
        <v>190</v>
      </c>
      <c r="F12901">
        <v>38.060821533203125</v>
      </c>
      <c r="G12901">
        <v>9.25</v>
      </c>
    </row>
    <row r="12902" spans="1:7">
      <c r="A12902" t="s">
        <v>3986</v>
      </c>
      <c r="B12902" t="s">
        <v>7577</v>
      </c>
      <c r="C12902" t="s">
        <v>349</v>
      </c>
      <c r="D12902" t="s">
        <v>7620</v>
      </c>
      <c r="E12902">
        <v>12</v>
      </c>
      <c r="F12902">
        <v>1.1962199211120605</v>
      </c>
      <c r="G12902">
        <v>0.29199999570846558</v>
      </c>
    </row>
    <row r="12903" spans="1:7">
      <c r="A12903" t="s">
        <v>3986</v>
      </c>
      <c r="B12903" t="s">
        <v>7577</v>
      </c>
      <c r="C12903" t="s">
        <v>278</v>
      </c>
      <c r="D12903" t="s">
        <v>7620</v>
      </c>
      <c r="E12903">
        <v>20280</v>
      </c>
      <c r="F12903">
        <v>455.00283813476562</v>
      </c>
      <c r="G12903">
        <v>110.57199859619141</v>
      </c>
    </row>
    <row r="12904" spans="1:7">
      <c r="A12904" t="s">
        <v>3987</v>
      </c>
      <c r="B12904" t="s">
        <v>7578</v>
      </c>
      <c r="C12904" t="s">
        <v>274</v>
      </c>
      <c r="D12904" t="s">
        <v>7620</v>
      </c>
      <c r="E12904">
        <v>12</v>
      </c>
      <c r="F12904">
        <v>218.58984375</v>
      </c>
      <c r="G12904">
        <v>40.768001556396484</v>
      </c>
    </row>
    <row r="12905" spans="1:7">
      <c r="A12905" t="s">
        <v>3987</v>
      </c>
      <c r="B12905" t="s">
        <v>7578</v>
      </c>
      <c r="C12905" t="s">
        <v>273</v>
      </c>
      <c r="D12905" t="s">
        <v>7620</v>
      </c>
      <c r="E12905">
        <v>88657</v>
      </c>
      <c r="F12905">
        <v>1726.363037109375</v>
      </c>
      <c r="G12905">
        <v>314.94601440429687</v>
      </c>
    </row>
    <row r="12906" spans="1:7">
      <c r="A12906" t="s">
        <v>3988</v>
      </c>
      <c r="B12906" t="s">
        <v>7579</v>
      </c>
      <c r="C12906" t="s">
        <v>274</v>
      </c>
      <c r="D12906" t="s">
        <v>7620</v>
      </c>
      <c r="E12906">
        <v>620</v>
      </c>
      <c r="F12906">
        <v>107.94772338867187</v>
      </c>
      <c r="G12906">
        <v>32.337001800537109</v>
      </c>
    </row>
    <row r="12907" spans="1:7">
      <c r="A12907" t="s">
        <v>3988</v>
      </c>
      <c r="B12907" t="s">
        <v>7579</v>
      </c>
      <c r="C12907" t="s">
        <v>273</v>
      </c>
      <c r="D12907" t="s">
        <v>7620</v>
      </c>
      <c r="E12907">
        <v>26784</v>
      </c>
      <c r="F12907">
        <v>208.53868103027344</v>
      </c>
      <c r="G12907">
        <v>64.750999450683594</v>
      </c>
    </row>
    <row r="12908" spans="1:7">
      <c r="A12908" t="s">
        <v>3989</v>
      </c>
      <c r="B12908" t="s">
        <v>7580</v>
      </c>
      <c r="C12908" t="s">
        <v>274</v>
      </c>
      <c r="D12908" t="s">
        <v>7763</v>
      </c>
      <c r="E12908">
        <v>6</v>
      </c>
      <c r="F12908">
        <v>6.0140304565429687</v>
      </c>
      <c r="G12908">
        <v>1.8029999732971191</v>
      </c>
    </row>
    <row r="12909" spans="1:7">
      <c r="A12909" t="s">
        <v>3989</v>
      </c>
      <c r="B12909" t="s">
        <v>7580</v>
      </c>
      <c r="C12909" t="s">
        <v>290</v>
      </c>
      <c r="D12909" t="s">
        <v>7763</v>
      </c>
      <c r="E12909">
        <v>0.5</v>
      </c>
      <c r="F12909">
        <v>0.71785998344421387</v>
      </c>
      <c r="G12909">
        <v>0.21600000560283661</v>
      </c>
    </row>
    <row r="12910" spans="1:7">
      <c r="A12910" t="s">
        <v>3989</v>
      </c>
      <c r="B12910" t="s">
        <v>7580</v>
      </c>
      <c r="C12910" t="s">
        <v>273</v>
      </c>
      <c r="D12910" t="s">
        <v>7763</v>
      </c>
      <c r="E12910">
        <v>681.4000244140625</v>
      </c>
      <c r="F12910">
        <v>199.49134826660156</v>
      </c>
      <c r="G12910">
        <v>59.893001556396484</v>
      </c>
    </row>
    <row r="12911" spans="1:7">
      <c r="A12911" t="s">
        <v>3989</v>
      </c>
      <c r="B12911" t="s">
        <v>7580</v>
      </c>
      <c r="C12911" t="s">
        <v>289</v>
      </c>
      <c r="D12911" t="s">
        <v>7763</v>
      </c>
      <c r="E12911">
        <v>0.89999997615814209</v>
      </c>
      <c r="F12911">
        <v>0.44582000374794006</v>
      </c>
      <c r="G12911">
        <v>0.13400000333786011</v>
      </c>
    </row>
    <row r="12912" spans="1:7">
      <c r="A12912" t="s">
        <v>3989</v>
      </c>
      <c r="B12912" t="s">
        <v>7580</v>
      </c>
      <c r="C12912" t="s">
        <v>278</v>
      </c>
      <c r="D12912" t="s">
        <v>7763</v>
      </c>
      <c r="E12912">
        <v>1.3999999761581421</v>
      </c>
      <c r="F12912">
        <v>0.76365000009536743</v>
      </c>
      <c r="G12912">
        <v>0.23000000417232513</v>
      </c>
    </row>
    <row r="12913" spans="1:7">
      <c r="A12913" t="s">
        <v>3989</v>
      </c>
      <c r="B12913" t="s">
        <v>7580</v>
      </c>
      <c r="C12913" t="s">
        <v>285</v>
      </c>
      <c r="D12913" t="s">
        <v>7763</v>
      </c>
      <c r="E12913">
        <v>0.10000000149011612</v>
      </c>
      <c r="F12913">
        <v>0.12727999687194824</v>
      </c>
      <c r="G12913">
        <v>3.9999999105930328E-2</v>
      </c>
    </row>
    <row r="12914" spans="1:7">
      <c r="A12914" t="s">
        <v>3990</v>
      </c>
      <c r="B12914" t="s">
        <v>7581</v>
      </c>
      <c r="C12914" t="s">
        <v>274</v>
      </c>
      <c r="D12914" t="s">
        <v>7763</v>
      </c>
      <c r="E12914">
        <v>23157.130859375</v>
      </c>
      <c r="F12914">
        <v>7490.95556640625</v>
      </c>
      <c r="G12914">
        <v>2200.968017578125</v>
      </c>
    </row>
    <row r="12915" spans="1:7">
      <c r="A12915" t="s">
        <v>3990</v>
      </c>
      <c r="B12915" t="s">
        <v>7581</v>
      </c>
      <c r="C12915" t="s">
        <v>273</v>
      </c>
      <c r="D12915" t="s">
        <v>7763</v>
      </c>
      <c r="E12915">
        <v>2366</v>
      </c>
      <c r="F12915">
        <v>552.52593994140625</v>
      </c>
      <c r="G12915">
        <v>249.74200439453125</v>
      </c>
    </row>
    <row r="12916" spans="1:7">
      <c r="A12916" t="s">
        <v>3991</v>
      </c>
      <c r="B12916" t="s">
        <v>7582</v>
      </c>
      <c r="C12916" t="s">
        <v>274</v>
      </c>
      <c r="D12916" t="s">
        <v>7763</v>
      </c>
      <c r="E12916">
        <v>740.29998779296875</v>
      </c>
      <c r="F12916">
        <v>335.99969482421875</v>
      </c>
      <c r="G12916">
        <v>70.569999694824219</v>
      </c>
    </row>
    <row r="12917" spans="1:7">
      <c r="A12917" t="s">
        <v>3991</v>
      </c>
      <c r="B12917" t="s">
        <v>7582</v>
      </c>
      <c r="C12917" t="s">
        <v>273</v>
      </c>
      <c r="D12917" t="s">
        <v>7763</v>
      </c>
      <c r="E12917">
        <v>226</v>
      </c>
      <c r="F12917">
        <v>50.759517669677734</v>
      </c>
      <c r="G12917">
        <v>19.799999237060547</v>
      </c>
    </row>
    <row r="12918" spans="1:7">
      <c r="A12918" t="s">
        <v>3992</v>
      </c>
      <c r="B12918" t="s">
        <v>7583</v>
      </c>
      <c r="C12918" t="s">
        <v>274</v>
      </c>
      <c r="D12918" t="s">
        <v>7763</v>
      </c>
      <c r="E12918">
        <v>6548.39990234375</v>
      </c>
      <c r="F12918">
        <v>2163.65673828125</v>
      </c>
      <c r="G12918">
        <v>695.31402587890625</v>
      </c>
    </row>
    <row r="12919" spans="1:7">
      <c r="A12919" t="s">
        <v>3992</v>
      </c>
      <c r="B12919" t="s">
        <v>7583</v>
      </c>
      <c r="C12919" t="s">
        <v>290</v>
      </c>
      <c r="D12919" t="s">
        <v>7763</v>
      </c>
      <c r="E12919">
        <v>0.30000001192092896</v>
      </c>
      <c r="F12919">
        <v>0.14480999112129211</v>
      </c>
      <c r="G12919">
        <v>4.6000000089406967E-2</v>
      </c>
    </row>
    <row r="12920" spans="1:7">
      <c r="A12920" t="s">
        <v>3992</v>
      </c>
      <c r="B12920" t="s">
        <v>7583</v>
      </c>
      <c r="C12920" t="s">
        <v>317</v>
      </c>
      <c r="D12920" t="s">
        <v>7763</v>
      </c>
      <c r="E12920">
        <v>0.85000002384185791</v>
      </c>
      <c r="F12920">
        <v>0.49810001254081726</v>
      </c>
      <c r="G12920">
        <v>0.15000000596046448</v>
      </c>
    </row>
    <row r="12921" spans="1:7">
      <c r="A12921" t="s">
        <v>3992</v>
      </c>
      <c r="B12921" t="s">
        <v>7583</v>
      </c>
      <c r="C12921" t="s">
        <v>273</v>
      </c>
      <c r="D12921" t="s">
        <v>7763</v>
      </c>
      <c r="E12921">
        <v>4950.35986328125</v>
      </c>
      <c r="F12921">
        <v>2103.93115234375</v>
      </c>
      <c r="G12921">
        <v>673.323974609375</v>
      </c>
    </row>
    <row r="12922" spans="1:7">
      <c r="A12922" t="s">
        <v>3992</v>
      </c>
      <c r="B12922" t="s">
        <v>7583</v>
      </c>
      <c r="C12922" t="s">
        <v>293</v>
      </c>
      <c r="D12922" t="s">
        <v>7763</v>
      </c>
      <c r="E12922">
        <v>9.3999996185302734</v>
      </c>
      <c r="F12922">
        <v>8.500889778137207</v>
      </c>
      <c r="G12922">
        <v>0</v>
      </c>
    </row>
    <row r="12923" spans="1:7">
      <c r="A12923" t="s">
        <v>3992</v>
      </c>
      <c r="B12923" t="s">
        <v>7583</v>
      </c>
      <c r="C12923" t="s">
        <v>7736</v>
      </c>
      <c r="D12923" t="s">
        <v>7763</v>
      </c>
      <c r="E12923">
        <v>0.5</v>
      </c>
      <c r="F12923">
        <v>0.25547000765800476</v>
      </c>
      <c r="G12923">
        <v>7.8000001609325409E-2</v>
      </c>
    </row>
    <row r="12924" spans="1:7">
      <c r="A12924" t="s">
        <v>3992</v>
      </c>
      <c r="B12924" t="s">
        <v>7583</v>
      </c>
      <c r="C12924" t="s">
        <v>278</v>
      </c>
      <c r="D12924" t="s">
        <v>7763</v>
      </c>
      <c r="E12924">
        <v>1.3999999761581421</v>
      </c>
      <c r="F12924">
        <v>6.3145599365234375</v>
      </c>
      <c r="G12924">
        <v>1.8940000534057617</v>
      </c>
    </row>
    <row r="12925" spans="1:7">
      <c r="A12925" t="s">
        <v>3993</v>
      </c>
      <c r="B12925" t="s">
        <v>7584</v>
      </c>
      <c r="C12925" t="s">
        <v>274</v>
      </c>
      <c r="D12925" t="s">
        <v>7763</v>
      </c>
      <c r="E12925">
        <v>722</v>
      </c>
      <c r="F12925">
        <v>579.42205810546875</v>
      </c>
      <c r="G12925">
        <v>126.5260009765625</v>
      </c>
    </row>
    <row r="12926" spans="1:7">
      <c r="A12926" t="s">
        <v>3993</v>
      </c>
      <c r="B12926" t="s">
        <v>7584</v>
      </c>
      <c r="C12926" t="s">
        <v>294</v>
      </c>
      <c r="D12926" t="s">
        <v>7763</v>
      </c>
      <c r="E12926">
        <v>4</v>
      </c>
      <c r="F12926">
        <v>1.3262699842453003</v>
      </c>
      <c r="G12926">
        <v>0.39899998903274536</v>
      </c>
    </row>
    <row r="12927" spans="1:7">
      <c r="A12927" t="s">
        <v>3993</v>
      </c>
      <c r="B12927" t="s">
        <v>7584</v>
      </c>
      <c r="C12927" t="s">
        <v>273</v>
      </c>
      <c r="D12927" t="s">
        <v>7763</v>
      </c>
      <c r="E12927">
        <v>101084.5703125</v>
      </c>
      <c r="F12927">
        <v>673.25836181640625</v>
      </c>
      <c r="G12927">
        <v>208.49099731445312</v>
      </c>
    </row>
    <row r="12928" spans="1:7">
      <c r="A12928" t="s">
        <v>3994</v>
      </c>
      <c r="B12928" t="s">
        <v>7585</v>
      </c>
      <c r="C12928" t="s">
        <v>276</v>
      </c>
      <c r="D12928" t="s">
        <v>7763</v>
      </c>
      <c r="E12928">
        <v>13</v>
      </c>
      <c r="F12928">
        <v>293.943603515625</v>
      </c>
      <c r="G12928">
        <v>0</v>
      </c>
    </row>
    <row r="12929" spans="1:7">
      <c r="A12929" t="s">
        <v>3994</v>
      </c>
      <c r="B12929" t="s">
        <v>7585</v>
      </c>
      <c r="C12929" t="s">
        <v>274</v>
      </c>
      <c r="D12929" t="s">
        <v>7763</v>
      </c>
      <c r="E12929">
        <v>6346</v>
      </c>
      <c r="F12929">
        <v>2140.985107421875</v>
      </c>
      <c r="G12929">
        <v>552.34002685546875</v>
      </c>
    </row>
    <row r="12930" spans="1:7">
      <c r="A12930" t="s">
        <v>3994</v>
      </c>
      <c r="B12930" t="s">
        <v>7585</v>
      </c>
      <c r="C12930" t="s">
        <v>273</v>
      </c>
      <c r="D12930" t="s">
        <v>7763</v>
      </c>
      <c r="E12930">
        <v>10318.98046875</v>
      </c>
      <c r="F12930">
        <v>4622.5908203125</v>
      </c>
      <c r="G12930">
        <v>1398.93798828125</v>
      </c>
    </row>
    <row r="12931" spans="1:7">
      <c r="A12931" t="s">
        <v>3995</v>
      </c>
      <c r="B12931" t="s">
        <v>7586</v>
      </c>
      <c r="C12931" t="s">
        <v>297</v>
      </c>
      <c r="D12931" t="s">
        <v>7763</v>
      </c>
      <c r="E12931">
        <v>1</v>
      </c>
      <c r="F12931">
        <v>0.15096001327037811</v>
      </c>
      <c r="G12931">
        <v>4.6000000089406967E-2</v>
      </c>
    </row>
    <row r="12932" spans="1:7">
      <c r="A12932" t="s">
        <v>3995</v>
      </c>
      <c r="B12932" t="s">
        <v>7586</v>
      </c>
      <c r="C12932" t="s">
        <v>274</v>
      </c>
      <c r="D12932" t="s">
        <v>7763</v>
      </c>
      <c r="E12932">
        <v>191252.40625</v>
      </c>
      <c r="F12932">
        <v>54695.6640625</v>
      </c>
      <c r="G12932">
        <v>15640.8017578125</v>
      </c>
    </row>
    <row r="12933" spans="1:7">
      <c r="A12933" t="s">
        <v>3995</v>
      </c>
      <c r="B12933" t="s">
        <v>7586</v>
      </c>
      <c r="C12933" t="s">
        <v>317</v>
      </c>
      <c r="D12933" t="s">
        <v>7763</v>
      </c>
      <c r="E12933">
        <v>0.20000000298023224</v>
      </c>
      <c r="F12933">
        <v>1.5916500091552734</v>
      </c>
      <c r="G12933">
        <v>0.4779999852180481</v>
      </c>
    </row>
    <row r="12934" spans="1:7">
      <c r="A12934" t="s">
        <v>3995</v>
      </c>
      <c r="B12934" t="s">
        <v>7586</v>
      </c>
      <c r="C12934" t="s">
        <v>273</v>
      </c>
      <c r="D12934" t="s">
        <v>7763</v>
      </c>
      <c r="E12934">
        <v>8663.830078125</v>
      </c>
      <c r="F12934">
        <v>9691.46875</v>
      </c>
      <c r="G12934">
        <v>1199.8690185546875</v>
      </c>
    </row>
    <row r="12935" spans="1:7">
      <c r="A12935" t="s">
        <v>3995</v>
      </c>
      <c r="B12935" t="s">
        <v>7586</v>
      </c>
      <c r="C12935" t="s">
        <v>278</v>
      </c>
      <c r="D12935" t="s">
        <v>7763</v>
      </c>
      <c r="E12935">
        <v>65</v>
      </c>
      <c r="F12935">
        <v>90.6273193359375</v>
      </c>
      <c r="G12935">
        <v>27.143999099731445</v>
      </c>
    </row>
    <row r="12936" spans="1:7">
      <c r="A12936" t="s">
        <v>3996</v>
      </c>
      <c r="B12936" t="s">
        <v>7587</v>
      </c>
      <c r="C12936" t="s">
        <v>276</v>
      </c>
      <c r="D12936" t="s">
        <v>7763</v>
      </c>
      <c r="E12936">
        <v>4</v>
      </c>
      <c r="F12936">
        <v>78.650405883789063</v>
      </c>
      <c r="G12936">
        <v>6.4999997615814209E-2</v>
      </c>
    </row>
    <row r="12937" spans="1:7">
      <c r="A12937" t="s">
        <v>3996</v>
      </c>
      <c r="B12937" t="s">
        <v>7587</v>
      </c>
      <c r="C12937" t="s">
        <v>274</v>
      </c>
      <c r="D12937" t="s">
        <v>7763</v>
      </c>
      <c r="E12937">
        <v>58530.4296875</v>
      </c>
      <c r="F12937">
        <v>16698.140625</v>
      </c>
      <c r="G12937">
        <v>3135.501953125</v>
      </c>
    </row>
    <row r="12938" spans="1:7">
      <c r="A12938" t="s">
        <v>3996</v>
      </c>
      <c r="B12938" t="s">
        <v>7587</v>
      </c>
      <c r="C12938" t="s">
        <v>273</v>
      </c>
      <c r="D12938" t="s">
        <v>7763</v>
      </c>
      <c r="E12938">
        <v>1739.010009765625</v>
      </c>
      <c r="F12938">
        <v>1603.4559326171875</v>
      </c>
      <c r="G12938">
        <v>303.53298950195312</v>
      </c>
    </row>
    <row r="12939" spans="1:7">
      <c r="A12939" t="s">
        <v>3997</v>
      </c>
      <c r="B12939" t="s">
        <v>7588</v>
      </c>
      <c r="C12939" t="s">
        <v>274</v>
      </c>
      <c r="D12939" t="s">
        <v>7620</v>
      </c>
      <c r="E12939">
        <v>380563</v>
      </c>
      <c r="F12939">
        <v>2021.5675048828125</v>
      </c>
      <c r="G12939">
        <v>679.23297119140625</v>
      </c>
    </row>
    <row r="12940" spans="1:7">
      <c r="A12940" t="s">
        <v>3997</v>
      </c>
      <c r="B12940" t="s">
        <v>7588</v>
      </c>
      <c r="C12940" t="s">
        <v>288</v>
      </c>
      <c r="D12940" t="s">
        <v>7620</v>
      </c>
      <c r="E12940">
        <v>645</v>
      </c>
      <c r="F12940">
        <v>11.856649398803711</v>
      </c>
      <c r="G12940">
        <v>3.5529999732971191</v>
      </c>
    </row>
    <row r="12941" spans="1:7">
      <c r="A12941" t="s">
        <v>3997</v>
      </c>
      <c r="B12941" t="s">
        <v>7588</v>
      </c>
      <c r="C12941" t="s">
        <v>294</v>
      </c>
      <c r="D12941" t="s">
        <v>7620</v>
      </c>
      <c r="E12941">
        <v>400</v>
      </c>
      <c r="F12941">
        <v>8.8064899444580078</v>
      </c>
      <c r="G12941">
        <v>2.6389999389648437</v>
      </c>
    </row>
    <row r="12942" spans="1:7">
      <c r="A12942" t="s">
        <v>3997</v>
      </c>
      <c r="B12942" t="s">
        <v>7588</v>
      </c>
      <c r="C12942" t="s">
        <v>279</v>
      </c>
      <c r="D12942" t="s">
        <v>7620</v>
      </c>
      <c r="E12942">
        <v>1500</v>
      </c>
      <c r="F12942">
        <v>2.7022500038146973</v>
      </c>
      <c r="G12942">
        <v>0.81099998950958252</v>
      </c>
    </row>
    <row r="12943" spans="1:7">
      <c r="A12943" t="s">
        <v>3997</v>
      </c>
      <c r="B12943" t="s">
        <v>7588</v>
      </c>
      <c r="C12943" t="s">
        <v>273</v>
      </c>
      <c r="D12943" t="s">
        <v>7620</v>
      </c>
      <c r="E12943">
        <v>12304252</v>
      </c>
      <c r="F12943">
        <v>62503.1171875</v>
      </c>
      <c r="G12943">
        <v>18425.763671875</v>
      </c>
    </row>
    <row r="12944" spans="1:7">
      <c r="A12944" t="s">
        <v>3997</v>
      </c>
      <c r="B12944" t="s">
        <v>7588</v>
      </c>
      <c r="C12944" t="s">
        <v>289</v>
      </c>
      <c r="D12944" t="s">
        <v>7620</v>
      </c>
      <c r="E12944">
        <v>300896</v>
      </c>
      <c r="F12944">
        <v>11744.5390625</v>
      </c>
      <c r="G12944">
        <v>3571.93603515625</v>
      </c>
    </row>
    <row r="12945" spans="1:7">
      <c r="A12945" t="s">
        <v>3997</v>
      </c>
      <c r="B12945" t="s">
        <v>7588</v>
      </c>
      <c r="C12945" t="s">
        <v>291</v>
      </c>
      <c r="D12945" t="s">
        <v>7620</v>
      </c>
      <c r="E12945">
        <v>100</v>
      </c>
      <c r="F12945">
        <v>5.2968997955322266</v>
      </c>
      <c r="G12945">
        <v>1.5870000123977661</v>
      </c>
    </row>
    <row r="12946" spans="1:7">
      <c r="A12946" t="s">
        <v>3997</v>
      </c>
      <c r="B12946" t="s">
        <v>7588</v>
      </c>
      <c r="C12946" t="s">
        <v>278</v>
      </c>
      <c r="D12946" t="s">
        <v>7620</v>
      </c>
      <c r="E12946">
        <v>1004</v>
      </c>
      <c r="F12946">
        <v>6.7000703811645508</v>
      </c>
      <c r="G12946">
        <v>2.0109999179840088</v>
      </c>
    </row>
    <row r="12947" spans="1:7">
      <c r="A12947" t="s">
        <v>3997</v>
      </c>
      <c r="B12947" t="s">
        <v>7588</v>
      </c>
      <c r="C12947" t="s">
        <v>7737</v>
      </c>
      <c r="D12947" t="s">
        <v>7620</v>
      </c>
      <c r="E12947">
        <v>24344</v>
      </c>
      <c r="F12947">
        <v>365.62808227539062</v>
      </c>
      <c r="G12947">
        <v>109.57900238037109</v>
      </c>
    </row>
    <row r="12948" spans="1:7">
      <c r="A12948" t="s">
        <v>3998</v>
      </c>
      <c r="B12948" t="s">
        <v>7589</v>
      </c>
      <c r="C12948" t="s">
        <v>274</v>
      </c>
      <c r="D12948" t="s">
        <v>7620</v>
      </c>
      <c r="E12948">
        <v>109771</v>
      </c>
      <c r="F12948">
        <v>1318.0322265625</v>
      </c>
      <c r="G12948">
        <v>266.6199951171875</v>
      </c>
    </row>
    <row r="12949" spans="1:7">
      <c r="A12949" t="s">
        <v>3998</v>
      </c>
      <c r="B12949" t="s">
        <v>7589</v>
      </c>
      <c r="C12949" t="s">
        <v>288</v>
      </c>
      <c r="D12949" t="s">
        <v>7620</v>
      </c>
      <c r="E12949">
        <v>30694</v>
      </c>
      <c r="F12949">
        <v>751.79180908203125</v>
      </c>
      <c r="G12949">
        <v>140.29200744628906</v>
      </c>
    </row>
    <row r="12950" spans="1:7">
      <c r="A12950" t="s">
        <v>3998</v>
      </c>
      <c r="B12950" t="s">
        <v>7589</v>
      </c>
      <c r="C12950" t="s">
        <v>273</v>
      </c>
      <c r="D12950" t="s">
        <v>7620</v>
      </c>
      <c r="E12950">
        <v>206560</v>
      </c>
      <c r="F12950">
        <v>2190.6416015625</v>
      </c>
      <c r="G12950">
        <v>410.90200805664062</v>
      </c>
    </row>
    <row r="12951" spans="1:7">
      <c r="A12951" t="s">
        <v>3998</v>
      </c>
      <c r="B12951" t="s">
        <v>7589</v>
      </c>
      <c r="C12951" t="s">
        <v>289</v>
      </c>
      <c r="D12951" t="s">
        <v>7620</v>
      </c>
      <c r="E12951">
        <v>55536</v>
      </c>
      <c r="F12951">
        <v>668.48193359375</v>
      </c>
      <c r="G12951">
        <v>124.67400360107422</v>
      </c>
    </row>
    <row r="12952" spans="1:7">
      <c r="A12952" t="s">
        <v>3998</v>
      </c>
      <c r="B12952" t="s">
        <v>7589</v>
      </c>
      <c r="C12952" t="s">
        <v>278</v>
      </c>
      <c r="D12952" t="s">
        <v>7620</v>
      </c>
      <c r="E12952">
        <v>4320</v>
      </c>
      <c r="F12952">
        <v>70.316726684570313</v>
      </c>
      <c r="G12952">
        <v>13.114999771118164</v>
      </c>
    </row>
    <row r="12953" spans="1:7">
      <c r="A12953" t="s">
        <v>3998</v>
      </c>
      <c r="B12953" t="s">
        <v>7589</v>
      </c>
      <c r="C12953" t="s">
        <v>7738</v>
      </c>
      <c r="D12953" t="s">
        <v>7620</v>
      </c>
      <c r="E12953">
        <v>480</v>
      </c>
      <c r="F12953">
        <v>8.9349002838134766</v>
      </c>
      <c r="G12953">
        <v>1.6670000553131104</v>
      </c>
    </row>
    <row r="12954" spans="1:7">
      <c r="A12954" t="s">
        <v>3999</v>
      </c>
      <c r="B12954" t="s">
        <v>7590</v>
      </c>
      <c r="C12954" t="s">
        <v>274</v>
      </c>
      <c r="D12954" t="s">
        <v>7620</v>
      </c>
      <c r="E12954">
        <v>564924</v>
      </c>
      <c r="F12954">
        <v>8121.84521484375</v>
      </c>
      <c r="G12954">
        <v>1671.238037109375</v>
      </c>
    </row>
    <row r="12955" spans="1:7">
      <c r="A12955" t="s">
        <v>3999</v>
      </c>
      <c r="B12955" t="s">
        <v>7590</v>
      </c>
      <c r="C12955" t="s">
        <v>288</v>
      </c>
      <c r="D12955" t="s">
        <v>7620</v>
      </c>
      <c r="E12955">
        <v>875</v>
      </c>
      <c r="F12955">
        <v>20.046249389648438</v>
      </c>
      <c r="G12955">
        <v>3.7400000095367432</v>
      </c>
    </row>
    <row r="12956" spans="1:7">
      <c r="A12956" t="s">
        <v>3999</v>
      </c>
      <c r="B12956" t="s">
        <v>7590</v>
      </c>
      <c r="C12956" t="s">
        <v>273</v>
      </c>
      <c r="D12956" t="s">
        <v>7620</v>
      </c>
      <c r="E12956">
        <v>421831</v>
      </c>
      <c r="F12956">
        <v>8079.6123046875</v>
      </c>
      <c r="G12956">
        <v>1498.9560546875</v>
      </c>
    </row>
    <row r="12957" spans="1:7">
      <c r="A12957" t="s">
        <v>3999</v>
      </c>
      <c r="B12957" t="s">
        <v>7590</v>
      </c>
      <c r="C12957" t="s">
        <v>289</v>
      </c>
      <c r="D12957" t="s">
        <v>7620</v>
      </c>
      <c r="E12957">
        <v>6624</v>
      </c>
      <c r="F12957">
        <v>205.57792663574219</v>
      </c>
      <c r="G12957">
        <v>38.409999847412109</v>
      </c>
    </row>
    <row r="12958" spans="1:7">
      <c r="A12958" t="s">
        <v>3999</v>
      </c>
      <c r="B12958" t="s">
        <v>7590</v>
      </c>
      <c r="C12958" t="s">
        <v>7737</v>
      </c>
      <c r="D12958" t="s">
        <v>7620</v>
      </c>
      <c r="E12958">
        <v>154800</v>
      </c>
      <c r="F12958">
        <v>3567.06591796875</v>
      </c>
      <c r="G12958">
        <v>665.26202392578125</v>
      </c>
    </row>
    <row r="12959" spans="1:7">
      <c r="A12959" t="s">
        <v>4000</v>
      </c>
      <c r="B12959" t="s">
        <v>7591</v>
      </c>
      <c r="C12959" t="s">
        <v>274</v>
      </c>
      <c r="D12959" t="s">
        <v>7620</v>
      </c>
      <c r="E12959">
        <v>76950</v>
      </c>
      <c r="F12959">
        <v>1253.9542236328125</v>
      </c>
      <c r="G12959">
        <v>247.19099426269531</v>
      </c>
    </row>
    <row r="12960" spans="1:7">
      <c r="A12960" t="s">
        <v>4000</v>
      </c>
      <c r="B12960" t="s">
        <v>7591</v>
      </c>
      <c r="C12960" t="s">
        <v>288</v>
      </c>
      <c r="D12960" t="s">
        <v>7620</v>
      </c>
      <c r="E12960">
        <v>16920</v>
      </c>
      <c r="F12960">
        <v>257.96658325195312</v>
      </c>
      <c r="G12960">
        <v>48.119998931884766</v>
      </c>
    </row>
    <row r="12961" spans="1:7">
      <c r="A12961" t="s">
        <v>4000</v>
      </c>
      <c r="B12961" t="s">
        <v>7591</v>
      </c>
      <c r="C12961" t="s">
        <v>273</v>
      </c>
      <c r="D12961" t="s">
        <v>7620</v>
      </c>
      <c r="E12961">
        <v>100246.109375</v>
      </c>
      <c r="F12961">
        <v>1179.7392578125</v>
      </c>
      <c r="G12961">
        <v>220.16099548339844</v>
      </c>
    </row>
    <row r="12962" spans="1:7">
      <c r="A12962" t="s">
        <v>4000</v>
      </c>
      <c r="B12962" t="s">
        <v>7591</v>
      </c>
      <c r="C12962" t="s">
        <v>289</v>
      </c>
      <c r="D12962" t="s">
        <v>7620</v>
      </c>
      <c r="E12962">
        <v>5764</v>
      </c>
      <c r="F12962">
        <v>398.17410278320312</v>
      </c>
      <c r="G12962">
        <v>74.265998840332031</v>
      </c>
    </row>
    <row r="12963" spans="1:7">
      <c r="A12963" t="s">
        <v>4000</v>
      </c>
      <c r="B12963" t="s">
        <v>7591</v>
      </c>
      <c r="C12963" t="s">
        <v>7737</v>
      </c>
      <c r="D12963" t="s">
        <v>7620</v>
      </c>
      <c r="E12963">
        <v>33420</v>
      </c>
      <c r="F12963">
        <v>504.04742431640625</v>
      </c>
      <c r="G12963">
        <v>94.008003234863281</v>
      </c>
    </row>
    <row r="12964" spans="1:7">
      <c r="A12964" t="s">
        <v>4001</v>
      </c>
      <c r="B12964" t="s">
        <v>7592</v>
      </c>
      <c r="C12964" t="s">
        <v>274</v>
      </c>
      <c r="D12964" t="s">
        <v>7620</v>
      </c>
      <c r="E12964">
        <v>322560</v>
      </c>
      <c r="F12964">
        <v>738.98492431640625</v>
      </c>
      <c r="G12964">
        <v>137.82200622558594</v>
      </c>
    </row>
    <row r="12965" spans="1:7">
      <c r="A12965" t="s">
        <v>4001</v>
      </c>
      <c r="B12965" t="s">
        <v>7592</v>
      </c>
      <c r="C12965" t="s">
        <v>288</v>
      </c>
      <c r="D12965" t="s">
        <v>7620</v>
      </c>
      <c r="E12965">
        <v>290</v>
      </c>
      <c r="F12965">
        <v>49.829250335693359</v>
      </c>
      <c r="G12965">
        <v>9.2939996719360352</v>
      </c>
    </row>
    <row r="12966" spans="1:7">
      <c r="A12966" t="s">
        <v>4001</v>
      </c>
      <c r="B12966" t="s">
        <v>7592</v>
      </c>
      <c r="C12966" t="s">
        <v>273</v>
      </c>
      <c r="D12966" t="s">
        <v>7620</v>
      </c>
      <c r="E12966">
        <v>100</v>
      </c>
      <c r="F12966">
        <v>2.1524899005889893</v>
      </c>
      <c r="G12966">
        <v>0.40200001001358032</v>
      </c>
    </row>
    <row r="12967" spans="1:7">
      <c r="A12967" t="s">
        <v>4002</v>
      </c>
      <c r="B12967" t="s">
        <v>7593</v>
      </c>
      <c r="C12967" t="s">
        <v>274</v>
      </c>
      <c r="D12967" t="s">
        <v>7620</v>
      </c>
      <c r="E12967">
        <v>1320</v>
      </c>
      <c r="F12967">
        <v>88.905502319335938</v>
      </c>
      <c r="G12967">
        <v>16.815000534057617</v>
      </c>
    </row>
    <row r="12968" spans="1:7">
      <c r="A12968" t="s">
        <v>4003</v>
      </c>
      <c r="B12968" t="s">
        <v>7594</v>
      </c>
      <c r="C12968" t="s">
        <v>274</v>
      </c>
      <c r="D12968" t="s">
        <v>7620</v>
      </c>
      <c r="E12968">
        <v>186525</v>
      </c>
      <c r="F12968">
        <v>933.22625732421875</v>
      </c>
      <c r="G12968">
        <v>260.88400268554687</v>
      </c>
    </row>
    <row r="12969" spans="1:7">
      <c r="A12969" t="s">
        <v>4003</v>
      </c>
      <c r="B12969" t="s">
        <v>7594</v>
      </c>
      <c r="C12969" t="s">
        <v>273</v>
      </c>
      <c r="D12969" t="s">
        <v>7620</v>
      </c>
      <c r="E12969">
        <v>2506698.5</v>
      </c>
      <c r="F12969">
        <v>6689.48193359375</v>
      </c>
      <c r="G12969">
        <v>1242.0980224609375</v>
      </c>
    </row>
    <row r="12970" spans="1:7">
      <c r="A12970" t="s">
        <v>4004</v>
      </c>
      <c r="B12970" t="s">
        <v>7595</v>
      </c>
      <c r="C12970" t="s">
        <v>274</v>
      </c>
      <c r="D12970" t="s">
        <v>7620</v>
      </c>
      <c r="E12970">
        <v>2</v>
      </c>
      <c r="F12970">
        <v>0.57607001066207886</v>
      </c>
      <c r="G12970">
        <v>0.1080000028014183</v>
      </c>
    </row>
    <row r="12971" spans="1:7">
      <c r="A12971" t="s">
        <v>4004</v>
      </c>
      <c r="B12971" t="s">
        <v>7595</v>
      </c>
      <c r="C12971" t="s">
        <v>273</v>
      </c>
      <c r="D12971" t="s">
        <v>7620</v>
      </c>
      <c r="E12971">
        <v>2000696</v>
      </c>
      <c r="F12971">
        <v>640.057373046875</v>
      </c>
      <c r="G12971">
        <v>119.56999969482422</v>
      </c>
    </row>
    <row r="12972" spans="1:7">
      <c r="A12972" t="s">
        <v>4004</v>
      </c>
      <c r="B12972" t="s">
        <v>7595</v>
      </c>
      <c r="C12972" t="s">
        <v>289</v>
      </c>
      <c r="D12972" t="s">
        <v>7620</v>
      </c>
      <c r="E12972">
        <v>200000</v>
      </c>
      <c r="F12972">
        <v>614.6112060546875</v>
      </c>
      <c r="G12972">
        <v>114.69100189208984</v>
      </c>
    </row>
    <row r="12973" spans="1:7">
      <c r="A12973" t="s">
        <v>4004</v>
      </c>
      <c r="B12973" t="s">
        <v>7595</v>
      </c>
      <c r="C12973" t="s">
        <v>7736</v>
      </c>
      <c r="D12973" t="s">
        <v>7620</v>
      </c>
      <c r="E12973">
        <v>2</v>
      </c>
      <c r="F12973">
        <v>2.3199698925018311</v>
      </c>
      <c r="G12973">
        <v>0.43500000238418579</v>
      </c>
    </row>
    <row r="12974" spans="1:7">
      <c r="A12974" t="s">
        <v>4005</v>
      </c>
      <c r="B12974" t="s">
        <v>7596</v>
      </c>
      <c r="C12974" t="s">
        <v>274</v>
      </c>
      <c r="D12974" t="s">
        <v>7763</v>
      </c>
      <c r="E12974">
        <v>2984.669921875</v>
      </c>
      <c r="F12974">
        <v>660.884765625</v>
      </c>
      <c r="G12974">
        <v>135.13900756835937</v>
      </c>
    </row>
    <row r="12975" spans="1:7">
      <c r="A12975" t="s">
        <v>4005</v>
      </c>
      <c r="B12975" t="s">
        <v>7596</v>
      </c>
      <c r="C12975" t="s">
        <v>317</v>
      </c>
      <c r="D12975" t="s">
        <v>7763</v>
      </c>
      <c r="E12975">
        <v>0.40000000596046448</v>
      </c>
      <c r="F12975">
        <v>1.8252099752426147</v>
      </c>
      <c r="G12975">
        <v>0.34200000762939453</v>
      </c>
    </row>
    <row r="12976" spans="1:7">
      <c r="A12976" t="s">
        <v>4005</v>
      </c>
      <c r="B12976" t="s">
        <v>7596</v>
      </c>
      <c r="C12976" t="s">
        <v>273</v>
      </c>
      <c r="D12976" t="s">
        <v>7763</v>
      </c>
      <c r="E12976">
        <v>39281.16015625</v>
      </c>
      <c r="F12976">
        <v>10144.9697265625</v>
      </c>
      <c r="G12976">
        <v>2089.735107421875</v>
      </c>
    </row>
    <row r="12977" spans="1:7">
      <c r="A12977" t="s">
        <v>4006</v>
      </c>
      <c r="B12977" t="s">
        <v>7597</v>
      </c>
      <c r="C12977" t="s">
        <v>274</v>
      </c>
      <c r="D12977" t="s">
        <v>7763</v>
      </c>
      <c r="E12977">
        <v>62838.75</v>
      </c>
      <c r="F12977">
        <v>9342.392578125</v>
      </c>
      <c r="G12977">
        <v>2169.4580078125</v>
      </c>
    </row>
    <row r="12978" spans="1:7">
      <c r="A12978" t="s">
        <v>4006</v>
      </c>
      <c r="B12978" t="s">
        <v>7597</v>
      </c>
      <c r="C12978" t="s">
        <v>288</v>
      </c>
      <c r="D12978" t="s">
        <v>7763</v>
      </c>
      <c r="E12978">
        <v>67.199996948242187</v>
      </c>
      <c r="F12978">
        <v>159.0528564453125</v>
      </c>
      <c r="G12978">
        <v>29.738000869750977</v>
      </c>
    </row>
    <row r="12979" spans="1:7">
      <c r="A12979" t="s">
        <v>4006</v>
      </c>
      <c r="B12979" t="s">
        <v>7597</v>
      </c>
      <c r="C12979" t="s">
        <v>273</v>
      </c>
      <c r="D12979" t="s">
        <v>7763</v>
      </c>
      <c r="E12979">
        <v>355562.6875</v>
      </c>
      <c r="F12979">
        <v>56398.17578125</v>
      </c>
      <c r="G12979">
        <v>10383.4326171875</v>
      </c>
    </row>
    <row r="12980" spans="1:7">
      <c r="A12980" t="s">
        <v>4006</v>
      </c>
      <c r="B12980" t="s">
        <v>7597</v>
      </c>
      <c r="C12980" t="s">
        <v>289</v>
      </c>
      <c r="D12980" t="s">
        <v>7763</v>
      </c>
      <c r="E12980">
        <v>18</v>
      </c>
      <c r="F12980">
        <v>26.615640640258789</v>
      </c>
      <c r="G12980">
        <v>4.9650001525878906</v>
      </c>
    </row>
    <row r="12981" spans="1:7">
      <c r="A12981" t="s">
        <v>4006</v>
      </c>
      <c r="B12981" t="s">
        <v>7597</v>
      </c>
      <c r="C12981" t="s">
        <v>7736</v>
      </c>
      <c r="D12981" t="s">
        <v>7763</v>
      </c>
      <c r="E12981">
        <v>3.7999999523162842</v>
      </c>
      <c r="F12981">
        <v>9.0735702514648437</v>
      </c>
      <c r="G12981">
        <v>1.6929999589920044</v>
      </c>
    </row>
    <row r="12982" spans="1:7">
      <c r="A12982" t="s">
        <v>4006</v>
      </c>
      <c r="B12982" t="s">
        <v>7597</v>
      </c>
      <c r="C12982" t="s">
        <v>7738</v>
      </c>
      <c r="D12982" t="s">
        <v>7763</v>
      </c>
      <c r="E12982">
        <v>7</v>
      </c>
      <c r="F12982">
        <v>15.122990608215332</v>
      </c>
      <c r="G12982">
        <v>2.8220000267028809</v>
      </c>
    </row>
    <row r="12983" spans="1:7">
      <c r="A12983" t="s">
        <v>4007</v>
      </c>
      <c r="B12983" t="s">
        <v>7598</v>
      </c>
      <c r="C12983" t="s">
        <v>274</v>
      </c>
      <c r="D12983" t="s">
        <v>7763</v>
      </c>
      <c r="E12983">
        <v>1116</v>
      </c>
      <c r="F12983">
        <v>264.47647094726562</v>
      </c>
      <c r="G12983">
        <v>243.95700073242187</v>
      </c>
    </row>
    <row r="12984" spans="1:7">
      <c r="A12984" t="s">
        <v>4007</v>
      </c>
      <c r="B12984" t="s">
        <v>7598</v>
      </c>
      <c r="C12984" t="s">
        <v>288</v>
      </c>
      <c r="D12984" t="s">
        <v>7763</v>
      </c>
      <c r="E12984">
        <v>9</v>
      </c>
      <c r="F12984">
        <v>47.423698425292969</v>
      </c>
      <c r="G12984">
        <v>8.8459997177124023</v>
      </c>
    </row>
    <row r="12985" spans="1:7">
      <c r="A12985" t="s">
        <v>4007</v>
      </c>
      <c r="B12985" t="s">
        <v>7598</v>
      </c>
      <c r="C12985" t="s">
        <v>294</v>
      </c>
      <c r="D12985" t="s">
        <v>7763</v>
      </c>
      <c r="E12985">
        <v>0.5</v>
      </c>
      <c r="F12985">
        <v>0.49700000882148743</v>
      </c>
      <c r="G12985">
        <v>9.3000002205371857E-2</v>
      </c>
    </row>
    <row r="12986" spans="1:7">
      <c r="A12986" t="s">
        <v>4007</v>
      </c>
      <c r="B12986" t="s">
        <v>7598</v>
      </c>
      <c r="C12986" t="s">
        <v>273</v>
      </c>
      <c r="D12986" t="s">
        <v>7763</v>
      </c>
      <c r="E12986">
        <v>134.5</v>
      </c>
      <c r="F12986">
        <v>28.936939239501953</v>
      </c>
      <c r="G12986">
        <v>5.5349998474121094</v>
      </c>
    </row>
    <row r="12987" spans="1:7">
      <c r="A12987" t="s">
        <v>4007</v>
      </c>
      <c r="B12987" t="s">
        <v>7598</v>
      </c>
      <c r="C12987" t="s">
        <v>7737</v>
      </c>
      <c r="D12987" t="s">
        <v>7763</v>
      </c>
      <c r="E12987">
        <v>10.399999618530273</v>
      </c>
      <c r="F12987">
        <v>18.42936897277832</v>
      </c>
      <c r="G12987">
        <v>3.437999963760376</v>
      </c>
    </row>
    <row r="12988" spans="1:7">
      <c r="A12988" t="s">
        <v>4008</v>
      </c>
      <c r="B12988" t="s">
        <v>7599</v>
      </c>
      <c r="C12988" t="s">
        <v>274</v>
      </c>
      <c r="D12988" t="s">
        <v>7763</v>
      </c>
      <c r="E12988">
        <v>11859.548828125</v>
      </c>
      <c r="F12988">
        <v>2493.840576171875</v>
      </c>
      <c r="G12988">
        <v>484.47299194335937</v>
      </c>
    </row>
    <row r="12989" spans="1:7">
      <c r="A12989" t="s">
        <v>4008</v>
      </c>
      <c r="B12989" t="s">
        <v>7599</v>
      </c>
      <c r="C12989" t="s">
        <v>273</v>
      </c>
      <c r="D12989" t="s">
        <v>7763</v>
      </c>
      <c r="E12989">
        <v>881.29998779296875</v>
      </c>
      <c r="F12989">
        <v>179.885986328125</v>
      </c>
      <c r="G12989">
        <v>34.580001831054687</v>
      </c>
    </row>
    <row r="12990" spans="1:7">
      <c r="A12990" t="s">
        <v>4009</v>
      </c>
      <c r="B12990" t="s">
        <v>7600</v>
      </c>
      <c r="C12990" t="s">
        <v>277</v>
      </c>
      <c r="D12990" t="s">
        <v>7763</v>
      </c>
      <c r="E12990">
        <v>1</v>
      </c>
      <c r="F12990">
        <v>160.18362426757812</v>
      </c>
      <c r="G12990">
        <v>29.875999450683594</v>
      </c>
    </row>
    <row r="12991" spans="1:7">
      <c r="A12991" t="s">
        <v>4009</v>
      </c>
      <c r="B12991" t="s">
        <v>7600</v>
      </c>
      <c r="C12991" t="s">
        <v>274</v>
      </c>
      <c r="D12991" t="s">
        <v>7763</v>
      </c>
      <c r="E12991">
        <v>14939.1396484375</v>
      </c>
      <c r="F12991">
        <v>4048.950439453125</v>
      </c>
      <c r="G12991">
        <v>839.1929931640625</v>
      </c>
    </row>
    <row r="12992" spans="1:7">
      <c r="A12992" t="s">
        <v>4009</v>
      </c>
      <c r="B12992" t="s">
        <v>7600</v>
      </c>
      <c r="C12992" t="s">
        <v>273</v>
      </c>
      <c r="D12992" t="s">
        <v>7763</v>
      </c>
      <c r="E12992">
        <v>18968</v>
      </c>
      <c r="F12992">
        <v>2462.03076171875</v>
      </c>
      <c r="G12992">
        <v>486.73098754882812</v>
      </c>
    </row>
    <row r="12993" spans="1:7">
      <c r="A12993" t="s">
        <v>4010</v>
      </c>
      <c r="B12993" t="s">
        <v>7601</v>
      </c>
      <c r="C12993" t="s">
        <v>274</v>
      </c>
      <c r="D12993" t="s">
        <v>7763</v>
      </c>
      <c r="E12993">
        <v>1058.5</v>
      </c>
      <c r="F12993">
        <v>544.47796630859375</v>
      </c>
      <c r="G12993">
        <v>109.53700256347656</v>
      </c>
    </row>
    <row r="12994" spans="1:7">
      <c r="A12994" t="s">
        <v>4010</v>
      </c>
      <c r="B12994" t="s">
        <v>7601</v>
      </c>
      <c r="C12994" t="s">
        <v>273</v>
      </c>
      <c r="D12994" t="s">
        <v>7763</v>
      </c>
      <c r="E12994">
        <v>3840</v>
      </c>
      <c r="F12994">
        <v>1887.90625</v>
      </c>
      <c r="G12994">
        <v>353.15701293945312</v>
      </c>
    </row>
    <row r="12995" spans="1:7">
      <c r="A12995" t="s">
        <v>4010</v>
      </c>
      <c r="B12995" t="s">
        <v>7601</v>
      </c>
      <c r="C12995" t="s">
        <v>285</v>
      </c>
      <c r="D12995" t="s">
        <v>7763</v>
      </c>
      <c r="E12995">
        <v>66</v>
      </c>
      <c r="F12995">
        <v>816.08349609375</v>
      </c>
      <c r="G12995">
        <v>152.33399963378906</v>
      </c>
    </row>
    <row r="12996" spans="1:7">
      <c r="A12996" t="s">
        <v>4011</v>
      </c>
      <c r="B12996" t="s">
        <v>7602</v>
      </c>
      <c r="C12996" t="s">
        <v>274</v>
      </c>
      <c r="D12996" t="s">
        <v>7620</v>
      </c>
      <c r="E12996">
        <v>36688</v>
      </c>
      <c r="F12996">
        <v>2529.64453125</v>
      </c>
      <c r="G12996">
        <v>483.43798828125</v>
      </c>
    </row>
    <row r="12997" spans="1:7">
      <c r="A12997" t="s">
        <v>4011</v>
      </c>
      <c r="B12997" t="s">
        <v>7602</v>
      </c>
      <c r="C12997" t="s">
        <v>288</v>
      </c>
      <c r="D12997" t="s">
        <v>7620</v>
      </c>
      <c r="E12997">
        <v>20</v>
      </c>
      <c r="F12997">
        <v>28.909198760986328</v>
      </c>
      <c r="G12997">
        <v>5.3930001258850098</v>
      </c>
    </row>
    <row r="12998" spans="1:7">
      <c r="A12998" t="s">
        <v>4011</v>
      </c>
      <c r="B12998" t="s">
        <v>7602</v>
      </c>
      <c r="C12998" t="s">
        <v>279</v>
      </c>
      <c r="D12998" t="s">
        <v>7620</v>
      </c>
      <c r="E12998">
        <v>500</v>
      </c>
      <c r="F12998">
        <v>465.10565185546875</v>
      </c>
      <c r="G12998">
        <v>86.745002746582031</v>
      </c>
    </row>
    <row r="12999" spans="1:7">
      <c r="A12999" t="s">
        <v>4011</v>
      </c>
      <c r="B12999" t="s">
        <v>7602</v>
      </c>
      <c r="C12999" t="s">
        <v>273</v>
      </c>
      <c r="D12999" t="s">
        <v>7620</v>
      </c>
      <c r="E12999">
        <v>52010</v>
      </c>
      <c r="F12999">
        <v>4198.24072265625</v>
      </c>
      <c r="G12999">
        <v>788.81097412109375</v>
      </c>
    </row>
    <row r="13000" spans="1:7">
      <c r="A13000" t="s">
        <v>4011</v>
      </c>
      <c r="B13000" t="s">
        <v>7602</v>
      </c>
      <c r="C13000" t="s">
        <v>7736</v>
      </c>
      <c r="D13000" t="s">
        <v>7620</v>
      </c>
      <c r="E13000">
        <v>179</v>
      </c>
      <c r="F13000">
        <v>398.76132202148437</v>
      </c>
      <c r="G13000">
        <v>74.505996704101563</v>
      </c>
    </row>
    <row r="13001" spans="1:7">
      <c r="A13001" t="s">
        <v>4011</v>
      </c>
      <c r="B13001" t="s">
        <v>7602</v>
      </c>
      <c r="C13001" t="s">
        <v>304</v>
      </c>
      <c r="D13001" t="s">
        <v>7620</v>
      </c>
      <c r="E13001">
        <v>15</v>
      </c>
      <c r="F13001">
        <v>76.685989379882813</v>
      </c>
      <c r="G13001">
        <v>14.305000305175781</v>
      </c>
    </row>
    <row r="13002" spans="1:7">
      <c r="A13002" t="s">
        <v>4011</v>
      </c>
      <c r="B13002" t="s">
        <v>7602</v>
      </c>
      <c r="C13002" t="s">
        <v>7738</v>
      </c>
      <c r="D13002" t="s">
        <v>7620</v>
      </c>
      <c r="E13002">
        <v>6</v>
      </c>
      <c r="F13002">
        <v>5.0741801261901855</v>
      </c>
      <c r="G13002">
        <v>1.0119999647140503</v>
      </c>
    </row>
    <row r="13003" spans="1:7">
      <c r="A13003" t="s">
        <v>4011</v>
      </c>
      <c r="B13003" t="s">
        <v>7602</v>
      </c>
      <c r="C13003" t="s">
        <v>285</v>
      </c>
      <c r="D13003" t="s">
        <v>7620</v>
      </c>
      <c r="E13003">
        <v>328</v>
      </c>
      <c r="F13003">
        <v>381.12887573242187</v>
      </c>
      <c r="G13003">
        <v>71.09100341796875</v>
      </c>
    </row>
    <row r="13004" spans="1:7">
      <c r="A13004" t="s">
        <v>4011</v>
      </c>
      <c r="B13004" t="s">
        <v>7602</v>
      </c>
      <c r="C13004" t="s">
        <v>7737</v>
      </c>
      <c r="D13004" t="s">
        <v>7620</v>
      </c>
      <c r="E13004">
        <v>6</v>
      </c>
      <c r="F13004">
        <v>60.846179962158203</v>
      </c>
      <c r="G13004">
        <v>11.348999977111816</v>
      </c>
    </row>
    <row r="13005" spans="1:7">
      <c r="A13005" t="s">
        <v>4012</v>
      </c>
      <c r="B13005" t="s">
        <v>7603</v>
      </c>
      <c r="C13005" t="s">
        <v>273</v>
      </c>
      <c r="D13005" t="s">
        <v>7620</v>
      </c>
      <c r="E13005">
        <v>69860</v>
      </c>
      <c r="F13005">
        <v>1377.89697265625</v>
      </c>
      <c r="G13005">
        <v>263.67800903320312</v>
      </c>
    </row>
    <row r="13006" spans="1:7">
      <c r="A13006" t="s">
        <v>4013</v>
      </c>
      <c r="B13006" t="s">
        <v>8729</v>
      </c>
      <c r="C13006" t="s">
        <v>274</v>
      </c>
      <c r="D13006" t="s">
        <v>7620</v>
      </c>
      <c r="E13006">
        <v>5049615</v>
      </c>
      <c r="F13006">
        <v>23361.498046875</v>
      </c>
      <c r="G13006">
        <v>7024.49609375</v>
      </c>
    </row>
    <row r="13007" spans="1:7">
      <c r="A13007" t="s">
        <v>4013</v>
      </c>
      <c r="B13007" t="s">
        <v>8729</v>
      </c>
      <c r="C13007" t="s">
        <v>273</v>
      </c>
      <c r="D13007" t="s">
        <v>7620</v>
      </c>
      <c r="E13007">
        <v>27289</v>
      </c>
      <c r="F13007">
        <v>738.7293701171875</v>
      </c>
      <c r="G13007">
        <v>277.66598510742187</v>
      </c>
    </row>
    <row r="13008" spans="1:7">
      <c r="A13008" t="s">
        <v>4014</v>
      </c>
      <c r="B13008" t="s">
        <v>7604</v>
      </c>
      <c r="C13008" t="s">
        <v>274</v>
      </c>
      <c r="D13008" t="s">
        <v>7620</v>
      </c>
      <c r="E13008">
        <v>520</v>
      </c>
      <c r="F13008">
        <v>17.527580261230469</v>
      </c>
      <c r="G13008">
        <v>5.2620000839233398</v>
      </c>
    </row>
    <row r="13009" spans="1:7">
      <c r="A13009" t="s">
        <v>4014</v>
      </c>
      <c r="B13009" t="s">
        <v>7604</v>
      </c>
      <c r="C13009" t="s">
        <v>273</v>
      </c>
      <c r="D13009" t="s">
        <v>7620</v>
      </c>
      <c r="E13009">
        <v>2</v>
      </c>
      <c r="F13009">
        <v>1.3930000364780426E-2</v>
      </c>
      <c r="G13009">
        <v>6.0000000521540642E-3</v>
      </c>
    </row>
    <row r="13010" spans="1:7">
      <c r="A13010" t="s">
        <v>4015</v>
      </c>
      <c r="B13010" t="s">
        <v>7605</v>
      </c>
      <c r="C13010" t="s">
        <v>274</v>
      </c>
      <c r="D13010" t="s">
        <v>7620</v>
      </c>
      <c r="E13010">
        <v>2930</v>
      </c>
      <c r="F13010">
        <v>86.493057250976563</v>
      </c>
      <c r="G13010">
        <v>29.759000778198242</v>
      </c>
    </row>
    <row r="13011" spans="1:7">
      <c r="A13011" t="s">
        <v>4015</v>
      </c>
      <c r="B13011" t="s">
        <v>7605</v>
      </c>
      <c r="C13011" t="s">
        <v>273</v>
      </c>
      <c r="D13011" t="s">
        <v>7620</v>
      </c>
      <c r="E13011">
        <v>110906</v>
      </c>
      <c r="F13011">
        <v>3329.905517578125</v>
      </c>
      <c r="G13011">
        <v>1106.3929443359375</v>
      </c>
    </row>
    <row r="13012" spans="1:7">
      <c r="A13012" t="s">
        <v>4015</v>
      </c>
      <c r="B13012" t="s">
        <v>7605</v>
      </c>
      <c r="C13012" t="s">
        <v>7736</v>
      </c>
      <c r="D13012" t="s">
        <v>7620</v>
      </c>
      <c r="E13012">
        <v>6</v>
      </c>
      <c r="F13012">
        <v>3.58663010597229</v>
      </c>
      <c r="G13012">
        <v>1.0770000219345093</v>
      </c>
    </row>
    <row r="13013" spans="1:7">
      <c r="A13013" t="s">
        <v>4016</v>
      </c>
      <c r="B13013" t="s">
        <v>7606</v>
      </c>
      <c r="C13013" t="s">
        <v>273</v>
      </c>
      <c r="D13013" t="s">
        <v>7763</v>
      </c>
      <c r="E13013">
        <v>2329</v>
      </c>
      <c r="F13013">
        <v>357.68380737304687</v>
      </c>
      <c r="G13013">
        <v>86.989997863769531</v>
      </c>
    </row>
    <row r="13014" spans="1:7">
      <c r="A13014" t="s">
        <v>4017</v>
      </c>
      <c r="B13014" t="s">
        <v>7607</v>
      </c>
      <c r="C13014" t="s">
        <v>274</v>
      </c>
      <c r="D13014" t="s">
        <v>7763</v>
      </c>
      <c r="E13014">
        <v>15320</v>
      </c>
      <c r="F13014">
        <v>4750.71923828125</v>
      </c>
      <c r="G13014">
        <v>1960.4019775390625</v>
      </c>
    </row>
    <row r="13015" spans="1:7">
      <c r="A13015" t="s">
        <v>4017</v>
      </c>
      <c r="B13015" t="s">
        <v>7607</v>
      </c>
      <c r="C13015" t="s">
        <v>273</v>
      </c>
      <c r="D13015" t="s">
        <v>7763</v>
      </c>
      <c r="E13015">
        <v>4087</v>
      </c>
      <c r="F13015">
        <v>560.49371337890625</v>
      </c>
      <c r="G13015">
        <v>241.84100341796875</v>
      </c>
    </row>
    <row r="13016" spans="1:7">
      <c r="A13016" t="s">
        <v>4018</v>
      </c>
      <c r="B13016" t="s">
        <v>7608</v>
      </c>
      <c r="C13016" t="s">
        <v>274</v>
      </c>
      <c r="D13016" t="s">
        <v>7620</v>
      </c>
      <c r="E13016">
        <v>150564</v>
      </c>
      <c r="F13016">
        <v>3679.522216796875</v>
      </c>
      <c r="G13016">
        <v>1161.1939697265625</v>
      </c>
    </row>
    <row r="13017" spans="1:7">
      <c r="A13017" t="s">
        <v>4018</v>
      </c>
      <c r="B13017" t="s">
        <v>7608</v>
      </c>
      <c r="C13017" t="s">
        <v>273</v>
      </c>
      <c r="D13017" t="s">
        <v>7620</v>
      </c>
      <c r="E13017">
        <v>355464</v>
      </c>
      <c r="F13017">
        <v>710.330078125</v>
      </c>
      <c r="G13017">
        <v>250.60699462890625</v>
      </c>
    </row>
    <row r="13018" spans="1:7">
      <c r="A13018" t="s">
        <v>4018</v>
      </c>
      <c r="B13018" t="s">
        <v>7608</v>
      </c>
      <c r="C13018" t="s">
        <v>7736</v>
      </c>
      <c r="D13018" t="s">
        <v>7620</v>
      </c>
      <c r="E13018">
        <v>552</v>
      </c>
      <c r="F13018">
        <v>2.6943600177764893</v>
      </c>
      <c r="G13018">
        <v>0.80800002813339233</v>
      </c>
    </row>
    <row r="13019" spans="1:7">
      <c r="A13019" t="s">
        <v>4018</v>
      </c>
      <c r="B13019" t="s">
        <v>7608</v>
      </c>
      <c r="C13019" t="s">
        <v>278</v>
      </c>
      <c r="D13019" t="s">
        <v>7620</v>
      </c>
      <c r="E13019">
        <v>198</v>
      </c>
      <c r="F13019">
        <v>7.7438197135925293</v>
      </c>
      <c r="G13019">
        <v>2.3199999332427979</v>
      </c>
    </row>
    <row r="13020" spans="1:7">
      <c r="A13020" t="s">
        <v>4019</v>
      </c>
      <c r="B13020" t="s">
        <v>7609</v>
      </c>
      <c r="C13020" t="s">
        <v>274</v>
      </c>
      <c r="D13020" t="s">
        <v>7620</v>
      </c>
      <c r="E13020">
        <v>2349752.75</v>
      </c>
      <c r="F13020">
        <v>25181.81640625</v>
      </c>
      <c r="G13020">
        <v>8246.501953125</v>
      </c>
    </row>
    <row r="13021" spans="1:7">
      <c r="A13021" t="s">
        <v>4019</v>
      </c>
      <c r="B13021" t="s">
        <v>7609</v>
      </c>
      <c r="C13021" t="s">
        <v>273</v>
      </c>
      <c r="D13021" t="s">
        <v>7620</v>
      </c>
      <c r="E13021">
        <v>346909.5</v>
      </c>
      <c r="F13021">
        <v>1833.986083984375</v>
      </c>
      <c r="G13021">
        <v>567.593994140625</v>
      </c>
    </row>
    <row r="13022" spans="1:7">
      <c r="A13022" t="s">
        <v>4019</v>
      </c>
      <c r="B13022" t="s">
        <v>7609</v>
      </c>
      <c r="C13022" t="s">
        <v>278</v>
      </c>
      <c r="D13022" t="s">
        <v>7620</v>
      </c>
      <c r="E13022">
        <v>720</v>
      </c>
      <c r="F13022">
        <v>8.3512306213378906</v>
      </c>
      <c r="G13022">
        <v>2.502000093460083</v>
      </c>
    </row>
    <row r="13023" spans="1:7">
      <c r="A13023" t="s">
        <v>4020</v>
      </c>
      <c r="B13023" t="s">
        <v>7610</v>
      </c>
      <c r="C13023" t="s">
        <v>274</v>
      </c>
      <c r="D13023" t="s">
        <v>7620</v>
      </c>
      <c r="E13023">
        <v>656337.875</v>
      </c>
      <c r="F13023">
        <v>7328.24267578125</v>
      </c>
      <c r="G13023">
        <v>2277.549072265625</v>
      </c>
    </row>
    <row r="13024" spans="1:7">
      <c r="A13024" t="s">
        <v>4020</v>
      </c>
      <c r="B13024" t="s">
        <v>7610</v>
      </c>
      <c r="C13024" t="s">
        <v>273</v>
      </c>
      <c r="D13024" t="s">
        <v>7620</v>
      </c>
      <c r="E13024">
        <v>268768.5</v>
      </c>
      <c r="F13024">
        <v>1310.47314453125</v>
      </c>
      <c r="G13024">
        <v>465.34500122070312</v>
      </c>
    </row>
    <row r="13025" spans="1:7">
      <c r="A13025" t="s">
        <v>4020</v>
      </c>
      <c r="B13025" t="s">
        <v>7610</v>
      </c>
      <c r="C13025" t="s">
        <v>296</v>
      </c>
      <c r="D13025" t="s">
        <v>7620</v>
      </c>
      <c r="E13025">
        <v>14</v>
      </c>
      <c r="F13025">
        <v>0.31229999661445618</v>
      </c>
      <c r="G13025">
        <v>9.3999996781349182E-2</v>
      </c>
    </row>
    <row r="13026" spans="1:7">
      <c r="A13026" t="s">
        <v>4021</v>
      </c>
      <c r="B13026" t="s">
        <v>7611</v>
      </c>
      <c r="C13026" t="s">
        <v>274</v>
      </c>
      <c r="D13026" t="s">
        <v>7620</v>
      </c>
      <c r="E13026">
        <v>576</v>
      </c>
      <c r="F13026">
        <v>7.2464799880981445</v>
      </c>
      <c r="G13026">
        <v>2.1719999313354492</v>
      </c>
    </row>
    <row r="13027" spans="1:7">
      <c r="A13027" t="s">
        <v>4021</v>
      </c>
      <c r="B13027" t="s">
        <v>7611</v>
      </c>
      <c r="C13027" t="s">
        <v>273</v>
      </c>
      <c r="D13027" t="s">
        <v>7620</v>
      </c>
      <c r="E13027">
        <v>90263</v>
      </c>
      <c r="F13027">
        <v>529.44183349609375</v>
      </c>
      <c r="G13027">
        <v>159.99899291992187</v>
      </c>
    </row>
    <row r="13028" spans="1:7">
      <c r="A13028" t="s">
        <v>4021</v>
      </c>
      <c r="B13028" t="s">
        <v>7611</v>
      </c>
      <c r="C13028" t="s">
        <v>7737</v>
      </c>
      <c r="D13028" t="s">
        <v>7620</v>
      </c>
      <c r="E13028">
        <v>190850</v>
      </c>
      <c r="F13028">
        <v>4082.862548828125</v>
      </c>
      <c r="G13028">
        <v>1222.9530029296875</v>
      </c>
    </row>
    <row r="13029" spans="1:7">
      <c r="A13029" t="s">
        <v>4022</v>
      </c>
      <c r="B13029" t="s">
        <v>7612</v>
      </c>
      <c r="C13029" t="s">
        <v>274</v>
      </c>
      <c r="D13029" t="s">
        <v>7620</v>
      </c>
      <c r="E13029">
        <v>137182</v>
      </c>
      <c r="F13029">
        <v>1879.4915771484375</v>
      </c>
      <c r="G13029">
        <v>568.6090087890625</v>
      </c>
    </row>
    <row r="13030" spans="1:7">
      <c r="A13030" t="s">
        <v>4022</v>
      </c>
      <c r="B13030" t="s">
        <v>7612</v>
      </c>
      <c r="C13030" t="s">
        <v>273</v>
      </c>
      <c r="D13030" t="s">
        <v>7620</v>
      </c>
      <c r="E13030">
        <v>956</v>
      </c>
      <c r="F13030">
        <v>89.735504150390625</v>
      </c>
      <c r="G13030">
        <v>30.698999404907227</v>
      </c>
    </row>
    <row r="13031" spans="1:7">
      <c r="A13031" t="s">
        <v>4022</v>
      </c>
      <c r="B13031" t="s">
        <v>7612</v>
      </c>
      <c r="C13031" t="s">
        <v>7756</v>
      </c>
      <c r="D13031" t="s">
        <v>7620</v>
      </c>
      <c r="E13031">
        <v>360</v>
      </c>
      <c r="F13031">
        <v>53.805641174316406</v>
      </c>
      <c r="G13031">
        <v>16.115999221801758</v>
      </c>
    </row>
    <row r="13032" spans="1:7">
      <c r="A13032" t="s">
        <v>4022</v>
      </c>
      <c r="B13032" t="s">
        <v>7612</v>
      </c>
      <c r="C13032" t="s">
        <v>301</v>
      </c>
      <c r="D13032" t="s">
        <v>7620</v>
      </c>
      <c r="E13032">
        <v>200</v>
      </c>
      <c r="F13032">
        <v>21</v>
      </c>
      <c r="G13032">
        <v>8.4650001525878906</v>
      </c>
    </row>
    <row r="13033" spans="1:7">
      <c r="A13033" t="s">
        <v>4022</v>
      </c>
      <c r="B13033" t="s">
        <v>7612</v>
      </c>
      <c r="C13033" t="s">
        <v>7738</v>
      </c>
      <c r="D13033" t="s">
        <v>7620</v>
      </c>
      <c r="E13033">
        <v>576</v>
      </c>
      <c r="F13033">
        <v>95.318679809570313</v>
      </c>
      <c r="G13033">
        <v>28.548999786376953</v>
      </c>
    </row>
    <row r="13034" spans="1:7">
      <c r="A13034" t="s">
        <v>4023</v>
      </c>
      <c r="B13034" t="s">
        <v>7613</v>
      </c>
      <c r="C13034" t="s">
        <v>274</v>
      </c>
      <c r="D13034" t="s">
        <v>7620</v>
      </c>
      <c r="E13034">
        <v>91639</v>
      </c>
      <c r="F13034">
        <v>17605.7578125</v>
      </c>
      <c r="G13034">
        <v>5416.98486328125</v>
      </c>
    </row>
    <row r="13035" spans="1:7">
      <c r="A13035" t="s">
        <v>4023</v>
      </c>
      <c r="B13035" t="s">
        <v>7613</v>
      </c>
      <c r="C13035" t="s">
        <v>273</v>
      </c>
      <c r="D13035" t="s">
        <v>7620</v>
      </c>
      <c r="E13035">
        <v>3440</v>
      </c>
      <c r="F13035">
        <v>2637.50634765625</v>
      </c>
      <c r="G13035">
        <v>719.3599853515625</v>
      </c>
    </row>
    <row r="13036" spans="1:7">
      <c r="A13036" t="s">
        <v>4023</v>
      </c>
      <c r="B13036" t="s">
        <v>7613</v>
      </c>
      <c r="C13036" t="s">
        <v>7736</v>
      </c>
      <c r="D13036" t="s">
        <v>7620</v>
      </c>
      <c r="E13036">
        <v>156</v>
      </c>
      <c r="F13036">
        <v>62.636569976806641</v>
      </c>
      <c r="G13036">
        <v>18.832000732421875</v>
      </c>
    </row>
    <row r="13037" spans="1:7">
      <c r="A13037" t="s">
        <v>4023</v>
      </c>
      <c r="B13037" t="s">
        <v>7613</v>
      </c>
      <c r="C13037" t="s">
        <v>283</v>
      </c>
      <c r="D13037" t="s">
        <v>7620</v>
      </c>
      <c r="E13037">
        <v>3</v>
      </c>
      <c r="F13037">
        <v>16.755229949951172</v>
      </c>
      <c r="G13037">
        <v>5.0199999809265137</v>
      </c>
    </row>
    <row r="13038" spans="1:7">
      <c r="A13038" t="s">
        <v>4023</v>
      </c>
      <c r="B13038" t="s">
        <v>7613</v>
      </c>
      <c r="C13038" t="s">
        <v>291</v>
      </c>
      <c r="D13038" t="s">
        <v>7620</v>
      </c>
      <c r="E13038">
        <v>14.5</v>
      </c>
      <c r="F13038">
        <v>159.17753601074219</v>
      </c>
      <c r="G13038">
        <v>47.675998687744141</v>
      </c>
    </row>
    <row r="13039" spans="1:7">
      <c r="A13039" t="s">
        <v>4023</v>
      </c>
      <c r="B13039" t="s">
        <v>7613</v>
      </c>
      <c r="C13039" t="s">
        <v>278</v>
      </c>
      <c r="D13039" t="s">
        <v>7620</v>
      </c>
      <c r="E13039">
        <v>420</v>
      </c>
      <c r="F13039">
        <v>377.43087768554688</v>
      </c>
      <c r="G13039">
        <v>113.04199981689453</v>
      </c>
    </row>
    <row r="13040" spans="1:7">
      <c r="A13040" t="s">
        <v>4023</v>
      </c>
      <c r="B13040" t="s">
        <v>7613</v>
      </c>
      <c r="C13040" t="s">
        <v>7738</v>
      </c>
      <c r="D13040" t="s">
        <v>7620</v>
      </c>
      <c r="E13040">
        <v>0.5</v>
      </c>
      <c r="F13040">
        <v>10.472160339355469</v>
      </c>
      <c r="G13040">
        <v>3.1370000839233398</v>
      </c>
    </row>
    <row r="13041" spans="1:7">
      <c r="A13041" t="s">
        <v>4023</v>
      </c>
      <c r="B13041" t="s">
        <v>7613</v>
      </c>
      <c r="C13041" t="s">
        <v>285</v>
      </c>
      <c r="D13041" t="s">
        <v>7620</v>
      </c>
      <c r="E13041">
        <v>2</v>
      </c>
      <c r="F13041">
        <v>66.275794982910156</v>
      </c>
      <c r="G13041">
        <v>6.4999997615814209E-2</v>
      </c>
    </row>
    <row r="13042" spans="1:7">
      <c r="A13042" t="s">
        <v>4024</v>
      </c>
      <c r="B13042" t="s">
        <v>7614</v>
      </c>
      <c r="C13042" t="s">
        <v>274</v>
      </c>
      <c r="D13042" t="s">
        <v>7620</v>
      </c>
      <c r="E13042">
        <v>20169</v>
      </c>
      <c r="F13042">
        <v>9264.7587890625</v>
      </c>
      <c r="G13042">
        <v>2859.945068359375</v>
      </c>
    </row>
    <row r="13043" spans="1:7">
      <c r="A13043" t="s">
        <v>4024</v>
      </c>
      <c r="B13043" t="s">
        <v>7614</v>
      </c>
      <c r="C13043" t="s">
        <v>273</v>
      </c>
      <c r="D13043" t="s">
        <v>7620</v>
      </c>
      <c r="E13043">
        <v>2843</v>
      </c>
      <c r="F13043">
        <v>375.65386962890625</v>
      </c>
      <c r="G13043">
        <v>119.02100372314453</v>
      </c>
    </row>
    <row r="13044" spans="1:7">
      <c r="A13044" t="s">
        <v>4024</v>
      </c>
      <c r="B13044" t="s">
        <v>7614</v>
      </c>
      <c r="C13044" t="s">
        <v>296</v>
      </c>
      <c r="D13044" t="s">
        <v>7620</v>
      </c>
      <c r="E13044">
        <v>30</v>
      </c>
      <c r="F13044">
        <v>2.456899881362915</v>
      </c>
      <c r="G13044">
        <v>0.74599999189376831</v>
      </c>
    </row>
    <row r="13045" spans="1:7">
      <c r="A13045" t="s">
        <v>4024</v>
      </c>
      <c r="B13045" t="s">
        <v>7614</v>
      </c>
      <c r="C13045" t="s">
        <v>278</v>
      </c>
      <c r="D13045" t="s">
        <v>7620</v>
      </c>
      <c r="E13045">
        <v>2080</v>
      </c>
      <c r="F13045">
        <v>2312.4541015625</v>
      </c>
      <c r="G13045">
        <v>696.07000732421875</v>
      </c>
    </row>
    <row r="13046" spans="1:7">
      <c r="A13046" t="s">
        <v>4024</v>
      </c>
      <c r="B13046" t="s">
        <v>7614</v>
      </c>
      <c r="C13046" t="s">
        <v>7737</v>
      </c>
      <c r="D13046" t="s">
        <v>7620</v>
      </c>
      <c r="E13046">
        <v>102</v>
      </c>
      <c r="F13046">
        <v>254.76448059082031</v>
      </c>
      <c r="G13046">
        <v>76.439002990722656</v>
      </c>
    </row>
    <row r="13047" spans="1:7">
      <c r="A13047" t="s">
        <v>4025</v>
      </c>
      <c r="B13047" t="s">
        <v>7615</v>
      </c>
      <c r="C13047" t="s">
        <v>284</v>
      </c>
      <c r="D13047" t="s">
        <v>7620</v>
      </c>
      <c r="E13047">
        <v>1</v>
      </c>
      <c r="F13047">
        <v>7.5</v>
      </c>
      <c r="G13047">
        <v>3.065000057220459</v>
      </c>
    </row>
    <row r="13048" spans="1:7">
      <c r="A13048" t="s">
        <v>4025</v>
      </c>
      <c r="B13048" t="s">
        <v>7615</v>
      </c>
      <c r="C13048" t="s">
        <v>274</v>
      </c>
      <c r="D13048" t="s">
        <v>7620</v>
      </c>
      <c r="E13048">
        <v>4570077</v>
      </c>
      <c r="F13048">
        <v>36705.71484375</v>
      </c>
      <c r="G13048">
        <v>11539.23046875</v>
      </c>
    </row>
    <row r="13049" spans="1:7">
      <c r="A13049" t="s">
        <v>4025</v>
      </c>
      <c r="B13049" t="s">
        <v>7615</v>
      </c>
      <c r="C13049" t="s">
        <v>273</v>
      </c>
      <c r="D13049" t="s">
        <v>7620</v>
      </c>
      <c r="E13049">
        <v>21667636</v>
      </c>
      <c r="F13049">
        <v>187340.6875</v>
      </c>
      <c r="G13049">
        <v>54778.00390625</v>
      </c>
    </row>
    <row r="13050" spans="1:7">
      <c r="A13050" t="s">
        <v>4025</v>
      </c>
      <c r="B13050" t="s">
        <v>7615</v>
      </c>
      <c r="C13050" t="s">
        <v>289</v>
      </c>
      <c r="D13050" t="s">
        <v>7620</v>
      </c>
      <c r="E13050">
        <v>1</v>
      </c>
      <c r="F13050">
        <v>0.4192500114440918</v>
      </c>
      <c r="G13050">
        <v>0.12600000202655792</v>
      </c>
    </row>
    <row r="13051" spans="1:7">
      <c r="A13051" t="s">
        <v>4025</v>
      </c>
      <c r="B13051" t="s">
        <v>7615</v>
      </c>
      <c r="C13051" t="s">
        <v>7756</v>
      </c>
      <c r="D13051" t="s">
        <v>7620</v>
      </c>
      <c r="E13051">
        <v>158.75999450683594</v>
      </c>
      <c r="F13051">
        <v>90.003890991210937</v>
      </c>
      <c r="G13051">
        <v>26.957000732421875</v>
      </c>
    </row>
    <row r="13052" spans="1:7">
      <c r="A13052" t="s">
        <v>4025</v>
      </c>
      <c r="B13052" t="s">
        <v>7615</v>
      </c>
      <c r="C13052" t="s">
        <v>278</v>
      </c>
      <c r="D13052" t="s">
        <v>7620</v>
      </c>
      <c r="E13052">
        <v>2</v>
      </c>
      <c r="F13052">
        <v>0.56802994012832642</v>
      </c>
      <c r="G13052">
        <v>0.17200000584125519</v>
      </c>
    </row>
    <row r="13053" spans="1:7">
      <c r="A13053" t="s">
        <v>4025</v>
      </c>
      <c r="B13053" t="s">
        <v>7615</v>
      </c>
      <c r="C13053" t="s">
        <v>7738</v>
      </c>
      <c r="D13053" t="s">
        <v>7620</v>
      </c>
      <c r="E13053">
        <v>360</v>
      </c>
      <c r="F13053">
        <v>86.05157470703125</v>
      </c>
      <c r="G13053">
        <v>25.773000717163086</v>
      </c>
    </row>
    <row r="13054" spans="1:7">
      <c r="A13054" t="s">
        <v>8730</v>
      </c>
      <c r="B13054" t="s">
        <v>8731</v>
      </c>
      <c r="C13054" t="s">
        <v>274</v>
      </c>
      <c r="D13054" t="s">
        <v>7620</v>
      </c>
      <c r="E13054">
        <v>15267</v>
      </c>
      <c r="F13054">
        <v>4028.812255859375</v>
      </c>
      <c r="G13054">
        <v>1269.6669921875</v>
      </c>
    </row>
    <row r="13055" spans="1:7">
      <c r="A13055" t="s">
        <v>8730</v>
      </c>
      <c r="B13055" t="s">
        <v>8731</v>
      </c>
      <c r="C13055" t="s">
        <v>273</v>
      </c>
      <c r="D13055" t="s">
        <v>7620</v>
      </c>
      <c r="E13055">
        <v>659</v>
      </c>
      <c r="F13055">
        <v>492.21054077148437</v>
      </c>
      <c r="G13055">
        <v>147.69400024414062</v>
      </c>
    </row>
    <row r="13056" spans="1:7">
      <c r="A13056" t="s">
        <v>8730</v>
      </c>
      <c r="B13056" t="s">
        <v>8731</v>
      </c>
      <c r="C13056" t="s">
        <v>293</v>
      </c>
      <c r="D13056" t="s">
        <v>7620</v>
      </c>
      <c r="E13056">
        <v>1</v>
      </c>
      <c r="F13056">
        <v>32.467250823974609</v>
      </c>
      <c r="G13056">
        <v>9.7259998321533203</v>
      </c>
    </row>
    <row r="13057" spans="1:7">
      <c r="A13057" t="s">
        <v>8730</v>
      </c>
      <c r="B13057" t="s">
        <v>8731</v>
      </c>
      <c r="C13057" t="s">
        <v>7738</v>
      </c>
      <c r="D13057" t="s">
        <v>7620</v>
      </c>
      <c r="E13057">
        <v>24</v>
      </c>
      <c r="F13057">
        <v>27.842411041259766</v>
      </c>
      <c r="G13057">
        <v>8.3400001525878906</v>
      </c>
    </row>
    <row r="13058" spans="1:7">
      <c r="A13058" t="s">
        <v>4026</v>
      </c>
      <c r="B13058" t="s">
        <v>7616</v>
      </c>
      <c r="C13058" t="s">
        <v>274</v>
      </c>
      <c r="D13058" t="s">
        <v>7620</v>
      </c>
      <c r="E13058">
        <v>108</v>
      </c>
      <c r="F13058">
        <v>15.106949806213379</v>
      </c>
      <c r="G13058">
        <v>3.6740000247955322</v>
      </c>
    </row>
    <row r="13059" spans="1:7">
      <c r="A13059" t="s">
        <v>4026</v>
      </c>
      <c r="B13059" t="s">
        <v>7616</v>
      </c>
      <c r="C13059" t="s">
        <v>273</v>
      </c>
      <c r="D13059" t="s">
        <v>7620</v>
      </c>
      <c r="E13059">
        <v>240</v>
      </c>
      <c r="F13059">
        <v>72.459091186523438</v>
      </c>
      <c r="G13059">
        <v>17.607999801635742</v>
      </c>
    </row>
    <row r="13060" spans="1:7">
      <c r="A13060" t="s">
        <v>4027</v>
      </c>
      <c r="B13060" t="s">
        <v>7617</v>
      </c>
      <c r="C13060" t="s">
        <v>273</v>
      </c>
      <c r="D13060" t="s">
        <v>7620</v>
      </c>
      <c r="E13060">
        <v>1</v>
      </c>
      <c r="F13060">
        <v>1.3327299356460571</v>
      </c>
      <c r="G13060">
        <v>0.32499998807907104</v>
      </c>
    </row>
    <row r="13061" spans="1:7">
      <c r="A13061" t="s">
        <v>4028</v>
      </c>
      <c r="B13061" t="s">
        <v>7618</v>
      </c>
      <c r="C13061" t="s">
        <v>274</v>
      </c>
      <c r="D13061" t="s">
        <v>7620</v>
      </c>
      <c r="E13061">
        <v>141</v>
      </c>
      <c r="F13061">
        <v>118.45468902587891</v>
      </c>
      <c r="G13061">
        <v>33.564998626708984</v>
      </c>
    </row>
    <row r="13062" spans="1:7">
      <c r="A13062" t="s">
        <v>4028</v>
      </c>
      <c r="B13062" t="s">
        <v>7618</v>
      </c>
      <c r="C13062" t="s">
        <v>290</v>
      </c>
      <c r="D13062" t="s">
        <v>7620</v>
      </c>
      <c r="E13062">
        <v>1</v>
      </c>
      <c r="F13062">
        <v>10.630760192871094</v>
      </c>
      <c r="G13062">
        <v>2.5850000381469727</v>
      </c>
    </row>
    <row r="13063" spans="1:7">
      <c r="A13063" t="s">
        <v>4028</v>
      </c>
      <c r="B13063" t="s">
        <v>7618</v>
      </c>
      <c r="C13063" t="s">
        <v>273</v>
      </c>
      <c r="D13063" t="s">
        <v>7620</v>
      </c>
      <c r="E13063">
        <v>1085</v>
      </c>
      <c r="F13063">
        <v>264.71823120117187</v>
      </c>
      <c r="G13063">
        <v>66.500999450683594</v>
      </c>
    </row>
    <row r="13064" spans="1:7">
      <c r="A13064" t="s">
        <v>4028</v>
      </c>
      <c r="B13064" t="s">
        <v>7618</v>
      </c>
      <c r="C13064" t="s">
        <v>303</v>
      </c>
      <c r="D13064" t="s">
        <v>7620</v>
      </c>
      <c r="E13064">
        <v>3000</v>
      </c>
      <c r="F13064">
        <v>34.688999176025391</v>
      </c>
      <c r="G13064">
        <v>13.940999984741211</v>
      </c>
    </row>
    <row r="13065" spans="1:7">
      <c r="A13065" t="s">
        <v>8732</v>
      </c>
      <c r="B13065" t="s">
        <v>8733</v>
      </c>
      <c r="C13065" t="s">
        <v>273</v>
      </c>
      <c r="D13065" t="s">
        <v>7763</v>
      </c>
      <c r="E13065">
        <v>4</v>
      </c>
      <c r="F13065">
        <v>0.5906599760055542</v>
      </c>
      <c r="G13065">
        <v>0.11100000143051147</v>
      </c>
    </row>
    <row r="13066" spans="1:7">
      <c r="A13066" t="s">
        <v>4029</v>
      </c>
      <c r="B13066" t="s">
        <v>7619</v>
      </c>
      <c r="C13066" t="s">
        <v>273</v>
      </c>
      <c r="D13066" t="s">
        <v>7763</v>
      </c>
      <c r="E13066">
        <v>109</v>
      </c>
      <c r="F13066">
        <v>38.519439697265625</v>
      </c>
      <c r="G13066">
        <v>9.366999626159668</v>
      </c>
    </row>
    <row r="13067" spans="1:7">
      <c r="A13067" s="25" t="s">
        <v>167</v>
      </c>
      <c r="B13067" s="32" t="s">
        <v>263</v>
      </c>
      <c r="F13067" s="2">
        <f t="shared" ref="F13067:G13067" si="0">SUM(F3:F13066)</f>
        <v>229503696.3639175</v>
      </c>
      <c r="G13067" s="2">
        <f t="shared" si="0"/>
        <v>60342360.135447994</v>
      </c>
    </row>
  </sheetData>
  <sortState ref="A3:G5294">
    <sortCondition ref="A3:A5294"/>
  </sortState>
  <conditionalFormatting sqref="A1:G1 A2:F2 A3:G1048576">
    <cfRule type="expression" dxfId="20" priority="5">
      <formula>$A1="Total"</formula>
    </cfRule>
  </conditionalFormatting>
  <conditionalFormatting sqref="E1:G1 E2:F2 E3:G1048576">
    <cfRule type="cellIs" dxfId="19" priority="3" operator="greaterThanOrEqual">
      <formula>0</formula>
    </cfRule>
  </conditionalFormatting>
  <conditionalFormatting sqref="G2">
    <cfRule type="expression" dxfId="18" priority="2">
      <formula>$A2="Total"</formula>
    </cfRule>
  </conditionalFormatting>
  <conditionalFormatting sqref="G2">
    <cfRule type="cellIs" dxfId="17" priority="1" operator="notEqual">
      <formula>0</formula>
    </cfRule>
  </conditionalFormatting>
  <pageMargins left="0.75" right="0.75" top="1" bottom="1" header="0.5" footer="0.5"/>
  <pageSetup scale="59" fitToHeight="0" orientation="portrait" r:id="rId1"/>
  <headerFooter alignWithMargins="0"/>
</worksheet>
</file>

<file path=xl/worksheets/sheet6.xml><?xml version="1.0" encoding="utf-8"?>
<worksheet xmlns="http://schemas.openxmlformats.org/spreadsheetml/2006/main" xmlns:r="http://schemas.openxmlformats.org/officeDocument/2006/relationships">
  <sheetPr>
    <pageSetUpPr fitToPage="1"/>
  </sheetPr>
  <dimension ref="A1:F12981"/>
  <sheetViews>
    <sheetView zoomScale="110" zoomScaleNormal="110" workbookViewId="0">
      <pane ySplit="2" topLeftCell="A3" activePane="bottomLeft" state="frozen"/>
      <selection activeCell="A13066" sqref="A13066"/>
      <selection pane="bottomLeft" activeCell="C4149" sqref="C4149"/>
    </sheetView>
  </sheetViews>
  <sheetFormatPr defaultColWidth="9.140625" defaultRowHeight="14.25"/>
  <cols>
    <col min="1" max="1" width="11.42578125" style="25" customWidth="1"/>
    <col min="2" max="2" width="55.28515625" style="32" customWidth="1"/>
    <col min="3" max="3" width="9.28515625" style="27" bestFit="1" customWidth="1"/>
    <col min="4" max="4" width="15.140625" style="2" bestFit="1" customWidth="1"/>
    <col min="5" max="5" width="17.5703125" style="2" bestFit="1" customWidth="1"/>
    <col min="6" max="6" width="27.28515625" style="2" bestFit="1" customWidth="1"/>
    <col min="7" max="16384" width="9.140625" style="1"/>
  </cols>
  <sheetData>
    <row r="1" spans="1:6" s="45" customFormat="1" ht="13.5" thickBot="1">
      <c r="A1" s="48" t="s">
        <v>62</v>
      </c>
      <c r="B1" s="49"/>
      <c r="C1" s="51" t="str">
        <f>'1_Trade_Direction'!$C$1</f>
        <v>Based on First Two Months(upto bhadra) of FY 2076/77 (Mid August 2019 to Mid September 2019)</v>
      </c>
      <c r="D1" s="46"/>
      <c r="E1" s="46"/>
      <c r="F1" s="46"/>
    </row>
    <row r="2" spans="1:6" s="22" customFormat="1" ht="39" thickBot="1">
      <c r="A2" s="40" t="s">
        <v>43</v>
      </c>
      <c r="B2" s="31" t="s">
        <v>0</v>
      </c>
      <c r="C2" s="31" t="s">
        <v>1</v>
      </c>
      <c r="D2" s="12" t="s">
        <v>2</v>
      </c>
      <c r="E2" s="12" t="s">
        <v>51</v>
      </c>
      <c r="F2" s="19" t="s">
        <v>70</v>
      </c>
    </row>
    <row r="3" spans="1:6">
      <c r="A3" t="s">
        <v>7757</v>
      </c>
      <c r="B3" t="s">
        <v>7758</v>
      </c>
      <c r="C3" t="s">
        <v>7620</v>
      </c>
      <c r="D3">
        <v>2</v>
      </c>
      <c r="E3">
        <v>2.2400000095367432</v>
      </c>
      <c r="F3">
        <v>0.89600002765655518</v>
      </c>
    </row>
    <row r="4" spans="1:6">
      <c r="A4" t="s">
        <v>375</v>
      </c>
      <c r="B4" t="s">
        <v>7759</v>
      </c>
      <c r="C4" t="s">
        <v>7620</v>
      </c>
      <c r="D4">
        <v>1</v>
      </c>
      <c r="E4">
        <v>26.008369445800781</v>
      </c>
      <c r="F4">
        <v>1.3660000562667847</v>
      </c>
    </row>
    <row r="5" spans="1:6">
      <c r="A5" t="s">
        <v>376</v>
      </c>
      <c r="B5" t="s">
        <v>4030</v>
      </c>
      <c r="C5" t="s">
        <v>7620</v>
      </c>
      <c r="D5">
        <v>28</v>
      </c>
      <c r="E5">
        <v>2885.7119140625</v>
      </c>
      <c r="F5">
        <v>6.4999997615814209E-2</v>
      </c>
    </row>
    <row r="6" spans="1:6">
      <c r="A6" t="s">
        <v>377</v>
      </c>
      <c r="B6" t="s">
        <v>4031</v>
      </c>
      <c r="C6" t="s">
        <v>7620</v>
      </c>
      <c r="D6">
        <v>248060</v>
      </c>
      <c r="E6">
        <v>199452.05859375</v>
      </c>
      <c r="F6">
        <v>2.8600000739097595</v>
      </c>
    </row>
    <row r="7" spans="1:6">
      <c r="A7" t="s">
        <v>378</v>
      </c>
      <c r="B7" t="s">
        <v>4032</v>
      </c>
      <c r="C7" t="s">
        <v>7620</v>
      </c>
      <c r="D7">
        <v>82</v>
      </c>
      <c r="E7">
        <v>3592.4249076843262</v>
      </c>
      <c r="F7">
        <v>1178.6839923858643</v>
      </c>
    </row>
    <row r="8" spans="1:6">
      <c r="A8" t="s">
        <v>7761</v>
      </c>
      <c r="B8" t="s">
        <v>7762</v>
      </c>
      <c r="C8" t="s">
        <v>7763</v>
      </c>
      <c r="D8">
        <v>520</v>
      </c>
      <c r="E8">
        <v>139.90702819824219</v>
      </c>
      <c r="F8">
        <v>21.818000793457031</v>
      </c>
    </row>
    <row r="9" spans="1:6">
      <c r="A9" t="s">
        <v>379</v>
      </c>
      <c r="B9" t="s">
        <v>4033</v>
      </c>
      <c r="C9" t="s">
        <v>7763</v>
      </c>
      <c r="D9">
        <v>22100</v>
      </c>
      <c r="E9">
        <v>5248.08203125</v>
      </c>
      <c r="F9">
        <v>813.6500244140625</v>
      </c>
    </row>
    <row r="10" spans="1:6">
      <c r="A10" t="s">
        <v>380</v>
      </c>
      <c r="B10" t="s">
        <v>4034</v>
      </c>
      <c r="C10" t="s">
        <v>7763</v>
      </c>
      <c r="D10">
        <v>8706</v>
      </c>
      <c r="E10">
        <v>5281.41845703125</v>
      </c>
      <c r="F10">
        <v>818.6920166015625</v>
      </c>
    </row>
    <row r="11" spans="1:6">
      <c r="A11" t="s">
        <v>381</v>
      </c>
      <c r="B11" t="s">
        <v>4035</v>
      </c>
      <c r="C11" t="s">
        <v>7763</v>
      </c>
      <c r="D11">
        <v>45</v>
      </c>
      <c r="E11">
        <v>39.721538543701172</v>
      </c>
      <c r="F11">
        <v>6.1579999923706055</v>
      </c>
    </row>
    <row r="12" spans="1:6">
      <c r="A12" t="s">
        <v>7764</v>
      </c>
      <c r="B12" t="s">
        <v>7765</v>
      </c>
      <c r="C12" t="s">
        <v>7763</v>
      </c>
      <c r="D12">
        <v>6000</v>
      </c>
      <c r="E12">
        <v>2086.07421875</v>
      </c>
      <c r="F12">
        <v>323.34500122070312</v>
      </c>
    </row>
    <row r="13" spans="1:6">
      <c r="A13" t="s">
        <v>382</v>
      </c>
      <c r="B13" t="s">
        <v>4036</v>
      </c>
      <c r="C13" t="s">
        <v>7763</v>
      </c>
      <c r="D13">
        <v>20000</v>
      </c>
      <c r="E13">
        <v>3499.236083984375</v>
      </c>
      <c r="F13">
        <v>716.75299072265625</v>
      </c>
    </row>
    <row r="14" spans="1:6">
      <c r="A14" t="s">
        <v>7766</v>
      </c>
      <c r="B14" t="s">
        <v>7767</v>
      </c>
      <c r="C14" t="s">
        <v>7763</v>
      </c>
      <c r="D14">
        <v>2146.39990234375</v>
      </c>
      <c r="E14">
        <v>1706.035400390625</v>
      </c>
      <c r="F14">
        <v>323.50299072265625</v>
      </c>
    </row>
    <row r="15" spans="1:6">
      <c r="A15" t="s">
        <v>7768</v>
      </c>
      <c r="B15" t="s">
        <v>7769</v>
      </c>
      <c r="C15" t="s">
        <v>7763</v>
      </c>
      <c r="D15">
        <v>600</v>
      </c>
      <c r="E15">
        <v>1266.3394775390625</v>
      </c>
      <c r="F15">
        <v>196.28300476074219</v>
      </c>
    </row>
    <row r="16" spans="1:6">
      <c r="A16" t="s">
        <v>7770</v>
      </c>
      <c r="B16" t="s">
        <v>7771</v>
      </c>
      <c r="C16" t="s">
        <v>7763</v>
      </c>
      <c r="D16">
        <v>69.379997253417969</v>
      </c>
      <c r="E16">
        <v>103.73518371582031</v>
      </c>
      <c r="F16">
        <v>31.656999588012695</v>
      </c>
    </row>
    <row r="17" spans="1:6">
      <c r="A17" t="s">
        <v>383</v>
      </c>
      <c r="B17" t="s">
        <v>4037</v>
      </c>
      <c r="C17" t="s">
        <v>7763</v>
      </c>
      <c r="D17">
        <v>37000.19921875</v>
      </c>
      <c r="E17">
        <v>7109.6611328125</v>
      </c>
      <c r="F17">
        <v>356.1400146484375</v>
      </c>
    </row>
    <row r="18" spans="1:6">
      <c r="A18" t="s">
        <v>384</v>
      </c>
      <c r="B18" t="s">
        <v>4038</v>
      </c>
      <c r="C18" t="s">
        <v>7763</v>
      </c>
      <c r="D18">
        <v>392847.5</v>
      </c>
      <c r="E18">
        <v>73525.239990234375</v>
      </c>
      <c r="F18">
        <v>3771.6359558105469</v>
      </c>
    </row>
    <row r="19" spans="1:6">
      <c r="A19" t="s">
        <v>7772</v>
      </c>
      <c r="B19" t="s">
        <v>7773</v>
      </c>
      <c r="C19" t="s">
        <v>7763</v>
      </c>
      <c r="D19">
        <v>22</v>
      </c>
      <c r="E19">
        <v>397.54776000976562</v>
      </c>
      <c r="F19">
        <v>39.819999694824219</v>
      </c>
    </row>
    <row r="20" spans="1:6">
      <c r="A20" t="s">
        <v>7774</v>
      </c>
      <c r="B20" t="s">
        <v>7775</v>
      </c>
      <c r="C20" t="s">
        <v>7763</v>
      </c>
      <c r="D20">
        <v>90</v>
      </c>
      <c r="E20">
        <v>152.01425170898437</v>
      </c>
      <c r="F20">
        <v>15.267000198364258</v>
      </c>
    </row>
    <row r="21" spans="1:6">
      <c r="A21" t="s">
        <v>385</v>
      </c>
      <c r="B21" t="s">
        <v>4039</v>
      </c>
      <c r="C21" t="s">
        <v>7763</v>
      </c>
      <c r="D21">
        <v>611087</v>
      </c>
      <c r="E21">
        <v>131767.609375</v>
      </c>
      <c r="F21">
        <v>6613.70703125</v>
      </c>
    </row>
    <row r="22" spans="1:6">
      <c r="A22" t="s">
        <v>7776</v>
      </c>
      <c r="B22" t="s">
        <v>7777</v>
      </c>
      <c r="C22" t="s">
        <v>7763</v>
      </c>
      <c r="D22">
        <v>140</v>
      </c>
      <c r="E22">
        <v>64.425498962402344</v>
      </c>
      <c r="F22">
        <v>6.4429998397827148</v>
      </c>
    </row>
    <row r="23" spans="1:6">
      <c r="A23" t="s">
        <v>7778</v>
      </c>
      <c r="B23" t="s">
        <v>7779</v>
      </c>
      <c r="C23" t="s">
        <v>7763</v>
      </c>
      <c r="D23">
        <v>12152</v>
      </c>
      <c r="E23">
        <v>2179.681396484375</v>
      </c>
      <c r="F23">
        <v>109.37699890136719</v>
      </c>
    </row>
    <row r="24" spans="1:6">
      <c r="A24" t="s">
        <v>7780</v>
      </c>
      <c r="B24" t="s">
        <v>7781</v>
      </c>
      <c r="C24" t="s">
        <v>7763</v>
      </c>
      <c r="D24">
        <v>30</v>
      </c>
      <c r="E24">
        <v>27.31859016418457</v>
      </c>
      <c r="F24">
        <v>2.7320001125335693</v>
      </c>
    </row>
    <row r="25" spans="1:6">
      <c r="A25" t="s">
        <v>386</v>
      </c>
      <c r="B25" t="s">
        <v>4041</v>
      </c>
      <c r="C25" t="s">
        <v>7763</v>
      </c>
      <c r="D25">
        <v>300</v>
      </c>
      <c r="E25">
        <v>430.07968139648438</v>
      </c>
      <c r="F25">
        <v>43.073001861572266</v>
      </c>
    </row>
    <row r="26" spans="1:6">
      <c r="A26" t="s">
        <v>387</v>
      </c>
      <c r="B26" t="s">
        <v>4042</v>
      </c>
      <c r="C26" t="s">
        <v>7763</v>
      </c>
      <c r="D26">
        <v>110</v>
      </c>
      <c r="E26">
        <v>202.90440368652344</v>
      </c>
      <c r="F26">
        <v>20.291000366210937</v>
      </c>
    </row>
    <row r="27" spans="1:6">
      <c r="A27" t="s">
        <v>7782</v>
      </c>
      <c r="B27" t="s">
        <v>7783</v>
      </c>
      <c r="C27" t="s">
        <v>7763</v>
      </c>
      <c r="D27">
        <v>70</v>
      </c>
      <c r="E27">
        <v>165.51249694824219</v>
      </c>
      <c r="F27">
        <v>16.552999496459961</v>
      </c>
    </row>
    <row r="28" spans="1:6">
      <c r="A28" t="s">
        <v>7784</v>
      </c>
      <c r="B28" t="s">
        <v>7785</v>
      </c>
      <c r="C28" t="s">
        <v>7763</v>
      </c>
      <c r="D28">
        <v>10</v>
      </c>
      <c r="E28">
        <v>41.137439727783203</v>
      </c>
      <c r="F28">
        <v>12.553999900817871</v>
      </c>
    </row>
    <row r="29" spans="1:6">
      <c r="A29" t="s">
        <v>7786</v>
      </c>
      <c r="B29" t="s">
        <v>7787</v>
      </c>
      <c r="C29" t="s">
        <v>7763</v>
      </c>
      <c r="D29">
        <v>50</v>
      </c>
      <c r="E29">
        <v>104.58686828613281</v>
      </c>
      <c r="F29">
        <v>31.916000366210937</v>
      </c>
    </row>
    <row r="30" spans="1:6">
      <c r="A30" t="s">
        <v>388</v>
      </c>
      <c r="B30" t="s">
        <v>4040</v>
      </c>
      <c r="C30" t="s">
        <v>7763</v>
      </c>
      <c r="D30">
        <v>133500</v>
      </c>
      <c r="E30">
        <v>29921.740234375</v>
      </c>
      <c r="F30">
        <v>8900.3739624023437</v>
      </c>
    </row>
    <row r="31" spans="1:6">
      <c r="A31" t="s">
        <v>389</v>
      </c>
      <c r="B31" t="s">
        <v>4043</v>
      </c>
      <c r="C31" t="s">
        <v>7763</v>
      </c>
      <c r="D31">
        <v>800</v>
      </c>
      <c r="E31">
        <v>1920.6490478515625</v>
      </c>
      <c r="F31">
        <v>586.0889892578125</v>
      </c>
    </row>
    <row r="32" spans="1:6">
      <c r="A32" t="s">
        <v>7788</v>
      </c>
      <c r="B32" t="s">
        <v>7789</v>
      </c>
      <c r="C32" t="s">
        <v>7763</v>
      </c>
      <c r="D32">
        <v>229</v>
      </c>
      <c r="E32">
        <v>373.6671142578125</v>
      </c>
      <c r="F32">
        <v>114.02799987792969</v>
      </c>
    </row>
    <row r="33" spans="1:6">
      <c r="A33" t="s">
        <v>390</v>
      </c>
      <c r="B33" t="s">
        <v>4044</v>
      </c>
      <c r="C33" t="s">
        <v>7763</v>
      </c>
      <c r="D33">
        <v>408</v>
      </c>
      <c r="E33">
        <v>1277.094482421875</v>
      </c>
      <c r="F33">
        <v>389.70700073242187</v>
      </c>
    </row>
    <row r="34" spans="1:6">
      <c r="A34" t="s">
        <v>7790</v>
      </c>
      <c r="B34" t="s">
        <v>7791</v>
      </c>
      <c r="C34" t="s">
        <v>7763</v>
      </c>
      <c r="D34">
        <v>400</v>
      </c>
      <c r="E34">
        <v>97.761329650878906</v>
      </c>
      <c r="F34">
        <v>29.833999633789063</v>
      </c>
    </row>
    <row r="35" spans="1:6">
      <c r="A35" t="s">
        <v>391</v>
      </c>
      <c r="B35" t="s">
        <v>4045</v>
      </c>
      <c r="C35" t="s">
        <v>7763</v>
      </c>
      <c r="D35">
        <v>21853.299999952316</v>
      </c>
      <c r="E35">
        <v>6681.6094832420349</v>
      </c>
      <c r="F35">
        <v>1036.7080115973949</v>
      </c>
    </row>
    <row r="36" spans="1:6">
      <c r="A36" t="s">
        <v>7792</v>
      </c>
      <c r="B36" t="s">
        <v>7793</v>
      </c>
      <c r="C36" t="s">
        <v>7763</v>
      </c>
      <c r="D36">
        <v>450</v>
      </c>
      <c r="E36">
        <v>301.76290893554687</v>
      </c>
      <c r="F36">
        <v>92.149002075195313</v>
      </c>
    </row>
    <row r="37" spans="1:6">
      <c r="A37" t="s">
        <v>7794</v>
      </c>
      <c r="B37" t="s">
        <v>7795</v>
      </c>
      <c r="C37" t="s">
        <v>7763</v>
      </c>
      <c r="D37">
        <v>6</v>
      </c>
      <c r="E37">
        <v>13.80443000793457</v>
      </c>
      <c r="F37">
        <v>4.2140002250671387</v>
      </c>
    </row>
    <row r="38" spans="1:6">
      <c r="A38" t="s">
        <v>7796</v>
      </c>
      <c r="B38" t="s">
        <v>7797</v>
      </c>
      <c r="C38" t="s">
        <v>7763</v>
      </c>
      <c r="D38">
        <v>125</v>
      </c>
      <c r="E38">
        <v>307.60287475585937</v>
      </c>
      <c r="F38">
        <v>93.871002197265625</v>
      </c>
    </row>
    <row r="39" spans="1:6">
      <c r="A39" t="s">
        <v>392</v>
      </c>
      <c r="B39" t="s">
        <v>4046</v>
      </c>
      <c r="C39" t="s">
        <v>7763</v>
      </c>
      <c r="D39">
        <v>2480</v>
      </c>
      <c r="E39">
        <v>2506.25439453125</v>
      </c>
      <c r="F39">
        <v>764.79400634765625</v>
      </c>
    </row>
    <row r="40" spans="1:6">
      <c r="A40" t="s">
        <v>7798</v>
      </c>
      <c r="B40" t="s">
        <v>7799</v>
      </c>
      <c r="C40" t="s">
        <v>7763</v>
      </c>
      <c r="D40">
        <v>2418860</v>
      </c>
      <c r="E40">
        <v>142562.515625</v>
      </c>
      <c r="F40">
        <v>7133.88720703125</v>
      </c>
    </row>
    <row r="41" spans="1:6">
      <c r="A41" t="s">
        <v>7800</v>
      </c>
      <c r="B41" t="s">
        <v>7801</v>
      </c>
      <c r="C41" t="s">
        <v>7763</v>
      </c>
      <c r="D41">
        <v>81472.290000915527</v>
      </c>
      <c r="E41">
        <v>242.9436149597168</v>
      </c>
      <c r="F41">
        <v>17.292000293731689</v>
      </c>
    </row>
    <row r="42" spans="1:6">
      <c r="A42" t="s">
        <v>393</v>
      </c>
      <c r="B42" t="s">
        <v>4047</v>
      </c>
      <c r="C42" t="s">
        <v>7763</v>
      </c>
      <c r="D42">
        <v>47617.099218726158</v>
      </c>
      <c r="E42">
        <v>13238.348757266998</v>
      </c>
      <c r="F42">
        <v>7660.4331345558167</v>
      </c>
    </row>
    <row r="43" spans="1:6">
      <c r="A43" t="s">
        <v>394</v>
      </c>
      <c r="B43" t="s">
        <v>4048</v>
      </c>
      <c r="C43" t="s">
        <v>7763</v>
      </c>
      <c r="D43">
        <v>37560</v>
      </c>
      <c r="E43">
        <v>20853.4365234375</v>
      </c>
      <c r="F43">
        <v>12136.9638671875</v>
      </c>
    </row>
    <row r="44" spans="1:6">
      <c r="A44" t="s">
        <v>395</v>
      </c>
      <c r="B44" t="s">
        <v>4049</v>
      </c>
      <c r="C44" t="s">
        <v>7763</v>
      </c>
      <c r="D44">
        <v>308188.63046884537</v>
      </c>
      <c r="E44">
        <v>163453.59711647034</v>
      </c>
      <c r="F44">
        <v>95459.041477203369</v>
      </c>
    </row>
    <row r="45" spans="1:6">
      <c r="A45" t="s">
        <v>396</v>
      </c>
      <c r="B45" t="s">
        <v>4050</v>
      </c>
      <c r="C45" t="s">
        <v>7763</v>
      </c>
      <c r="D45">
        <v>11</v>
      </c>
      <c r="E45">
        <v>2.5223400592803955</v>
      </c>
      <c r="F45">
        <v>1.4700000286102295</v>
      </c>
    </row>
    <row r="46" spans="1:6">
      <c r="A46" t="s">
        <v>397</v>
      </c>
      <c r="B46" t="s">
        <v>4051</v>
      </c>
      <c r="C46" t="s">
        <v>7763</v>
      </c>
      <c r="D46">
        <v>36564</v>
      </c>
      <c r="E46">
        <v>5538.2333984375</v>
      </c>
      <c r="F46">
        <v>3179.5780029296875</v>
      </c>
    </row>
    <row r="47" spans="1:6">
      <c r="A47" t="s">
        <v>398</v>
      </c>
      <c r="B47" t="s">
        <v>4052</v>
      </c>
      <c r="C47" t="s">
        <v>7763</v>
      </c>
      <c r="D47">
        <v>20</v>
      </c>
      <c r="E47">
        <v>161.43144226074219</v>
      </c>
      <c r="F47">
        <v>48.415000915527344</v>
      </c>
    </row>
    <row r="48" spans="1:6">
      <c r="A48" t="s">
        <v>399</v>
      </c>
      <c r="B48" t="s">
        <v>4053</v>
      </c>
      <c r="C48" t="s">
        <v>7763</v>
      </c>
      <c r="D48">
        <v>13020</v>
      </c>
      <c r="E48">
        <v>2700.5654296875</v>
      </c>
      <c r="F48">
        <v>809.4630126953125</v>
      </c>
    </row>
    <row r="49" spans="1:6">
      <c r="A49" t="s">
        <v>400</v>
      </c>
      <c r="B49" t="s">
        <v>4054</v>
      </c>
      <c r="C49" t="s">
        <v>7763</v>
      </c>
      <c r="D49">
        <v>52500</v>
      </c>
      <c r="E49">
        <v>7648.375244140625</v>
      </c>
      <c r="F49">
        <v>2270.8740234375</v>
      </c>
    </row>
    <row r="50" spans="1:6">
      <c r="A50" t="s">
        <v>401</v>
      </c>
      <c r="B50" t="s">
        <v>4055</v>
      </c>
      <c r="C50" t="s">
        <v>7763</v>
      </c>
      <c r="D50">
        <v>1445</v>
      </c>
      <c r="E50">
        <v>568.5638484954834</v>
      </c>
      <c r="F50">
        <v>170.75499427318573</v>
      </c>
    </row>
    <row r="51" spans="1:6">
      <c r="A51" t="s">
        <v>402</v>
      </c>
      <c r="B51" t="s">
        <v>4056</v>
      </c>
      <c r="C51" t="s">
        <v>7763</v>
      </c>
      <c r="D51">
        <v>25222</v>
      </c>
      <c r="E51">
        <v>15443.408203125</v>
      </c>
      <c r="F51">
        <v>8999.814453125</v>
      </c>
    </row>
    <row r="52" spans="1:6">
      <c r="A52" t="s">
        <v>403</v>
      </c>
      <c r="B52" t="s">
        <v>4057</v>
      </c>
      <c r="C52" t="s">
        <v>7763</v>
      </c>
      <c r="D52">
        <v>125</v>
      </c>
      <c r="E52">
        <v>146.08306884765625</v>
      </c>
      <c r="F52">
        <v>85.358001708984375</v>
      </c>
    </row>
    <row r="53" spans="1:6">
      <c r="A53" t="s">
        <v>7802</v>
      </c>
      <c r="B53" t="s">
        <v>7803</v>
      </c>
      <c r="C53" t="s">
        <v>7763</v>
      </c>
      <c r="D53">
        <v>180</v>
      </c>
      <c r="E53">
        <v>222.06487274169922</v>
      </c>
      <c r="F53">
        <v>33.311000347137451</v>
      </c>
    </row>
    <row r="54" spans="1:6">
      <c r="A54" t="s">
        <v>404</v>
      </c>
      <c r="B54" t="s">
        <v>4058</v>
      </c>
      <c r="C54" t="s">
        <v>7763</v>
      </c>
      <c r="D54">
        <v>1200</v>
      </c>
      <c r="E54">
        <v>808.297119140625</v>
      </c>
      <c r="F54">
        <v>242.08599853515625</v>
      </c>
    </row>
    <row r="55" spans="1:6">
      <c r="A55" t="s">
        <v>405</v>
      </c>
      <c r="B55" t="s">
        <v>4059</v>
      </c>
      <c r="C55" t="s">
        <v>7763</v>
      </c>
      <c r="D55">
        <v>2696.800048828125</v>
      </c>
      <c r="E55">
        <v>1973.8934936523437</v>
      </c>
      <c r="F55">
        <v>592.34098815917969</v>
      </c>
    </row>
    <row r="56" spans="1:6">
      <c r="A56" t="s">
        <v>406</v>
      </c>
      <c r="B56" t="s">
        <v>4060</v>
      </c>
      <c r="C56" t="s">
        <v>7763</v>
      </c>
      <c r="D56">
        <v>53139.730018615723</v>
      </c>
      <c r="E56">
        <v>32519.673690795898</v>
      </c>
      <c r="F56">
        <v>9759.2313442230225</v>
      </c>
    </row>
    <row r="57" spans="1:6">
      <c r="A57" t="s">
        <v>407</v>
      </c>
      <c r="B57" t="s">
        <v>4061</v>
      </c>
      <c r="C57" t="s">
        <v>7620</v>
      </c>
      <c r="D57">
        <v>88800</v>
      </c>
      <c r="E57">
        <v>15656.563323974609</v>
      </c>
      <c r="F57">
        <v>1565.8530311584473</v>
      </c>
    </row>
    <row r="58" spans="1:6">
      <c r="A58" t="s">
        <v>7804</v>
      </c>
      <c r="B58" t="s">
        <v>7805</v>
      </c>
      <c r="C58" t="s">
        <v>7620</v>
      </c>
      <c r="D58">
        <v>15200</v>
      </c>
      <c r="E58">
        <v>2102.9930648803711</v>
      </c>
      <c r="F58">
        <v>210.43099308013916</v>
      </c>
    </row>
    <row r="59" spans="1:6">
      <c r="A59" t="s">
        <v>408</v>
      </c>
      <c r="B59" t="s">
        <v>4062</v>
      </c>
      <c r="C59" t="s">
        <v>7620</v>
      </c>
      <c r="D59">
        <v>9000</v>
      </c>
      <c r="E59">
        <v>1195.8399658203125</v>
      </c>
      <c r="F59">
        <v>59.923999786376953</v>
      </c>
    </row>
    <row r="60" spans="1:6">
      <c r="A60" t="s">
        <v>409</v>
      </c>
      <c r="B60" t="s">
        <v>4063</v>
      </c>
      <c r="C60" t="s">
        <v>7763</v>
      </c>
      <c r="D60">
        <v>2000</v>
      </c>
      <c r="E60">
        <v>1128.45703125</v>
      </c>
      <c r="F60">
        <v>223.27499389648437</v>
      </c>
    </row>
    <row r="61" spans="1:6">
      <c r="A61" t="s">
        <v>410</v>
      </c>
      <c r="B61" t="s">
        <v>4064</v>
      </c>
      <c r="C61" t="s">
        <v>7763</v>
      </c>
      <c r="D61">
        <v>85870.796875</v>
      </c>
      <c r="E61">
        <v>14794.515625</v>
      </c>
      <c r="F61">
        <v>2663.212890625</v>
      </c>
    </row>
    <row r="62" spans="1:6">
      <c r="A62" t="s">
        <v>411</v>
      </c>
      <c r="B62" t="s">
        <v>4064</v>
      </c>
      <c r="C62" t="s">
        <v>7763</v>
      </c>
      <c r="D62">
        <v>23232.5</v>
      </c>
      <c r="E62">
        <v>6759.4768676757812</v>
      </c>
      <c r="F62">
        <v>1643.0760040283203</v>
      </c>
    </row>
    <row r="63" spans="1:6">
      <c r="A63" t="s">
        <v>7806</v>
      </c>
      <c r="B63" t="s">
        <v>7807</v>
      </c>
      <c r="C63" t="s">
        <v>7763</v>
      </c>
      <c r="D63">
        <v>10</v>
      </c>
      <c r="E63">
        <v>280.93747699260712</v>
      </c>
      <c r="F63">
        <v>68.274003237485886</v>
      </c>
    </row>
    <row r="64" spans="1:6">
      <c r="A64" t="s">
        <v>7808</v>
      </c>
      <c r="B64" t="s">
        <v>7809</v>
      </c>
      <c r="C64" t="s">
        <v>7763</v>
      </c>
      <c r="D64">
        <v>253</v>
      </c>
      <c r="E64">
        <v>518.98189544677734</v>
      </c>
      <c r="F64">
        <v>0.69900000095367432</v>
      </c>
    </row>
    <row r="65" spans="1:6">
      <c r="A65" t="s">
        <v>7810</v>
      </c>
      <c r="B65" t="s">
        <v>7811</v>
      </c>
      <c r="C65" t="s">
        <v>7763</v>
      </c>
      <c r="D65">
        <v>2</v>
      </c>
      <c r="E65">
        <v>0.96090000867843628</v>
      </c>
      <c r="F65">
        <v>0.1809999942779541</v>
      </c>
    </row>
    <row r="66" spans="1:6">
      <c r="A66" t="s">
        <v>7812</v>
      </c>
      <c r="B66" t="s">
        <v>7813</v>
      </c>
      <c r="C66" t="s">
        <v>7763</v>
      </c>
      <c r="D66">
        <v>44970</v>
      </c>
      <c r="E66">
        <v>4073.91455078125</v>
      </c>
      <c r="F66">
        <v>759.98297119140625</v>
      </c>
    </row>
    <row r="67" spans="1:6">
      <c r="A67" t="s">
        <v>412</v>
      </c>
      <c r="B67" t="s">
        <v>4065</v>
      </c>
      <c r="C67" t="s">
        <v>7763</v>
      </c>
      <c r="D67">
        <v>56264</v>
      </c>
      <c r="E67">
        <v>3677.216064453125</v>
      </c>
      <c r="F67">
        <v>679.1619873046875</v>
      </c>
    </row>
    <row r="68" spans="1:6">
      <c r="A68" t="s">
        <v>7814</v>
      </c>
      <c r="B68" t="s">
        <v>7815</v>
      </c>
      <c r="C68" t="s">
        <v>7763</v>
      </c>
      <c r="D68">
        <v>39</v>
      </c>
      <c r="E68">
        <v>7007.06103515625</v>
      </c>
      <c r="F68">
        <v>990.29901123046875</v>
      </c>
    </row>
    <row r="69" spans="1:6">
      <c r="A69" t="s">
        <v>413</v>
      </c>
      <c r="B69" t="s">
        <v>4066</v>
      </c>
      <c r="C69" t="s">
        <v>7763</v>
      </c>
      <c r="D69">
        <v>105030</v>
      </c>
      <c r="E69">
        <v>1883.903076171875</v>
      </c>
      <c r="F69">
        <v>19.034999847412109</v>
      </c>
    </row>
    <row r="70" spans="1:6">
      <c r="A70" t="s">
        <v>414</v>
      </c>
      <c r="B70" t="s">
        <v>4067</v>
      </c>
      <c r="C70" t="s">
        <v>7620</v>
      </c>
      <c r="D70">
        <v>23400</v>
      </c>
      <c r="E70">
        <v>694.5299072265625</v>
      </c>
      <c r="F70">
        <v>42.746999740600586</v>
      </c>
    </row>
    <row r="71" spans="1:6">
      <c r="A71" t="s">
        <v>415</v>
      </c>
      <c r="B71" t="s">
        <v>4068</v>
      </c>
      <c r="C71" t="s">
        <v>7620</v>
      </c>
      <c r="D71">
        <v>92824</v>
      </c>
      <c r="E71">
        <v>498.11898803710937</v>
      </c>
      <c r="F71">
        <v>4.0320000648498535</v>
      </c>
    </row>
    <row r="72" spans="1:6">
      <c r="A72" t="s">
        <v>416</v>
      </c>
      <c r="B72" t="s">
        <v>4069</v>
      </c>
      <c r="C72" t="s">
        <v>7620</v>
      </c>
      <c r="D72">
        <v>507906</v>
      </c>
      <c r="E72">
        <v>24556.046447753906</v>
      </c>
      <c r="F72">
        <v>293.32300752401352</v>
      </c>
    </row>
    <row r="73" spans="1:6">
      <c r="A73" t="s">
        <v>417</v>
      </c>
      <c r="B73" t="s">
        <v>4070</v>
      </c>
      <c r="C73" t="s">
        <v>7620</v>
      </c>
      <c r="D73">
        <v>164</v>
      </c>
      <c r="E73">
        <v>11.366650462150574</v>
      </c>
      <c r="F73">
        <v>0.81600002199411392</v>
      </c>
    </row>
    <row r="74" spans="1:6">
      <c r="A74" t="s">
        <v>7816</v>
      </c>
      <c r="B74" t="s">
        <v>7817</v>
      </c>
      <c r="C74" t="s">
        <v>7620</v>
      </c>
      <c r="D74">
        <v>70</v>
      </c>
      <c r="E74">
        <v>6.2778701782226562</v>
      </c>
      <c r="F74">
        <v>0.37900000810623169</v>
      </c>
    </row>
    <row r="75" spans="1:6">
      <c r="A75" t="s">
        <v>418</v>
      </c>
      <c r="B75" t="s">
        <v>4071</v>
      </c>
      <c r="C75" t="s">
        <v>7620</v>
      </c>
      <c r="D75">
        <v>123782</v>
      </c>
      <c r="E75">
        <v>9539.9892883300781</v>
      </c>
      <c r="F75">
        <v>499.39299774169922</v>
      </c>
    </row>
    <row r="76" spans="1:6">
      <c r="A76" t="s">
        <v>7818</v>
      </c>
      <c r="B76" t="s">
        <v>7819</v>
      </c>
      <c r="C76" t="s">
        <v>7620</v>
      </c>
      <c r="D76">
        <v>80</v>
      </c>
      <c r="E76">
        <v>2.9611799716949463</v>
      </c>
      <c r="F76">
        <v>0.43200001120567322</v>
      </c>
    </row>
    <row r="77" spans="1:6">
      <c r="A77" t="s">
        <v>7820</v>
      </c>
      <c r="B77" t="s">
        <v>7821</v>
      </c>
      <c r="C77" t="s">
        <v>7620</v>
      </c>
      <c r="D77">
        <v>940</v>
      </c>
      <c r="E77">
        <v>11.620089530944824</v>
      </c>
      <c r="F77">
        <v>1.1829999685287476</v>
      </c>
    </row>
    <row r="78" spans="1:6">
      <c r="A78" t="s">
        <v>7822</v>
      </c>
      <c r="B78" t="s">
        <v>7823</v>
      </c>
      <c r="C78" t="s">
        <v>7620</v>
      </c>
      <c r="D78">
        <v>6450</v>
      </c>
      <c r="E78">
        <v>191.23423767089844</v>
      </c>
      <c r="F78">
        <v>9.6960000991821289</v>
      </c>
    </row>
    <row r="79" spans="1:6">
      <c r="A79" t="s">
        <v>419</v>
      </c>
      <c r="B79" t="s">
        <v>4072</v>
      </c>
      <c r="C79" t="s">
        <v>7763</v>
      </c>
      <c r="D79">
        <v>48569284</v>
      </c>
      <c r="E79">
        <v>1108986.5</v>
      </c>
      <c r="F79">
        <v>55612.7890625</v>
      </c>
    </row>
    <row r="80" spans="1:6">
      <c r="A80" t="s">
        <v>420</v>
      </c>
      <c r="B80" t="s">
        <v>4073</v>
      </c>
      <c r="C80" t="s">
        <v>7763</v>
      </c>
      <c r="D80">
        <v>7613776</v>
      </c>
      <c r="E80">
        <v>83530.05835723877</v>
      </c>
      <c r="F80">
        <v>4276.2671132683754</v>
      </c>
    </row>
    <row r="81" spans="1:6">
      <c r="A81" t="s">
        <v>421</v>
      </c>
      <c r="B81" t="s">
        <v>4074</v>
      </c>
      <c r="C81" t="s">
        <v>7763</v>
      </c>
      <c r="D81">
        <v>29088268</v>
      </c>
      <c r="E81">
        <v>974728.93487548828</v>
      </c>
      <c r="F81">
        <v>48850.388530731201</v>
      </c>
    </row>
    <row r="82" spans="1:6">
      <c r="A82" t="s">
        <v>422</v>
      </c>
      <c r="B82" t="s">
        <v>4075</v>
      </c>
      <c r="C82" t="s">
        <v>7763</v>
      </c>
      <c r="D82">
        <v>485596</v>
      </c>
      <c r="E82">
        <v>49033.528617858887</v>
      </c>
      <c r="F82">
        <v>11914.31217956543</v>
      </c>
    </row>
    <row r="83" spans="1:6">
      <c r="A83" t="s">
        <v>423</v>
      </c>
      <c r="B83" t="s">
        <v>4076</v>
      </c>
      <c r="C83" t="s">
        <v>7763</v>
      </c>
      <c r="D83">
        <v>2000</v>
      </c>
      <c r="E83">
        <v>1.5118199586868286</v>
      </c>
      <c r="F83">
        <v>7.5999997556209564E-2</v>
      </c>
    </row>
    <row r="84" spans="1:6">
      <c r="A84" t="s">
        <v>424</v>
      </c>
      <c r="B84" t="s">
        <v>4077</v>
      </c>
      <c r="C84" t="s">
        <v>7763</v>
      </c>
      <c r="D84">
        <v>780</v>
      </c>
      <c r="E84">
        <v>20.986038208007813</v>
      </c>
      <c r="F84">
        <v>1.0509999990463257</v>
      </c>
    </row>
    <row r="85" spans="1:6">
      <c r="A85" t="s">
        <v>425</v>
      </c>
      <c r="B85" t="s">
        <v>4078</v>
      </c>
      <c r="C85" t="s">
        <v>7763</v>
      </c>
      <c r="D85">
        <v>676400</v>
      </c>
      <c r="E85">
        <v>7294.5703125</v>
      </c>
      <c r="F85">
        <v>367.80899047851562</v>
      </c>
    </row>
    <row r="86" spans="1:6">
      <c r="A86" t="s">
        <v>426</v>
      </c>
      <c r="B86" t="s">
        <v>4079</v>
      </c>
      <c r="C86" t="s">
        <v>7763</v>
      </c>
      <c r="D86">
        <v>36229</v>
      </c>
      <c r="E86">
        <v>4580.2490997314453</v>
      </c>
      <c r="F86">
        <v>237.58700394630432</v>
      </c>
    </row>
    <row r="87" spans="1:6">
      <c r="A87" t="s">
        <v>427</v>
      </c>
      <c r="B87" t="s">
        <v>4080</v>
      </c>
      <c r="C87" t="s">
        <v>7763</v>
      </c>
      <c r="D87">
        <v>135</v>
      </c>
      <c r="E87">
        <v>5.0447196960449219</v>
      </c>
      <c r="F87">
        <v>0.25400000810623169</v>
      </c>
    </row>
    <row r="88" spans="1:6">
      <c r="A88" t="s">
        <v>428</v>
      </c>
      <c r="B88" t="s">
        <v>4081</v>
      </c>
      <c r="C88" t="s">
        <v>7763</v>
      </c>
      <c r="D88">
        <v>7725</v>
      </c>
      <c r="E88">
        <v>124.70534896850586</v>
      </c>
      <c r="F88">
        <v>8.0249998569488525</v>
      </c>
    </row>
    <row r="89" spans="1:6">
      <c r="A89" t="s">
        <v>7824</v>
      </c>
      <c r="B89" t="s">
        <v>7825</v>
      </c>
      <c r="C89" t="s">
        <v>7763</v>
      </c>
      <c r="D89">
        <v>19</v>
      </c>
      <c r="E89">
        <v>9.9740200042724609</v>
      </c>
      <c r="F89">
        <v>1.062999963760376</v>
      </c>
    </row>
    <row r="90" spans="1:6">
      <c r="A90" t="s">
        <v>429</v>
      </c>
      <c r="B90" t="s">
        <v>4082</v>
      </c>
      <c r="C90" t="s">
        <v>7763</v>
      </c>
      <c r="D90">
        <v>96445</v>
      </c>
      <c r="E90">
        <v>1070.9421768188477</v>
      </c>
      <c r="F90">
        <v>55.29699969291687</v>
      </c>
    </row>
    <row r="91" spans="1:6">
      <c r="A91" t="s">
        <v>430</v>
      </c>
      <c r="B91" t="s">
        <v>4083</v>
      </c>
      <c r="C91" t="s">
        <v>7763</v>
      </c>
      <c r="D91">
        <v>671266</v>
      </c>
      <c r="E91">
        <v>9385.2226347923279</v>
      </c>
      <c r="F91">
        <v>493.45299220085144</v>
      </c>
    </row>
    <row r="92" spans="1:6">
      <c r="A92" t="s">
        <v>431</v>
      </c>
      <c r="B92" t="s">
        <v>4084</v>
      </c>
      <c r="C92" t="s">
        <v>7763</v>
      </c>
      <c r="D92">
        <v>19178344</v>
      </c>
      <c r="E92">
        <v>429049.3125</v>
      </c>
      <c r="F92">
        <v>21560.79296875</v>
      </c>
    </row>
    <row r="93" spans="1:6">
      <c r="A93" t="s">
        <v>432</v>
      </c>
      <c r="B93" t="s">
        <v>4085</v>
      </c>
      <c r="C93" t="s">
        <v>7763</v>
      </c>
      <c r="D93">
        <v>106610</v>
      </c>
      <c r="E93">
        <v>9203.7578125</v>
      </c>
      <c r="F93">
        <v>503.29501342773437</v>
      </c>
    </row>
    <row r="94" spans="1:6">
      <c r="A94" t="s">
        <v>7826</v>
      </c>
      <c r="B94" t="s">
        <v>7827</v>
      </c>
      <c r="C94" t="s">
        <v>7763</v>
      </c>
      <c r="D94">
        <v>39.599998474121094</v>
      </c>
      <c r="E94">
        <v>3.1781699657440186</v>
      </c>
      <c r="F94">
        <v>0.90299999713897705</v>
      </c>
    </row>
    <row r="95" spans="1:6">
      <c r="A95" t="s">
        <v>7828</v>
      </c>
      <c r="B95" t="s">
        <v>7829</v>
      </c>
      <c r="C95" t="s">
        <v>7763</v>
      </c>
      <c r="D95">
        <v>18</v>
      </c>
      <c r="E95">
        <v>12.248190879821777</v>
      </c>
      <c r="F95">
        <v>0.61299997568130493</v>
      </c>
    </row>
    <row r="96" spans="1:6">
      <c r="A96" t="s">
        <v>433</v>
      </c>
      <c r="B96" t="s">
        <v>4086</v>
      </c>
      <c r="C96" t="s">
        <v>7763</v>
      </c>
      <c r="D96">
        <v>74180</v>
      </c>
      <c r="E96">
        <v>6350.2268180847168</v>
      </c>
      <c r="F96">
        <v>327.76799082756042</v>
      </c>
    </row>
    <row r="97" spans="1:6">
      <c r="A97" t="s">
        <v>434</v>
      </c>
      <c r="B97" t="s">
        <v>4087</v>
      </c>
      <c r="C97" t="s">
        <v>7763</v>
      </c>
      <c r="D97">
        <v>696</v>
      </c>
      <c r="E97">
        <v>78.217254638671875</v>
      </c>
      <c r="F97">
        <v>3.9119999408721924</v>
      </c>
    </row>
    <row r="98" spans="1:6">
      <c r="A98" t="s">
        <v>435</v>
      </c>
      <c r="B98" t="s">
        <v>4088</v>
      </c>
      <c r="C98" t="s">
        <v>7763</v>
      </c>
      <c r="D98">
        <v>11650</v>
      </c>
      <c r="E98">
        <v>292.93853759765625</v>
      </c>
      <c r="F98">
        <v>14.779000282287598</v>
      </c>
    </row>
    <row r="99" spans="1:6">
      <c r="A99" t="s">
        <v>7830</v>
      </c>
      <c r="B99" t="s">
        <v>7831</v>
      </c>
      <c r="C99" t="s">
        <v>7763</v>
      </c>
      <c r="D99">
        <v>20</v>
      </c>
      <c r="E99">
        <v>1.7816500663757324</v>
      </c>
      <c r="F99">
        <v>0.71299999952316284</v>
      </c>
    </row>
    <row r="100" spans="1:6">
      <c r="A100" t="s">
        <v>436</v>
      </c>
      <c r="B100" t="s">
        <v>4089</v>
      </c>
      <c r="C100" t="s">
        <v>7763</v>
      </c>
      <c r="D100">
        <v>605</v>
      </c>
      <c r="E100">
        <v>65.374359130859375</v>
      </c>
      <c r="F100">
        <v>3.4019999504089355</v>
      </c>
    </row>
    <row r="101" spans="1:6">
      <c r="A101" t="s">
        <v>437</v>
      </c>
      <c r="B101" t="s">
        <v>4090</v>
      </c>
      <c r="C101" t="s">
        <v>7763</v>
      </c>
      <c r="D101">
        <v>74241</v>
      </c>
      <c r="E101">
        <v>1123.6746826171875</v>
      </c>
      <c r="F101">
        <v>56.852001190185547</v>
      </c>
    </row>
    <row r="102" spans="1:6">
      <c r="A102" t="s">
        <v>438</v>
      </c>
      <c r="B102" t="s">
        <v>4091</v>
      </c>
      <c r="C102" t="s">
        <v>7763</v>
      </c>
      <c r="D102">
        <v>730233</v>
      </c>
      <c r="E102">
        <v>32634.20703125</v>
      </c>
      <c r="F102">
        <v>1809.7499389648437</v>
      </c>
    </row>
    <row r="103" spans="1:6">
      <c r="A103" t="s">
        <v>439</v>
      </c>
      <c r="B103" t="s">
        <v>4092</v>
      </c>
      <c r="C103" t="s">
        <v>7763</v>
      </c>
      <c r="D103">
        <v>1334</v>
      </c>
      <c r="E103">
        <v>402.46929168701172</v>
      </c>
      <c r="F103">
        <v>81.509000778198242</v>
      </c>
    </row>
    <row r="104" spans="1:6">
      <c r="A104" t="s">
        <v>440</v>
      </c>
      <c r="B104" t="s">
        <v>4093</v>
      </c>
      <c r="C104" t="s">
        <v>7763</v>
      </c>
      <c r="D104">
        <v>3820</v>
      </c>
      <c r="E104">
        <v>1871.0941162109375</v>
      </c>
      <c r="F104">
        <v>519.4749755859375</v>
      </c>
    </row>
    <row r="105" spans="1:6">
      <c r="A105" t="s">
        <v>441</v>
      </c>
      <c r="B105" t="s">
        <v>4094</v>
      </c>
      <c r="C105" t="s">
        <v>7763</v>
      </c>
      <c r="D105">
        <v>233621</v>
      </c>
      <c r="E105">
        <v>25952.62646484375</v>
      </c>
      <c r="F105">
        <v>6307.9801025390625</v>
      </c>
    </row>
    <row r="106" spans="1:6">
      <c r="A106" t="s">
        <v>442</v>
      </c>
      <c r="B106" t="s">
        <v>4095</v>
      </c>
      <c r="C106" t="s">
        <v>7763</v>
      </c>
      <c r="D106">
        <v>74000</v>
      </c>
      <c r="E106">
        <v>11650.9775390625</v>
      </c>
      <c r="F106">
        <v>2822.235107421875</v>
      </c>
    </row>
    <row r="107" spans="1:6">
      <c r="A107" t="s">
        <v>443</v>
      </c>
      <c r="B107" t="s">
        <v>4096</v>
      </c>
      <c r="C107" t="s">
        <v>7763</v>
      </c>
      <c r="D107">
        <v>641938.60009765625</v>
      </c>
      <c r="E107">
        <v>73634.29833984375</v>
      </c>
      <c r="F107">
        <v>13685.656394958496</v>
      </c>
    </row>
    <row r="108" spans="1:6">
      <c r="A108" t="s">
        <v>444</v>
      </c>
      <c r="B108" t="s">
        <v>4097</v>
      </c>
      <c r="C108" t="s">
        <v>7763</v>
      </c>
      <c r="D108">
        <v>24750480</v>
      </c>
      <c r="E108">
        <v>1022695.9760742188</v>
      </c>
      <c r="F108">
        <v>153434.19805908203</v>
      </c>
    </row>
    <row r="109" spans="1:6">
      <c r="A109" t="s">
        <v>445</v>
      </c>
      <c r="B109" t="s">
        <v>4098</v>
      </c>
      <c r="C109" t="s">
        <v>7763</v>
      </c>
      <c r="D109">
        <v>6456306.5</v>
      </c>
      <c r="E109">
        <v>456591.5283203125</v>
      </c>
      <c r="F109">
        <v>45666.612854003906</v>
      </c>
    </row>
    <row r="110" spans="1:6">
      <c r="A110" t="s">
        <v>446</v>
      </c>
      <c r="B110" t="s">
        <v>4099</v>
      </c>
      <c r="C110" t="s">
        <v>7763</v>
      </c>
      <c r="D110">
        <v>6011779</v>
      </c>
      <c r="E110">
        <v>456207.97314453125</v>
      </c>
      <c r="F110">
        <v>45643.944610595703</v>
      </c>
    </row>
    <row r="111" spans="1:6">
      <c r="A111" t="s">
        <v>447</v>
      </c>
      <c r="B111" t="s">
        <v>4100</v>
      </c>
      <c r="C111" t="s">
        <v>7763</v>
      </c>
      <c r="D111">
        <v>22985.19921875</v>
      </c>
      <c r="E111">
        <v>1897.4295654296875</v>
      </c>
      <c r="F111">
        <v>189.87399291992187</v>
      </c>
    </row>
    <row r="112" spans="1:6">
      <c r="A112" t="s">
        <v>448</v>
      </c>
      <c r="B112" t="s">
        <v>4101</v>
      </c>
      <c r="C112" t="s">
        <v>7763</v>
      </c>
      <c r="D112">
        <v>441768</v>
      </c>
      <c r="E112">
        <v>34436.4814453125</v>
      </c>
      <c r="F112">
        <v>3451.760986328125</v>
      </c>
    </row>
    <row r="113" spans="1:6">
      <c r="A113" t="s">
        <v>449</v>
      </c>
      <c r="B113" t="s">
        <v>4102</v>
      </c>
      <c r="C113" t="s">
        <v>7763</v>
      </c>
      <c r="D113">
        <v>278190</v>
      </c>
      <c r="E113">
        <v>18471.7666015625</v>
      </c>
      <c r="F113">
        <v>1541.9960327148437</v>
      </c>
    </row>
    <row r="114" spans="1:6">
      <c r="A114" t="s">
        <v>450</v>
      </c>
      <c r="B114" t="s">
        <v>4103</v>
      </c>
      <c r="C114" t="s">
        <v>7763</v>
      </c>
      <c r="D114">
        <v>8751410</v>
      </c>
      <c r="E114">
        <v>468686.96804046631</v>
      </c>
      <c r="F114">
        <v>46869.377904415131</v>
      </c>
    </row>
    <row r="115" spans="1:6">
      <c r="A115" t="s">
        <v>451</v>
      </c>
      <c r="B115" t="s">
        <v>4104</v>
      </c>
      <c r="C115" t="s">
        <v>7763</v>
      </c>
      <c r="D115">
        <v>962097</v>
      </c>
      <c r="E115">
        <v>69909.2763671875</v>
      </c>
      <c r="F115">
        <v>6600.468017578125</v>
      </c>
    </row>
    <row r="116" spans="1:6">
      <c r="A116" t="s">
        <v>452</v>
      </c>
      <c r="B116" t="s">
        <v>4105</v>
      </c>
      <c r="C116" t="s">
        <v>7763</v>
      </c>
      <c r="D116">
        <v>215</v>
      </c>
      <c r="E116">
        <v>15.722139358520508</v>
      </c>
      <c r="F116">
        <v>1.6449999809265137</v>
      </c>
    </row>
    <row r="117" spans="1:6">
      <c r="A117" t="s">
        <v>453</v>
      </c>
      <c r="B117" t="s">
        <v>4106</v>
      </c>
      <c r="C117" t="s">
        <v>7763</v>
      </c>
      <c r="D117">
        <v>1007874</v>
      </c>
      <c r="E117">
        <v>85283.443994522095</v>
      </c>
      <c r="F117">
        <v>8528.8111748695374</v>
      </c>
    </row>
    <row r="118" spans="1:6">
      <c r="A118" t="s">
        <v>454</v>
      </c>
      <c r="B118" t="s">
        <v>4107</v>
      </c>
      <c r="C118" t="s">
        <v>7763</v>
      </c>
      <c r="D118">
        <v>26128</v>
      </c>
      <c r="E118">
        <v>2170.939697265625</v>
      </c>
      <c r="F118">
        <v>187.23500061035156</v>
      </c>
    </row>
    <row r="119" spans="1:6">
      <c r="A119" t="s">
        <v>455</v>
      </c>
      <c r="B119" t="s">
        <v>4108</v>
      </c>
      <c r="C119" t="s">
        <v>7763</v>
      </c>
      <c r="D119">
        <v>309203.1875</v>
      </c>
      <c r="E119">
        <v>73721.703125</v>
      </c>
      <c r="F119">
        <v>22691.623046875</v>
      </c>
    </row>
    <row r="120" spans="1:6">
      <c r="A120" t="s">
        <v>456</v>
      </c>
      <c r="B120" t="s">
        <v>4109</v>
      </c>
      <c r="C120" t="s">
        <v>7763</v>
      </c>
      <c r="D120">
        <v>1273449</v>
      </c>
      <c r="E120">
        <v>41756.30859375</v>
      </c>
      <c r="F120">
        <v>2129.179931640625</v>
      </c>
    </row>
    <row r="121" spans="1:6">
      <c r="A121" t="s">
        <v>457</v>
      </c>
      <c r="B121" t="s">
        <v>4110</v>
      </c>
      <c r="C121" t="s">
        <v>7763</v>
      </c>
      <c r="D121">
        <v>33962.75</v>
      </c>
      <c r="E121">
        <v>33000.8828125</v>
      </c>
      <c r="F121">
        <v>9884.6953125</v>
      </c>
    </row>
    <row r="122" spans="1:6">
      <c r="A122" t="s">
        <v>458</v>
      </c>
      <c r="B122" t="s">
        <v>4111</v>
      </c>
      <c r="C122" t="s">
        <v>7763</v>
      </c>
      <c r="D122">
        <v>162552.921875</v>
      </c>
      <c r="E122">
        <v>127316.263671875</v>
      </c>
      <c r="F122">
        <v>38043.763671875</v>
      </c>
    </row>
    <row r="123" spans="1:6">
      <c r="A123" t="s">
        <v>459</v>
      </c>
      <c r="B123" t="s">
        <v>4112</v>
      </c>
      <c r="C123" t="s">
        <v>7763</v>
      </c>
      <c r="D123">
        <v>500</v>
      </c>
      <c r="E123">
        <v>395.9794921875</v>
      </c>
      <c r="F123">
        <v>122.19999694824219</v>
      </c>
    </row>
    <row r="124" spans="1:6">
      <c r="A124" t="s">
        <v>460</v>
      </c>
      <c r="B124" t="s">
        <v>4113</v>
      </c>
      <c r="C124" t="s">
        <v>7763</v>
      </c>
      <c r="D124">
        <v>172600.5</v>
      </c>
      <c r="E124">
        <v>143929.15261077881</v>
      </c>
      <c r="F124">
        <v>35076.528593063354</v>
      </c>
    </row>
    <row r="125" spans="1:6">
      <c r="A125" t="s">
        <v>461</v>
      </c>
      <c r="B125" t="s">
        <v>4114</v>
      </c>
      <c r="C125" t="s">
        <v>7763</v>
      </c>
      <c r="D125">
        <v>338669.97265625</v>
      </c>
      <c r="E125">
        <v>100519.59155273437</v>
      </c>
      <c r="F125">
        <v>31167.868560791016</v>
      </c>
    </row>
    <row r="126" spans="1:6">
      <c r="A126" t="s">
        <v>462</v>
      </c>
      <c r="B126" t="s">
        <v>4115</v>
      </c>
      <c r="C126" t="s">
        <v>7763</v>
      </c>
      <c r="D126">
        <v>18797.16015625</v>
      </c>
      <c r="E126">
        <v>11467.7412109375</v>
      </c>
      <c r="F126">
        <v>3499.5198974609375</v>
      </c>
    </row>
    <row r="127" spans="1:6">
      <c r="A127" t="s">
        <v>463</v>
      </c>
      <c r="B127" t="s">
        <v>4116</v>
      </c>
      <c r="C127" t="s">
        <v>7763</v>
      </c>
      <c r="D127">
        <v>260</v>
      </c>
      <c r="E127">
        <v>278.51773071289062</v>
      </c>
      <c r="F127">
        <v>84.995002746582031</v>
      </c>
    </row>
    <row r="128" spans="1:6">
      <c r="A128" t="s">
        <v>464</v>
      </c>
      <c r="B128" t="s">
        <v>4117</v>
      </c>
      <c r="C128" t="s">
        <v>7763</v>
      </c>
      <c r="D128">
        <v>144</v>
      </c>
      <c r="E128">
        <v>177.09599304199219</v>
      </c>
      <c r="F128">
        <v>54.042999267578125</v>
      </c>
    </row>
    <row r="129" spans="1:6">
      <c r="A129" t="s">
        <v>465</v>
      </c>
      <c r="B129" t="s">
        <v>4118</v>
      </c>
      <c r="C129" t="s">
        <v>7763</v>
      </c>
      <c r="D129">
        <v>340242</v>
      </c>
      <c r="E129">
        <v>64527.810546875</v>
      </c>
      <c r="F129">
        <v>30202.3115234375</v>
      </c>
    </row>
    <row r="130" spans="1:6">
      <c r="A130" t="s">
        <v>466</v>
      </c>
      <c r="B130" t="s">
        <v>4119</v>
      </c>
      <c r="C130" t="s">
        <v>7763</v>
      </c>
      <c r="D130">
        <v>1169007.5</v>
      </c>
      <c r="E130">
        <v>174758.25390625</v>
      </c>
      <c r="F130">
        <v>95010.3017578125</v>
      </c>
    </row>
    <row r="131" spans="1:6">
      <c r="A131" t="s">
        <v>467</v>
      </c>
      <c r="B131" t="s">
        <v>4120</v>
      </c>
      <c r="C131" t="s">
        <v>7763</v>
      </c>
      <c r="D131">
        <v>7954465</v>
      </c>
      <c r="E131">
        <v>237054.359375</v>
      </c>
      <c r="F131">
        <v>11920.484375</v>
      </c>
    </row>
    <row r="132" spans="1:6">
      <c r="A132" t="s">
        <v>468</v>
      </c>
      <c r="B132" t="s">
        <v>4121</v>
      </c>
      <c r="C132" t="s">
        <v>7763</v>
      </c>
      <c r="D132">
        <v>5667623.8999999762</v>
      </c>
      <c r="E132">
        <v>482830.14355041087</v>
      </c>
      <c r="F132">
        <v>136547.44906445965</v>
      </c>
    </row>
    <row r="133" spans="1:6">
      <c r="A133" t="s">
        <v>7832</v>
      </c>
      <c r="B133" t="s">
        <v>4122</v>
      </c>
      <c r="C133" t="s">
        <v>7763</v>
      </c>
      <c r="D133">
        <v>400</v>
      </c>
      <c r="E133">
        <v>295.16000366210937</v>
      </c>
      <c r="F133">
        <v>53.194000244140625</v>
      </c>
    </row>
    <row r="134" spans="1:6">
      <c r="A134" t="s">
        <v>469</v>
      </c>
      <c r="B134" t="s">
        <v>4122</v>
      </c>
      <c r="C134" t="s">
        <v>7763</v>
      </c>
      <c r="D134">
        <v>1784</v>
      </c>
      <c r="E134">
        <v>1081.51171875</v>
      </c>
      <c r="F134">
        <v>346.48098754882812</v>
      </c>
    </row>
    <row r="135" spans="1:6">
      <c r="A135" t="s">
        <v>470</v>
      </c>
      <c r="B135" t="s">
        <v>4123</v>
      </c>
      <c r="C135" t="s">
        <v>7763</v>
      </c>
      <c r="D135">
        <v>1101663</v>
      </c>
      <c r="E135">
        <v>46811.765625</v>
      </c>
      <c r="F135">
        <v>2354.3759765625</v>
      </c>
    </row>
    <row r="136" spans="1:6">
      <c r="A136" t="s">
        <v>471</v>
      </c>
      <c r="B136" t="s">
        <v>4124</v>
      </c>
      <c r="C136" t="s">
        <v>7763</v>
      </c>
      <c r="D136">
        <v>46490</v>
      </c>
      <c r="E136">
        <v>9859.6027984619141</v>
      </c>
      <c r="F136">
        <v>1001.0879794359207</v>
      </c>
    </row>
    <row r="137" spans="1:6">
      <c r="A137" t="s">
        <v>472</v>
      </c>
      <c r="B137" t="s">
        <v>4125</v>
      </c>
      <c r="C137" t="s">
        <v>7763</v>
      </c>
      <c r="D137">
        <v>7083029</v>
      </c>
      <c r="E137">
        <v>314243.16998291016</v>
      </c>
      <c r="F137">
        <v>15790.369552612305</v>
      </c>
    </row>
    <row r="138" spans="1:6">
      <c r="A138" t="s">
        <v>473</v>
      </c>
      <c r="B138" t="s">
        <v>4126</v>
      </c>
      <c r="C138" t="s">
        <v>7763</v>
      </c>
      <c r="D138">
        <v>50285</v>
      </c>
      <c r="E138">
        <v>2596.979736328125</v>
      </c>
      <c r="F138">
        <v>130.11900329589844</v>
      </c>
    </row>
    <row r="139" spans="1:6">
      <c r="A139" t="s">
        <v>474</v>
      </c>
      <c r="B139" t="s">
        <v>4127</v>
      </c>
      <c r="C139" t="s">
        <v>7763</v>
      </c>
      <c r="D139">
        <v>1417469</v>
      </c>
      <c r="E139">
        <v>110004.78125</v>
      </c>
      <c r="F139">
        <v>5513.3671875</v>
      </c>
    </row>
    <row r="140" spans="1:6">
      <c r="A140" t="s">
        <v>475</v>
      </c>
      <c r="B140" t="s">
        <v>4128</v>
      </c>
      <c r="C140" t="s">
        <v>7763</v>
      </c>
      <c r="D140">
        <v>2428749</v>
      </c>
      <c r="E140">
        <v>147705.5</v>
      </c>
      <c r="F140">
        <v>7547.01904296875</v>
      </c>
    </row>
    <row r="141" spans="1:6">
      <c r="A141" t="s">
        <v>476</v>
      </c>
      <c r="B141" t="s">
        <v>4129</v>
      </c>
      <c r="C141" t="s">
        <v>7763</v>
      </c>
      <c r="D141">
        <v>25623</v>
      </c>
      <c r="E141">
        <v>2877.186279296875</v>
      </c>
      <c r="F141">
        <v>204.28700256347656</v>
      </c>
    </row>
    <row r="142" spans="1:6">
      <c r="A142" t="s">
        <v>477</v>
      </c>
      <c r="B142" t="s">
        <v>4130</v>
      </c>
      <c r="C142" t="s">
        <v>7763</v>
      </c>
      <c r="D142">
        <v>290069.24375000596</v>
      </c>
      <c r="E142">
        <v>19656.032973751426</v>
      </c>
      <c r="F142">
        <v>7165.4489765614271</v>
      </c>
    </row>
    <row r="143" spans="1:6">
      <c r="A143" t="s">
        <v>478</v>
      </c>
      <c r="B143" t="s">
        <v>4131</v>
      </c>
      <c r="C143" t="s">
        <v>7763</v>
      </c>
      <c r="D143">
        <v>1440063</v>
      </c>
      <c r="E143">
        <v>30217.158403873444</v>
      </c>
      <c r="F143">
        <v>1515.6830429434776</v>
      </c>
    </row>
    <row r="144" spans="1:6">
      <c r="A144" t="s">
        <v>479</v>
      </c>
      <c r="B144" t="s">
        <v>4132</v>
      </c>
      <c r="C144" t="s">
        <v>7763</v>
      </c>
      <c r="D144">
        <v>8254</v>
      </c>
      <c r="E144">
        <v>443.77593994140625</v>
      </c>
      <c r="F144">
        <v>31.665000438690186</v>
      </c>
    </row>
    <row r="145" spans="1:6">
      <c r="A145" t="s">
        <v>480</v>
      </c>
      <c r="B145" t="s">
        <v>4133</v>
      </c>
      <c r="C145" t="s">
        <v>7763</v>
      </c>
      <c r="D145">
        <v>852510</v>
      </c>
      <c r="E145">
        <v>25493.8046875</v>
      </c>
      <c r="F145">
        <v>1288.385009765625</v>
      </c>
    </row>
    <row r="146" spans="1:6">
      <c r="A146" t="s">
        <v>481</v>
      </c>
      <c r="B146" t="s">
        <v>4134</v>
      </c>
      <c r="C146" t="s">
        <v>7763</v>
      </c>
      <c r="D146">
        <v>15785555</v>
      </c>
      <c r="E146">
        <v>1098276.279296875</v>
      </c>
      <c r="F146">
        <v>55579.936218261719</v>
      </c>
    </row>
    <row r="147" spans="1:6">
      <c r="A147" t="s">
        <v>482</v>
      </c>
      <c r="B147" t="s">
        <v>4135</v>
      </c>
      <c r="C147" t="s">
        <v>7763</v>
      </c>
      <c r="D147">
        <v>1206960</v>
      </c>
      <c r="E147">
        <v>75372.294479370117</v>
      </c>
      <c r="F147">
        <v>3775.6270800828934</v>
      </c>
    </row>
    <row r="148" spans="1:6">
      <c r="A148" t="s">
        <v>7833</v>
      </c>
      <c r="B148" t="s">
        <v>7834</v>
      </c>
      <c r="C148" t="s">
        <v>7763</v>
      </c>
      <c r="D148">
        <v>1000</v>
      </c>
      <c r="E148">
        <v>70.311325073242188</v>
      </c>
      <c r="F148">
        <v>7.0970001220703125</v>
      </c>
    </row>
    <row r="149" spans="1:6">
      <c r="A149" t="s">
        <v>483</v>
      </c>
      <c r="B149" t="s">
        <v>4136</v>
      </c>
      <c r="C149" t="s">
        <v>7763</v>
      </c>
      <c r="D149">
        <v>31783</v>
      </c>
      <c r="E149">
        <v>3458.5777244567871</v>
      </c>
      <c r="F149">
        <v>179.32700705528259</v>
      </c>
    </row>
    <row r="150" spans="1:6">
      <c r="A150" t="s">
        <v>484</v>
      </c>
      <c r="B150" t="s">
        <v>4137</v>
      </c>
      <c r="C150" t="s">
        <v>7763</v>
      </c>
      <c r="D150">
        <v>3000</v>
      </c>
      <c r="E150">
        <v>302.18106079101562</v>
      </c>
      <c r="F150">
        <v>34.341999053955078</v>
      </c>
    </row>
    <row r="151" spans="1:6">
      <c r="A151" t="s">
        <v>485</v>
      </c>
      <c r="B151" t="s">
        <v>4138</v>
      </c>
      <c r="C151" t="s">
        <v>7763</v>
      </c>
      <c r="D151">
        <v>40</v>
      </c>
      <c r="E151">
        <v>63.212299346923828</v>
      </c>
      <c r="F151">
        <v>6.3220000267028809</v>
      </c>
    </row>
    <row r="152" spans="1:6">
      <c r="A152" t="s">
        <v>486</v>
      </c>
      <c r="B152" t="s">
        <v>4139</v>
      </c>
      <c r="C152" t="s">
        <v>7763</v>
      </c>
      <c r="D152">
        <v>25</v>
      </c>
      <c r="E152">
        <v>71.004270553588867</v>
      </c>
      <c r="F152">
        <v>7.1019999980926514</v>
      </c>
    </row>
    <row r="153" spans="1:6">
      <c r="A153" t="s">
        <v>7835</v>
      </c>
      <c r="B153" t="s">
        <v>7836</v>
      </c>
      <c r="C153" t="s">
        <v>7763</v>
      </c>
      <c r="D153">
        <v>22.600000381469727</v>
      </c>
      <c r="E153">
        <v>60.139291763305664</v>
      </c>
      <c r="F153">
        <v>6.0149998664855957</v>
      </c>
    </row>
    <row r="154" spans="1:6">
      <c r="A154" t="s">
        <v>487</v>
      </c>
      <c r="B154" t="s">
        <v>4140</v>
      </c>
      <c r="C154" t="s">
        <v>7763</v>
      </c>
      <c r="D154">
        <v>16172</v>
      </c>
      <c r="E154">
        <v>7252.6298828125</v>
      </c>
      <c r="F154">
        <v>362.77700805664062</v>
      </c>
    </row>
    <row r="155" spans="1:6">
      <c r="A155" t="s">
        <v>488</v>
      </c>
      <c r="B155" t="s">
        <v>4141</v>
      </c>
      <c r="C155" t="s">
        <v>7763</v>
      </c>
      <c r="D155">
        <v>2459343</v>
      </c>
      <c r="E155">
        <v>243455.75173950195</v>
      </c>
      <c r="F155">
        <v>12249.886344909668</v>
      </c>
    </row>
    <row r="156" spans="1:6">
      <c r="A156" t="s">
        <v>7837</v>
      </c>
      <c r="B156" t="s">
        <v>7838</v>
      </c>
      <c r="C156" t="s">
        <v>7763</v>
      </c>
      <c r="D156">
        <v>87.5</v>
      </c>
      <c r="E156">
        <v>33.298847198486328</v>
      </c>
      <c r="F156">
        <v>9.9759998321533203</v>
      </c>
    </row>
    <row r="157" spans="1:6">
      <c r="A157" t="s">
        <v>489</v>
      </c>
      <c r="B157" t="s">
        <v>4142</v>
      </c>
      <c r="C157" t="s">
        <v>7763</v>
      </c>
      <c r="D157">
        <v>7973</v>
      </c>
      <c r="E157">
        <v>1144.0736999511719</v>
      </c>
      <c r="F157">
        <v>342.78600311279297</v>
      </c>
    </row>
    <row r="158" spans="1:6">
      <c r="A158" t="s">
        <v>7839</v>
      </c>
      <c r="B158" t="s">
        <v>7840</v>
      </c>
      <c r="C158" t="s">
        <v>7763</v>
      </c>
      <c r="D158">
        <v>10000</v>
      </c>
      <c r="E158">
        <v>475.6455078125</v>
      </c>
      <c r="F158">
        <v>173.427001953125</v>
      </c>
    </row>
    <row r="159" spans="1:6">
      <c r="A159" t="s">
        <v>490</v>
      </c>
      <c r="B159" t="s">
        <v>4143</v>
      </c>
      <c r="C159" t="s">
        <v>7763</v>
      </c>
      <c r="D159">
        <v>2160</v>
      </c>
      <c r="E159">
        <v>979.768798828125</v>
      </c>
      <c r="F159">
        <v>357.10598754882812</v>
      </c>
    </row>
    <row r="160" spans="1:6">
      <c r="A160" t="s">
        <v>491</v>
      </c>
      <c r="B160" t="s">
        <v>4144</v>
      </c>
      <c r="C160" t="s">
        <v>7763</v>
      </c>
      <c r="D160">
        <v>93.599998474121094</v>
      </c>
      <c r="E160">
        <v>106.16334533691406</v>
      </c>
      <c r="F160">
        <v>38.695999145507813</v>
      </c>
    </row>
    <row r="161" spans="1:6">
      <c r="A161" t="s">
        <v>492</v>
      </c>
      <c r="B161" t="s">
        <v>4145</v>
      </c>
      <c r="C161" t="s">
        <v>7763</v>
      </c>
      <c r="D161">
        <v>5419.1999969482422</v>
      </c>
      <c r="E161">
        <v>1108.3792190551758</v>
      </c>
      <c r="F161">
        <v>404.18398666381836</v>
      </c>
    </row>
    <row r="162" spans="1:6">
      <c r="A162" t="s">
        <v>493</v>
      </c>
      <c r="B162" t="s">
        <v>4146</v>
      </c>
      <c r="C162" t="s">
        <v>7763</v>
      </c>
      <c r="D162">
        <v>9996</v>
      </c>
      <c r="E162">
        <v>1491.3652954101562</v>
      </c>
      <c r="F162">
        <v>544.24299621582031</v>
      </c>
    </row>
    <row r="163" spans="1:6">
      <c r="A163" t="s">
        <v>494</v>
      </c>
      <c r="B163" t="s">
        <v>4147</v>
      </c>
      <c r="C163" t="s">
        <v>7763</v>
      </c>
      <c r="D163">
        <v>38075</v>
      </c>
      <c r="E163">
        <v>1885.2078857421875</v>
      </c>
      <c r="F163">
        <v>565.73297119140625</v>
      </c>
    </row>
    <row r="164" spans="1:6">
      <c r="A164" t="s">
        <v>495</v>
      </c>
      <c r="B164" t="s">
        <v>4148</v>
      </c>
      <c r="C164" t="s">
        <v>7763</v>
      </c>
      <c r="D164">
        <v>42518</v>
      </c>
      <c r="E164">
        <v>11607.566942214966</v>
      </c>
      <c r="F164">
        <v>4706.5948532819748</v>
      </c>
    </row>
    <row r="165" spans="1:6">
      <c r="A165" t="s">
        <v>496</v>
      </c>
      <c r="B165" t="s">
        <v>4149</v>
      </c>
      <c r="C165" t="s">
        <v>7763</v>
      </c>
      <c r="D165">
        <v>4180</v>
      </c>
      <c r="E165">
        <v>1729.2898483276367</v>
      </c>
      <c r="F165">
        <v>1006.5190277099609</v>
      </c>
    </row>
    <row r="166" spans="1:6">
      <c r="A166" t="s">
        <v>497</v>
      </c>
      <c r="B166" t="s">
        <v>4150</v>
      </c>
      <c r="C166" t="s">
        <v>7763</v>
      </c>
      <c r="D166">
        <v>109</v>
      </c>
      <c r="E166">
        <v>152.97673034667969</v>
      </c>
      <c r="F166">
        <v>79.857001066207886</v>
      </c>
    </row>
    <row r="167" spans="1:6">
      <c r="A167" t="s">
        <v>498</v>
      </c>
      <c r="B167" t="s">
        <v>4151</v>
      </c>
      <c r="C167" t="s">
        <v>7763</v>
      </c>
      <c r="D167">
        <v>489</v>
      </c>
      <c r="E167">
        <v>131.64698791503906</v>
      </c>
      <c r="F167">
        <v>76.9530029296875</v>
      </c>
    </row>
    <row r="168" spans="1:6">
      <c r="A168" t="s">
        <v>499</v>
      </c>
      <c r="B168" t="s">
        <v>4152</v>
      </c>
      <c r="C168" t="s">
        <v>7763</v>
      </c>
      <c r="D168">
        <v>18863.309997558594</v>
      </c>
      <c r="E168">
        <v>28184.077761471272</v>
      </c>
      <c r="F168">
        <v>13754.134421870112</v>
      </c>
    </row>
    <row r="169" spans="1:6">
      <c r="A169" t="s">
        <v>500</v>
      </c>
      <c r="B169" t="s">
        <v>4153</v>
      </c>
      <c r="C169" t="s">
        <v>7763</v>
      </c>
      <c r="D169">
        <v>4672.1802062988281</v>
      </c>
      <c r="E169">
        <v>3229.3642196655273</v>
      </c>
      <c r="F169">
        <v>1874.4959678649902</v>
      </c>
    </row>
    <row r="170" spans="1:6">
      <c r="A170" t="s">
        <v>501</v>
      </c>
      <c r="B170" t="s">
        <v>4154</v>
      </c>
      <c r="C170" t="s">
        <v>7763</v>
      </c>
      <c r="D170">
        <v>3</v>
      </c>
      <c r="E170">
        <v>0.85219001770019531</v>
      </c>
      <c r="F170">
        <v>0.34200000762939453</v>
      </c>
    </row>
    <row r="171" spans="1:6">
      <c r="A171" t="s">
        <v>502</v>
      </c>
      <c r="B171" t="s">
        <v>4155</v>
      </c>
      <c r="C171" t="s">
        <v>7763</v>
      </c>
      <c r="D171">
        <v>3714.7000488042831</v>
      </c>
      <c r="E171">
        <v>827.37783622741699</v>
      </c>
      <c r="F171">
        <v>485.18601369857788</v>
      </c>
    </row>
    <row r="172" spans="1:6">
      <c r="A172" t="s">
        <v>503</v>
      </c>
      <c r="B172" t="s">
        <v>4156</v>
      </c>
      <c r="C172" t="s">
        <v>7763</v>
      </c>
      <c r="D172">
        <v>93058.031564712524</v>
      </c>
      <c r="E172">
        <v>27542.582931041718</v>
      </c>
      <c r="F172">
        <v>16048.569108247757</v>
      </c>
    </row>
    <row r="173" spans="1:6">
      <c r="A173" t="s">
        <v>504</v>
      </c>
      <c r="B173" t="s">
        <v>4157</v>
      </c>
      <c r="C173" t="s">
        <v>7763</v>
      </c>
      <c r="D173">
        <v>1961554.4000244141</v>
      </c>
      <c r="E173">
        <v>801533.0908203125</v>
      </c>
      <c r="F173">
        <v>271012.95355224609</v>
      </c>
    </row>
    <row r="174" spans="1:6">
      <c r="A174" t="s">
        <v>505</v>
      </c>
      <c r="B174" t="s">
        <v>4158</v>
      </c>
      <c r="C174" t="s">
        <v>7763</v>
      </c>
      <c r="D174">
        <v>451.84998780488968</v>
      </c>
      <c r="E174">
        <v>214.08794729411602</v>
      </c>
      <c r="F174">
        <v>76.355998169630766</v>
      </c>
    </row>
    <row r="175" spans="1:6">
      <c r="A175" t="s">
        <v>506</v>
      </c>
      <c r="B175" t="s">
        <v>4159</v>
      </c>
      <c r="C175" t="s">
        <v>7763</v>
      </c>
      <c r="D175">
        <v>1275843.5</v>
      </c>
      <c r="E175">
        <v>175974.203125</v>
      </c>
      <c r="F175">
        <v>42970.8046875</v>
      </c>
    </row>
    <row r="176" spans="1:6">
      <c r="A176" t="s">
        <v>507</v>
      </c>
      <c r="B176" t="s">
        <v>4160</v>
      </c>
      <c r="C176" t="s">
        <v>7763</v>
      </c>
      <c r="D176">
        <v>203510.4375</v>
      </c>
      <c r="E176">
        <v>41505.30859375</v>
      </c>
      <c r="F176">
        <v>10075.0439453125</v>
      </c>
    </row>
    <row r="177" spans="1:6">
      <c r="A177" t="s">
        <v>508</v>
      </c>
      <c r="B177" t="s">
        <v>4161</v>
      </c>
      <c r="C177" t="s">
        <v>7763</v>
      </c>
      <c r="D177">
        <v>146824.109375</v>
      </c>
      <c r="E177">
        <v>33810.23681640625</v>
      </c>
      <c r="F177">
        <v>10317.860805511475</v>
      </c>
    </row>
    <row r="178" spans="1:6">
      <c r="A178" t="s">
        <v>509</v>
      </c>
      <c r="B178" t="s">
        <v>4162</v>
      </c>
      <c r="C178" t="s">
        <v>7763</v>
      </c>
      <c r="D178">
        <v>33390</v>
      </c>
      <c r="E178">
        <v>8342.417236328125</v>
      </c>
      <c r="F178">
        <v>2545.8239288330078</v>
      </c>
    </row>
    <row r="179" spans="1:6">
      <c r="A179" t="s">
        <v>510</v>
      </c>
      <c r="B179" t="s">
        <v>4163</v>
      </c>
      <c r="C179" t="s">
        <v>7763</v>
      </c>
      <c r="D179">
        <v>48</v>
      </c>
      <c r="E179">
        <v>78.290153503417969</v>
      </c>
      <c r="F179">
        <v>23.892999649047852</v>
      </c>
    </row>
    <row r="180" spans="1:6">
      <c r="A180" t="s">
        <v>511</v>
      </c>
      <c r="B180" t="s">
        <v>4164</v>
      </c>
      <c r="C180" t="s">
        <v>7763</v>
      </c>
      <c r="D180">
        <v>40611.44140625</v>
      </c>
      <c r="E180">
        <v>18731.435363769531</v>
      </c>
      <c r="F180">
        <v>4552.0771102905273</v>
      </c>
    </row>
    <row r="181" spans="1:6">
      <c r="A181" t="s">
        <v>512</v>
      </c>
      <c r="B181" t="s">
        <v>4165</v>
      </c>
      <c r="C181" t="s">
        <v>7763</v>
      </c>
      <c r="D181">
        <v>6270</v>
      </c>
      <c r="E181">
        <v>3918.5426635742187</v>
      </c>
      <c r="F181">
        <v>949.66497802734375</v>
      </c>
    </row>
    <row r="182" spans="1:6">
      <c r="A182" t="s">
        <v>513</v>
      </c>
      <c r="B182" t="s">
        <v>4166</v>
      </c>
      <c r="C182" t="s">
        <v>7763</v>
      </c>
      <c r="D182">
        <v>16073</v>
      </c>
      <c r="E182">
        <v>7777.25146484375</v>
      </c>
      <c r="F182">
        <v>1890.3479614257812</v>
      </c>
    </row>
    <row r="183" spans="1:6">
      <c r="A183" t="s">
        <v>514</v>
      </c>
      <c r="B183" t="s">
        <v>4167</v>
      </c>
      <c r="C183" t="s">
        <v>7763</v>
      </c>
      <c r="D183">
        <v>8000</v>
      </c>
      <c r="E183">
        <v>4650.45849609375</v>
      </c>
      <c r="F183">
        <v>1130.06298828125</v>
      </c>
    </row>
    <row r="184" spans="1:6">
      <c r="A184" t="s">
        <v>515</v>
      </c>
      <c r="B184" t="s">
        <v>4168</v>
      </c>
      <c r="C184" t="s">
        <v>7763</v>
      </c>
      <c r="D184">
        <v>86</v>
      </c>
      <c r="E184">
        <v>47.220802307128906</v>
      </c>
      <c r="F184">
        <v>11.47599983215332</v>
      </c>
    </row>
    <row r="185" spans="1:6">
      <c r="A185" t="s">
        <v>516</v>
      </c>
      <c r="B185" t="s">
        <v>4169</v>
      </c>
      <c r="C185" t="s">
        <v>7763</v>
      </c>
      <c r="D185">
        <v>6576</v>
      </c>
      <c r="E185">
        <v>4431.315673828125</v>
      </c>
      <c r="F185">
        <v>1077.010986328125</v>
      </c>
    </row>
    <row r="186" spans="1:6">
      <c r="A186" t="s">
        <v>7841</v>
      </c>
      <c r="B186" t="s">
        <v>7842</v>
      </c>
      <c r="C186" t="s">
        <v>7763</v>
      </c>
      <c r="D186">
        <v>290</v>
      </c>
      <c r="E186">
        <v>137.18336486816406</v>
      </c>
      <c r="F186">
        <v>34.560001373291016</v>
      </c>
    </row>
    <row r="187" spans="1:6">
      <c r="A187" t="s">
        <v>517</v>
      </c>
      <c r="B187" t="s">
        <v>4170</v>
      </c>
      <c r="C187" t="s">
        <v>7763</v>
      </c>
      <c r="D187">
        <v>104790</v>
      </c>
      <c r="E187">
        <v>146859.09185791016</v>
      </c>
      <c r="F187">
        <v>35716.027755737305</v>
      </c>
    </row>
    <row r="188" spans="1:6">
      <c r="A188" t="s">
        <v>519</v>
      </c>
      <c r="B188" t="s">
        <v>4172</v>
      </c>
      <c r="C188" t="s">
        <v>7763</v>
      </c>
      <c r="D188">
        <v>50000</v>
      </c>
      <c r="E188">
        <v>80662.453125</v>
      </c>
      <c r="F188">
        <v>15715.8828125</v>
      </c>
    </row>
    <row r="189" spans="1:6">
      <c r="A189" t="s">
        <v>520</v>
      </c>
      <c r="B189" t="s">
        <v>4173</v>
      </c>
      <c r="C189" t="s">
        <v>7763</v>
      </c>
      <c r="D189">
        <v>1268325</v>
      </c>
      <c r="E189">
        <v>141897.9775390625</v>
      </c>
      <c r="F189">
        <v>26655.72607421875</v>
      </c>
    </row>
    <row r="190" spans="1:6">
      <c r="A190" t="s">
        <v>521</v>
      </c>
      <c r="B190" t="s">
        <v>4174</v>
      </c>
      <c r="C190" t="s">
        <v>7763</v>
      </c>
      <c r="D190">
        <v>45084.578125</v>
      </c>
      <c r="E190">
        <v>6293.0548115968704</v>
      </c>
      <c r="F190">
        <v>1178.1110097691417</v>
      </c>
    </row>
    <row r="191" spans="1:6">
      <c r="A191" t="s">
        <v>522</v>
      </c>
      <c r="B191" t="s">
        <v>4175</v>
      </c>
      <c r="C191" t="s">
        <v>7763</v>
      </c>
      <c r="D191">
        <v>42025</v>
      </c>
      <c r="E191">
        <v>11169.4697265625</v>
      </c>
      <c r="F191">
        <v>1672.990966796875</v>
      </c>
    </row>
    <row r="192" spans="1:6">
      <c r="A192" t="s">
        <v>523</v>
      </c>
      <c r="B192" t="s">
        <v>4176</v>
      </c>
      <c r="C192" t="s">
        <v>7763</v>
      </c>
      <c r="D192">
        <v>1416916</v>
      </c>
      <c r="E192">
        <v>372244.90625</v>
      </c>
      <c r="F192">
        <v>69399.2734375</v>
      </c>
    </row>
    <row r="193" spans="1:6">
      <c r="A193" t="s">
        <v>524</v>
      </c>
      <c r="B193" t="s">
        <v>4177</v>
      </c>
      <c r="C193" t="s">
        <v>7763</v>
      </c>
      <c r="D193">
        <v>112413</v>
      </c>
      <c r="E193">
        <v>28714.251953125</v>
      </c>
      <c r="F193">
        <v>5361.84521484375</v>
      </c>
    </row>
    <row r="194" spans="1:6">
      <c r="A194" t="s">
        <v>525</v>
      </c>
      <c r="B194" t="s">
        <v>4178</v>
      </c>
      <c r="C194" t="s">
        <v>7763</v>
      </c>
      <c r="D194">
        <v>44727</v>
      </c>
      <c r="E194">
        <v>7098.7508544921875</v>
      </c>
      <c r="F194">
        <v>1325.43701171875</v>
      </c>
    </row>
    <row r="195" spans="1:6">
      <c r="A195" t="s">
        <v>526</v>
      </c>
      <c r="B195" t="s">
        <v>4179</v>
      </c>
      <c r="C195" t="s">
        <v>7763</v>
      </c>
      <c r="D195">
        <v>44325</v>
      </c>
      <c r="E195">
        <v>8521.6943359375</v>
      </c>
      <c r="F195">
        <v>1603.31201171875</v>
      </c>
    </row>
    <row r="196" spans="1:6">
      <c r="A196" t="s">
        <v>527</v>
      </c>
      <c r="B196" t="s">
        <v>4180</v>
      </c>
      <c r="C196" t="s">
        <v>7763</v>
      </c>
      <c r="D196">
        <v>32</v>
      </c>
      <c r="E196">
        <v>20.230178833007812</v>
      </c>
      <c r="F196">
        <v>1.7660000324249268</v>
      </c>
    </row>
    <row r="197" spans="1:6">
      <c r="A197" t="s">
        <v>528</v>
      </c>
      <c r="B197" t="s">
        <v>4181</v>
      </c>
      <c r="C197" t="s">
        <v>7763</v>
      </c>
      <c r="D197">
        <v>88390</v>
      </c>
      <c r="E197">
        <v>24200.41357421875</v>
      </c>
      <c r="F197">
        <v>215.93899917602539</v>
      </c>
    </row>
    <row r="198" spans="1:6">
      <c r="A198" t="s">
        <v>529</v>
      </c>
      <c r="B198" t="s">
        <v>4182</v>
      </c>
      <c r="C198" t="s">
        <v>7763</v>
      </c>
      <c r="D198">
        <v>2261.300048828125</v>
      </c>
      <c r="E198">
        <v>505.69320678710937</v>
      </c>
      <c r="F198">
        <v>122.88899993896484</v>
      </c>
    </row>
    <row r="199" spans="1:6">
      <c r="A199" t="s">
        <v>530</v>
      </c>
      <c r="B199" t="s">
        <v>4183</v>
      </c>
      <c r="C199" t="s">
        <v>7763</v>
      </c>
      <c r="D199">
        <v>28.279999732971191</v>
      </c>
      <c r="E199">
        <v>985.30917358398437</v>
      </c>
      <c r="F199">
        <v>239.81000518798828</v>
      </c>
    </row>
    <row r="200" spans="1:6">
      <c r="A200" t="s">
        <v>531</v>
      </c>
      <c r="B200" t="s">
        <v>4184</v>
      </c>
      <c r="C200" t="s">
        <v>7763</v>
      </c>
      <c r="D200">
        <v>28020</v>
      </c>
      <c r="E200">
        <v>2177.387050151825</v>
      </c>
      <c r="F200">
        <v>217.63999792933464</v>
      </c>
    </row>
    <row r="201" spans="1:6">
      <c r="A201" t="s">
        <v>532</v>
      </c>
      <c r="B201" t="s">
        <v>4185</v>
      </c>
      <c r="C201" t="s">
        <v>7763</v>
      </c>
      <c r="D201">
        <v>48787.5</v>
      </c>
      <c r="E201">
        <v>8316.16845703125</v>
      </c>
      <c r="F201">
        <v>829.73200988769531</v>
      </c>
    </row>
    <row r="202" spans="1:6">
      <c r="A202" t="s">
        <v>533</v>
      </c>
      <c r="B202" t="s">
        <v>4186</v>
      </c>
      <c r="C202" t="s">
        <v>7763</v>
      </c>
      <c r="D202">
        <v>329643</v>
      </c>
      <c r="E202">
        <v>39946.86376953125</v>
      </c>
      <c r="F202">
        <v>4001.6240844726562</v>
      </c>
    </row>
    <row r="203" spans="1:6">
      <c r="A203" t="s">
        <v>534</v>
      </c>
      <c r="B203" t="s">
        <v>4187</v>
      </c>
      <c r="C203" t="s">
        <v>7763</v>
      </c>
      <c r="D203">
        <v>63887.030456542969</v>
      </c>
      <c r="E203">
        <v>27180.630172729492</v>
      </c>
      <c r="F203">
        <v>6654.104923248291</v>
      </c>
    </row>
    <row r="204" spans="1:6">
      <c r="A204" t="s">
        <v>535</v>
      </c>
      <c r="B204" t="s">
        <v>4188</v>
      </c>
      <c r="C204" t="s">
        <v>7763</v>
      </c>
      <c r="D204">
        <v>301393</v>
      </c>
      <c r="E204">
        <v>23124.994140625</v>
      </c>
      <c r="F204">
        <v>4470.89208984375</v>
      </c>
    </row>
    <row r="205" spans="1:6">
      <c r="A205" t="s">
        <v>536</v>
      </c>
      <c r="B205" t="s">
        <v>4189</v>
      </c>
      <c r="C205" t="s">
        <v>7763</v>
      </c>
      <c r="D205">
        <v>239706.640625</v>
      </c>
      <c r="E205">
        <v>57112.764404296875</v>
      </c>
      <c r="F205">
        <v>13923.406860351562</v>
      </c>
    </row>
    <row r="206" spans="1:6">
      <c r="A206" t="s">
        <v>537</v>
      </c>
      <c r="B206" t="s">
        <v>4190</v>
      </c>
      <c r="C206" t="s">
        <v>7763</v>
      </c>
      <c r="D206">
        <v>114070</v>
      </c>
      <c r="E206">
        <v>3119.419189453125</v>
      </c>
      <c r="F206">
        <v>156.23300170898437</v>
      </c>
    </row>
    <row r="207" spans="1:6">
      <c r="A207" t="s">
        <v>538</v>
      </c>
      <c r="B207" t="s">
        <v>4191</v>
      </c>
      <c r="C207" t="s">
        <v>7763</v>
      </c>
      <c r="D207">
        <v>36932336</v>
      </c>
      <c r="E207">
        <v>1151695.625</v>
      </c>
      <c r="F207">
        <v>57685.3125</v>
      </c>
    </row>
    <row r="208" spans="1:6">
      <c r="A208" t="s">
        <v>539</v>
      </c>
      <c r="B208" t="s">
        <v>4192</v>
      </c>
      <c r="C208" t="s">
        <v>7763</v>
      </c>
      <c r="D208">
        <v>10805885</v>
      </c>
      <c r="E208">
        <v>355859.125</v>
      </c>
      <c r="F208">
        <v>17803.6171875</v>
      </c>
    </row>
    <row r="209" spans="1:6">
      <c r="A209" t="s">
        <v>540</v>
      </c>
      <c r="B209" t="s">
        <v>4193</v>
      </c>
      <c r="C209" t="s">
        <v>7763</v>
      </c>
      <c r="D209">
        <v>1110</v>
      </c>
      <c r="E209">
        <v>65.848609924316406</v>
      </c>
      <c r="F209">
        <v>3.9889999628067017</v>
      </c>
    </row>
    <row r="210" spans="1:6">
      <c r="A210" t="s">
        <v>541</v>
      </c>
      <c r="B210" t="s">
        <v>4194</v>
      </c>
      <c r="C210" t="s">
        <v>7763</v>
      </c>
      <c r="D210">
        <v>7500</v>
      </c>
      <c r="E210">
        <v>271.49429321289062</v>
      </c>
      <c r="F210">
        <v>13.640000343322754</v>
      </c>
    </row>
    <row r="211" spans="1:6">
      <c r="A211" t="s">
        <v>7843</v>
      </c>
      <c r="B211" t="s">
        <v>7844</v>
      </c>
      <c r="C211" t="s">
        <v>7763</v>
      </c>
      <c r="D211">
        <v>987043</v>
      </c>
      <c r="E211">
        <v>31343.739219665527</v>
      </c>
      <c r="F211">
        <v>2974.5449162721634</v>
      </c>
    </row>
    <row r="212" spans="1:6">
      <c r="A212" t="s">
        <v>542</v>
      </c>
      <c r="B212" t="s">
        <v>4195</v>
      </c>
      <c r="C212" t="s">
        <v>7763</v>
      </c>
      <c r="D212">
        <v>47685227</v>
      </c>
      <c r="E212">
        <v>1607875.4697265625</v>
      </c>
      <c r="F212">
        <v>117284.53137207031</v>
      </c>
    </row>
    <row r="213" spans="1:6">
      <c r="A213" t="s">
        <v>543</v>
      </c>
      <c r="B213" t="s">
        <v>4196</v>
      </c>
      <c r="C213" t="s">
        <v>7763</v>
      </c>
      <c r="D213">
        <v>33602097.299999982</v>
      </c>
      <c r="E213">
        <v>873074.25192001462</v>
      </c>
      <c r="F213">
        <v>43788.871593749151</v>
      </c>
    </row>
    <row r="214" spans="1:6">
      <c r="A214" t="s">
        <v>544</v>
      </c>
      <c r="B214" t="s">
        <v>4197</v>
      </c>
      <c r="C214" t="s">
        <v>7763</v>
      </c>
      <c r="D214">
        <v>571</v>
      </c>
      <c r="E214">
        <v>42.095119833946228</v>
      </c>
      <c r="F214">
        <v>4.4080000817775726</v>
      </c>
    </row>
    <row r="215" spans="1:6">
      <c r="A215" t="s">
        <v>545</v>
      </c>
      <c r="B215" t="s">
        <v>4198</v>
      </c>
      <c r="C215" t="s">
        <v>7763</v>
      </c>
      <c r="D215">
        <v>55667151</v>
      </c>
      <c r="E215">
        <v>2827109.4229202271</v>
      </c>
      <c r="F215">
        <v>225820.25737667084</v>
      </c>
    </row>
    <row r="216" spans="1:6">
      <c r="A216" t="s">
        <v>546</v>
      </c>
      <c r="B216" t="s">
        <v>4199</v>
      </c>
      <c r="C216" t="s">
        <v>7763</v>
      </c>
      <c r="D216">
        <v>3714325</v>
      </c>
      <c r="E216">
        <v>103717.8203125</v>
      </c>
      <c r="F216">
        <v>8354.0009765625</v>
      </c>
    </row>
    <row r="217" spans="1:6">
      <c r="A217" t="s">
        <v>7845</v>
      </c>
      <c r="B217" t="s">
        <v>7846</v>
      </c>
      <c r="C217" t="s">
        <v>7763</v>
      </c>
      <c r="D217">
        <v>185</v>
      </c>
      <c r="E217">
        <v>5.6100001335144043</v>
      </c>
      <c r="F217">
        <v>2.2439999580383301</v>
      </c>
    </row>
    <row r="218" spans="1:6">
      <c r="A218" t="s">
        <v>547</v>
      </c>
      <c r="B218" t="s">
        <v>4200</v>
      </c>
      <c r="C218" t="s">
        <v>7763</v>
      </c>
      <c r="D218">
        <v>251580</v>
      </c>
      <c r="E218">
        <v>7843.17138671875</v>
      </c>
      <c r="F218">
        <v>392.81500244140625</v>
      </c>
    </row>
    <row r="219" spans="1:6">
      <c r="A219" t="s">
        <v>548</v>
      </c>
      <c r="B219" t="s">
        <v>4201</v>
      </c>
      <c r="C219" t="s">
        <v>7763</v>
      </c>
      <c r="D219">
        <v>2877681</v>
      </c>
      <c r="E219">
        <v>83046.125</v>
      </c>
      <c r="F219">
        <v>4169.212890625</v>
      </c>
    </row>
    <row r="220" spans="1:6">
      <c r="A220" t="s">
        <v>549</v>
      </c>
      <c r="B220" t="s">
        <v>4202</v>
      </c>
      <c r="C220" t="s">
        <v>7763</v>
      </c>
      <c r="D220">
        <v>2210</v>
      </c>
      <c r="E220">
        <v>442.59698486328125</v>
      </c>
      <c r="F220">
        <v>79.866996765136719</v>
      </c>
    </row>
    <row r="221" spans="1:6">
      <c r="A221" t="s">
        <v>550</v>
      </c>
      <c r="B221" t="s">
        <v>4203</v>
      </c>
      <c r="C221" t="s">
        <v>7763</v>
      </c>
      <c r="D221">
        <v>631.5</v>
      </c>
      <c r="E221">
        <v>357.03506469726562</v>
      </c>
      <c r="F221">
        <v>64.272003173828125</v>
      </c>
    </row>
    <row r="222" spans="1:6">
      <c r="A222" t="s">
        <v>551</v>
      </c>
      <c r="B222" t="s">
        <v>4204</v>
      </c>
      <c r="C222" t="s">
        <v>7763</v>
      </c>
      <c r="D222">
        <v>105058</v>
      </c>
      <c r="E222">
        <v>4452.666015625</v>
      </c>
      <c r="F222">
        <v>940.72198486328125</v>
      </c>
    </row>
    <row r="223" spans="1:6">
      <c r="A223" t="s">
        <v>552</v>
      </c>
      <c r="B223" t="s">
        <v>4205</v>
      </c>
      <c r="C223" t="s">
        <v>7763</v>
      </c>
      <c r="D223">
        <v>5250</v>
      </c>
      <c r="E223">
        <v>223.99276733398437</v>
      </c>
      <c r="F223">
        <v>11.265000343322754</v>
      </c>
    </row>
    <row r="224" spans="1:6">
      <c r="A224" t="s">
        <v>553</v>
      </c>
      <c r="B224" t="s">
        <v>4206</v>
      </c>
      <c r="C224" t="s">
        <v>7763</v>
      </c>
      <c r="D224">
        <v>35883</v>
      </c>
      <c r="E224">
        <v>1486.0809524059296</v>
      </c>
      <c r="F224">
        <v>94.21599867939949</v>
      </c>
    </row>
    <row r="225" spans="1:6">
      <c r="A225" t="s">
        <v>554</v>
      </c>
      <c r="B225" t="s">
        <v>4207</v>
      </c>
      <c r="C225" t="s">
        <v>7763</v>
      </c>
      <c r="D225">
        <v>1720</v>
      </c>
      <c r="E225">
        <v>119.52165222167969</v>
      </c>
      <c r="F225">
        <v>25.259000778198242</v>
      </c>
    </row>
    <row r="226" spans="1:6">
      <c r="A226" t="s">
        <v>555</v>
      </c>
      <c r="B226" t="s">
        <v>4208</v>
      </c>
      <c r="C226" t="s">
        <v>7763</v>
      </c>
      <c r="D226">
        <v>230359</v>
      </c>
      <c r="E226">
        <v>11402.803247451782</v>
      </c>
      <c r="F226">
        <v>2062.1239511966705</v>
      </c>
    </row>
    <row r="227" spans="1:6">
      <c r="A227" t="s">
        <v>556</v>
      </c>
      <c r="B227" t="s">
        <v>4209</v>
      </c>
      <c r="C227" t="s">
        <v>7763</v>
      </c>
      <c r="D227">
        <v>115793</v>
      </c>
      <c r="E227">
        <v>5532.9422215223312</v>
      </c>
      <c r="F227">
        <v>1174.4699390232563</v>
      </c>
    </row>
    <row r="228" spans="1:6">
      <c r="A228" t="s">
        <v>7847</v>
      </c>
      <c r="B228" t="s">
        <v>7848</v>
      </c>
      <c r="C228" t="s">
        <v>7763</v>
      </c>
      <c r="D228">
        <v>1110</v>
      </c>
      <c r="E228">
        <v>152.31083679199219</v>
      </c>
      <c r="F228">
        <v>7.6170001029968262</v>
      </c>
    </row>
    <row r="229" spans="1:6">
      <c r="A229" t="s">
        <v>557</v>
      </c>
      <c r="B229" t="s">
        <v>4210</v>
      </c>
      <c r="C229" t="s">
        <v>7763</v>
      </c>
      <c r="D229">
        <v>60000</v>
      </c>
      <c r="E229">
        <v>3546.73486328125</v>
      </c>
      <c r="F229">
        <v>177.46699523925781</v>
      </c>
    </row>
    <row r="230" spans="1:6">
      <c r="A230" t="s">
        <v>7849</v>
      </c>
      <c r="B230" t="s">
        <v>7850</v>
      </c>
      <c r="C230" t="s">
        <v>7763</v>
      </c>
      <c r="D230">
        <v>335</v>
      </c>
      <c r="E230">
        <v>29.556730270385742</v>
      </c>
      <c r="F230">
        <v>11.237000465393066</v>
      </c>
    </row>
    <row r="231" spans="1:6">
      <c r="A231" t="s">
        <v>558</v>
      </c>
      <c r="B231" t="s">
        <v>4211</v>
      </c>
      <c r="C231" t="s">
        <v>7763</v>
      </c>
      <c r="D231">
        <v>11580</v>
      </c>
      <c r="E231">
        <v>1025.30615234375</v>
      </c>
      <c r="F231">
        <v>249.46400451660156</v>
      </c>
    </row>
    <row r="232" spans="1:6">
      <c r="A232" t="s">
        <v>559</v>
      </c>
      <c r="B232" t="s">
        <v>4212</v>
      </c>
      <c r="C232" t="s">
        <v>7763</v>
      </c>
      <c r="D232">
        <v>62685</v>
      </c>
      <c r="E232">
        <v>4217.43408203125</v>
      </c>
      <c r="F232">
        <v>799.48101806640625</v>
      </c>
    </row>
    <row r="233" spans="1:6">
      <c r="A233" t="s">
        <v>560</v>
      </c>
      <c r="B233" t="s">
        <v>4213</v>
      </c>
      <c r="C233" t="s">
        <v>7763</v>
      </c>
      <c r="D233">
        <v>64430</v>
      </c>
      <c r="E233">
        <v>10049.676513671875</v>
      </c>
      <c r="F233">
        <v>1886.2840270996094</v>
      </c>
    </row>
    <row r="234" spans="1:6">
      <c r="A234" t="s">
        <v>561</v>
      </c>
      <c r="B234" t="s">
        <v>4214</v>
      </c>
      <c r="C234" t="s">
        <v>7763</v>
      </c>
      <c r="D234">
        <v>676920</v>
      </c>
      <c r="E234">
        <v>41487.82421875</v>
      </c>
      <c r="F234">
        <v>12327.57373046875</v>
      </c>
    </row>
    <row r="235" spans="1:6">
      <c r="A235" t="s">
        <v>562</v>
      </c>
      <c r="B235" t="s">
        <v>4215</v>
      </c>
      <c r="C235" t="s">
        <v>7763</v>
      </c>
      <c r="D235">
        <v>1140925</v>
      </c>
      <c r="E235">
        <v>53476.719875335693</v>
      </c>
      <c r="F235">
        <v>15575.92057800293</v>
      </c>
    </row>
    <row r="236" spans="1:6">
      <c r="A236" t="s">
        <v>7851</v>
      </c>
      <c r="B236" t="s">
        <v>7852</v>
      </c>
      <c r="C236" t="s">
        <v>7763</v>
      </c>
      <c r="D236">
        <v>62</v>
      </c>
      <c r="E236">
        <v>2.9159998893737793</v>
      </c>
      <c r="F236">
        <v>1.1670000553131104</v>
      </c>
    </row>
    <row r="237" spans="1:6">
      <c r="A237" t="s">
        <v>563</v>
      </c>
      <c r="B237" t="s">
        <v>4216</v>
      </c>
      <c r="C237" t="s">
        <v>7763</v>
      </c>
      <c r="D237">
        <v>1512775.5</v>
      </c>
      <c r="E237">
        <v>77830.465217500925</v>
      </c>
      <c r="F237">
        <v>15226.25465625152</v>
      </c>
    </row>
    <row r="238" spans="1:6">
      <c r="A238" t="s">
        <v>564</v>
      </c>
      <c r="B238" t="s">
        <v>4217</v>
      </c>
      <c r="C238" t="s">
        <v>7763</v>
      </c>
      <c r="D238">
        <v>600.5</v>
      </c>
      <c r="E238">
        <v>56.986911773681641</v>
      </c>
      <c r="F238">
        <v>13.850000381469727</v>
      </c>
    </row>
    <row r="239" spans="1:6">
      <c r="A239" t="s">
        <v>565</v>
      </c>
      <c r="B239" t="s">
        <v>4218</v>
      </c>
      <c r="C239" t="s">
        <v>7763</v>
      </c>
      <c r="D239">
        <v>466</v>
      </c>
      <c r="E239">
        <v>41.390159606933594</v>
      </c>
      <c r="F239">
        <v>8.4890003204345703</v>
      </c>
    </row>
    <row r="240" spans="1:6">
      <c r="A240" t="s">
        <v>566</v>
      </c>
      <c r="B240" t="s">
        <v>4219</v>
      </c>
      <c r="C240" t="s">
        <v>7763</v>
      </c>
      <c r="D240">
        <v>5.000000074505806E-2</v>
      </c>
      <c r="E240">
        <v>1.4216700792312622</v>
      </c>
      <c r="F240">
        <v>0.34700000286102295</v>
      </c>
    </row>
    <row r="241" spans="1:6">
      <c r="A241" t="s">
        <v>567</v>
      </c>
      <c r="B241" t="s">
        <v>4220</v>
      </c>
      <c r="C241" t="s">
        <v>7763</v>
      </c>
      <c r="D241">
        <v>296425</v>
      </c>
      <c r="E241">
        <v>46408.500122070313</v>
      </c>
      <c r="F241">
        <v>8315.9415149688721</v>
      </c>
    </row>
    <row r="242" spans="1:6">
      <c r="A242" t="s">
        <v>568</v>
      </c>
      <c r="B242" t="s">
        <v>4221</v>
      </c>
      <c r="C242" t="s">
        <v>7763</v>
      </c>
      <c r="D242">
        <v>104800</v>
      </c>
      <c r="E242">
        <v>6776.0263671875</v>
      </c>
      <c r="F242">
        <v>338.86700439453125</v>
      </c>
    </row>
    <row r="243" spans="1:6">
      <c r="A243" t="s">
        <v>569</v>
      </c>
      <c r="B243" t="s">
        <v>4222</v>
      </c>
      <c r="C243" t="s">
        <v>7763</v>
      </c>
      <c r="D243">
        <v>34757920.5</v>
      </c>
      <c r="E243">
        <v>1839283.3676185608</v>
      </c>
      <c r="F243">
        <v>92702.138264656067</v>
      </c>
    </row>
    <row r="244" spans="1:6">
      <c r="A244" t="s">
        <v>7853</v>
      </c>
      <c r="B244" t="s">
        <v>7854</v>
      </c>
      <c r="C244" t="s">
        <v>7763</v>
      </c>
      <c r="D244">
        <v>21000</v>
      </c>
      <c r="E244">
        <v>2254.54296875</v>
      </c>
      <c r="F244">
        <v>112.79299926757813</v>
      </c>
    </row>
    <row r="245" spans="1:6">
      <c r="A245" t="s">
        <v>570</v>
      </c>
      <c r="B245" t="s">
        <v>4223</v>
      </c>
      <c r="C245" t="s">
        <v>7763</v>
      </c>
      <c r="D245">
        <v>185749</v>
      </c>
      <c r="E245">
        <v>17554.095703125</v>
      </c>
      <c r="F245">
        <v>879.35601806640625</v>
      </c>
    </row>
    <row r="246" spans="1:6">
      <c r="A246" t="s">
        <v>571</v>
      </c>
      <c r="B246" t="s">
        <v>4224</v>
      </c>
      <c r="C246" t="s">
        <v>7763</v>
      </c>
      <c r="D246">
        <v>1278857.5</v>
      </c>
      <c r="E246">
        <v>149954.59375</v>
      </c>
      <c r="F246">
        <v>7531.22509765625</v>
      </c>
    </row>
    <row r="247" spans="1:6">
      <c r="A247" t="s">
        <v>7855</v>
      </c>
      <c r="B247" t="s">
        <v>7856</v>
      </c>
      <c r="C247" t="s">
        <v>7763</v>
      </c>
      <c r="D247">
        <v>45506</v>
      </c>
      <c r="E247">
        <v>10547.2958984375</v>
      </c>
      <c r="F247">
        <v>2563.193115234375</v>
      </c>
    </row>
    <row r="248" spans="1:6">
      <c r="A248" t="s">
        <v>572</v>
      </c>
      <c r="B248" t="s">
        <v>4225</v>
      </c>
      <c r="C248" t="s">
        <v>7763</v>
      </c>
      <c r="D248">
        <v>500</v>
      </c>
      <c r="E248">
        <v>86.1575927734375</v>
      </c>
      <c r="F248">
        <v>20.937000274658203</v>
      </c>
    </row>
    <row r="249" spans="1:6">
      <c r="A249" t="s">
        <v>573</v>
      </c>
      <c r="B249" t="s">
        <v>4226</v>
      </c>
      <c r="C249" t="s">
        <v>7763</v>
      </c>
      <c r="D249">
        <v>8018189.5</v>
      </c>
      <c r="E249">
        <v>495719.849609375</v>
      </c>
      <c r="F249">
        <v>93510.40185546875</v>
      </c>
    </row>
    <row r="250" spans="1:6">
      <c r="A250" t="s">
        <v>574</v>
      </c>
      <c r="B250" t="s">
        <v>4227</v>
      </c>
      <c r="C250" t="s">
        <v>7763</v>
      </c>
      <c r="D250">
        <v>899</v>
      </c>
      <c r="E250">
        <v>92.943988800048828</v>
      </c>
      <c r="F250">
        <v>19.988000392913818</v>
      </c>
    </row>
    <row r="251" spans="1:6">
      <c r="A251" t="s">
        <v>575</v>
      </c>
      <c r="B251" t="s">
        <v>4228</v>
      </c>
      <c r="C251" t="s">
        <v>7763</v>
      </c>
      <c r="D251">
        <v>337693</v>
      </c>
      <c r="E251">
        <v>38834.37890625</v>
      </c>
      <c r="F251">
        <v>6992.97314453125</v>
      </c>
    </row>
    <row r="252" spans="1:6">
      <c r="A252" t="s">
        <v>576</v>
      </c>
      <c r="B252" t="s">
        <v>4229</v>
      </c>
      <c r="C252" t="s">
        <v>7763</v>
      </c>
      <c r="D252">
        <v>2665190</v>
      </c>
      <c r="E252">
        <v>167601.765625</v>
      </c>
      <c r="F252">
        <v>31829.140625</v>
      </c>
    </row>
    <row r="253" spans="1:6">
      <c r="A253" t="s">
        <v>7857</v>
      </c>
      <c r="B253" t="s">
        <v>7858</v>
      </c>
      <c r="C253" t="s">
        <v>7763</v>
      </c>
      <c r="D253">
        <v>40</v>
      </c>
      <c r="E253">
        <v>37.713951110839844</v>
      </c>
      <c r="F253">
        <v>9.1660003662109375</v>
      </c>
    </row>
    <row r="254" spans="1:6">
      <c r="A254" t="s">
        <v>577</v>
      </c>
      <c r="B254" t="s">
        <v>4230</v>
      </c>
      <c r="C254" t="s">
        <v>7763</v>
      </c>
      <c r="D254">
        <v>11000</v>
      </c>
      <c r="E254">
        <v>2348.4075927734375</v>
      </c>
      <c r="F254">
        <v>578.44300842285156</v>
      </c>
    </row>
    <row r="255" spans="1:6">
      <c r="A255" t="s">
        <v>578</v>
      </c>
      <c r="B255" t="s">
        <v>4231</v>
      </c>
      <c r="C255" t="s">
        <v>7763</v>
      </c>
      <c r="D255">
        <v>1120</v>
      </c>
      <c r="E255">
        <v>182.24740600585937</v>
      </c>
      <c r="F255">
        <v>32.807998657226563</v>
      </c>
    </row>
    <row r="256" spans="1:6">
      <c r="A256" t="s">
        <v>579</v>
      </c>
      <c r="B256" t="s">
        <v>4232</v>
      </c>
      <c r="C256" t="s">
        <v>7763</v>
      </c>
      <c r="D256">
        <v>100</v>
      </c>
      <c r="E256">
        <v>11.815710067749023</v>
      </c>
      <c r="F256">
        <v>2.128000020980835</v>
      </c>
    </row>
    <row r="257" spans="1:6">
      <c r="A257" t="s">
        <v>7859</v>
      </c>
      <c r="B257" t="s">
        <v>7860</v>
      </c>
      <c r="C257" t="s">
        <v>7763</v>
      </c>
      <c r="D257">
        <v>84190</v>
      </c>
      <c r="E257">
        <v>1784.710205078125</v>
      </c>
      <c r="F257">
        <v>0.19499999284744263</v>
      </c>
    </row>
    <row r="258" spans="1:6">
      <c r="A258" t="s">
        <v>580</v>
      </c>
      <c r="B258" t="s">
        <v>4233</v>
      </c>
      <c r="C258" t="s">
        <v>7763</v>
      </c>
      <c r="D258">
        <v>1415</v>
      </c>
      <c r="E258">
        <v>431.862060546875</v>
      </c>
      <c r="F258">
        <v>27.065000534057617</v>
      </c>
    </row>
    <row r="259" spans="1:6">
      <c r="A259" t="s">
        <v>581</v>
      </c>
      <c r="B259" t="s">
        <v>4234</v>
      </c>
      <c r="C259" t="s">
        <v>7763</v>
      </c>
      <c r="D259">
        <v>39.054400369524956</v>
      </c>
      <c r="E259">
        <v>7566.5922836065292</v>
      </c>
      <c r="F259">
        <v>109.55900371074677</v>
      </c>
    </row>
    <row r="260" spans="1:6">
      <c r="A260" t="s">
        <v>582</v>
      </c>
      <c r="B260" t="s">
        <v>4235</v>
      </c>
      <c r="C260" t="s">
        <v>7763</v>
      </c>
      <c r="D260">
        <v>86364.743713378906</v>
      </c>
      <c r="E260">
        <v>141400.04064941406</v>
      </c>
      <c r="F260">
        <v>12864.479839324951</v>
      </c>
    </row>
    <row r="261" spans="1:6">
      <c r="A261" t="s">
        <v>583</v>
      </c>
      <c r="B261" t="s">
        <v>4236</v>
      </c>
      <c r="C261" t="s">
        <v>7763</v>
      </c>
      <c r="D261">
        <v>55796</v>
      </c>
      <c r="E261">
        <v>10298.714813232422</v>
      </c>
      <c r="F261">
        <v>581.25400352478027</v>
      </c>
    </row>
    <row r="262" spans="1:6">
      <c r="A262" t="s">
        <v>7861</v>
      </c>
      <c r="B262" t="s">
        <v>7862</v>
      </c>
      <c r="C262" t="s">
        <v>7763</v>
      </c>
      <c r="D262">
        <v>150</v>
      </c>
      <c r="E262">
        <v>310.80328369140625</v>
      </c>
      <c r="F262">
        <v>75.592002868652344</v>
      </c>
    </row>
    <row r="263" spans="1:6">
      <c r="A263" t="s">
        <v>7863</v>
      </c>
      <c r="B263" t="s">
        <v>7864</v>
      </c>
      <c r="C263" t="s">
        <v>7763</v>
      </c>
      <c r="D263">
        <v>25</v>
      </c>
      <c r="E263">
        <v>8.7123098373413086</v>
      </c>
      <c r="F263">
        <v>0.43599998950958252</v>
      </c>
    </row>
    <row r="264" spans="1:6">
      <c r="A264" t="s">
        <v>584</v>
      </c>
      <c r="B264" t="s">
        <v>4237</v>
      </c>
      <c r="C264" t="s">
        <v>7763</v>
      </c>
      <c r="D264">
        <v>183247.765625</v>
      </c>
      <c r="E264">
        <v>156209.87014770508</v>
      </c>
      <c r="F264">
        <v>11646.887108802795</v>
      </c>
    </row>
    <row r="265" spans="1:6">
      <c r="A265" t="s">
        <v>585</v>
      </c>
      <c r="B265" t="s">
        <v>4237</v>
      </c>
      <c r="C265" t="s">
        <v>7763</v>
      </c>
      <c r="D265">
        <v>347.60000610351562</v>
      </c>
      <c r="E265">
        <v>95.004539489746094</v>
      </c>
      <c r="F265">
        <v>17.103000640869141</v>
      </c>
    </row>
    <row r="266" spans="1:6">
      <c r="A266" t="s">
        <v>586</v>
      </c>
      <c r="B266" t="s">
        <v>4238</v>
      </c>
      <c r="C266" t="s">
        <v>7763</v>
      </c>
      <c r="D266">
        <v>65.400001525878906</v>
      </c>
      <c r="E266">
        <v>370.16455078125</v>
      </c>
      <c r="F266">
        <v>89.9530029296875</v>
      </c>
    </row>
    <row r="267" spans="1:6">
      <c r="A267" t="s">
        <v>587</v>
      </c>
      <c r="B267" t="s">
        <v>4239</v>
      </c>
      <c r="C267" t="s">
        <v>7763</v>
      </c>
      <c r="D267">
        <v>20073</v>
      </c>
      <c r="E267">
        <v>217.55935668945312</v>
      </c>
      <c r="F267">
        <v>11.86299991607666</v>
      </c>
    </row>
    <row r="268" spans="1:6">
      <c r="A268" t="s">
        <v>588</v>
      </c>
      <c r="B268" t="s">
        <v>4240</v>
      </c>
      <c r="C268" t="s">
        <v>7763</v>
      </c>
      <c r="D268">
        <v>200</v>
      </c>
      <c r="E268">
        <v>233.79473495483398</v>
      </c>
      <c r="F268">
        <v>55.005999088287354</v>
      </c>
    </row>
    <row r="269" spans="1:6">
      <c r="A269" t="s">
        <v>589</v>
      </c>
      <c r="B269" t="s">
        <v>4241</v>
      </c>
      <c r="C269" t="s">
        <v>7763</v>
      </c>
      <c r="D269">
        <v>500</v>
      </c>
      <c r="E269">
        <v>322.93548583984375</v>
      </c>
      <c r="F269">
        <v>58.194000244140625</v>
      </c>
    </row>
    <row r="270" spans="1:6">
      <c r="A270" t="s">
        <v>590</v>
      </c>
      <c r="B270" t="s">
        <v>4242</v>
      </c>
      <c r="C270" t="s">
        <v>7763</v>
      </c>
      <c r="D270">
        <v>9789.099609375</v>
      </c>
      <c r="E270">
        <v>1485.4156427383423</v>
      </c>
      <c r="F270">
        <v>362.43699729442596</v>
      </c>
    </row>
    <row r="271" spans="1:6">
      <c r="A271" t="s">
        <v>591</v>
      </c>
      <c r="B271" t="s">
        <v>4243</v>
      </c>
      <c r="C271" t="s">
        <v>7763</v>
      </c>
      <c r="D271">
        <v>77011.21875</v>
      </c>
      <c r="E271">
        <v>15683.236450195313</v>
      </c>
      <c r="F271">
        <v>3801.68994140625</v>
      </c>
    </row>
    <row r="272" spans="1:6">
      <c r="A272" t="s">
        <v>592</v>
      </c>
      <c r="B272" t="s">
        <v>4244</v>
      </c>
      <c r="C272" t="s">
        <v>7763</v>
      </c>
      <c r="D272">
        <v>15150.5</v>
      </c>
      <c r="E272">
        <v>43018.998397827148</v>
      </c>
      <c r="F272">
        <v>10454.017858505249</v>
      </c>
    </row>
    <row r="273" spans="1:6">
      <c r="A273" t="s">
        <v>593</v>
      </c>
      <c r="B273" t="s">
        <v>4245</v>
      </c>
      <c r="C273" t="s">
        <v>7763</v>
      </c>
      <c r="D273">
        <v>19768.599609375</v>
      </c>
      <c r="E273">
        <v>9127.468686580658</v>
      </c>
      <c r="F273">
        <v>297.63099312782288</v>
      </c>
    </row>
    <row r="274" spans="1:6">
      <c r="A274" t="s">
        <v>594</v>
      </c>
      <c r="B274" t="s">
        <v>4246</v>
      </c>
      <c r="C274" t="s">
        <v>7763</v>
      </c>
      <c r="D274">
        <v>4900.5</v>
      </c>
      <c r="E274">
        <v>7486.7869262695312</v>
      </c>
      <c r="F274">
        <v>1820.0819854736328</v>
      </c>
    </row>
    <row r="275" spans="1:6">
      <c r="A275" t="s">
        <v>595</v>
      </c>
      <c r="B275" t="s">
        <v>4247</v>
      </c>
      <c r="C275" t="s">
        <v>7763</v>
      </c>
      <c r="D275">
        <v>15.5</v>
      </c>
      <c r="E275">
        <v>84.683372497558594</v>
      </c>
      <c r="F275">
        <v>20.579000473022461</v>
      </c>
    </row>
    <row r="276" spans="1:6">
      <c r="A276" t="s">
        <v>596</v>
      </c>
      <c r="B276" t="s">
        <v>4248</v>
      </c>
      <c r="C276" t="s">
        <v>7763</v>
      </c>
      <c r="D276">
        <v>25725</v>
      </c>
      <c r="E276">
        <v>6037.564697265625</v>
      </c>
      <c r="F276">
        <v>1467.5279541015625</v>
      </c>
    </row>
    <row r="277" spans="1:6">
      <c r="A277" t="s">
        <v>597</v>
      </c>
      <c r="B277" t="s">
        <v>4249</v>
      </c>
      <c r="C277" t="s">
        <v>7763</v>
      </c>
      <c r="D277">
        <v>1954</v>
      </c>
      <c r="E277">
        <v>64.456100463867187</v>
      </c>
      <c r="F277">
        <v>15.673000335693359</v>
      </c>
    </row>
    <row r="278" spans="1:6">
      <c r="A278" t="s">
        <v>598</v>
      </c>
      <c r="B278" t="s">
        <v>4250</v>
      </c>
      <c r="C278" t="s">
        <v>7620</v>
      </c>
      <c r="D278">
        <v>2369</v>
      </c>
      <c r="E278">
        <v>112.37723541259766</v>
      </c>
      <c r="F278">
        <v>20.590999603271484</v>
      </c>
    </row>
    <row r="279" spans="1:6">
      <c r="A279" t="s">
        <v>7865</v>
      </c>
      <c r="B279" t="s">
        <v>7866</v>
      </c>
      <c r="C279" t="s">
        <v>7763</v>
      </c>
      <c r="D279">
        <v>1002</v>
      </c>
      <c r="E279">
        <v>51.424171447753906</v>
      </c>
      <c r="F279">
        <v>9.3249998092651367</v>
      </c>
    </row>
    <row r="280" spans="1:6">
      <c r="A280" t="s">
        <v>599</v>
      </c>
      <c r="B280" t="s">
        <v>4251</v>
      </c>
      <c r="C280" t="s">
        <v>7763</v>
      </c>
      <c r="D280">
        <v>16160</v>
      </c>
      <c r="E280">
        <v>280.87686157226562</v>
      </c>
      <c r="F280">
        <v>51.321998596191406</v>
      </c>
    </row>
    <row r="281" spans="1:6">
      <c r="A281" t="s">
        <v>7637</v>
      </c>
      <c r="B281" t="s">
        <v>7680</v>
      </c>
      <c r="C281" t="s">
        <v>7763</v>
      </c>
      <c r="D281">
        <v>152</v>
      </c>
      <c r="E281">
        <v>38.788333892822266</v>
      </c>
      <c r="F281">
        <v>12.413000106811523</v>
      </c>
    </row>
    <row r="282" spans="1:6">
      <c r="A282" t="s">
        <v>600</v>
      </c>
      <c r="B282" t="s">
        <v>4252</v>
      </c>
      <c r="C282" t="s">
        <v>7763</v>
      </c>
      <c r="D282">
        <v>12190</v>
      </c>
      <c r="E282">
        <v>18350.734375</v>
      </c>
      <c r="F282">
        <v>6969.3720703125</v>
      </c>
    </row>
    <row r="283" spans="1:6">
      <c r="A283" t="s">
        <v>601</v>
      </c>
      <c r="B283" t="s">
        <v>4253</v>
      </c>
      <c r="C283" t="s">
        <v>7763</v>
      </c>
      <c r="D283">
        <v>98417</v>
      </c>
      <c r="E283">
        <v>6716.79833984375</v>
      </c>
      <c r="F283">
        <v>1634.3609619140625</v>
      </c>
    </row>
    <row r="284" spans="1:6">
      <c r="A284" t="s">
        <v>602</v>
      </c>
      <c r="B284" t="s">
        <v>4254</v>
      </c>
      <c r="C284" t="s">
        <v>7763</v>
      </c>
      <c r="D284">
        <v>27014.5</v>
      </c>
      <c r="E284">
        <v>4397.45654296875</v>
      </c>
      <c r="F284">
        <v>807.1190185546875</v>
      </c>
    </row>
    <row r="285" spans="1:6">
      <c r="A285" t="s">
        <v>603</v>
      </c>
      <c r="B285" t="s">
        <v>4255</v>
      </c>
      <c r="C285" t="s">
        <v>7763</v>
      </c>
      <c r="D285">
        <v>143</v>
      </c>
      <c r="E285">
        <v>48.579360961914062</v>
      </c>
      <c r="F285">
        <v>11.871999740600586</v>
      </c>
    </row>
    <row r="286" spans="1:6">
      <c r="A286" t="s">
        <v>7638</v>
      </c>
      <c r="B286" t="s">
        <v>7681</v>
      </c>
      <c r="C286" t="s">
        <v>7763</v>
      </c>
      <c r="D286">
        <v>87</v>
      </c>
      <c r="E286">
        <v>18.660520076751709</v>
      </c>
      <c r="F286">
        <v>6.956000030040741</v>
      </c>
    </row>
    <row r="287" spans="1:6">
      <c r="A287" t="s">
        <v>605</v>
      </c>
      <c r="B287" t="s">
        <v>4257</v>
      </c>
      <c r="C287" t="s">
        <v>7763</v>
      </c>
      <c r="D287">
        <v>773137</v>
      </c>
      <c r="E287">
        <v>19245.143463134766</v>
      </c>
      <c r="F287">
        <v>301.72199249267578</v>
      </c>
    </row>
    <row r="288" spans="1:6">
      <c r="A288" t="s">
        <v>606</v>
      </c>
      <c r="B288" t="s">
        <v>4258</v>
      </c>
      <c r="C288" t="s">
        <v>7763</v>
      </c>
      <c r="D288">
        <v>1628152</v>
      </c>
      <c r="E288">
        <v>107812.373046875</v>
      </c>
      <c r="F288">
        <v>19976.614501953125</v>
      </c>
    </row>
    <row r="289" spans="1:6">
      <c r="A289" t="s">
        <v>607</v>
      </c>
      <c r="B289" t="s">
        <v>4259</v>
      </c>
      <c r="C289" t="s">
        <v>7763</v>
      </c>
      <c r="D289">
        <v>21.399999618530273</v>
      </c>
      <c r="E289">
        <v>58.504093170166016</v>
      </c>
      <c r="F289">
        <v>14.218999862670898</v>
      </c>
    </row>
    <row r="290" spans="1:6">
      <c r="A290" t="s">
        <v>7867</v>
      </c>
      <c r="B290" t="s">
        <v>7868</v>
      </c>
      <c r="C290" t="s">
        <v>7763</v>
      </c>
      <c r="D290">
        <v>51</v>
      </c>
      <c r="E290">
        <v>34.242069244384766</v>
      </c>
      <c r="F290">
        <v>8.5769996643066406</v>
      </c>
    </row>
    <row r="291" spans="1:6">
      <c r="A291" t="s">
        <v>608</v>
      </c>
      <c r="B291" t="s">
        <v>4260</v>
      </c>
      <c r="C291" t="s">
        <v>7763</v>
      </c>
      <c r="D291">
        <v>33954040</v>
      </c>
      <c r="E291">
        <v>2927244.8828125</v>
      </c>
      <c r="F291">
        <v>617894.79345703125</v>
      </c>
    </row>
    <row r="292" spans="1:6">
      <c r="A292" t="s">
        <v>609</v>
      </c>
      <c r="B292" t="s">
        <v>4261</v>
      </c>
      <c r="C292" t="s">
        <v>7763</v>
      </c>
      <c r="D292">
        <v>71464</v>
      </c>
      <c r="E292">
        <v>8311.3702239990234</v>
      </c>
      <c r="F292">
        <v>2489.324025452137</v>
      </c>
    </row>
    <row r="293" spans="1:6">
      <c r="A293" t="s">
        <v>7869</v>
      </c>
      <c r="B293" t="s">
        <v>7870</v>
      </c>
      <c r="C293" t="s">
        <v>7763</v>
      </c>
      <c r="D293">
        <v>5</v>
      </c>
      <c r="E293">
        <v>0.60056000947952271</v>
      </c>
      <c r="F293">
        <v>0.1809999942779541</v>
      </c>
    </row>
    <row r="294" spans="1:6">
      <c r="A294" t="s">
        <v>610</v>
      </c>
      <c r="B294" t="s">
        <v>4262</v>
      </c>
      <c r="C294" t="s">
        <v>7763</v>
      </c>
      <c r="D294">
        <v>11279.009765625</v>
      </c>
      <c r="E294">
        <v>5131.5715683698654</v>
      </c>
      <c r="F294">
        <v>1247.2110090553761</v>
      </c>
    </row>
    <row r="295" spans="1:6">
      <c r="A295" t="s">
        <v>611</v>
      </c>
      <c r="B295" t="s">
        <v>4263</v>
      </c>
      <c r="C295" t="s">
        <v>7763</v>
      </c>
      <c r="D295">
        <v>19375.720703125</v>
      </c>
      <c r="E295">
        <v>7413.83447265625</v>
      </c>
      <c r="F295">
        <v>1801.635009765625</v>
      </c>
    </row>
    <row r="296" spans="1:6">
      <c r="A296" t="s">
        <v>612</v>
      </c>
      <c r="B296" t="s">
        <v>4264</v>
      </c>
      <c r="C296" t="s">
        <v>7763</v>
      </c>
      <c r="D296">
        <v>20390.72265625</v>
      </c>
      <c r="E296">
        <v>5682.87353515625</v>
      </c>
      <c r="F296">
        <v>1547.7049560546875</v>
      </c>
    </row>
    <row r="297" spans="1:6">
      <c r="A297" t="s">
        <v>613</v>
      </c>
      <c r="B297" t="s">
        <v>4265</v>
      </c>
      <c r="C297" t="s">
        <v>7763</v>
      </c>
      <c r="D297">
        <v>54077201</v>
      </c>
      <c r="E297">
        <v>3630103.5078125</v>
      </c>
      <c r="F297">
        <v>578172.357421875</v>
      </c>
    </row>
    <row r="298" spans="1:6">
      <c r="A298" t="s">
        <v>614</v>
      </c>
      <c r="B298" t="s">
        <v>4266</v>
      </c>
      <c r="C298" t="s">
        <v>7763</v>
      </c>
      <c r="D298">
        <v>2764356</v>
      </c>
      <c r="E298">
        <v>211586.46875</v>
      </c>
      <c r="F298">
        <v>61116.470703125</v>
      </c>
    </row>
    <row r="299" spans="1:6">
      <c r="A299" t="s">
        <v>615</v>
      </c>
      <c r="B299" t="s">
        <v>4267</v>
      </c>
      <c r="C299" t="s">
        <v>7763</v>
      </c>
      <c r="D299">
        <v>13499701</v>
      </c>
      <c r="E299">
        <v>1223237.703833729</v>
      </c>
      <c r="F299">
        <v>297250.28403906524</v>
      </c>
    </row>
    <row r="300" spans="1:6">
      <c r="A300" t="s">
        <v>616</v>
      </c>
      <c r="B300" t="s">
        <v>4268</v>
      </c>
      <c r="C300" t="s">
        <v>7763</v>
      </c>
      <c r="D300">
        <v>569269.4375</v>
      </c>
      <c r="E300">
        <v>76060.36746352911</v>
      </c>
      <c r="F300">
        <v>22781.16648773849</v>
      </c>
    </row>
    <row r="301" spans="1:6">
      <c r="A301" t="s">
        <v>617</v>
      </c>
      <c r="B301" t="s">
        <v>4269</v>
      </c>
      <c r="C301" t="s">
        <v>7763</v>
      </c>
      <c r="D301">
        <v>18626.239999771118</v>
      </c>
      <c r="E301">
        <v>1821.7941398620605</v>
      </c>
      <c r="F301">
        <v>442.76400804519653</v>
      </c>
    </row>
    <row r="302" spans="1:6">
      <c r="A302" t="s">
        <v>618</v>
      </c>
      <c r="B302" t="s">
        <v>4270</v>
      </c>
      <c r="C302" t="s">
        <v>7763</v>
      </c>
      <c r="D302">
        <v>400</v>
      </c>
      <c r="E302">
        <v>145.59434509277344</v>
      </c>
      <c r="F302">
        <v>43.609001159667969</v>
      </c>
    </row>
    <row r="303" spans="1:6">
      <c r="A303" t="s">
        <v>619</v>
      </c>
      <c r="B303" t="s">
        <v>4271</v>
      </c>
      <c r="C303" t="s">
        <v>7763</v>
      </c>
      <c r="D303">
        <v>23680</v>
      </c>
      <c r="E303">
        <v>2376.6427766084671</v>
      </c>
      <c r="F303">
        <v>577.59201270341873</v>
      </c>
    </row>
    <row r="304" spans="1:6">
      <c r="A304" t="s">
        <v>7871</v>
      </c>
      <c r="B304" t="s">
        <v>7872</v>
      </c>
      <c r="C304" t="s">
        <v>7763</v>
      </c>
      <c r="D304">
        <v>220</v>
      </c>
      <c r="E304">
        <v>44.497928619384766</v>
      </c>
      <c r="F304">
        <v>10.878999710083008</v>
      </c>
    </row>
    <row r="305" spans="1:6">
      <c r="A305" t="s">
        <v>620</v>
      </c>
      <c r="B305" t="s">
        <v>4272</v>
      </c>
      <c r="C305" t="s">
        <v>7763</v>
      </c>
      <c r="D305">
        <v>994</v>
      </c>
      <c r="E305">
        <v>59.691001892089844</v>
      </c>
      <c r="F305">
        <v>21.785999298095703</v>
      </c>
    </row>
    <row r="306" spans="1:6">
      <c r="A306" t="s">
        <v>621</v>
      </c>
      <c r="B306" t="s">
        <v>4273</v>
      </c>
      <c r="C306" t="s">
        <v>7763</v>
      </c>
      <c r="D306">
        <v>7500</v>
      </c>
      <c r="E306">
        <v>1170.370361328125</v>
      </c>
      <c r="F306">
        <v>350.52700805664062</v>
      </c>
    </row>
    <row r="307" spans="1:6">
      <c r="A307" t="s">
        <v>7873</v>
      </c>
      <c r="B307" t="s">
        <v>7874</v>
      </c>
      <c r="C307" t="s">
        <v>7763</v>
      </c>
      <c r="D307">
        <v>10</v>
      </c>
      <c r="E307">
        <v>10.251120567321777</v>
      </c>
      <c r="F307">
        <v>2.5580000877380371</v>
      </c>
    </row>
    <row r="308" spans="1:6">
      <c r="A308" t="s">
        <v>622</v>
      </c>
      <c r="B308" t="s">
        <v>4274</v>
      </c>
      <c r="C308" t="s">
        <v>7763</v>
      </c>
      <c r="D308">
        <v>831</v>
      </c>
      <c r="E308">
        <v>186.08334350585937</v>
      </c>
      <c r="F308">
        <v>55.801998138427734</v>
      </c>
    </row>
    <row r="309" spans="1:6">
      <c r="A309" t="s">
        <v>623</v>
      </c>
      <c r="B309" t="s">
        <v>4275</v>
      </c>
      <c r="C309" t="s">
        <v>7763</v>
      </c>
      <c r="D309">
        <v>20839.60009765625</v>
      </c>
      <c r="E309">
        <v>3990.5015068054199</v>
      </c>
      <c r="F309">
        <v>1195.1610097885132</v>
      </c>
    </row>
    <row r="310" spans="1:6">
      <c r="A310" t="s">
        <v>624</v>
      </c>
      <c r="B310" t="s">
        <v>4276</v>
      </c>
      <c r="C310" t="s">
        <v>7763</v>
      </c>
      <c r="D310">
        <v>7280.60009765625</v>
      </c>
      <c r="E310">
        <v>1724.6361083984375</v>
      </c>
      <c r="F310">
        <v>428.614990234375</v>
      </c>
    </row>
    <row r="311" spans="1:6">
      <c r="A311" t="s">
        <v>625</v>
      </c>
      <c r="B311" t="s">
        <v>4277</v>
      </c>
      <c r="C311" t="s">
        <v>7763</v>
      </c>
      <c r="D311">
        <v>861</v>
      </c>
      <c r="E311">
        <v>168.66702270507812</v>
      </c>
      <c r="F311">
        <v>43.058000326156616</v>
      </c>
    </row>
    <row r="312" spans="1:6">
      <c r="A312" t="s">
        <v>626</v>
      </c>
      <c r="B312" t="s">
        <v>4278</v>
      </c>
      <c r="C312" t="s">
        <v>7763</v>
      </c>
      <c r="D312">
        <v>24883.110546886921</v>
      </c>
      <c r="E312">
        <v>6719.5211007595062</v>
      </c>
      <c r="F312">
        <v>1632.9389609396458</v>
      </c>
    </row>
    <row r="313" spans="1:6">
      <c r="A313" t="s">
        <v>628</v>
      </c>
      <c r="B313" t="s">
        <v>4280</v>
      </c>
      <c r="C313" t="s">
        <v>7763</v>
      </c>
      <c r="D313">
        <v>207895</v>
      </c>
      <c r="E313">
        <v>21396.40966796875</v>
      </c>
      <c r="F313">
        <v>6530.0628662109375</v>
      </c>
    </row>
    <row r="314" spans="1:6">
      <c r="A314" t="s">
        <v>629</v>
      </c>
      <c r="B314" t="s">
        <v>4281</v>
      </c>
      <c r="C314" t="s">
        <v>7763</v>
      </c>
      <c r="D314">
        <v>38870</v>
      </c>
      <c r="E314">
        <v>5812.20849609375</v>
      </c>
      <c r="F314">
        <v>1725.9960327148437</v>
      </c>
    </row>
    <row r="315" spans="1:6">
      <c r="A315" t="s">
        <v>630</v>
      </c>
      <c r="B315" t="s">
        <v>4282</v>
      </c>
      <c r="C315" t="s">
        <v>7763</v>
      </c>
      <c r="D315">
        <v>1567535.412109375</v>
      </c>
      <c r="E315">
        <v>153153.57698059082</v>
      </c>
      <c r="F315">
        <v>43019.635865211487</v>
      </c>
    </row>
    <row r="316" spans="1:6">
      <c r="A316" t="s">
        <v>631</v>
      </c>
      <c r="B316" t="s">
        <v>4283</v>
      </c>
      <c r="C316" t="s">
        <v>7763</v>
      </c>
      <c r="D316">
        <v>23715</v>
      </c>
      <c r="E316">
        <v>4020.401611328125</v>
      </c>
      <c r="F316">
        <v>855.38299560546875</v>
      </c>
    </row>
    <row r="317" spans="1:6">
      <c r="A317" t="s">
        <v>632</v>
      </c>
      <c r="B317" t="s">
        <v>4284</v>
      </c>
      <c r="C317" t="s">
        <v>7763</v>
      </c>
      <c r="D317">
        <v>161370</v>
      </c>
      <c r="E317">
        <v>6582.140869140625</v>
      </c>
      <c r="F317">
        <v>1586.988037109375</v>
      </c>
    </row>
    <row r="318" spans="1:6">
      <c r="A318" t="s">
        <v>633</v>
      </c>
      <c r="B318" t="s">
        <v>4285</v>
      </c>
      <c r="C318" t="s">
        <v>7763</v>
      </c>
      <c r="D318">
        <v>112</v>
      </c>
      <c r="E318">
        <v>30.686368942260742</v>
      </c>
      <c r="F318">
        <v>7.4600000381469727</v>
      </c>
    </row>
    <row r="319" spans="1:6">
      <c r="A319" t="s">
        <v>634</v>
      </c>
      <c r="B319" t="s">
        <v>4286</v>
      </c>
      <c r="C319" t="s">
        <v>7763</v>
      </c>
      <c r="D319">
        <v>1350.2000007629395</v>
      </c>
      <c r="E319">
        <v>193.50053691864014</v>
      </c>
      <c r="F319">
        <v>38.95399808883667</v>
      </c>
    </row>
    <row r="320" spans="1:6">
      <c r="A320" t="s">
        <v>635</v>
      </c>
      <c r="B320" t="s">
        <v>4287</v>
      </c>
      <c r="C320" t="s">
        <v>7763</v>
      </c>
      <c r="D320">
        <v>19010</v>
      </c>
      <c r="E320">
        <v>810.29150390625</v>
      </c>
      <c r="F320">
        <v>192.38800048828125</v>
      </c>
    </row>
    <row r="321" spans="1:6">
      <c r="A321" t="s">
        <v>636</v>
      </c>
      <c r="B321" t="s">
        <v>4288</v>
      </c>
      <c r="C321" t="s">
        <v>7763</v>
      </c>
      <c r="D321">
        <v>522.95999908447266</v>
      </c>
      <c r="E321">
        <v>871.16493988037109</v>
      </c>
      <c r="F321">
        <v>317.54199600219727</v>
      </c>
    </row>
    <row r="322" spans="1:6">
      <c r="A322" t="s">
        <v>7875</v>
      </c>
      <c r="B322" t="s">
        <v>7876</v>
      </c>
      <c r="C322" t="s">
        <v>7763</v>
      </c>
      <c r="D322">
        <v>44.880001068115234</v>
      </c>
      <c r="E322">
        <v>10.278579711914062</v>
      </c>
      <c r="F322">
        <v>3.747999906539917</v>
      </c>
    </row>
    <row r="323" spans="1:6">
      <c r="A323" t="s">
        <v>637</v>
      </c>
      <c r="B323" t="s">
        <v>4289</v>
      </c>
      <c r="C323" t="s">
        <v>7763</v>
      </c>
      <c r="D323">
        <v>40.799999237060547</v>
      </c>
      <c r="E323">
        <v>10.090929985046387</v>
      </c>
      <c r="F323">
        <v>7.9829998016357422</v>
      </c>
    </row>
    <row r="324" spans="1:6">
      <c r="A324" t="s">
        <v>7877</v>
      </c>
      <c r="B324" t="s">
        <v>7878</v>
      </c>
      <c r="C324" t="s">
        <v>7763</v>
      </c>
      <c r="D324">
        <v>3633.60009765625</v>
      </c>
      <c r="E324">
        <v>870.971923828125</v>
      </c>
      <c r="F324">
        <v>317.45098876953125</v>
      </c>
    </row>
    <row r="325" spans="1:6">
      <c r="A325" t="s">
        <v>7879</v>
      </c>
      <c r="B325" t="s">
        <v>7880</v>
      </c>
      <c r="C325" t="s">
        <v>7763</v>
      </c>
      <c r="D325">
        <v>7663.43994140625</v>
      </c>
      <c r="E325">
        <v>2326.40625</v>
      </c>
      <c r="F325">
        <v>847.91900634765625</v>
      </c>
    </row>
    <row r="326" spans="1:6">
      <c r="A326" t="s">
        <v>638</v>
      </c>
      <c r="B326" t="s">
        <v>4290</v>
      </c>
      <c r="C326" t="s">
        <v>7763</v>
      </c>
      <c r="D326">
        <v>24113.860549926758</v>
      </c>
      <c r="E326">
        <v>7666.8985214233398</v>
      </c>
      <c r="F326">
        <v>2823.0489063262939</v>
      </c>
    </row>
    <row r="327" spans="1:6">
      <c r="A327" t="s">
        <v>7881</v>
      </c>
      <c r="B327" t="s">
        <v>7882</v>
      </c>
      <c r="C327" t="s">
        <v>7763</v>
      </c>
      <c r="D327">
        <v>5197.6800003051758</v>
      </c>
      <c r="E327">
        <v>1816.5530562400818</v>
      </c>
      <c r="F327">
        <v>662.2270028591156</v>
      </c>
    </row>
    <row r="328" spans="1:6">
      <c r="A328" t="s">
        <v>7883</v>
      </c>
      <c r="B328" t="s">
        <v>7884</v>
      </c>
      <c r="C328" t="s">
        <v>7763</v>
      </c>
      <c r="D328">
        <v>60</v>
      </c>
      <c r="E328">
        <v>114.90383148193359</v>
      </c>
      <c r="F328">
        <v>41.881000518798828</v>
      </c>
    </row>
    <row r="329" spans="1:6">
      <c r="A329" t="s">
        <v>7885</v>
      </c>
      <c r="B329" t="s">
        <v>7886</v>
      </c>
      <c r="C329" t="s">
        <v>7763</v>
      </c>
      <c r="D329">
        <v>20</v>
      </c>
      <c r="E329">
        <v>93.456451416015625</v>
      </c>
      <c r="F329">
        <v>34.067001342773438</v>
      </c>
    </row>
    <row r="330" spans="1:6">
      <c r="A330" t="s">
        <v>639</v>
      </c>
      <c r="B330" t="s">
        <v>4291</v>
      </c>
      <c r="C330" t="s">
        <v>7763</v>
      </c>
      <c r="D330">
        <v>73.260002136230469</v>
      </c>
      <c r="E330">
        <v>16.798849105834961</v>
      </c>
      <c r="F330">
        <v>6.129000186920166</v>
      </c>
    </row>
    <row r="331" spans="1:6">
      <c r="A331" t="s">
        <v>7887</v>
      </c>
      <c r="B331" t="s">
        <v>7888</v>
      </c>
      <c r="C331" t="s">
        <v>7763</v>
      </c>
      <c r="D331">
        <v>10</v>
      </c>
      <c r="E331">
        <v>17.308401107788086</v>
      </c>
      <c r="F331">
        <v>6.310999870300293</v>
      </c>
    </row>
    <row r="332" spans="1:6">
      <c r="A332" t="s">
        <v>7889</v>
      </c>
      <c r="B332" t="s">
        <v>7890</v>
      </c>
      <c r="C332" t="s">
        <v>7763</v>
      </c>
      <c r="D332">
        <v>25</v>
      </c>
      <c r="E332">
        <v>40.271839141845703</v>
      </c>
      <c r="F332">
        <v>14.678999900817871</v>
      </c>
    </row>
    <row r="333" spans="1:6">
      <c r="A333" t="s">
        <v>7891</v>
      </c>
      <c r="B333" t="s">
        <v>7892</v>
      </c>
      <c r="C333" t="s">
        <v>7763</v>
      </c>
      <c r="D333">
        <v>44</v>
      </c>
      <c r="E333">
        <v>82.7467041015625</v>
      </c>
      <c r="F333">
        <v>30.163000106811523</v>
      </c>
    </row>
    <row r="334" spans="1:6">
      <c r="A334" t="s">
        <v>7893</v>
      </c>
      <c r="B334" t="s">
        <v>7894</v>
      </c>
      <c r="C334" t="s">
        <v>7763</v>
      </c>
      <c r="D334">
        <v>3200</v>
      </c>
      <c r="E334">
        <v>947.93072509765625</v>
      </c>
      <c r="F334">
        <v>345.49899291992187</v>
      </c>
    </row>
    <row r="335" spans="1:6">
      <c r="A335" t="s">
        <v>7895</v>
      </c>
      <c r="B335" t="s">
        <v>7896</v>
      </c>
      <c r="C335" t="s">
        <v>7763</v>
      </c>
      <c r="D335">
        <v>606</v>
      </c>
      <c r="E335">
        <v>1440.90869140625</v>
      </c>
      <c r="F335">
        <v>525.2550048828125</v>
      </c>
    </row>
    <row r="336" spans="1:6">
      <c r="A336" t="s">
        <v>640</v>
      </c>
      <c r="B336" t="s">
        <v>4292</v>
      </c>
      <c r="C336" t="s">
        <v>7763</v>
      </c>
      <c r="D336">
        <v>5257</v>
      </c>
      <c r="E336">
        <v>375.29544067382812</v>
      </c>
      <c r="F336">
        <v>242.04600524902344</v>
      </c>
    </row>
    <row r="337" spans="1:6">
      <c r="A337" t="s">
        <v>641</v>
      </c>
      <c r="B337" t="s">
        <v>4293</v>
      </c>
      <c r="C337" t="s">
        <v>7763</v>
      </c>
      <c r="D337">
        <v>252537.296875</v>
      </c>
      <c r="E337">
        <v>9184.2548122406006</v>
      </c>
      <c r="F337">
        <v>2269.2250366210937</v>
      </c>
    </row>
    <row r="338" spans="1:6">
      <c r="A338" t="s">
        <v>7897</v>
      </c>
      <c r="B338" t="s">
        <v>4296</v>
      </c>
      <c r="C338" t="s">
        <v>7763</v>
      </c>
      <c r="D338">
        <v>2475</v>
      </c>
      <c r="E338">
        <v>155.35140991210937</v>
      </c>
      <c r="F338">
        <v>64.194000244140625</v>
      </c>
    </row>
    <row r="339" spans="1:6">
      <c r="A339" t="s">
        <v>642</v>
      </c>
      <c r="B339" t="s">
        <v>4294</v>
      </c>
      <c r="C339" t="s">
        <v>7763</v>
      </c>
      <c r="D339">
        <v>60476</v>
      </c>
      <c r="E339">
        <v>4526.2802734375</v>
      </c>
      <c r="F339">
        <v>2629.85205078125</v>
      </c>
    </row>
    <row r="340" spans="1:6">
      <c r="A340" t="s">
        <v>643</v>
      </c>
      <c r="B340" t="s">
        <v>4295</v>
      </c>
      <c r="C340" t="s">
        <v>7763</v>
      </c>
      <c r="D340">
        <v>231362.5</v>
      </c>
      <c r="E340">
        <v>8192.359375</v>
      </c>
      <c r="F340">
        <v>1957.6529541015625</v>
      </c>
    </row>
    <row r="341" spans="1:6">
      <c r="A341" t="s">
        <v>644</v>
      </c>
      <c r="B341" t="s">
        <v>4296</v>
      </c>
      <c r="C341" t="s">
        <v>7763</v>
      </c>
      <c r="D341">
        <v>2758</v>
      </c>
      <c r="E341">
        <v>161.92337036132812</v>
      </c>
      <c r="F341">
        <v>72.71600341796875</v>
      </c>
    </row>
    <row r="342" spans="1:6">
      <c r="A342" t="s">
        <v>645</v>
      </c>
      <c r="B342" t="s">
        <v>4297</v>
      </c>
      <c r="C342" t="s">
        <v>7763</v>
      </c>
      <c r="D342">
        <v>1089702.25</v>
      </c>
      <c r="E342">
        <v>63911.97265625</v>
      </c>
      <c r="F342">
        <v>12890.775390625</v>
      </c>
    </row>
    <row r="343" spans="1:6">
      <c r="A343" t="s">
        <v>646</v>
      </c>
      <c r="B343" t="s">
        <v>4298</v>
      </c>
      <c r="C343" t="s">
        <v>7763</v>
      </c>
      <c r="D343">
        <v>4036</v>
      </c>
      <c r="E343">
        <v>537.65069580078125</v>
      </c>
      <c r="F343">
        <v>312.92001342773437</v>
      </c>
    </row>
    <row r="344" spans="1:6">
      <c r="A344" t="s">
        <v>7898</v>
      </c>
      <c r="B344" t="s">
        <v>4299</v>
      </c>
      <c r="C344" t="s">
        <v>7763</v>
      </c>
      <c r="D344">
        <v>114242</v>
      </c>
      <c r="E344">
        <v>8245.5372467041016</v>
      </c>
      <c r="F344">
        <v>4799.5070152282715</v>
      </c>
    </row>
    <row r="345" spans="1:6">
      <c r="A345" t="s">
        <v>7899</v>
      </c>
      <c r="B345" t="s">
        <v>7900</v>
      </c>
      <c r="C345" t="s">
        <v>7763</v>
      </c>
      <c r="D345">
        <v>4000</v>
      </c>
      <c r="E345">
        <v>397.39944458007812</v>
      </c>
      <c r="F345">
        <v>231.35200500488281</v>
      </c>
    </row>
    <row r="346" spans="1:6">
      <c r="A346" t="s">
        <v>7901</v>
      </c>
      <c r="B346" t="s">
        <v>4299</v>
      </c>
      <c r="C346" t="s">
        <v>7763</v>
      </c>
      <c r="D346">
        <v>404433</v>
      </c>
      <c r="E346">
        <v>20796.505859375</v>
      </c>
      <c r="F346">
        <v>11702.1513671875</v>
      </c>
    </row>
    <row r="347" spans="1:6">
      <c r="A347" t="s">
        <v>647</v>
      </c>
      <c r="B347" t="s">
        <v>4300</v>
      </c>
      <c r="C347" t="s">
        <v>7763</v>
      </c>
      <c r="D347">
        <v>20747</v>
      </c>
      <c r="E347">
        <v>6456.8656005859375</v>
      </c>
      <c r="F347">
        <v>83.807997703552246</v>
      </c>
    </row>
    <row r="348" spans="1:6">
      <c r="A348" t="s">
        <v>648</v>
      </c>
      <c r="B348" t="s">
        <v>4301</v>
      </c>
      <c r="C348" t="s">
        <v>7763</v>
      </c>
      <c r="D348">
        <v>11536</v>
      </c>
      <c r="E348">
        <v>1942.67724609375</v>
      </c>
      <c r="F348">
        <v>472.2030029296875</v>
      </c>
    </row>
    <row r="349" spans="1:6">
      <c r="A349" t="s">
        <v>649</v>
      </c>
      <c r="B349" t="s">
        <v>4302</v>
      </c>
      <c r="C349" t="s">
        <v>7763</v>
      </c>
      <c r="D349">
        <v>1317601</v>
      </c>
      <c r="E349">
        <v>72421.7666015625</v>
      </c>
      <c r="F349">
        <v>13548.96044921875</v>
      </c>
    </row>
    <row r="350" spans="1:6">
      <c r="A350" t="s">
        <v>7902</v>
      </c>
      <c r="B350" t="s">
        <v>7903</v>
      </c>
      <c r="C350" t="s">
        <v>7763</v>
      </c>
      <c r="D350">
        <v>6</v>
      </c>
      <c r="E350">
        <v>1.6817799806594849</v>
      </c>
      <c r="F350">
        <v>0.40999999642372131</v>
      </c>
    </row>
    <row r="351" spans="1:6">
      <c r="A351" t="s">
        <v>7904</v>
      </c>
      <c r="B351" t="s">
        <v>7905</v>
      </c>
      <c r="C351" t="s">
        <v>7763</v>
      </c>
      <c r="D351">
        <v>3</v>
      </c>
      <c r="E351">
        <v>2.3235399723052979</v>
      </c>
      <c r="F351">
        <v>0.56800001859664917</v>
      </c>
    </row>
    <row r="352" spans="1:6">
      <c r="A352" t="s">
        <v>650</v>
      </c>
      <c r="B352" t="s">
        <v>4303</v>
      </c>
      <c r="C352" t="s">
        <v>7763</v>
      </c>
      <c r="D352">
        <v>2500</v>
      </c>
      <c r="E352">
        <v>519.70635986328125</v>
      </c>
      <c r="F352">
        <v>107.7030029296875</v>
      </c>
    </row>
    <row r="353" spans="1:6">
      <c r="A353" t="s">
        <v>651</v>
      </c>
      <c r="B353" t="s">
        <v>4304</v>
      </c>
      <c r="C353" t="s">
        <v>7763</v>
      </c>
      <c r="D353">
        <v>206322.90000000596</v>
      </c>
      <c r="E353">
        <v>16603.355134695768</v>
      </c>
      <c r="F353">
        <v>1218.0950368046761</v>
      </c>
    </row>
    <row r="354" spans="1:6">
      <c r="A354" t="s">
        <v>652</v>
      </c>
      <c r="B354" t="s">
        <v>4305</v>
      </c>
      <c r="C354" t="s">
        <v>7763</v>
      </c>
      <c r="D354">
        <v>80</v>
      </c>
      <c r="E354">
        <v>2.1532299518585205</v>
      </c>
      <c r="F354">
        <v>0.8399999737739563</v>
      </c>
    </row>
    <row r="355" spans="1:6">
      <c r="A355" t="s">
        <v>653</v>
      </c>
      <c r="B355" t="s">
        <v>4306</v>
      </c>
      <c r="C355" t="s">
        <v>7763</v>
      </c>
      <c r="D355">
        <v>5</v>
      </c>
      <c r="E355">
        <v>4.932610034942627</v>
      </c>
      <c r="F355">
        <v>1.7619999647140503</v>
      </c>
    </row>
    <row r="356" spans="1:6">
      <c r="A356" t="s">
        <v>654</v>
      </c>
      <c r="B356" t="s">
        <v>4307</v>
      </c>
      <c r="C356" t="s">
        <v>7763</v>
      </c>
      <c r="D356">
        <v>281036.58628845215</v>
      </c>
      <c r="E356">
        <v>86380.406707763672</v>
      </c>
      <c r="F356">
        <v>62685.365278244019</v>
      </c>
    </row>
    <row r="357" spans="1:6">
      <c r="A357" t="s">
        <v>655</v>
      </c>
      <c r="B357" t="s">
        <v>4308</v>
      </c>
      <c r="C357" t="s">
        <v>7763</v>
      </c>
      <c r="D357">
        <v>429799.76992674172</v>
      </c>
      <c r="E357">
        <v>94231.444082394242</v>
      </c>
      <c r="F357">
        <v>62396.978408545256</v>
      </c>
    </row>
    <row r="358" spans="1:6">
      <c r="A358" t="s">
        <v>7906</v>
      </c>
      <c r="B358" t="s">
        <v>7907</v>
      </c>
      <c r="C358" t="s">
        <v>7763</v>
      </c>
      <c r="D358">
        <v>10</v>
      </c>
      <c r="E358">
        <v>7.9240899085998535</v>
      </c>
      <c r="F358">
        <v>1.8810000419616699</v>
      </c>
    </row>
    <row r="359" spans="1:6">
      <c r="A359" t="s">
        <v>656</v>
      </c>
      <c r="B359" t="s">
        <v>4309</v>
      </c>
      <c r="C359" t="s">
        <v>7763</v>
      </c>
      <c r="D359">
        <v>12</v>
      </c>
      <c r="E359">
        <v>17.305080413818359</v>
      </c>
      <c r="F359">
        <v>4.4039998054504395</v>
      </c>
    </row>
    <row r="360" spans="1:6">
      <c r="A360" t="s">
        <v>657</v>
      </c>
      <c r="B360" t="s">
        <v>4310</v>
      </c>
      <c r="C360" t="s">
        <v>7763</v>
      </c>
      <c r="D360">
        <v>82753</v>
      </c>
      <c r="E360">
        <v>20686.157174527645</v>
      </c>
      <c r="F360">
        <v>6311.9250322282314</v>
      </c>
    </row>
    <row r="361" spans="1:6">
      <c r="A361" t="s">
        <v>658</v>
      </c>
      <c r="B361" t="s">
        <v>4311</v>
      </c>
      <c r="C361" t="s">
        <v>7763</v>
      </c>
      <c r="D361">
        <v>4115.7098999023437</v>
      </c>
      <c r="E361">
        <v>3201.1878890991211</v>
      </c>
      <c r="F361">
        <v>2108.2229766845703</v>
      </c>
    </row>
    <row r="362" spans="1:6">
      <c r="A362" t="s">
        <v>659</v>
      </c>
      <c r="B362" t="s">
        <v>4312</v>
      </c>
      <c r="C362" t="s">
        <v>7763</v>
      </c>
      <c r="D362">
        <v>80540.6015625</v>
      </c>
      <c r="E362">
        <v>17804.1572265625</v>
      </c>
      <c r="F362">
        <v>11592.8017578125</v>
      </c>
    </row>
    <row r="363" spans="1:6">
      <c r="A363" t="s">
        <v>660</v>
      </c>
      <c r="B363" t="s">
        <v>4313</v>
      </c>
      <c r="C363" t="s">
        <v>7763</v>
      </c>
      <c r="D363">
        <v>500</v>
      </c>
      <c r="E363">
        <v>121.67871856689453</v>
      </c>
      <c r="F363">
        <v>80.443000793457031</v>
      </c>
    </row>
    <row r="364" spans="1:6">
      <c r="A364" t="s">
        <v>661</v>
      </c>
      <c r="B364" t="s">
        <v>4314</v>
      </c>
      <c r="C364" t="s">
        <v>7763</v>
      </c>
      <c r="D364">
        <v>565415.79193687439</v>
      </c>
      <c r="E364">
        <v>248985.87983036041</v>
      </c>
      <c r="F364">
        <v>164000.03747272491</v>
      </c>
    </row>
    <row r="365" spans="1:6">
      <c r="A365" t="s">
        <v>662</v>
      </c>
      <c r="B365" t="s">
        <v>4315</v>
      </c>
      <c r="C365" t="s">
        <v>7763</v>
      </c>
      <c r="D365">
        <v>119085.203125</v>
      </c>
      <c r="E365">
        <v>108890.95666503906</v>
      </c>
      <c r="F365">
        <v>20305.225402832031</v>
      </c>
    </row>
    <row r="366" spans="1:6">
      <c r="A366" t="s">
        <v>663</v>
      </c>
      <c r="B366" t="s">
        <v>4316</v>
      </c>
      <c r="C366" t="s">
        <v>7763</v>
      </c>
      <c r="D366">
        <v>45114.3984375</v>
      </c>
      <c r="E366">
        <v>10855.795394897461</v>
      </c>
      <c r="F366">
        <v>2406.4560432434082</v>
      </c>
    </row>
    <row r="367" spans="1:6">
      <c r="A367" t="s">
        <v>664</v>
      </c>
      <c r="B367" t="s">
        <v>4317</v>
      </c>
      <c r="C367" t="s">
        <v>7763</v>
      </c>
      <c r="D367">
        <v>617900.1875</v>
      </c>
      <c r="E367">
        <v>297877.88918113708</v>
      </c>
      <c r="F367">
        <v>65777.641094684601</v>
      </c>
    </row>
    <row r="368" spans="1:6">
      <c r="A368" t="s">
        <v>7908</v>
      </c>
      <c r="B368" t="s">
        <v>7909</v>
      </c>
      <c r="C368" t="s">
        <v>7763</v>
      </c>
      <c r="D368">
        <v>45</v>
      </c>
      <c r="E368">
        <v>3.5633001327514648</v>
      </c>
      <c r="F368">
        <v>1.4259999990463257</v>
      </c>
    </row>
    <row r="369" spans="1:6">
      <c r="A369" t="s">
        <v>665</v>
      </c>
      <c r="B369" t="s">
        <v>4318</v>
      </c>
      <c r="C369" t="s">
        <v>7763</v>
      </c>
      <c r="D369">
        <v>431618.98583984375</v>
      </c>
      <c r="E369">
        <v>62552.067241668701</v>
      </c>
      <c r="F369">
        <v>45143.440530776978</v>
      </c>
    </row>
    <row r="370" spans="1:6">
      <c r="A370" t="s">
        <v>666</v>
      </c>
      <c r="B370" t="s">
        <v>4319</v>
      </c>
      <c r="C370" t="s">
        <v>7763</v>
      </c>
      <c r="D370">
        <v>37284</v>
      </c>
      <c r="E370">
        <v>3258.2420654296875</v>
      </c>
      <c r="F370">
        <v>1404.6950073242187</v>
      </c>
    </row>
    <row r="371" spans="1:6">
      <c r="A371" t="s">
        <v>667</v>
      </c>
      <c r="B371" t="s">
        <v>4320</v>
      </c>
      <c r="C371" t="s">
        <v>7763</v>
      </c>
      <c r="D371">
        <v>40381.559764862061</v>
      </c>
      <c r="E371">
        <v>8310.5486087799072</v>
      </c>
      <c r="F371">
        <v>5649.5700912475586</v>
      </c>
    </row>
    <row r="372" spans="1:6">
      <c r="A372" t="s">
        <v>668</v>
      </c>
      <c r="B372" t="s">
        <v>4321</v>
      </c>
      <c r="C372" t="s">
        <v>7763</v>
      </c>
      <c r="D372">
        <v>2070</v>
      </c>
      <c r="E372">
        <v>162.47101593017578</v>
      </c>
      <c r="F372">
        <v>149.70400047302246</v>
      </c>
    </row>
    <row r="373" spans="1:6">
      <c r="A373" t="s">
        <v>669</v>
      </c>
      <c r="B373" t="s">
        <v>4322</v>
      </c>
      <c r="C373" t="s">
        <v>7763</v>
      </c>
      <c r="D373">
        <v>88186</v>
      </c>
      <c r="E373">
        <v>10954.595703125</v>
      </c>
      <c r="F373">
        <v>2056.54296875</v>
      </c>
    </row>
    <row r="374" spans="1:6">
      <c r="A374" t="s">
        <v>670</v>
      </c>
      <c r="B374" t="s">
        <v>4323</v>
      </c>
      <c r="C374" t="s">
        <v>7763</v>
      </c>
      <c r="D374">
        <v>265883.49914073944</v>
      </c>
      <c r="E374">
        <v>58647.211496114731</v>
      </c>
      <c r="F374">
        <v>14312.155905663967</v>
      </c>
    </row>
    <row r="375" spans="1:6">
      <c r="A375" t="s">
        <v>671</v>
      </c>
      <c r="B375" t="s">
        <v>4324</v>
      </c>
      <c r="C375" t="s">
        <v>7763</v>
      </c>
      <c r="D375">
        <v>35205.099945068359</v>
      </c>
      <c r="E375">
        <v>8687.4891662597656</v>
      </c>
      <c r="F375">
        <v>2613.235071182251</v>
      </c>
    </row>
    <row r="376" spans="1:6">
      <c r="A376" t="s">
        <v>672</v>
      </c>
      <c r="B376" t="s">
        <v>4325</v>
      </c>
      <c r="C376" t="s">
        <v>7763</v>
      </c>
      <c r="D376">
        <v>12900</v>
      </c>
      <c r="E376">
        <v>3134.791015625</v>
      </c>
      <c r="F376">
        <v>939.010009765625</v>
      </c>
    </row>
    <row r="377" spans="1:6">
      <c r="A377" t="s">
        <v>673</v>
      </c>
      <c r="B377" t="s">
        <v>4326</v>
      </c>
      <c r="C377" t="s">
        <v>7763</v>
      </c>
      <c r="D377">
        <v>99076.2001953125</v>
      </c>
      <c r="E377">
        <v>10588.859245300293</v>
      </c>
      <c r="F377">
        <v>2861.6020812988281</v>
      </c>
    </row>
    <row r="378" spans="1:6">
      <c r="A378" t="s">
        <v>674</v>
      </c>
      <c r="B378" t="s">
        <v>4327</v>
      </c>
      <c r="C378" t="s">
        <v>7763</v>
      </c>
      <c r="D378">
        <v>27</v>
      </c>
      <c r="E378">
        <v>3.6327998638153076</v>
      </c>
      <c r="F378">
        <v>1.8480000495910645</v>
      </c>
    </row>
    <row r="379" spans="1:6">
      <c r="A379" t="s">
        <v>675</v>
      </c>
      <c r="B379" t="s">
        <v>4328</v>
      </c>
      <c r="C379" t="s">
        <v>7763</v>
      </c>
      <c r="D379">
        <v>720</v>
      </c>
      <c r="E379">
        <v>224.58319091796875</v>
      </c>
      <c r="F379">
        <v>130.70899963378906</v>
      </c>
    </row>
    <row r="380" spans="1:6">
      <c r="A380" t="s">
        <v>676</v>
      </c>
      <c r="B380" t="s">
        <v>4329</v>
      </c>
      <c r="C380" t="s">
        <v>7763</v>
      </c>
      <c r="D380">
        <v>1413050.1300308704</v>
      </c>
      <c r="E380">
        <v>226812.59637057781</v>
      </c>
      <c r="F380">
        <v>129986.83612477779</v>
      </c>
    </row>
    <row r="381" spans="1:6">
      <c r="A381" t="s">
        <v>677</v>
      </c>
      <c r="B381" t="s">
        <v>4330</v>
      </c>
      <c r="C381" t="s">
        <v>7763</v>
      </c>
      <c r="D381">
        <v>143413.21875</v>
      </c>
      <c r="E381">
        <v>70263.179389953613</v>
      </c>
      <c r="F381">
        <v>40830.24609375</v>
      </c>
    </row>
    <row r="382" spans="1:6">
      <c r="A382" t="s">
        <v>678</v>
      </c>
      <c r="B382" t="s">
        <v>4331</v>
      </c>
      <c r="C382" t="s">
        <v>7763</v>
      </c>
      <c r="D382">
        <v>198048.6015625</v>
      </c>
      <c r="E382">
        <v>33345.408418774605</v>
      </c>
      <c r="F382">
        <v>19297.337845824659</v>
      </c>
    </row>
    <row r="383" spans="1:6">
      <c r="A383" t="s">
        <v>679</v>
      </c>
      <c r="B383" t="s">
        <v>4332</v>
      </c>
      <c r="C383" t="s">
        <v>7763</v>
      </c>
      <c r="D383">
        <v>183.5</v>
      </c>
      <c r="E383">
        <v>18.245981216430664</v>
      </c>
      <c r="F383">
        <v>6.9050002098083496</v>
      </c>
    </row>
    <row r="384" spans="1:6">
      <c r="A384" t="s">
        <v>680</v>
      </c>
      <c r="B384" t="s">
        <v>4333</v>
      </c>
      <c r="C384" t="s">
        <v>7763</v>
      </c>
      <c r="D384">
        <v>101209.25140380859</v>
      </c>
      <c r="E384">
        <v>47638.560638427734</v>
      </c>
      <c r="F384">
        <v>29536.773251950741</v>
      </c>
    </row>
    <row r="385" spans="1:6">
      <c r="A385" t="s">
        <v>681</v>
      </c>
      <c r="B385" t="s">
        <v>4334</v>
      </c>
      <c r="C385" t="s">
        <v>7763</v>
      </c>
      <c r="D385">
        <v>378265.31555175781</v>
      </c>
      <c r="E385">
        <v>100480.68563461304</v>
      </c>
      <c r="F385">
        <v>59369.932075500488</v>
      </c>
    </row>
    <row r="386" spans="1:6">
      <c r="A386" t="s">
        <v>7911</v>
      </c>
      <c r="B386" t="s">
        <v>7912</v>
      </c>
      <c r="C386" t="s">
        <v>7763</v>
      </c>
      <c r="D386">
        <v>482.39999389648437</v>
      </c>
      <c r="E386">
        <v>60.724826812744141</v>
      </c>
      <c r="F386">
        <v>26.079999923706055</v>
      </c>
    </row>
    <row r="387" spans="1:6">
      <c r="A387" t="s">
        <v>682</v>
      </c>
      <c r="B387" t="s">
        <v>4335</v>
      </c>
      <c r="C387" t="s">
        <v>7763</v>
      </c>
      <c r="D387">
        <v>50942.321044921875</v>
      </c>
      <c r="E387">
        <v>4913.0919361114502</v>
      </c>
      <c r="F387">
        <v>1823.1860132217407</v>
      </c>
    </row>
    <row r="388" spans="1:6">
      <c r="A388" t="s">
        <v>683</v>
      </c>
      <c r="B388" t="s">
        <v>4336</v>
      </c>
      <c r="C388" t="s">
        <v>7763</v>
      </c>
      <c r="D388">
        <v>288</v>
      </c>
      <c r="E388">
        <v>52.457851409912109</v>
      </c>
      <c r="F388">
        <v>22.531999588012695</v>
      </c>
    </row>
    <row r="389" spans="1:6">
      <c r="A389" t="s">
        <v>684</v>
      </c>
      <c r="B389" t="s">
        <v>4337</v>
      </c>
      <c r="C389" t="s">
        <v>7763</v>
      </c>
      <c r="D389">
        <v>144952</v>
      </c>
      <c r="E389">
        <v>14301.275634765625</v>
      </c>
      <c r="F389">
        <v>6142.1650238037109</v>
      </c>
    </row>
    <row r="390" spans="1:6">
      <c r="A390" t="s">
        <v>685</v>
      </c>
      <c r="B390" t="s">
        <v>4338</v>
      </c>
      <c r="C390" t="s">
        <v>7763</v>
      </c>
      <c r="D390">
        <v>75854.3984375</v>
      </c>
      <c r="E390">
        <v>13777.1103515625</v>
      </c>
      <c r="F390">
        <v>6121.6572265625</v>
      </c>
    </row>
    <row r="391" spans="1:6">
      <c r="A391" t="s">
        <v>7913</v>
      </c>
      <c r="B391" t="s">
        <v>7914</v>
      </c>
      <c r="C391" t="s">
        <v>7763</v>
      </c>
      <c r="D391">
        <v>1005</v>
      </c>
      <c r="E391">
        <v>426.42044067382812</v>
      </c>
      <c r="F391">
        <v>183.12899780273437</v>
      </c>
    </row>
    <row r="392" spans="1:6">
      <c r="A392" t="s">
        <v>686</v>
      </c>
      <c r="B392" t="s">
        <v>4339</v>
      </c>
      <c r="C392" t="s">
        <v>7763</v>
      </c>
      <c r="D392">
        <v>101864.578125</v>
      </c>
      <c r="E392">
        <v>12697.256511688232</v>
      </c>
      <c r="F392">
        <v>6219.6222190856934</v>
      </c>
    </row>
    <row r="393" spans="1:6">
      <c r="A393" t="s">
        <v>687</v>
      </c>
      <c r="B393" t="s">
        <v>4340</v>
      </c>
      <c r="C393" t="s">
        <v>7763</v>
      </c>
      <c r="D393">
        <v>216</v>
      </c>
      <c r="E393">
        <v>93.701171875</v>
      </c>
      <c r="F393">
        <v>46.066001892089844</v>
      </c>
    </row>
    <row r="394" spans="1:6">
      <c r="A394" t="s">
        <v>688</v>
      </c>
      <c r="B394" t="s">
        <v>4341</v>
      </c>
      <c r="C394" t="s">
        <v>7763</v>
      </c>
      <c r="D394">
        <v>63255</v>
      </c>
      <c r="E394">
        <v>8372.984375</v>
      </c>
      <c r="F394">
        <v>4013.408935546875</v>
      </c>
    </row>
    <row r="395" spans="1:6">
      <c r="A395" t="s">
        <v>689</v>
      </c>
      <c r="B395" t="s">
        <v>4342</v>
      </c>
      <c r="C395" t="s">
        <v>7763</v>
      </c>
      <c r="D395">
        <v>96550</v>
      </c>
      <c r="E395">
        <v>11705.395843505859</v>
      </c>
      <c r="F395">
        <v>5755.1070709228516</v>
      </c>
    </row>
    <row r="396" spans="1:6">
      <c r="A396" t="s">
        <v>690</v>
      </c>
      <c r="B396" t="s">
        <v>4343</v>
      </c>
      <c r="C396" t="s">
        <v>7763</v>
      </c>
      <c r="D396">
        <v>594</v>
      </c>
      <c r="E396">
        <v>88.166275024414063</v>
      </c>
      <c r="F396">
        <v>37.108001708984375</v>
      </c>
    </row>
    <row r="397" spans="1:6">
      <c r="A397" t="s">
        <v>691</v>
      </c>
      <c r="B397" t="s">
        <v>4344</v>
      </c>
      <c r="C397" t="s">
        <v>7763</v>
      </c>
      <c r="D397">
        <v>246.3800048828125</v>
      </c>
      <c r="E397">
        <v>226.61492514610291</v>
      </c>
      <c r="F397">
        <v>98.292000412940979</v>
      </c>
    </row>
    <row r="398" spans="1:6">
      <c r="A398" t="s">
        <v>692</v>
      </c>
      <c r="B398" t="s">
        <v>4345</v>
      </c>
      <c r="C398" t="s">
        <v>7763</v>
      </c>
      <c r="D398">
        <v>8490.83984375</v>
      </c>
      <c r="E398">
        <v>2121.0689086914062</v>
      </c>
      <c r="F398">
        <v>908.86101531982422</v>
      </c>
    </row>
    <row r="399" spans="1:6">
      <c r="A399" t="s">
        <v>693</v>
      </c>
      <c r="B399" t="s">
        <v>4346</v>
      </c>
      <c r="C399" t="s">
        <v>7763</v>
      </c>
      <c r="D399">
        <v>42243.19921875</v>
      </c>
      <c r="E399">
        <v>2648.7518310546875</v>
      </c>
      <c r="F399">
        <v>1137.2470092773437</v>
      </c>
    </row>
    <row r="400" spans="1:6">
      <c r="A400" t="s">
        <v>694</v>
      </c>
      <c r="B400" t="s">
        <v>4347</v>
      </c>
      <c r="C400" t="s">
        <v>7763</v>
      </c>
      <c r="D400">
        <v>79058.900024414063</v>
      </c>
      <c r="E400">
        <v>7868.2042694091797</v>
      </c>
      <c r="F400">
        <v>3380.347069978714</v>
      </c>
    </row>
    <row r="401" spans="1:6">
      <c r="A401" t="s">
        <v>695</v>
      </c>
      <c r="B401" t="s">
        <v>4348</v>
      </c>
      <c r="C401" t="s">
        <v>7763</v>
      </c>
      <c r="D401">
        <v>22676</v>
      </c>
      <c r="E401">
        <v>2558.086181640625</v>
      </c>
      <c r="F401">
        <v>1188.2459716796875</v>
      </c>
    </row>
    <row r="402" spans="1:6">
      <c r="A402" t="s">
        <v>696</v>
      </c>
      <c r="B402" t="s">
        <v>4349</v>
      </c>
      <c r="C402" t="s">
        <v>7763</v>
      </c>
      <c r="D402">
        <v>2160</v>
      </c>
      <c r="E402">
        <v>294.84613037109375</v>
      </c>
      <c r="F402">
        <v>123.875</v>
      </c>
    </row>
    <row r="403" spans="1:6">
      <c r="A403" t="s">
        <v>697</v>
      </c>
      <c r="B403" t="s">
        <v>4350</v>
      </c>
      <c r="C403" t="s">
        <v>7763</v>
      </c>
      <c r="D403">
        <v>75932.159770965576</v>
      </c>
      <c r="E403">
        <v>9821.1054759025574</v>
      </c>
      <c r="F403">
        <v>3504.4990005493164</v>
      </c>
    </row>
    <row r="404" spans="1:6">
      <c r="A404" t="s">
        <v>698</v>
      </c>
      <c r="B404" t="s">
        <v>4351</v>
      </c>
      <c r="C404" t="s">
        <v>7763</v>
      </c>
      <c r="D404">
        <v>26209.859619140625</v>
      </c>
      <c r="E404">
        <v>6267.828857421875</v>
      </c>
      <c r="F404">
        <v>2241.2510528564453</v>
      </c>
    </row>
    <row r="405" spans="1:6">
      <c r="A405" t="s">
        <v>699</v>
      </c>
      <c r="B405" t="s">
        <v>4352</v>
      </c>
      <c r="C405" t="s">
        <v>7763</v>
      </c>
      <c r="D405">
        <v>149046.99281251431</v>
      </c>
      <c r="E405">
        <v>44151.036052152514</v>
      </c>
      <c r="F405">
        <v>16093.361095704138</v>
      </c>
    </row>
    <row r="406" spans="1:6">
      <c r="A406" t="s">
        <v>700</v>
      </c>
      <c r="B406" t="s">
        <v>4353</v>
      </c>
      <c r="C406" t="s">
        <v>7763</v>
      </c>
      <c r="D406">
        <v>37704.200439453125</v>
      </c>
      <c r="E406">
        <v>4201.3878173828125</v>
      </c>
      <c r="F406">
        <v>1531.5140151977539</v>
      </c>
    </row>
    <row r="407" spans="1:6">
      <c r="A407" t="s">
        <v>701</v>
      </c>
      <c r="B407" t="s">
        <v>4354</v>
      </c>
      <c r="C407" t="s">
        <v>7763</v>
      </c>
      <c r="D407">
        <v>41514.400024414063</v>
      </c>
      <c r="E407">
        <v>5705.6431274414062</v>
      </c>
      <c r="F407">
        <v>1302.9089813232422</v>
      </c>
    </row>
    <row r="408" spans="1:6">
      <c r="A408" t="s">
        <v>702</v>
      </c>
      <c r="B408" t="s">
        <v>4355</v>
      </c>
      <c r="C408" t="s">
        <v>7763</v>
      </c>
      <c r="D408">
        <v>1680</v>
      </c>
      <c r="E408">
        <v>643.40673828125</v>
      </c>
      <c r="F408">
        <v>234.51100158691406</v>
      </c>
    </row>
    <row r="409" spans="1:6">
      <c r="A409" t="s">
        <v>703</v>
      </c>
      <c r="B409" t="s">
        <v>4356</v>
      </c>
      <c r="C409" t="s">
        <v>7763</v>
      </c>
      <c r="D409">
        <v>5664</v>
      </c>
      <c r="E409">
        <v>785.7425537109375</v>
      </c>
      <c r="F409">
        <v>286.45401000976562</v>
      </c>
    </row>
    <row r="410" spans="1:6">
      <c r="A410" t="s">
        <v>704</v>
      </c>
      <c r="B410" t="s">
        <v>4357</v>
      </c>
      <c r="C410" t="s">
        <v>7763</v>
      </c>
      <c r="D410">
        <v>775.20001220703125</v>
      </c>
      <c r="E410">
        <v>171.41702270507812</v>
      </c>
      <c r="F410">
        <v>63.088001251220703</v>
      </c>
    </row>
    <row r="411" spans="1:6">
      <c r="A411" t="s">
        <v>7915</v>
      </c>
      <c r="B411" t="s">
        <v>7916</v>
      </c>
      <c r="C411" t="s">
        <v>7763</v>
      </c>
      <c r="D411">
        <v>609</v>
      </c>
      <c r="E411">
        <v>68.238311767578125</v>
      </c>
      <c r="F411">
        <v>24.871999740600586</v>
      </c>
    </row>
    <row r="412" spans="1:6">
      <c r="A412" t="s">
        <v>705</v>
      </c>
      <c r="B412" t="s">
        <v>4358</v>
      </c>
      <c r="C412" t="s">
        <v>7763</v>
      </c>
      <c r="D412">
        <v>10</v>
      </c>
      <c r="E412">
        <v>13.452590942382813</v>
      </c>
      <c r="F412">
        <v>4.9070000648498535</v>
      </c>
    </row>
    <row r="413" spans="1:6">
      <c r="A413" t="s">
        <v>706</v>
      </c>
      <c r="B413" t="s">
        <v>4359</v>
      </c>
      <c r="C413" t="s">
        <v>7763</v>
      </c>
      <c r="D413">
        <v>50</v>
      </c>
      <c r="E413">
        <v>26.236438751220703</v>
      </c>
      <c r="F413">
        <v>9.564000129699707</v>
      </c>
    </row>
    <row r="414" spans="1:6">
      <c r="A414" t="s">
        <v>707</v>
      </c>
      <c r="B414" t="s">
        <v>4360</v>
      </c>
      <c r="C414" t="s">
        <v>7763</v>
      </c>
      <c r="D414">
        <v>1040226</v>
      </c>
      <c r="E414">
        <v>88227.8984375</v>
      </c>
      <c r="F414">
        <v>21229.359375</v>
      </c>
    </row>
    <row r="415" spans="1:6">
      <c r="A415" t="s">
        <v>708</v>
      </c>
      <c r="B415" t="s">
        <v>4361</v>
      </c>
      <c r="C415" t="s">
        <v>7763</v>
      </c>
      <c r="D415">
        <v>14859.679992675781</v>
      </c>
      <c r="E415">
        <v>11056.314794063568</v>
      </c>
      <c r="F415">
        <v>4029.8290892839432</v>
      </c>
    </row>
    <row r="416" spans="1:6">
      <c r="A416" t="s">
        <v>709</v>
      </c>
      <c r="B416" t="s">
        <v>4362</v>
      </c>
      <c r="C416" t="s">
        <v>7621</v>
      </c>
      <c r="D416">
        <v>2184</v>
      </c>
      <c r="E416">
        <v>321.96615600585937</v>
      </c>
      <c r="F416">
        <v>217.14399719238281</v>
      </c>
    </row>
    <row r="417" spans="1:6">
      <c r="A417" t="s">
        <v>710</v>
      </c>
      <c r="B417" t="s">
        <v>4363</v>
      </c>
      <c r="C417" t="s">
        <v>7621</v>
      </c>
      <c r="D417">
        <v>1102.5</v>
      </c>
      <c r="E417">
        <v>212.43734741210937</v>
      </c>
      <c r="F417">
        <v>116.07199859619141</v>
      </c>
    </row>
    <row r="418" spans="1:6">
      <c r="A418" t="s">
        <v>711</v>
      </c>
      <c r="B418" t="s">
        <v>4364</v>
      </c>
      <c r="C418" t="s">
        <v>7621</v>
      </c>
      <c r="D418">
        <v>60</v>
      </c>
      <c r="E418">
        <v>9.7445993423461914</v>
      </c>
      <c r="F418">
        <v>6.0809998512268066</v>
      </c>
    </row>
    <row r="419" spans="1:6">
      <c r="A419" t="s">
        <v>712</v>
      </c>
      <c r="B419" t="s">
        <v>4365</v>
      </c>
      <c r="C419" t="s">
        <v>7621</v>
      </c>
      <c r="D419">
        <v>3540</v>
      </c>
      <c r="E419">
        <v>552.9605712890625</v>
      </c>
      <c r="F419">
        <v>355.89999389648437</v>
      </c>
    </row>
    <row r="420" spans="1:6">
      <c r="A420" t="s">
        <v>7642</v>
      </c>
      <c r="B420" t="s">
        <v>7685</v>
      </c>
      <c r="C420" t="s">
        <v>7621</v>
      </c>
      <c r="D420">
        <v>2364</v>
      </c>
      <c r="E420">
        <v>354.32254028320312</v>
      </c>
      <c r="F420">
        <v>235.72700500488281</v>
      </c>
    </row>
    <row r="421" spans="1:6">
      <c r="A421" t="s">
        <v>713</v>
      </c>
      <c r="B421" t="s">
        <v>4366</v>
      </c>
      <c r="C421" t="s">
        <v>7621</v>
      </c>
      <c r="D421">
        <v>2460</v>
      </c>
      <c r="E421">
        <v>720.1575927734375</v>
      </c>
      <c r="F421">
        <v>291.052001953125</v>
      </c>
    </row>
    <row r="422" spans="1:6">
      <c r="A422" t="s">
        <v>715</v>
      </c>
      <c r="B422" t="s">
        <v>4368</v>
      </c>
      <c r="C422" t="s">
        <v>7621</v>
      </c>
      <c r="D422">
        <v>1345</v>
      </c>
      <c r="E422">
        <v>147.42633056640625</v>
      </c>
      <c r="F422">
        <v>127.07700347900391</v>
      </c>
    </row>
    <row r="423" spans="1:6">
      <c r="A423" t="s">
        <v>716</v>
      </c>
      <c r="B423" t="s">
        <v>4369</v>
      </c>
      <c r="C423" t="s">
        <v>7621</v>
      </c>
      <c r="D423">
        <v>10527.460021972656</v>
      </c>
      <c r="E423">
        <v>2116.0636301040649</v>
      </c>
      <c r="F423">
        <v>1121.55301207304</v>
      </c>
    </row>
    <row r="424" spans="1:6">
      <c r="A424" t="s">
        <v>717</v>
      </c>
      <c r="B424" t="s">
        <v>4370</v>
      </c>
      <c r="C424" t="s">
        <v>7621</v>
      </c>
      <c r="D424">
        <v>373428.6591796875</v>
      </c>
      <c r="E424">
        <v>49012.477416992188</v>
      </c>
      <c r="F424">
        <v>36331.685089111328</v>
      </c>
    </row>
    <row r="425" spans="1:6">
      <c r="A425" t="s">
        <v>718</v>
      </c>
      <c r="B425" t="s">
        <v>4371</v>
      </c>
      <c r="C425" t="s">
        <v>7763</v>
      </c>
      <c r="D425">
        <v>26956.400390625</v>
      </c>
      <c r="E425">
        <v>50714.284851074219</v>
      </c>
      <c r="F425">
        <v>23814.839597225189</v>
      </c>
    </row>
    <row r="426" spans="1:6">
      <c r="A426" t="s">
        <v>719</v>
      </c>
      <c r="B426" t="s">
        <v>4372</v>
      </c>
      <c r="C426" t="s">
        <v>7763</v>
      </c>
      <c r="D426">
        <v>18432.380000114441</v>
      </c>
      <c r="E426">
        <v>7205.6645698547363</v>
      </c>
      <c r="F426">
        <v>3409.9929618835449</v>
      </c>
    </row>
    <row r="427" spans="1:6">
      <c r="A427" t="s">
        <v>720</v>
      </c>
      <c r="B427" t="s">
        <v>4373</v>
      </c>
      <c r="C427" t="s">
        <v>7763</v>
      </c>
      <c r="D427">
        <v>55885.520585894585</v>
      </c>
      <c r="E427">
        <v>23758.469096422195</v>
      </c>
      <c r="F427">
        <v>5775.7178936004639</v>
      </c>
    </row>
    <row r="428" spans="1:6">
      <c r="A428" t="s">
        <v>721</v>
      </c>
      <c r="B428" t="s">
        <v>4374</v>
      </c>
      <c r="C428" t="s">
        <v>7763</v>
      </c>
      <c r="D428">
        <v>18085.03125</v>
      </c>
      <c r="E428">
        <v>16026.3779296875</v>
      </c>
      <c r="F428">
        <v>7516.634765625</v>
      </c>
    </row>
    <row r="429" spans="1:6">
      <c r="A429" t="s">
        <v>722</v>
      </c>
      <c r="B429" t="s">
        <v>4375</v>
      </c>
      <c r="C429" t="s">
        <v>7763</v>
      </c>
      <c r="D429">
        <v>151618.14999997616</v>
      </c>
      <c r="E429">
        <v>27338.45768737793</v>
      </c>
      <c r="F429">
        <v>8189.2111015319824</v>
      </c>
    </row>
    <row r="430" spans="1:6">
      <c r="A430" t="s">
        <v>723</v>
      </c>
      <c r="B430" t="s">
        <v>4376</v>
      </c>
      <c r="C430" t="s">
        <v>7763</v>
      </c>
      <c r="D430">
        <v>2</v>
      </c>
      <c r="E430">
        <v>3.7751898765563965</v>
      </c>
      <c r="F430">
        <v>1.1319999694824219</v>
      </c>
    </row>
    <row r="431" spans="1:6">
      <c r="A431" t="s">
        <v>724</v>
      </c>
      <c r="B431" t="s">
        <v>4377</v>
      </c>
      <c r="C431" t="s">
        <v>7763</v>
      </c>
      <c r="D431">
        <v>24734.800000011921</v>
      </c>
      <c r="E431">
        <v>3158.4303234815598</v>
      </c>
      <c r="F431">
        <v>966.6029848754406</v>
      </c>
    </row>
    <row r="432" spans="1:6">
      <c r="A432" t="s">
        <v>725</v>
      </c>
      <c r="B432" t="s">
        <v>4378</v>
      </c>
      <c r="C432" t="s">
        <v>7763</v>
      </c>
      <c r="D432">
        <v>172940.90307617188</v>
      </c>
      <c r="E432">
        <v>10352.334579467773</v>
      </c>
      <c r="F432">
        <v>3729.3320732116699</v>
      </c>
    </row>
    <row r="433" spans="1:6">
      <c r="A433" t="s">
        <v>726</v>
      </c>
      <c r="B433" t="s">
        <v>4379</v>
      </c>
      <c r="C433" t="s">
        <v>7763</v>
      </c>
      <c r="D433">
        <v>86133.332812309265</v>
      </c>
      <c r="E433">
        <v>16508.165771484375</v>
      </c>
      <c r="F433">
        <v>5866.1048693656921</v>
      </c>
    </row>
    <row r="434" spans="1:6">
      <c r="A434" t="s">
        <v>727</v>
      </c>
      <c r="B434" t="s">
        <v>4380</v>
      </c>
      <c r="C434" t="s">
        <v>7763</v>
      </c>
      <c r="D434">
        <v>4795.800048828125</v>
      </c>
      <c r="E434">
        <v>1144.9538879394531</v>
      </c>
      <c r="F434">
        <v>406.23299407958984</v>
      </c>
    </row>
    <row r="435" spans="1:6">
      <c r="A435" t="s">
        <v>7917</v>
      </c>
      <c r="B435" t="s">
        <v>4381</v>
      </c>
      <c r="C435" t="s">
        <v>7763</v>
      </c>
      <c r="D435">
        <v>201144.66714477539</v>
      </c>
      <c r="E435">
        <v>80308.926231861115</v>
      </c>
      <c r="F435">
        <v>28309.715316057205</v>
      </c>
    </row>
    <row r="436" spans="1:6">
      <c r="A436" t="s">
        <v>7918</v>
      </c>
      <c r="B436" t="s">
        <v>7919</v>
      </c>
      <c r="C436" t="s">
        <v>7763</v>
      </c>
      <c r="D436">
        <v>165528.58032226563</v>
      </c>
      <c r="E436">
        <v>57847.328712463379</v>
      </c>
      <c r="F436">
        <v>20416.180068969727</v>
      </c>
    </row>
    <row r="437" spans="1:6">
      <c r="A437" t="s">
        <v>728</v>
      </c>
      <c r="B437" t="s">
        <v>4382</v>
      </c>
      <c r="C437" t="s">
        <v>7763</v>
      </c>
      <c r="D437">
        <v>55671.96955871582</v>
      </c>
      <c r="E437">
        <v>32505.670654296875</v>
      </c>
      <c r="F437">
        <v>9697.2303190231323</v>
      </c>
    </row>
    <row r="438" spans="1:6">
      <c r="A438" t="s">
        <v>729</v>
      </c>
      <c r="B438" t="s">
        <v>4383</v>
      </c>
      <c r="C438" t="s">
        <v>7763</v>
      </c>
      <c r="D438">
        <v>28009.80078125</v>
      </c>
      <c r="E438">
        <v>15040.440734863281</v>
      </c>
      <c r="F438">
        <v>4383.3441314697266</v>
      </c>
    </row>
    <row r="439" spans="1:6">
      <c r="A439" t="s">
        <v>730</v>
      </c>
      <c r="B439" t="s">
        <v>4384</v>
      </c>
      <c r="C439" t="s">
        <v>7763</v>
      </c>
      <c r="D439">
        <v>109263.84375</v>
      </c>
      <c r="E439">
        <v>48405.93701171875</v>
      </c>
      <c r="F439">
        <v>14621.143737792969</v>
      </c>
    </row>
    <row r="440" spans="1:6">
      <c r="A440" t="s">
        <v>731</v>
      </c>
      <c r="B440" t="s">
        <v>4385</v>
      </c>
      <c r="C440" t="s">
        <v>7763</v>
      </c>
      <c r="D440">
        <v>38621.777435302734</v>
      </c>
      <c r="E440">
        <v>50097.445541381836</v>
      </c>
      <c r="F440">
        <v>18155.985152244568</v>
      </c>
    </row>
    <row r="441" spans="1:6">
      <c r="A441" t="s">
        <v>732</v>
      </c>
      <c r="B441" t="s">
        <v>4386</v>
      </c>
      <c r="C441" t="s">
        <v>7763</v>
      </c>
      <c r="D441">
        <v>493283.25</v>
      </c>
      <c r="E441">
        <v>96536.787544250488</v>
      </c>
      <c r="F441">
        <v>52291.130062103271</v>
      </c>
    </row>
    <row r="442" spans="1:6">
      <c r="A442" t="s">
        <v>733</v>
      </c>
      <c r="B442" t="s">
        <v>4387</v>
      </c>
      <c r="C442" t="s">
        <v>7763</v>
      </c>
      <c r="D442">
        <v>18239.5</v>
      </c>
      <c r="E442">
        <v>34930.53125</v>
      </c>
      <c r="F442">
        <v>33008.1484375</v>
      </c>
    </row>
    <row r="443" spans="1:6">
      <c r="A443" t="s">
        <v>734</v>
      </c>
      <c r="B443" t="s">
        <v>4388</v>
      </c>
      <c r="C443" t="s">
        <v>7763</v>
      </c>
      <c r="D443">
        <v>1086886.63671875</v>
      </c>
      <c r="E443">
        <v>882416.31494140625</v>
      </c>
      <c r="F443">
        <v>362637.75427246094</v>
      </c>
    </row>
    <row r="444" spans="1:6">
      <c r="A444" t="s">
        <v>735</v>
      </c>
      <c r="B444" t="s">
        <v>4389</v>
      </c>
      <c r="C444" t="s">
        <v>7763</v>
      </c>
      <c r="D444">
        <v>39966.79833984375</v>
      </c>
      <c r="E444">
        <v>15774.740219116211</v>
      </c>
      <c r="F444">
        <v>4649.1948318481445</v>
      </c>
    </row>
    <row r="445" spans="1:6">
      <c r="A445" t="s">
        <v>736</v>
      </c>
      <c r="B445" t="s">
        <v>4390</v>
      </c>
      <c r="C445" t="s">
        <v>7763</v>
      </c>
      <c r="D445">
        <v>232188.05932617188</v>
      </c>
      <c r="E445">
        <v>91732.866821289063</v>
      </c>
      <c r="F445">
        <v>57877.933654785156</v>
      </c>
    </row>
    <row r="446" spans="1:6">
      <c r="A446" t="s">
        <v>737</v>
      </c>
      <c r="B446" t="s">
        <v>4391</v>
      </c>
      <c r="C446" t="s">
        <v>7763</v>
      </c>
      <c r="D446">
        <v>21</v>
      </c>
      <c r="E446">
        <v>4.6643500328063965</v>
      </c>
      <c r="F446">
        <v>1.8669999837875366</v>
      </c>
    </row>
    <row r="447" spans="1:6">
      <c r="A447" t="s">
        <v>7920</v>
      </c>
      <c r="B447" t="s">
        <v>7921</v>
      </c>
      <c r="C447" t="s">
        <v>7763</v>
      </c>
      <c r="D447">
        <v>49431.645172119141</v>
      </c>
      <c r="E447">
        <v>67012.512416481972</v>
      </c>
      <c r="F447">
        <v>26390.263018548489</v>
      </c>
    </row>
    <row r="448" spans="1:6">
      <c r="A448" t="s">
        <v>7922</v>
      </c>
      <c r="B448" t="s">
        <v>7923</v>
      </c>
      <c r="C448" t="s">
        <v>7763</v>
      </c>
      <c r="D448">
        <v>325179.09885263443</v>
      </c>
      <c r="E448">
        <v>91705.060899019241</v>
      </c>
      <c r="F448">
        <v>42477.877494573593</v>
      </c>
    </row>
    <row r="449" spans="1:6">
      <c r="A449" t="s">
        <v>738</v>
      </c>
      <c r="B449" t="s">
        <v>4392</v>
      </c>
      <c r="C449" t="s">
        <v>7621</v>
      </c>
      <c r="D449">
        <v>15107.999816894531</v>
      </c>
      <c r="E449">
        <v>953.7983683347702</v>
      </c>
      <c r="F449">
        <v>554.44398427009583</v>
      </c>
    </row>
    <row r="450" spans="1:6">
      <c r="A450" t="s">
        <v>739</v>
      </c>
      <c r="B450" t="s">
        <v>4393</v>
      </c>
      <c r="C450" t="s">
        <v>7621</v>
      </c>
      <c r="D450">
        <v>1757</v>
      </c>
      <c r="E450">
        <v>111.1554536819458</v>
      </c>
      <c r="F450">
        <v>60.102000713348389</v>
      </c>
    </row>
    <row r="451" spans="1:6">
      <c r="A451" t="s">
        <v>740</v>
      </c>
      <c r="B451" t="s">
        <v>4394</v>
      </c>
      <c r="C451" t="s">
        <v>7621</v>
      </c>
      <c r="D451">
        <v>40</v>
      </c>
      <c r="E451">
        <v>3.2716200351715088</v>
      </c>
      <c r="F451">
        <v>1.906999945640564</v>
      </c>
    </row>
    <row r="452" spans="1:6">
      <c r="A452" t="s">
        <v>741</v>
      </c>
      <c r="B452" t="s">
        <v>7924</v>
      </c>
      <c r="C452" t="s">
        <v>7621</v>
      </c>
      <c r="D452">
        <v>2793487.3603515625</v>
      </c>
      <c r="E452">
        <v>422448.98004150391</v>
      </c>
      <c r="F452">
        <v>386605.23257446289</v>
      </c>
    </row>
    <row r="453" spans="1:6">
      <c r="A453" t="s">
        <v>742</v>
      </c>
      <c r="B453" t="s">
        <v>4395</v>
      </c>
      <c r="C453" t="s">
        <v>7621</v>
      </c>
      <c r="D453">
        <v>499120.85703086853</v>
      </c>
      <c r="E453">
        <v>82692.202921390533</v>
      </c>
      <c r="F453">
        <v>53630.130412101746</v>
      </c>
    </row>
    <row r="454" spans="1:6">
      <c r="A454" t="s">
        <v>743</v>
      </c>
      <c r="B454" t="s">
        <v>4396</v>
      </c>
      <c r="C454" t="s">
        <v>7621</v>
      </c>
      <c r="D454">
        <v>48554.600390672684</v>
      </c>
      <c r="E454">
        <v>10079.542612791061</v>
      </c>
      <c r="F454">
        <v>21337.15068757534</v>
      </c>
    </row>
    <row r="455" spans="1:6">
      <c r="A455" t="s">
        <v>744</v>
      </c>
      <c r="B455" t="s">
        <v>4397</v>
      </c>
      <c r="C455" t="s">
        <v>7621</v>
      </c>
      <c r="D455">
        <v>14866.650024414063</v>
      </c>
      <c r="E455">
        <v>9272.4787182807922</v>
      </c>
      <c r="F455">
        <v>12463.194128990173</v>
      </c>
    </row>
    <row r="456" spans="1:6">
      <c r="A456" t="s">
        <v>745</v>
      </c>
      <c r="B456" t="s">
        <v>4398</v>
      </c>
      <c r="C456" t="s">
        <v>7621</v>
      </c>
      <c r="D456">
        <v>101597.4599609375</v>
      </c>
      <c r="E456">
        <v>30936.731603622437</v>
      </c>
      <c r="F456">
        <v>80944.14656829834</v>
      </c>
    </row>
    <row r="457" spans="1:6">
      <c r="A457" t="s">
        <v>746</v>
      </c>
      <c r="B457" t="s">
        <v>4399</v>
      </c>
      <c r="C457" t="s">
        <v>7621</v>
      </c>
      <c r="D457">
        <v>337.5</v>
      </c>
      <c r="E457">
        <v>850.2843017578125</v>
      </c>
      <c r="F457">
        <v>388.94400024414062</v>
      </c>
    </row>
    <row r="458" spans="1:6">
      <c r="A458" t="s">
        <v>747</v>
      </c>
      <c r="B458" t="s">
        <v>4400</v>
      </c>
      <c r="C458" t="s">
        <v>7621</v>
      </c>
      <c r="D458">
        <v>1957.5</v>
      </c>
      <c r="E458">
        <v>980.802978515625</v>
      </c>
      <c r="F458">
        <v>1609.531005859375</v>
      </c>
    </row>
    <row r="459" spans="1:6">
      <c r="A459" t="s">
        <v>748</v>
      </c>
      <c r="B459" t="s">
        <v>4401</v>
      </c>
      <c r="C459" t="s">
        <v>7621</v>
      </c>
      <c r="D459">
        <v>2160</v>
      </c>
      <c r="E459">
        <v>2848.044677734375</v>
      </c>
      <c r="F459">
        <v>2005.5860595703125</v>
      </c>
    </row>
    <row r="460" spans="1:6">
      <c r="A460" t="s">
        <v>749</v>
      </c>
      <c r="B460" t="s">
        <v>4402</v>
      </c>
      <c r="C460" t="s">
        <v>7621</v>
      </c>
      <c r="D460">
        <v>10800</v>
      </c>
      <c r="E460">
        <v>5968.7681884765625</v>
      </c>
      <c r="F460">
        <v>8952.7569580078125</v>
      </c>
    </row>
    <row r="461" spans="1:6">
      <c r="A461" t="s">
        <v>7926</v>
      </c>
      <c r="B461" t="s">
        <v>7927</v>
      </c>
      <c r="C461" t="s">
        <v>7621</v>
      </c>
      <c r="D461">
        <v>228</v>
      </c>
      <c r="E461">
        <v>220.09503173828125</v>
      </c>
      <c r="F461">
        <v>201.23399353027344</v>
      </c>
    </row>
    <row r="462" spans="1:6">
      <c r="A462" t="s">
        <v>7928</v>
      </c>
      <c r="B462" t="s">
        <v>7929</v>
      </c>
      <c r="C462" t="s">
        <v>7621</v>
      </c>
      <c r="D462">
        <v>16170</v>
      </c>
      <c r="E462">
        <v>2676.0634765625</v>
      </c>
      <c r="F462">
        <v>2197.05908203125</v>
      </c>
    </row>
    <row r="463" spans="1:6">
      <c r="A463" t="s">
        <v>750</v>
      </c>
      <c r="B463" t="s">
        <v>4403</v>
      </c>
      <c r="C463" t="s">
        <v>7621</v>
      </c>
      <c r="D463">
        <v>570000</v>
      </c>
      <c r="E463">
        <v>53605.86328125</v>
      </c>
      <c r="F463">
        <v>77820.4140625</v>
      </c>
    </row>
    <row r="464" spans="1:6">
      <c r="A464" t="s">
        <v>751</v>
      </c>
      <c r="B464" t="s">
        <v>4404</v>
      </c>
      <c r="C464" t="s">
        <v>7621</v>
      </c>
      <c r="D464">
        <v>735000</v>
      </c>
      <c r="E464">
        <v>79884.4296875</v>
      </c>
      <c r="F464">
        <v>105899.47265625</v>
      </c>
    </row>
    <row r="465" spans="1:6">
      <c r="A465" t="s">
        <v>752</v>
      </c>
      <c r="B465" t="s">
        <v>4405</v>
      </c>
      <c r="C465" t="s">
        <v>7621</v>
      </c>
      <c r="D465">
        <v>28.5</v>
      </c>
      <c r="E465">
        <v>10.190119743347168</v>
      </c>
      <c r="F465">
        <v>3.4849998950958252</v>
      </c>
    </row>
    <row r="466" spans="1:6">
      <c r="A466" t="s">
        <v>753</v>
      </c>
      <c r="B466" t="s">
        <v>4406</v>
      </c>
      <c r="C466" t="s">
        <v>7621</v>
      </c>
      <c r="D466">
        <v>800.20000000298023</v>
      </c>
      <c r="E466">
        <v>668.38298708200455</v>
      </c>
      <c r="F466">
        <v>1321.2240107357502</v>
      </c>
    </row>
    <row r="467" spans="1:6">
      <c r="A467" t="s">
        <v>754</v>
      </c>
      <c r="B467" t="s">
        <v>4104</v>
      </c>
      <c r="C467" t="s">
        <v>7621</v>
      </c>
      <c r="D467">
        <v>83897</v>
      </c>
      <c r="E467">
        <v>146882.06355285645</v>
      </c>
      <c r="F467">
        <v>298593.20455932617</v>
      </c>
    </row>
    <row r="468" spans="1:6">
      <c r="A468" t="s">
        <v>755</v>
      </c>
      <c r="B468" t="s">
        <v>7930</v>
      </c>
      <c r="C468" t="s">
        <v>7621</v>
      </c>
      <c r="D468">
        <v>1066.7999877929687</v>
      </c>
      <c r="E468">
        <v>1649.9673767089844</v>
      </c>
      <c r="F468">
        <v>3898.3920288085937</v>
      </c>
    </row>
    <row r="469" spans="1:6">
      <c r="A469" t="s">
        <v>756</v>
      </c>
      <c r="B469" t="s">
        <v>4104</v>
      </c>
      <c r="C469" t="s">
        <v>7621</v>
      </c>
      <c r="D469">
        <v>2382.6000003814697</v>
      </c>
      <c r="E469">
        <v>2034.1815376281738</v>
      </c>
      <c r="F469">
        <v>8131.8429908752441</v>
      </c>
    </row>
    <row r="470" spans="1:6">
      <c r="A470" t="s">
        <v>7932</v>
      </c>
      <c r="B470" t="s">
        <v>4104</v>
      </c>
      <c r="C470" t="s">
        <v>7621</v>
      </c>
      <c r="D470">
        <v>96</v>
      </c>
      <c r="E470">
        <v>97.849838256835938</v>
      </c>
      <c r="F470">
        <v>373.42599487304687</v>
      </c>
    </row>
    <row r="471" spans="1:6">
      <c r="A471" t="s">
        <v>757</v>
      </c>
      <c r="B471" t="s">
        <v>4407</v>
      </c>
      <c r="C471" t="s">
        <v>7621</v>
      </c>
      <c r="D471">
        <v>3248.7000122070312</v>
      </c>
      <c r="E471">
        <v>4280.5132923126221</v>
      </c>
      <c r="F471">
        <v>9910.2608871459961</v>
      </c>
    </row>
    <row r="472" spans="1:6">
      <c r="A472" t="s">
        <v>758</v>
      </c>
      <c r="B472" t="s">
        <v>4408</v>
      </c>
      <c r="C472" t="s">
        <v>7621</v>
      </c>
      <c r="D472">
        <v>6986.5</v>
      </c>
      <c r="E472">
        <v>1856.3013210296631</v>
      </c>
      <c r="F472">
        <v>489.77800559997559</v>
      </c>
    </row>
    <row r="473" spans="1:6">
      <c r="A473" t="s">
        <v>759</v>
      </c>
      <c r="B473" t="s">
        <v>4409</v>
      </c>
      <c r="C473" t="s">
        <v>7763</v>
      </c>
      <c r="D473">
        <v>264942</v>
      </c>
      <c r="E473">
        <v>10520.479370117187</v>
      </c>
      <c r="F473">
        <v>1052.2440185546875</v>
      </c>
    </row>
    <row r="474" spans="1:6">
      <c r="A474" t="s">
        <v>760</v>
      </c>
      <c r="B474" t="s">
        <v>7933</v>
      </c>
      <c r="C474" t="s">
        <v>7763</v>
      </c>
      <c r="D474">
        <v>434636.67993164062</v>
      </c>
      <c r="E474">
        <v>19437.980138778687</v>
      </c>
      <c r="F474">
        <v>1765.4549481868744</v>
      </c>
    </row>
    <row r="475" spans="1:6">
      <c r="A475" t="s">
        <v>761</v>
      </c>
      <c r="B475" t="s">
        <v>4410</v>
      </c>
      <c r="C475" t="s">
        <v>7763</v>
      </c>
      <c r="D475">
        <v>9958485</v>
      </c>
      <c r="E475">
        <v>165380.578125</v>
      </c>
      <c r="F475">
        <v>16566.78515625</v>
      </c>
    </row>
    <row r="476" spans="1:6">
      <c r="A476" t="s">
        <v>7644</v>
      </c>
      <c r="B476" t="s">
        <v>7687</v>
      </c>
      <c r="C476" t="s">
        <v>7763</v>
      </c>
      <c r="D476">
        <v>57480</v>
      </c>
      <c r="E476">
        <v>515.50360107421875</v>
      </c>
      <c r="F476">
        <v>51.616001129150391</v>
      </c>
    </row>
    <row r="477" spans="1:6">
      <c r="A477" t="s">
        <v>762</v>
      </c>
      <c r="B477" t="s">
        <v>4411</v>
      </c>
      <c r="C477" t="s">
        <v>7763</v>
      </c>
      <c r="D477">
        <v>20735193</v>
      </c>
      <c r="E477">
        <v>1207770.234375</v>
      </c>
      <c r="F477">
        <v>90268.494140625</v>
      </c>
    </row>
    <row r="478" spans="1:6">
      <c r="A478" t="s">
        <v>763</v>
      </c>
      <c r="B478" t="s">
        <v>4412</v>
      </c>
      <c r="C478" t="s">
        <v>7763</v>
      </c>
      <c r="D478">
        <v>245325</v>
      </c>
      <c r="E478">
        <v>8037.73583984375</v>
      </c>
      <c r="F478">
        <v>1688.5849609375</v>
      </c>
    </row>
    <row r="479" spans="1:6">
      <c r="A479" t="s">
        <v>764</v>
      </c>
      <c r="B479" t="s">
        <v>4413</v>
      </c>
      <c r="C479" t="s">
        <v>7763</v>
      </c>
      <c r="D479">
        <v>895825</v>
      </c>
      <c r="E479">
        <v>27172.19921875</v>
      </c>
      <c r="F479">
        <v>2175.34912109375</v>
      </c>
    </row>
    <row r="480" spans="1:6">
      <c r="A480" t="s">
        <v>765</v>
      </c>
      <c r="B480" t="s">
        <v>4414</v>
      </c>
      <c r="C480" t="s">
        <v>7763</v>
      </c>
      <c r="D480">
        <v>311990</v>
      </c>
      <c r="E480">
        <v>9207.958984375</v>
      </c>
      <c r="F480">
        <v>717.0880126953125</v>
      </c>
    </row>
    <row r="481" spans="1:6">
      <c r="A481" t="s">
        <v>766</v>
      </c>
      <c r="B481" t="s">
        <v>4415</v>
      </c>
      <c r="C481" t="s">
        <v>7763</v>
      </c>
      <c r="D481">
        <v>17553.817260742188</v>
      </c>
      <c r="E481">
        <v>2716.835210621357</v>
      </c>
      <c r="F481">
        <v>661.04399505257607</v>
      </c>
    </row>
    <row r="482" spans="1:6">
      <c r="A482" t="s">
        <v>767</v>
      </c>
      <c r="B482" t="s">
        <v>4416</v>
      </c>
      <c r="C482" t="s">
        <v>7763</v>
      </c>
      <c r="D482">
        <v>9103467.7387695313</v>
      </c>
      <c r="E482">
        <v>839171.0646982193</v>
      </c>
      <c r="F482">
        <v>87410.030928373337</v>
      </c>
    </row>
    <row r="483" spans="1:6">
      <c r="A483" t="s">
        <v>768</v>
      </c>
      <c r="B483" t="s">
        <v>4417</v>
      </c>
      <c r="C483" t="s">
        <v>7763</v>
      </c>
      <c r="D483">
        <v>1522100</v>
      </c>
      <c r="E483">
        <v>597075.625</v>
      </c>
      <c r="F483">
        <v>369219.875</v>
      </c>
    </row>
    <row r="484" spans="1:6">
      <c r="A484" t="s">
        <v>7935</v>
      </c>
      <c r="B484" t="s">
        <v>7936</v>
      </c>
      <c r="C484" t="s">
        <v>7622</v>
      </c>
      <c r="D484">
        <v>400</v>
      </c>
      <c r="E484">
        <v>4.5119099617004395</v>
      </c>
      <c r="F484">
        <v>3.1470000743865967</v>
      </c>
    </row>
    <row r="485" spans="1:6">
      <c r="A485" t="s">
        <v>769</v>
      </c>
      <c r="B485" t="s">
        <v>7937</v>
      </c>
      <c r="C485" t="s">
        <v>7622</v>
      </c>
      <c r="D485">
        <v>5530100</v>
      </c>
      <c r="E485">
        <v>9597.2173700332642</v>
      </c>
      <c r="F485">
        <v>41546.095031261444</v>
      </c>
    </row>
    <row r="486" spans="1:6">
      <c r="A486" t="s">
        <v>7938</v>
      </c>
      <c r="B486" t="s">
        <v>7939</v>
      </c>
      <c r="C486" t="s">
        <v>7763</v>
      </c>
      <c r="D486">
        <v>14</v>
      </c>
      <c r="E486">
        <v>7.9163298606872559</v>
      </c>
      <c r="F486">
        <v>48.394001007080078</v>
      </c>
    </row>
    <row r="487" spans="1:6">
      <c r="A487" t="s">
        <v>7940</v>
      </c>
      <c r="B487" t="s">
        <v>7941</v>
      </c>
      <c r="C487" t="s">
        <v>7763</v>
      </c>
      <c r="D487">
        <v>118</v>
      </c>
      <c r="E487">
        <v>96.0194091796875</v>
      </c>
      <c r="F487">
        <v>82.1510009765625</v>
      </c>
    </row>
    <row r="488" spans="1:6">
      <c r="A488" t="s">
        <v>770</v>
      </c>
      <c r="B488" t="s">
        <v>4418</v>
      </c>
      <c r="C488" t="s">
        <v>7763</v>
      </c>
      <c r="D488">
        <v>3050</v>
      </c>
      <c r="E488">
        <v>339.86233520507812</v>
      </c>
      <c r="F488">
        <v>1117.1610107421875</v>
      </c>
    </row>
    <row r="489" spans="1:6">
      <c r="A489" t="s">
        <v>771</v>
      </c>
      <c r="B489" t="s">
        <v>4419</v>
      </c>
      <c r="C489" t="s">
        <v>7763</v>
      </c>
      <c r="D489">
        <v>2750</v>
      </c>
      <c r="E489">
        <v>8858.6552734375</v>
      </c>
      <c r="F489">
        <v>7058.8388671875</v>
      </c>
    </row>
    <row r="490" spans="1:6">
      <c r="A490" t="s">
        <v>7942</v>
      </c>
      <c r="B490" t="s">
        <v>7943</v>
      </c>
      <c r="C490" t="s">
        <v>7763</v>
      </c>
      <c r="D490">
        <v>236</v>
      </c>
      <c r="E490">
        <v>51.81085205078125</v>
      </c>
      <c r="F490">
        <v>120.32499694824219</v>
      </c>
    </row>
    <row r="491" spans="1:6">
      <c r="A491" t="s">
        <v>772</v>
      </c>
      <c r="B491" t="s">
        <v>4420</v>
      </c>
      <c r="C491" t="s">
        <v>7763</v>
      </c>
      <c r="D491">
        <v>328532</v>
      </c>
      <c r="E491">
        <v>72184.2109375</v>
      </c>
      <c r="F491">
        <v>162004.953125</v>
      </c>
    </row>
    <row r="492" spans="1:6">
      <c r="A492" t="s">
        <v>773</v>
      </c>
      <c r="B492" t="s">
        <v>4421</v>
      </c>
      <c r="C492" t="s">
        <v>7763</v>
      </c>
      <c r="D492">
        <v>4756.7998046875</v>
      </c>
      <c r="E492">
        <v>4242.9356708526611</v>
      </c>
      <c r="F492">
        <v>4292.0619888305664</v>
      </c>
    </row>
    <row r="493" spans="1:6">
      <c r="A493" t="s">
        <v>774</v>
      </c>
      <c r="B493" t="s">
        <v>4422</v>
      </c>
      <c r="C493" t="s">
        <v>7763</v>
      </c>
      <c r="D493">
        <v>3235895.5</v>
      </c>
      <c r="E493">
        <v>25514.701171875</v>
      </c>
      <c r="F493">
        <v>4766.701171875</v>
      </c>
    </row>
    <row r="494" spans="1:6">
      <c r="A494" t="s">
        <v>7944</v>
      </c>
      <c r="B494" t="s">
        <v>7945</v>
      </c>
      <c r="C494" t="s">
        <v>7763</v>
      </c>
      <c r="D494">
        <v>27149</v>
      </c>
      <c r="E494">
        <v>476.70248413085937</v>
      </c>
      <c r="F494">
        <v>62.103998184204102</v>
      </c>
    </row>
    <row r="495" spans="1:6">
      <c r="A495" t="s">
        <v>775</v>
      </c>
      <c r="B495" t="s">
        <v>4423</v>
      </c>
      <c r="C495" t="s">
        <v>7763</v>
      </c>
      <c r="D495">
        <v>30534832</v>
      </c>
      <c r="E495">
        <v>233120.23028182983</v>
      </c>
      <c r="F495">
        <v>1.690000057220459</v>
      </c>
    </row>
    <row r="496" spans="1:6">
      <c r="A496" t="s">
        <v>776</v>
      </c>
      <c r="B496" t="s">
        <v>4424</v>
      </c>
      <c r="C496" t="s">
        <v>7763</v>
      </c>
      <c r="D496">
        <v>300</v>
      </c>
      <c r="E496">
        <v>23.509210586547852</v>
      </c>
      <c r="F496">
        <v>5.7129998207092285</v>
      </c>
    </row>
    <row r="497" spans="1:6">
      <c r="A497" t="s">
        <v>777</v>
      </c>
      <c r="B497" t="s">
        <v>4425</v>
      </c>
      <c r="C497" t="s">
        <v>7763</v>
      </c>
      <c r="D497">
        <v>4566</v>
      </c>
      <c r="E497">
        <v>615.1590576171875</v>
      </c>
      <c r="F497">
        <v>149.48699951171875</v>
      </c>
    </row>
    <row r="498" spans="1:6">
      <c r="A498" t="s">
        <v>778</v>
      </c>
      <c r="B498" t="s">
        <v>4426</v>
      </c>
      <c r="C498" t="s">
        <v>7763</v>
      </c>
      <c r="D498">
        <v>1032</v>
      </c>
      <c r="E498">
        <v>95.311644375324249</v>
      </c>
      <c r="F498">
        <v>17.843999586999416</v>
      </c>
    </row>
    <row r="499" spans="1:6">
      <c r="A499" t="s">
        <v>779</v>
      </c>
      <c r="B499" t="s">
        <v>4427</v>
      </c>
      <c r="C499" t="s">
        <v>7623</v>
      </c>
      <c r="D499">
        <v>25220.919921875</v>
      </c>
      <c r="E499">
        <v>1095.0249509811401</v>
      </c>
      <c r="F499">
        <v>267.70498776435852</v>
      </c>
    </row>
    <row r="500" spans="1:6">
      <c r="A500" t="s">
        <v>780</v>
      </c>
      <c r="B500" t="s">
        <v>4428</v>
      </c>
      <c r="C500" t="s">
        <v>7623</v>
      </c>
      <c r="D500">
        <v>20000</v>
      </c>
      <c r="E500">
        <v>199.80140686035156</v>
      </c>
      <c r="F500">
        <v>48.618000030517578</v>
      </c>
    </row>
    <row r="501" spans="1:6">
      <c r="A501" t="s">
        <v>781</v>
      </c>
      <c r="B501" t="s">
        <v>4429</v>
      </c>
      <c r="C501" t="s">
        <v>7763</v>
      </c>
      <c r="D501">
        <v>376117</v>
      </c>
      <c r="E501">
        <v>5040.54150390625</v>
      </c>
      <c r="F501">
        <v>1184.5849914550781</v>
      </c>
    </row>
    <row r="502" spans="1:6">
      <c r="A502" t="s">
        <v>782</v>
      </c>
      <c r="B502" t="s">
        <v>4430</v>
      </c>
      <c r="C502" t="s">
        <v>7763</v>
      </c>
      <c r="D502">
        <v>324732.5</v>
      </c>
      <c r="E502">
        <v>4150.5341796875</v>
      </c>
      <c r="F502">
        <v>903.71197509765625</v>
      </c>
    </row>
    <row r="503" spans="1:6">
      <c r="A503" t="s">
        <v>783</v>
      </c>
      <c r="B503" t="s">
        <v>4431</v>
      </c>
      <c r="C503" t="s">
        <v>7763</v>
      </c>
      <c r="D503">
        <v>2536940.5</v>
      </c>
      <c r="E503">
        <v>63107.38818359375</v>
      </c>
      <c r="F503">
        <v>13697.728378295898</v>
      </c>
    </row>
    <row r="504" spans="1:6">
      <c r="A504" t="s">
        <v>784</v>
      </c>
      <c r="B504" t="s">
        <v>4432</v>
      </c>
      <c r="C504" t="s">
        <v>7763</v>
      </c>
      <c r="D504">
        <v>977765</v>
      </c>
      <c r="E504">
        <v>11824.756870746613</v>
      </c>
      <c r="F504">
        <v>2279.987984418869</v>
      </c>
    </row>
    <row r="505" spans="1:6">
      <c r="A505" t="s">
        <v>785</v>
      </c>
      <c r="B505" t="s">
        <v>4433</v>
      </c>
      <c r="C505" t="s">
        <v>7763</v>
      </c>
      <c r="D505">
        <v>17015</v>
      </c>
      <c r="E505">
        <v>495.01126098632812</v>
      </c>
      <c r="F505">
        <v>96.350002288818359</v>
      </c>
    </row>
    <row r="506" spans="1:6">
      <c r="A506" t="s">
        <v>786</v>
      </c>
      <c r="B506" t="s">
        <v>4434</v>
      </c>
      <c r="C506" t="s">
        <v>7763</v>
      </c>
      <c r="D506">
        <v>370089.1875</v>
      </c>
      <c r="E506">
        <v>4830.3374913930893</v>
      </c>
      <c r="F506">
        <v>957.03001699969172</v>
      </c>
    </row>
    <row r="507" spans="1:6">
      <c r="A507" t="s">
        <v>787</v>
      </c>
      <c r="B507" t="s">
        <v>4435</v>
      </c>
      <c r="C507" t="s">
        <v>7763</v>
      </c>
      <c r="D507">
        <v>80000</v>
      </c>
      <c r="E507">
        <v>3675.5224609375</v>
      </c>
      <c r="F507">
        <v>685.75</v>
      </c>
    </row>
    <row r="508" spans="1:6">
      <c r="A508" t="s">
        <v>7946</v>
      </c>
      <c r="B508" t="s">
        <v>7947</v>
      </c>
      <c r="C508" t="s">
        <v>7763</v>
      </c>
      <c r="D508">
        <v>2000</v>
      </c>
      <c r="E508">
        <v>30.838649749755859</v>
      </c>
      <c r="F508">
        <v>5.7519998550415039</v>
      </c>
    </row>
    <row r="509" spans="1:6">
      <c r="A509" t="s">
        <v>788</v>
      </c>
      <c r="B509" t="s">
        <v>4436</v>
      </c>
      <c r="C509" t="s">
        <v>7763</v>
      </c>
      <c r="D509">
        <v>160029.5</v>
      </c>
      <c r="E509">
        <v>2387.384765625</v>
      </c>
      <c r="F509">
        <v>580.73101806640625</v>
      </c>
    </row>
    <row r="510" spans="1:6">
      <c r="A510" t="s">
        <v>789</v>
      </c>
      <c r="B510" t="s">
        <v>4437</v>
      </c>
      <c r="C510" t="s">
        <v>7763</v>
      </c>
      <c r="D510">
        <v>12025</v>
      </c>
      <c r="E510">
        <v>791.87176513671875</v>
      </c>
      <c r="F510">
        <v>178.87100219726562</v>
      </c>
    </row>
    <row r="511" spans="1:6">
      <c r="A511" t="s">
        <v>7948</v>
      </c>
      <c r="B511" t="s">
        <v>7949</v>
      </c>
      <c r="C511" t="s">
        <v>7763</v>
      </c>
      <c r="D511">
        <v>14000</v>
      </c>
      <c r="E511">
        <v>451.56954956054687</v>
      </c>
      <c r="F511">
        <v>109.73200225830078</v>
      </c>
    </row>
    <row r="512" spans="1:6">
      <c r="A512" t="s">
        <v>790</v>
      </c>
      <c r="B512" t="s">
        <v>4438</v>
      </c>
      <c r="C512" t="s">
        <v>7763</v>
      </c>
      <c r="D512">
        <v>36007</v>
      </c>
      <c r="E512">
        <v>2810.7182102203369</v>
      </c>
      <c r="F512">
        <v>524.36002296209335</v>
      </c>
    </row>
    <row r="513" spans="1:6">
      <c r="A513" t="s">
        <v>791</v>
      </c>
      <c r="B513" t="s">
        <v>4439</v>
      </c>
      <c r="C513" t="s">
        <v>7763</v>
      </c>
      <c r="D513">
        <v>560</v>
      </c>
      <c r="E513">
        <v>18.45296873152256</v>
      </c>
      <c r="F513">
        <v>4.4900002330541611</v>
      </c>
    </row>
    <row r="514" spans="1:6">
      <c r="A514" t="s">
        <v>792</v>
      </c>
      <c r="B514" t="s">
        <v>4440</v>
      </c>
      <c r="C514" t="s">
        <v>7763</v>
      </c>
      <c r="D514">
        <v>834.4000244140625</v>
      </c>
      <c r="E514">
        <v>102.01332092285156</v>
      </c>
      <c r="F514">
        <v>24.861001014709473</v>
      </c>
    </row>
    <row r="515" spans="1:6">
      <c r="A515" t="s">
        <v>793</v>
      </c>
      <c r="B515" t="s">
        <v>4441</v>
      </c>
      <c r="C515" t="s">
        <v>7623</v>
      </c>
      <c r="D515">
        <v>8.4322004318237305</v>
      </c>
      <c r="E515">
        <v>19.913530349731445</v>
      </c>
      <c r="F515">
        <v>7.1560001373291016</v>
      </c>
    </row>
    <row r="516" spans="1:6">
      <c r="A516" t="s">
        <v>794</v>
      </c>
      <c r="B516" t="s">
        <v>4442</v>
      </c>
      <c r="C516" t="s">
        <v>7624</v>
      </c>
      <c r="D516">
        <v>153.23639869689941</v>
      </c>
      <c r="E516">
        <v>5253.680908203125</v>
      </c>
      <c r="F516">
        <v>416.05498778820038</v>
      </c>
    </row>
    <row r="517" spans="1:6">
      <c r="A517" t="s">
        <v>795</v>
      </c>
      <c r="B517" t="s">
        <v>4443</v>
      </c>
      <c r="C517" t="s">
        <v>7624</v>
      </c>
      <c r="D517">
        <v>633174.5625</v>
      </c>
      <c r="E517">
        <v>320636.93591308594</v>
      </c>
      <c r="F517">
        <v>178882.66262817383</v>
      </c>
    </row>
    <row r="518" spans="1:6">
      <c r="A518" t="s">
        <v>796</v>
      </c>
      <c r="B518" t="s">
        <v>4444</v>
      </c>
      <c r="C518" t="s">
        <v>7624</v>
      </c>
      <c r="D518">
        <v>1872.2271728515625</v>
      </c>
      <c r="E518">
        <v>1594.92529296875</v>
      </c>
      <c r="F518">
        <v>865.3699951171875</v>
      </c>
    </row>
    <row r="519" spans="1:6">
      <c r="A519" t="s">
        <v>797</v>
      </c>
      <c r="B519" t="s">
        <v>4445</v>
      </c>
      <c r="C519" t="s">
        <v>7623</v>
      </c>
      <c r="D519">
        <v>85.706001281738281</v>
      </c>
      <c r="E519">
        <v>8874.4673461914062</v>
      </c>
      <c r="F519">
        <v>105.83299773931503</v>
      </c>
    </row>
    <row r="520" spans="1:6">
      <c r="A520" t="s">
        <v>798</v>
      </c>
      <c r="B520" t="s">
        <v>4446</v>
      </c>
      <c r="C520" t="s">
        <v>7623</v>
      </c>
      <c r="D520">
        <v>21591.3955078125</v>
      </c>
      <c r="E520">
        <v>25735.6025390625</v>
      </c>
      <c r="F520">
        <v>14792.88916015625</v>
      </c>
    </row>
    <row r="521" spans="1:6">
      <c r="A521" t="s">
        <v>799</v>
      </c>
      <c r="B521" t="s">
        <v>4447</v>
      </c>
      <c r="C521" t="s">
        <v>7623</v>
      </c>
      <c r="D521">
        <v>298.10549926757812</v>
      </c>
      <c r="E521">
        <v>881.6162109375</v>
      </c>
      <c r="F521">
        <v>518.7979736328125</v>
      </c>
    </row>
    <row r="522" spans="1:6">
      <c r="A522" t="s">
        <v>7950</v>
      </c>
      <c r="B522" t="s">
        <v>7951</v>
      </c>
      <c r="C522" t="s">
        <v>7623</v>
      </c>
      <c r="D522">
        <v>27.979999542236328</v>
      </c>
      <c r="E522">
        <v>1918.5185546875</v>
      </c>
      <c r="F522">
        <v>1073.2960205078125</v>
      </c>
    </row>
    <row r="523" spans="1:6">
      <c r="A523" t="s">
        <v>800</v>
      </c>
      <c r="B523" t="s">
        <v>4448</v>
      </c>
      <c r="C523" t="s">
        <v>7623</v>
      </c>
      <c r="D523">
        <v>113.15000152587891</v>
      </c>
      <c r="E523">
        <v>221.66241455078125</v>
      </c>
      <c r="F523">
        <v>54.001998901367188</v>
      </c>
    </row>
    <row r="524" spans="1:6">
      <c r="A524" t="s">
        <v>7952</v>
      </c>
      <c r="B524" t="s">
        <v>7953</v>
      </c>
      <c r="C524" t="s">
        <v>7623</v>
      </c>
      <c r="D524">
        <v>280</v>
      </c>
      <c r="E524">
        <v>3.7667300701141357</v>
      </c>
      <c r="F524">
        <v>0.91600000858306885</v>
      </c>
    </row>
    <row r="525" spans="1:6">
      <c r="A525" t="s">
        <v>801</v>
      </c>
      <c r="B525" t="s">
        <v>4449</v>
      </c>
      <c r="C525" t="s">
        <v>7623</v>
      </c>
      <c r="D525">
        <v>76</v>
      </c>
      <c r="E525">
        <v>198.10939025878906</v>
      </c>
      <c r="F525">
        <v>48.208000183105469</v>
      </c>
    </row>
    <row r="526" spans="1:6">
      <c r="A526" t="s">
        <v>802</v>
      </c>
      <c r="B526" t="s">
        <v>4448</v>
      </c>
      <c r="C526" t="s">
        <v>7623</v>
      </c>
      <c r="D526">
        <v>5910</v>
      </c>
      <c r="E526">
        <v>42193.33203125</v>
      </c>
      <c r="F526">
        <v>1.1050000190734863</v>
      </c>
    </row>
    <row r="527" spans="1:6">
      <c r="A527" t="s">
        <v>803</v>
      </c>
      <c r="B527" t="s">
        <v>4450</v>
      </c>
      <c r="C527" t="s">
        <v>7623</v>
      </c>
      <c r="D527">
        <v>180956.0625</v>
      </c>
      <c r="E527">
        <v>7593.436399936676</v>
      </c>
      <c r="F527">
        <v>3904.1991171836853</v>
      </c>
    </row>
    <row r="528" spans="1:6">
      <c r="A528" t="s">
        <v>804</v>
      </c>
      <c r="B528" t="s">
        <v>4451</v>
      </c>
      <c r="C528" t="s">
        <v>7623</v>
      </c>
      <c r="D528">
        <v>1001.22998046875</v>
      </c>
      <c r="E528">
        <v>17.039960861206055</v>
      </c>
      <c r="F528">
        <v>11.435999870300293</v>
      </c>
    </row>
    <row r="529" spans="1:6">
      <c r="A529" t="s">
        <v>805</v>
      </c>
      <c r="B529" t="s">
        <v>4452</v>
      </c>
      <c r="C529" t="s">
        <v>7763</v>
      </c>
      <c r="D529">
        <v>10583675</v>
      </c>
      <c r="E529">
        <v>70171.796875</v>
      </c>
      <c r="F529">
        <v>14712.4970703125</v>
      </c>
    </row>
    <row r="530" spans="1:6">
      <c r="A530" t="s">
        <v>806</v>
      </c>
      <c r="B530" t="s">
        <v>4453</v>
      </c>
      <c r="C530" t="s">
        <v>7763</v>
      </c>
      <c r="D530">
        <v>742390</v>
      </c>
      <c r="E530">
        <v>6695.56298828125</v>
      </c>
      <c r="F530">
        <v>1583.6510009765625</v>
      </c>
    </row>
    <row r="531" spans="1:6">
      <c r="A531" t="s">
        <v>807</v>
      </c>
      <c r="B531" t="s">
        <v>4454</v>
      </c>
      <c r="C531" t="s">
        <v>7623</v>
      </c>
      <c r="D531">
        <v>3875.5</v>
      </c>
      <c r="E531">
        <v>245.37881469726562</v>
      </c>
      <c r="F531">
        <v>59.695999145507813</v>
      </c>
    </row>
    <row r="532" spans="1:6">
      <c r="A532" t="s">
        <v>808</v>
      </c>
      <c r="B532" t="s">
        <v>4455</v>
      </c>
      <c r="C532" t="s">
        <v>7623</v>
      </c>
      <c r="D532">
        <v>130</v>
      </c>
      <c r="E532">
        <v>36.6334228515625</v>
      </c>
      <c r="F532">
        <v>8.9040002822875977</v>
      </c>
    </row>
    <row r="533" spans="1:6">
      <c r="A533" t="s">
        <v>809</v>
      </c>
      <c r="B533" t="s">
        <v>4456</v>
      </c>
      <c r="C533" t="s">
        <v>7763</v>
      </c>
      <c r="D533">
        <v>77552306</v>
      </c>
      <c r="E533">
        <v>454657.640625</v>
      </c>
      <c r="F533">
        <v>84911.19921875</v>
      </c>
    </row>
    <row r="534" spans="1:6">
      <c r="A534" t="s">
        <v>810</v>
      </c>
      <c r="B534" t="s">
        <v>4457</v>
      </c>
      <c r="C534" t="s">
        <v>7763</v>
      </c>
      <c r="D534">
        <v>4688377</v>
      </c>
      <c r="E534">
        <v>26926.524830818176</v>
      </c>
      <c r="F534">
        <v>6561.773193359375</v>
      </c>
    </row>
    <row r="535" spans="1:6">
      <c r="A535" t="s">
        <v>811</v>
      </c>
      <c r="B535" t="s">
        <v>4458</v>
      </c>
      <c r="C535" t="s">
        <v>7763</v>
      </c>
      <c r="D535">
        <v>55531</v>
      </c>
      <c r="E535">
        <v>448.70682907104492</v>
      </c>
      <c r="F535">
        <v>127.51800084114075</v>
      </c>
    </row>
    <row r="536" spans="1:6">
      <c r="A536" t="s">
        <v>812</v>
      </c>
      <c r="B536" t="s">
        <v>4459</v>
      </c>
      <c r="C536" t="s">
        <v>7763</v>
      </c>
      <c r="D536">
        <v>3238515</v>
      </c>
      <c r="E536">
        <v>34467.42578125</v>
      </c>
      <c r="F536">
        <v>8444.0087890625</v>
      </c>
    </row>
    <row r="537" spans="1:6">
      <c r="A537" t="s">
        <v>813</v>
      </c>
      <c r="B537" t="s">
        <v>4460</v>
      </c>
      <c r="C537" t="s">
        <v>7763</v>
      </c>
      <c r="D537">
        <v>70400</v>
      </c>
      <c r="E537">
        <v>1509.506591796875</v>
      </c>
      <c r="F537">
        <v>367.34201049804687</v>
      </c>
    </row>
    <row r="538" spans="1:6">
      <c r="A538" t="s">
        <v>814</v>
      </c>
      <c r="B538" t="s">
        <v>4461</v>
      </c>
      <c r="C538" t="s">
        <v>7763</v>
      </c>
      <c r="D538">
        <v>80370</v>
      </c>
      <c r="E538">
        <v>1144.8177490234375</v>
      </c>
      <c r="F538">
        <v>278.32901000976562</v>
      </c>
    </row>
    <row r="539" spans="1:6">
      <c r="A539" t="s">
        <v>815</v>
      </c>
      <c r="B539" t="s">
        <v>4462</v>
      </c>
      <c r="C539" t="s">
        <v>7763</v>
      </c>
      <c r="D539">
        <v>106321568</v>
      </c>
      <c r="E539">
        <v>782391.875</v>
      </c>
      <c r="F539">
        <v>390089.3125</v>
      </c>
    </row>
    <row r="540" spans="1:6">
      <c r="A540" t="s">
        <v>816</v>
      </c>
      <c r="B540" t="s">
        <v>4463</v>
      </c>
      <c r="C540" t="s">
        <v>7763</v>
      </c>
      <c r="D540">
        <v>2508800</v>
      </c>
      <c r="E540">
        <v>43860.46484375</v>
      </c>
      <c r="F540">
        <v>21198.658203125</v>
      </c>
    </row>
    <row r="541" spans="1:6">
      <c r="A541" t="s">
        <v>817</v>
      </c>
      <c r="B541" t="s">
        <v>4464</v>
      </c>
      <c r="C541" t="s">
        <v>7763</v>
      </c>
      <c r="D541">
        <v>9396420</v>
      </c>
      <c r="E541">
        <v>113867.109375</v>
      </c>
      <c r="F541">
        <v>29819.341796875</v>
      </c>
    </row>
    <row r="542" spans="1:6">
      <c r="A542" t="s">
        <v>818</v>
      </c>
      <c r="B542" t="s">
        <v>4465</v>
      </c>
      <c r="C542" t="s">
        <v>7763</v>
      </c>
      <c r="D542">
        <v>1500</v>
      </c>
      <c r="E542">
        <v>88.588272094726563</v>
      </c>
      <c r="F542">
        <v>41.922000885009766</v>
      </c>
    </row>
    <row r="543" spans="1:6">
      <c r="A543" t="s">
        <v>819</v>
      </c>
      <c r="B543" t="s">
        <v>4466</v>
      </c>
      <c r="C543" t="s">
        <v>7763</v>
      </c>
      <c r="D543">
        <v>592.9993896484375</v>
      </c>
      <c r="E543">
        <v>556.2779541015625</v>
      </c>
      <c r="F543">
        <v>135.18499755859375</v>
      </c>
    </row>
    <row r="544" spans="1:6">
      <c r="A544" t="s">
        <v>820</v>
      </c>
      <c r="B544" t="s">
        <v>4467</v>
      </c>
      <c r="C544" t="s">
        <v>7763</v>
      </c>
      <c r="D544">
        <v>104950</v>
      </c>
      <c r="E544">
        <v>2530.510009765625</v>
      </c>
      <c r="F544">
        <v>577.8389892578125</v>
      </c>
    </row>
    <row r="545" spans="1:6">
      <c r="A545" t="s">
        <v>7954</v>
      </c>
      <c r="B545" t="s">
        <v>7955</v>
      </c>
      <c r="C545" t="s">
        <v>7763</v>
      </c>
      <c r="D545">
        <v>2000</v>
      </c>
      <c r="E545">
        <v>1001.363525390625</v>
      </c>
      <c r="F545">
        <v>243.39900207519531</v>
      </c>
    </row>
    <row r="546" spans="1:6">
      <c r="A546" t="s">
        <v>821</v>
      </c>
      <c r="B546" t="s">
        <v>4468</v>
      </c>
      <c r="C546" t="s">
        <v>7763</v>
      </c>
      <c r="D546">
        <v>25400</v>
      </c>
      <c r="E546">
        <v>596.4315185546875</v>
      </c>
      <c r="F546">
        <v>144.9429931640625</v>
      </c>
    </row>
    <row r="547" spans="1:6">
      <c r="A547" t="s">
        <v>822</v>
      </c>
      <c r="B547" t="s">
        <v>4469</v>
      </c>
      <c r="C547" t="s">
        <v>7763</v>
      </c>
      <c r="D547">
        <v>979495</v>
      </c>
      <c r="E547">
        <v>19604.623046875</v>
      </c>
      <c r="F547">
        <v>4269.14990234375</v>
      </c>
    </row>
    <row r="548" spans="1:6">
      <c r="A548" t="s">
        <v>823</v>
      </c>
      <c r="B548" t="s">
        <v>4470</v>
      </c>
      <c r="C548" t="s">
        <v>7763</v>
      </c>
      <c r="D548">
        <v>191720</v>
      </c>
      <c r="E548">
        <v>1121.8123779296875</v>
      </c>
      <c r="F548">
        <v>237.81700134277344</v>
      </c>
    </row>
    <row r="549" spans="1:6">
      <c r="A549" t="s">
        <v>824</v>
      </c>
      <c r="B549" t="s">
        <v>4471</v>
      </c>
      <c r="C549" t="s">
        <v>7763</v>
      </c>
      <c r="D549">
        <v>60500</v>
      </c>
      <c r="E549">
        <v>510.48419189453125</v>
      </c>
      <c r="F549">
        <v>124.18599700927734</v>
      </c>
    </row>
    <row r="550" spans="1:6">
      <c r="A550" t="s">
        <v>825</v>
      </c>
      <c r="B550" t="s">
        <v>4472</v>
      </c>
      <c r="C550" t="s">
        <v>7763</v>
      </c>
      <c r="D550">
        <v>16000</v>
      </c>
      <c r="E550">
        <v>126.13233184814453</v>
      </c>
      <c r="F550">
        <v>30.652999877929688</v>
      </c>
    </row>
    <row r="551" spans="1:6">
      <c r="A551" t="s">
        <v>826</v>
      </c>
      <c r="B551" t="s">
        <v>4473</v>
      </c>
      <c r="C551" t="s">
        <v>7763</v>
      </c>
      <c r="D551">
        <v>2909203</v>
      </c>
      <c r="E551">
        <v>30996.927734375</v>
      </c>
      <c r="F551">
        <v>6538.08203125</v>
      </c>
    </row>
    <row r="552" spans="1:6">
      <c r="A552" t="s">
        <v>827</v>
      </c>
      <c r="B552" t="s">
        <v>4474</v>
      </c>
      <c r="C552" t="s">
        <v>7763</v>
      </c>
      <c r="D552">
        <v>11580905</v>
      </c>
      <c r="E552">
        <v>42548.6796875</v>
      </c>
      <c r="F552">
        <v>5535.1982421875</v>
      </c>
    </row>
    <row r="553" spans="1:6">
      <c r="A553" t="s">
        <v>828</v>
      </c>
      <c r="B553" t="s">
        <v>4475</v>
      </c>
      <c r="C553" t="s">
        <v>7763</v>
      </c>
      <c r="D553">
        <v>2479860</v>
      </c>
      <c r="E553">
        <v>8967.8701171875</v>
      </c>
      <c r="F553">
        <v>1166.8719482421875</v>
      </c>
    </row>
    <row r="554" spans="1:6">
      <c r="A554" t="s">
        <v>829</v>
      </c>
      <c r="B554" t="s">
        <v>4476</v>
      </c>
      <c r="C554" t="s">
        <v>7763</v>
      </c>
      <c r="D554">
        <v>22330380</v>
      </c>
      <c r="E554">
        <v>113080.2734375</v>
      </c>
      <c r="F554">
        <v>14712.4697265625</v>
      </c>
    </row>
    <row r="555" spans="1:6">
      <c r="A555" t="s">
        <v>7956</v>
      </c>
      <c r="B555" t="s">
        <v>7957</v>
      </c>
      <c r="C555" t="s">
        <v>7763</v>
      </c>
      <c r="D555">
        <v>1</v>
      </c>
      <c r="E555">
        <v>0.29320001602172852</v>
      </c>
      <c r="F555">
        <v>7.2999998927116394E-2</v>
      </c>
    </row>
    <row r="556" spans="1:6">
      <c r="A556" t="s">
        <v>830</v>
      </c>
      <c r="B556" t="s">
        <v>4477</v>
      </c>
      <c r="C556" t="s">
        <v>7763</v>
      </c>
      <c r="D556">
        <v>96665160</v>
      </c>
      <c r="E556">
        <v>341363</v>
      </c>
      <c r="F556">
        <v>98997.921875</v>
      </c>
    </row>
    <row r="557" spans="1:6">
      <c r="A557" t="s">
        <v>831</v>
      </c>
      <c r="B557" t="s">
        <v>4478</v>
      </c>
      <c r="C557" t="s">
        <v>7763</v>
      </c>
      <c r="D557">
        <v>858000</v>
      </c>
      <c r="E557">
        <v>9472.8291015625</v>
      </c>
      <c r="F557">
        <v>1717.2860107421875</v>
      </c>
    </row>
    <row r="558" spans="1:6">
      <c r="A558" t="s">
        <v>7958</v>
      </c>
      <c r="B558" t="s">
        <v>7959</v>
      </c>
      <c r="C558" t="s">
        <v>7763</v>
      </c>
      <c r="D558">
        <v>10</v>
      </c>
      <c r="E558">
        <v>0.43303000926971436</v>
      </c>
      <c r="F558">
        <v>0.44900000095367432</v>
      </c>
    </row>
    <row r="559" spans="1:6">
      <c r="A559" t="s">
        <v>832</v>
      </c>
      <c r="B559" t="s">
        <v>4479</v>
      </c>
      <c r="C559" t="s">
        <v>7763</v>
      </c>
      <c r="D559">
        <v>41000</v>
      </c>
      <c r="E559">
        <v>43.147609710693359</v>
      </c>
      <c r="F559">
        <v>52.005001068115234</v>
      </c>
    </row>
    <row r="560" spans="1:6">
      <c r="A560" t="s">
        <v>833</v>
      </c>
      <c r="B560" t="s">
        <v>4480</v>
      </c>
      <c r="C560" t="s">
        <v>7763</v>
      </c>
      <c r="D560">
        <v>135155232</v>
      </c>
      <c r="E560">
        <v>382763.875</v>
      </c>
      <c r="F560">
        <v>202592.828125</v>
      </c>
    </row>
    <row r="561" spans="1:6">
      <c r="A561" t="s">
        <v>834</v>
      </c>
      <c r="B561" t="s">
        <v>4481</v>
      </c>
      <c r="C561" t="s">
        <v>7763</v>
      </c>
      <c r="D561">
        <v>9000</v>
      </c>
      <c r="E561">
        <v>80.715599060058594</v>
      </c>
      <c r="F561">
        <v>15.055999755859375</v>
      </c>
    </row>
    <row r="562" spans="1:6">
      <c r="A562" t="s">
        <v>835</v>
      </c>
      <c r="B562" t="s">
        <v>4482</v>
      </c>
      <c r="C562" t="s">
        <v>7763</v>
      </c>
      <c r="D562">
        <v>137501742</v>
      </c>
      <c r="E562">
        <v>1991438.7326049805</v>
      </c>
      <c r="F562">
        <v>371702.83610534668</v>
      </c>
    </row>
    <row r="563" spans="1:6">
      <c r="A563" t="s">
        <v>836</v>
      </c>
      <c r="B563" t="s">
        <v>4483</v>
      </c>
      <c r="C563" t="s">
        <v>7763</v>
      </c>
      <c r="D563">
        <v>12767040</v>
      </c>
      <c r="E563">
        <v>195246.59375</v>
      </c>
      <c r="F563">
        <v>36601.6796875</v>
      </c>
    </row>
    <row r="564" spans="1:6">
      <c r="A564" t="s">
        <v>837</v>
      </c>
      <c r="B564" t="s">
        <v>4484</v>
      </c>
      <c r="C564" t="s">
        <v>7763</v>
      </c>
      <c r="D564">
        <v>20915</v>
      </c>
      <c r="E564">
        <v>2253.226806640625</v>
      </c>
      <c r="F564">
        <v>413.98599243164062</v>
      </c>
    </row>
    <row r="565" spans="1:6">
      <c r="A565" t="s">
        <v>838</v>
      </c>
      <c r="B565" t="s">
        <v>4485</v>
      </c>
      <c r="C565" t="s">
        <v>7763</v>
      </c>
      <c r="D565">
        <v>3327</v>
      </c>
      <c r="E565">
        <v>380.13333129882813</v>
      </c>
      <c r="F565">
        <v>70.899002075195313</v>
      </c>
    </row>
    <row r="566" spans="1:6">
      <c r="A566" t="s">
        <v>839</v>
      </c>
      <c r="B566" t="s">
        <v>4486</v>
      </c>
      <c r="C566" t="s">
        <v>7763</v>
      </c>
      <c r="D566">
        <v>2810</v>
      </c>
      <c r="E566">
        <v>237.372802734375</v>
      </c>
      <c r="F566">
        <v>44.467998504638672</v>
      </c>
    </row>
    <row r="567" spans="1:6">
      <c r="A567" t="s">
        <v>7960</v>
      </c>
      <c r="B567" t="s">
        <v>7961</v>
      </c>
      <c r="C567" t="s">
        <v>7763</v>
      </c>
      <c r="D567">
        <v>39616</v>
      </c>
      <c r="E567">
        <v>2823.4521484375</v>
      </c>
      <c r="F567">
        <v>686.16497802734375</v>
      </c>
    </row>
    <row r="568" spans="1:6">
      <c r="A568" t="s">
        <v>840</v>
      </c>
      <c r="B568" t="s">
        <v>4487</v>
      </c>
      <c r="C568" t="s">
        <v>7625</v>
      </c>
      <c r="D568">
        <v>103244</v>
      </c>
      <c r="E568">
        <v>6054397</v>
      </c>
      <c r="F568">
        <v>2681210.5</v>
      </c>
    </row>
    <row r="569" spans="1:6">
      <c r="A569" t="s">
        <v>841</v>
      </c>
      <c r="B569" t="s">
        <v>4488</v>
      </c>
      <c r="C569" t="s">
        <v>7625</v>
      </c>
      <c r="D569">
        <v>159.59300231933594</v>
      </c>
      <c r="E569">
        <v>15412.3916015625</v>
      </c>
      <c r="F569">
        <v>4745.1748046875</v>
      </c>
    </row>
    <row r="570" spans="1:6">
      <c r="A570" t="s">
        <v>842</v>
      </c>
      <c r="B570" t="s">
        <v>4489</v>
      </c>
      <c r="C570" t="s">
        <v>7625</v>
      </c>
      <c r="D570">
        <v>51</v>
      </c>
      <c r="E570">
        <v>185.8197375535965</v>
      </c>
      <c r="F570">
        <v>41.770001649856567</v>
      </c>
    </row>
    <row r="571" spans="1:6">
      <c r="A571" t="s">
        <v>843</v>
      </c>
      <c r="B571" t="s">
        <v>4490</v>
      </c>
      <c r="C571" t="s">
        <v>7625</v>
      </c>
      <c r="D571">
        <v>4628</v>
      </c>
      <c r="E571">
        <v>293883.1875</v>
      </c>
      <c r="F571">
        <v>9184.6328125</v>
      </c>
    </row>
    <row r="572" spans="1:6">
      <c r="A572" t="s">
        <v>844</v>
      </c>
      <c r="B572" t="s">
        <v>4491</v>
      </c>
      <c r="C572" t="s">
        <v>7625</v>
      </c>
      <c r="D572">
        <v>94804.443420410156</v>
      </c>
      <c r="E572">
        <v>92922.669822454453</v>
      </c>
      <c r="F572">
        <v>17331.471458017826</v>
      </c>
    </row>
    <row r="573" spans="1:6">
      <c r="A573" t="s">
        <v>845</v>
      </c>
      <c r="B573" t="s">
        <v>4492</v>
      </c>
      <c r="C573" t="s">
        <v>7763</v>
      </c>
      <c r="D573">
        <v>2165</v>
      </c>
      <c r="E573">
        <v>248.10711669921875</v>
      </c>
      <c r="F573">
        <v>74.378997802734375</v>
      </c>
    </row>
    <row r="574" spans="1:6">
      <c r="A574" t="s">
        <v>846</v>
      </c>
      <c r="B574" t="s">
        <v>4493</v>
      </c>
      <c r="C574" t="s">
        <v>7763</v>
      </c>
      <c r="D574">
        <v>27925</v>
      </c>
      <c r="E574">
        <v>3625.292724609375</v>
      </c>
      <c r="F574">
        <v>1075.3929443359375</v>
      </c>
    </row>
    <row r="575" spans="1:6">
      <c r="A575" t="s">
        <v>7962</v>
      </c>
      <c r="B575" t="s">
        <v>7963</v>
      </c>
      <c r="C575" t="s">
        <v>7763</v>
      </c>
      <c r="D575">
        <v>27140</v>
      </c>
      <c r="E575">
        <v>2886.9066619873047</v>
      </c>
      <c r="F575">
        <v>864.76202774047852</v>
      </c>
    </row>
    <row r="576" spans="1:6">
      <c r="A576" t="s">
        <v>847</v>
      </c>
      <c r="B576" t="s">
        <v>4494</v>
      </c>
      <c r="C576" t="s">
        <v>7763</v>
      </c>
      <c r="D576">
        <v>22</v>
      </c>
      <c r="E576">
        <v>1.6015000343322754</v>
      </c>
      <c r="F576">
        <v>0.64099997282028198</v>
      </c>
    </row>
    <row r="577" spans="1:6">
      <c r="A577" t="s">
        <v>848</v>
      </c>
      <c r="B577" t="s">
        <v>4495</v>
      </c>
      <c r="C577" t="s">
        <v>7763</v>
      </c>
      <c r="D577">
        <v>116357.54077911377</v>
      </c>
      <c r="E577">
        <v>14391.375681877136</v>
      </c>
      <c r="F577">
        <v>6722.9749102592468</v>
      </c>
    </row>
    <row r="578" spans="1:6">
      <c r="A578" t="s">
        <v>849</v>
      </c>
      <c r="B578" t="s">
        <v>4496</v>
      </c>
      <c r="C578" t="s">
        <v>7625</v>
      </c>
      <c r="D578">
        <v>28288</v>
      </c>
      <c r="E578">
        <v>1761381.625</v>
      </c>
      <c r="F578">
        <v>207505.515625</v>
      </c>
    </row>
    <row r="579" spans="1:6">
      <c r="A579" t="s">
        <v>850</v>
      </c>
      <c r="B579" t="s">
        <v>4497</v>
      </c>
      <c r="C579" t="s">
        <v>7625</v>
      </c>
      <c r="D579">
        <v>225455.59375</v>
      </c>
      <c r="E579">
        <v>14678076</v>
      </c>
      <c r="F579">
        <v>2621875.5</v>
      </c>
    </row>
    <row r="580" spans="1:6">
      <c r="A580" t="s">
        <v>851</v>
      </c>
      <c r="B580" t="s">
        <v>4498</v>
      </c>
      <c r="C580" t="s">
        <v>7625</v>
      </c>
      <c r="D580">
        <v>3844818.5629425049</v>
      </c>
      <c r="E580">
        <v>541237.61328125</v>
      </c>
      <c r="F580">
        <v>100711.61291503906</v>
      </c>
    </row>
    <row r="581" spans="1:6">
      <c r="A581" t="s">
        <v>852</v>
      </c>
      <c r="B581" t="s">
        <v>4499</v>
      </c>
      <c r="C581" t="s">
        <v>7763</v>
      </c>
      <c r="D581">
        <v>1253769.15625</v>
      </c>
      <c r="E581">
        <v>113034.57177734375</v>
      </c>
      <c r="F581">
        <v>34317.946533203125</v>
      </c>
    </row>
    <row r="582" spans="1:6">
      <c r="A582" t="s">
        <v>853</v>
      </c>
      <c r="B582" t="s">
        <v>4500</v>
      </c>
      <c r="C582" t="s">
        <v>7625</v>
      </c>
      <c r="D582">
        <v>17518.310546875</v>
      </c>
      <c r="E582">
        <v>22860.62109375</v>
      </c>
      <c r="F582">
        <v>3430.077880859375</v>
      </c>
    </row>
    <row r="583" spans="1:6">
      <c r="A583" t="s">
        <v>854</v>
      </c>
      <c r="B583" t="s">
        <v>4501</v>
      </c>
      <c r="C583" t="s">
        <v>7763</v>
      </c>
      <c r="D583">
        <v>4003780.7153320313</v>
      </c>
      <c r="E583">
        <v>917186.06890201569</v>
      </c>
      <c r="F583">
        <v>421612.59571409225</v>
      </c>
    </row>
    <row r="584" spans="1:6">
      <c r="A584" t="s">
        <v>855</v>
      </c>
      <c r="B584" t="s">
        <v>4502</v>
      </c>
      <c r="C584" t="s">
        <v>7763</v>
      </c>
      <c r="D584">
        <v>624423.3125</v>
      </c>
      <c r="E584">
        <v>83912.5546875</v>
      </c>
      <c r="F584">
        <v>17491.03173828125</v>
      </c>
    </row>
    <row r="585" spans="1:6">
      <c r="A585" t="s">
        <v>856</v>
      </c>
      <c r="B585" t="s">
        <v>4503</v>
      </c>
      <c r="C585" t="s">
        <v>7763</v>
      </c>
      <c r="D585">
        <v>344559.80000305176</v>
      </c>
      <c r="E585">
        <v>37932.171205997467</v>
      </c>
      <c r="F585">
        <v>11282.857761740685</v>
      </c>
    </row>
    <row r="586" spans="1:6">
      <c r="A586" t="s">
        <v>857</v>
      </c>
      <c r="B586" t="s">
        <v>4504</v>
      </c>
      <c r="C586" t="s">
        <v>7763</v>
      </c>
      <c r="D586">
        <v>10935</v>
      </c>
      <c r="E586">
        <v>1101.272216796875</v>
      </c>
      <c r="F586">
        <v>392.32000732421875</v>
      </c>
    </row>
    <row r="587" spans="1:6">
      <c r="A587" t="s">
        <v>858</v>
      </c>
      <c r="B587" t="s">
        <v>4505</v>
      </c>
      <c r="C587" t="s">
        <v>7763</v>
      </c>
      <c r="D587">
        <v>43576</v>
      </c>
      <c r="E587">
        <v>4878.6484375</v>
      </c>
      <c r="F587">
        <v>1484.248046875</v>
      </c>
    </row>
    <row r="588" spans="1:6">
      <c r="A588" t="s">
        <v>859</v>
      </c>
      <c r="B588" t="s">
        <v>4506</v>
      </c>
      <c r="C588" t="s">
        <v>7763</v>
      </c>
      <c r="D588">
        <v>17433.955078125</v>
      </c>
      <c r="E588">
        <v>5469.8983068466187</v>
      </c>
      <c r="F588">
        <v>2549.9360995292664</v>
      </c>
    </row>
    <row r="589" spans="1:6">
      <c r="A589" t="s">
        <v>860</v>
      </c>
      <c r="B589" t="s">
        <v>4507</v>
      </c>
      <c r="C589" t="s">
        <v>7763</v>
      </c>
      <c r="D589">
        <v>70</v>
      </c>
      <c r="E589">
        <v>26.867600440979004</v>
      </c>
      <c r="F589">
        <v>13.583000183105469</v>
      </c>
    </row>
    <row r="590" spans="1:6">
      <c r="A590" t="s">
        <v>861</v>
      </c>
      <c r="B590" t="s">
        <v>4508</v>
      </c>
      <c r="C590" t="s">
        <v>7763</v>
      </c>
      <c r="D590">
        <v>200</v>
      </c>
      <c r="E590">
        <v>49.97119140625</v>
      </c>
      <c r="F590">
        <v>23.437999725341797</v>
      </c>
    </row>
    <row r="591" spans="1:6">
      <c r="A591" t="s">
        <v>862</v>
      </c>
      <c r="B591" t="s">
        <v>4509</v>
      </c>
      <c r="C591" t="s">
        <v>7763</v>
      </c>
      <c r="D591">
        <v>5456</v>
      </c>
      <c r="E591">
        <v>1587.0756187438965</v>
      </c>
      <c r="F591">
        <v>745.41897583007812</v>
      </c>
    </row>
    <row r="592" spans="1:6">
      <c r="A592" t="s">
        <v>7964</v>
      </c>
      <c r="B592" t="s">
        <v>7965</v>
      </c>
      <c r="C592" t="s">
        <v>7763</v>
      </c>
      <c r="D592">
        <v>3435.8800048828125</v>
      </c>
      <c r="E592">
        <v>2827.4254150390625</v>
      </c>
      <c r="F592">
        <v>865.27798461914062</v>
      </c>
    </row>
    <row r="593" spans="1:6">
      <c r="A593" t="s">
        <v>863</v>
      </c>
      <c r="B593" t="s">
        <v>4510</v>
      </c>
      <c r="C593" t="s">
        <v>7763</v>
      </c>
      <c r="D593">
        <v>73949232</v>
      </c>
      <c r="E593">
        <v>4360719</v>
      </c>
      <c r="F593">
        <v>813309.875</v>
      </c>
    </row>
    <row r="594" spans="1:6">
      <c r="A594" t="s">
        <v>864</v>
      </c>
      <c r="B594" t="s">
        <v>4511</v>
      </c>
      <c r="C594" t="s">
        <v>7763</v>
      </c>
      <c r="D594">
        <v>13756.400390625</v>
      </c>
      <c r="E594">
        <v>3273.5703125</v>
      </c>
      <c r="F594">
        <v>503.281005859375</v>
      </c>
    </row>
    <row r="595" spans="1:6">
      <c r="A595" t="s">
        <v>865</v>
      </c>
      <c r="B595" t="s">
        <v>4512</v>
      </c>
      <c r="C595" t="s">
        <v>7763</v>
      </c>
      <c r="D595">
        <v>268481.84375</v>
      </c>
      <c r="E595">
        <v>28708.184024810791</v>
      </c>
      <c r="F595">
        <v>5832.7761878967285</v>
      </c>
    </row>
    <row r="596" spans="1:6">
      <c r="A596" t="s">
        <v>866</v>
      </c>
      <c r="B596" t="s">
        <v>4513</v>
      </c>
      <c r="C596" t="s">
        <v>7763</v>
      </c>
      <c r="D596">
        <v>37521.8515625</v>
      </c>
      <c r="E596">
        <v>4519.6275820732117</v>
      </c>
      <c r="F596">
        <v>988.21701610088348</v>
      </c>
    </row>
    <row r="597" spans="1:6">
      <c r="A597" t="s">
        <v>867</v>
      </c>
      <c r="B597" t="s">
        <v>4514</v>
      </c>
      <c r="C597" t="s">
        <v>7763</v>
      </c>
      <c r="D597">
        <v>12738640</v>
      </c>
      <c r="E597">
        <v>235947.171875</v>
      </c>
      <c r="F597">
        <v>53895.62890625</v>
      </c>
    </row>
    <row r="598" spans="1:6">
      <c r="A598" t="s">
        <v>868</v>
      </c>
      <c r="B598" t="s">
        <v>4515</v>
      </c>
      <c r="C598" t="s">
        <v>7763</v>
      </c>
      <c r="D598">
        <v>339100</v>
      </c>
      <c r="E598">
        <v>15698.3642578125</v>
      </c>
      <c r="F598">
        <v>3315.180908203125</v>
      </c>
    </row>
    <row r="599" spans="1:6">
      <c r="A599" t="s">
        <v>869</v>
      </c>
      <c r="B599" t="s">
        <v>4516</v>
      </c>
      <c r="C599" t="s">
        <v>7763</v>
      </c>
      <c r="D599">
        <v>18629221</v>
      </c>
      <c r="E599">
        <v>1117301.546875</v>
      </c>
      <c r="F599">
        <v>325889.40771484375</v>
      </c>
    </row>
    <row r="600" spans="1:6">
      <c r="A600" t="s">
        <v>870</v>
      </c>
      <c r="B600" t="s">
        <v>4517</v>
      </c>
      <c r="C600" t="s">
        <v>7763</v>
      </c>
      <c r="D600">
        <v>80880</v>
      </c>
      <c r="E600">
        <v>5435.996826171875</v>
      </c>
      <c r="F600">
        <v>1605.885986328125</v>
      </c>
    </row>
    <row r="601" spans="1:6">
      <c r="A601" t="s">
        <v>7966</v>
      </c>
      <c r="B601" t="s">
        <v>7967</v>
      </c>
      <c r="C601" t="s">
        <v>7763</v>
      </c>
      <c r="D601">
        <v>72</v>
      </c>
      <c r="E601">
        <v>11.18474006652832</v>
      </c>
      <c r="F601">
        <v>3.3510000705718994</v>
      </c>
    </row>
    <row r="602" spans="1:6">
      <c r="A602" t="s">
        <v>871</v>
      </c>
      <c r="B602" t="s">
        <v>4518</v>
      </c>
      <c r="C602" t="s">
        <v>7763</v>
      </c>
      <c r="D602">
        <v>158858</v>
      </c>
      <c r="E602">
        <v>8669.7758102416992</v>
      </c>
      <c r="F602">
        <v>2524.2189044952393</v>
      </c>
    </row>
    <row r="603" spans="1:6">
      <c r="A603" t="s">
        <v>872</v>
      </c>
      <c r="B603" t="s">
        <v>4519</v>
      </c>
      <c r="C603" t="s">
        <v>7763</v>
      </c>
      <c r="D603">
        <v>181749</v>
      </c>
      <c r="E603">
        <v>11717.163917541504</v>
      </c>
      <c r="F603">
        <v>3451.8449516296387</v>
      </c>
    </row>
    <row r="604" spans="1:6">
      <c r="A604" t="s">
        <v>873</v>
      </c>
      <c r="B604" t="s">
        <v>4520</v>
      </c>
      <c r="C604" t="s">
        <v>7763</v>
      </c>
      <c r="D604">
        <v>123862.5</v>
      </c>
      <c r="E604">
        <v>2502.5908203125</v>
      </c>
      <c r="F604">
        <v>467.53201293945312</v>
      </c>
    </row>
    <row r="605" spans="1:6">
      <c r="A605" t="s">
        <v>874</v>
      </c>
      <c r="B605" t="s">
        <v>4521</v>
      </c>
      <c r="C605" t="s">
        <v>7763</v>
      </c>
      <c r="D605">
        <v>101.73500061035156</v>
      </c>
      <c r="E605">
        <v>129.76272583007812</v>
      </c>
      <c r="F605">
        <v>34.506999969482422</v>
      </c>
    </row>
    <row r="606" spans="1:6">
      <c r="A606" t="s">
        <v>875</v>
      </c>
      <c r="B606" t="s">
        <v>4522</v>
      </c>
      <c r="C606" t="s">
        <v>7763</v>
      </c>
      <c r="D606">
        <v>1.5</v>
      </c>
      <c r="E606">
        <v>0.6300700306892395</v>
      </c>
      <c r="F606">
        <v>0.1550000011920929</v>
      </c>
    </row>
    <row r="607" spans="1:6">
      <c r="A607" t="s">
        <v>876</v>
      </c>
      <c r="B607" t="s">
        <v>4523</v>
      </c>
      <c r="C607" t="s">
        <v>7763</v>
      </c>
      <c r="D607">
        <v>490</v>
      </c>
      <c r="E607">
        <v>32.985851287841797</v>
      </c>
      <c r="F607">
        <v>8.0170001983642578</v>
      </c>
    </row>
    <row r="608" spans="1:6">
      <c r="A608" t="s">
        <v>877</v>
      </c>
      <c r="B608" t="s">
        <v>4524</v>
      </c>
      <c r="C608" t="s">
        <v>7763</v>
      </c>
      <c r="D608">
        <v>153243.703125</v>
      </c>
      <c r="E608">
        <v>13284.222395896912</v>
      </c>
      <c r="F608">
        <v>2471.8451113700867</v>
      </c>
    </row>
    <row r="609" spans="1:6">
      <c r="A609" t="s">
        <v>878</v>
      </c>
      <c r="B609" t="s">
        <v>4525</v>
      </c>
      <c r="C609" t="s">
        <v>7763</v>
      </c>
      <c r="D609">
        <v>10</v>
      </c>
      <c r="E609">
        <v>8.609919548034668</v>
      </c>
      <c r="F609">
        <v>2.0929999351501465</v>
      </c>
    </row>
    <row r="610" spans="1:6">
      <c r="A610" t="s">
        <v>879</v>
      </c>
      <c r="B610" t="s">
        <v>4526</v>
      </c>
      <c r="C610" t="s">
        <v>7763</v>
      </c>
      <c r="D610">
        <v>58166.89999961853</v>
      </c>
      <c r="E610">
        <v>3233.6852416992187</v>
      </c>
      <c r="F610">
        <v>777.093994140625</v>
      </c>
    </row>
    <row r="611" spans="1:6">
      <c r="A611" t="s">
        <v>880</v>
      </c>
      <c r="B611" t="s">
        <v>4527</v>
      </c>
      <c r="C611" t="s">
        <v>7763</v>
      </c>
      <c r="D611">
        <v>1053</v>
      </c>
      <c r="E611">
        <v>2726.7978515625</v>
      </c>
      <c r="F611">
        <v>663.34001159667969</v>
      </c>
    </row>
    <row r="612" spans="1:6">
      <c r="A612" t="s">
        <v>881</v>
      </c>
      <c r="B612" t="s">
        <v>4528</v>
      </c>
      <c r="C612" t="s">
        <v>7763</v>
      </c>
      <c r="D612">
        <v>6410</v>
      </c>
      <c r="E612">
        <v>218.12364196777344</v>
      </c>
      <c r="F612">
        <v>53.13800048828125</v>
      </c>
    </row>
    <row r="613" spans="1:6">
      <c r="A613" t="s">
        <v>882</v>
      </c>
      <c r="B613" t="s">
        <v>4529</v>
      </c>
      <c r="C613" t="s">
        <v>7763</v>
      </c>
      <c r="D613">
        <v>63429</v>
      </c>
      <c r="E613">
        <v>1797.9090270996094</v>
      </c>
      <c r="F613">
        <v>90.353998184204102</v>
      </c>
    </row>
    <row r="614" spans="1:6">
      <c r="A614" t="s">
        <v>883</v>
      </c>
      <c r="B614" t="s">
        <v>4530</v>
      </c>
      <c r="C614" t="s">
        <v>7763</v>
      </c>
      <c r="D614">
        <v>3220</v>
      </c>
      <c r="E614">
        <v>380.08197021484375</v>
      </c>
      <c r="F614">
        <v>140.15699768066406</v>
      </c>
    </row>
    <row r="615" spans="1:6">
      <c r="A615" t="s">
        <v>884</v>
      </c>
      <c r="B615" t="s">
        <v>4531</v>
      </c>
      <c r="C615" t="s">
        <v>7763</v>
      </c>
      <c r="D615">
        <v>4323.2001953125</v>
      </c>
      <c r="E615">
        <v>921.01494860649109</v>
      </c>
      <c r="F615">
        <v>224.0739977657795</v>
      </c>
    </row>
    <row r="616" spans="1:6">
      <c r="A616" t="s">
        <v>7968</v>
      </c>
      <c r="B616" t="s">
        <v>7969</v>
      </c>
      <c r="C616" t="s">
        <v>7763</v>
      </c>
      <c r="D616">
        <v>3</v>
      </c>
      <c r="E616">
        <v>9.7310895919799805</v>
      </c>
      <c r="F616">
        <v>2.3659999370574951</v>
      </c>
    </row>
    <row r="617" spans="1:6">
      <c r="A617" t="s">
        <v>885</v>
      </c>
      <c r="B617" t="s">
        <v>4532</v>
      </c>
      <c r="C617" t="s">
        <v>7763</v>
      </c>
      <c r="D617">
        <v>30.299999237060547</v>
      </c>
      <c r="E617">
        <v>46.548667907714844</v>
      </c>
      <c r="F617">
        <v>11.453000068664551</v>
      </c>
    </row>
    <row r="618" spans="1:6">
      <c r="A618" t="s">
        <v>7970</v>
      </c>
      <c r="B618" t="s">
        <v>7971</v>
      </c>
      <c r="C618" t="s">
        <v>7763</v>
      </c>
      <c r="D618">
        <v>1</v>
      </c>
      <c r="E618">
        <v>8.2949504852294922</v>
      </c>
      <c r="F618">
        <v>2.0169999599456787</v>
      </c>
    </row>
    <row r="619" spans="1:6">
      <c r="A619" t="s">
        <v>886</v>
      </c>
      <c r="B619" t="s">
        <v>4533</v>
      </c>
      <c r="C619" t="s">
        <v>7763</v>
      </c>
      <c r="D619">
        <v>18</v>
      </c>
      <c r="E619">
        <v>57.381931304931641</v>
      </c>
      <c r="F619">
        <v>13.946999549865723</v>
      </c>
    </row>
    <row r="620" spans="1:6">
      <c r="A620" t="s">
        <v>887</v>
      </c>
      <c r="B620" t="s">
        <v>4534</v>
      </c>
      <c r="C620" t="s">
        <v>7763</v>
      </c>
      <c r="D620">
        <v>1.5</v>
      </c>
      <c r="E620">
        <v>4.0193901062011719</v>
      </c>
      <c r="F620">
        <v>0.97699999809265137</v>
      </c>
    </row>
    <row r="621" spans="1:6">
      <c r="A621" t="s">
        <v>888</v>
      </c>
      <c r="B621" t="s">
        <v>4535</v>
      </c>
      <c r="C621" t="s">
        <v>7763</v>
      </c>
      <c r="D621">
        <v>173.5</v>
      </c>
      <c r="E621">
        <v>390.694580078125</v>
      </c>
      <c r="F621">
        <v>72.931999206542969</v>
      </c>
    </row>
    <row r="622" spans="1:6">
      <c r="A622" t="s">
        <v>889</v>
      </c>
      <c r="B622" t="s">
        <v>4536</v>
      </c>
      <c r="C622" t="s">
        <v>7763</v>
      </c>
      <c r="D622">
        <v>2149380.25</v>
      </c>
      <c r="E622">
        <v>9438.8212890625</v>
      </c>
      <c r="F622">
        <v>2768.1220703125</v>
      </c>
    </row>
    <row r="623" spans="1:6">
      <c r="A623" t="s">
        <v>890</v>
      </c>
      <c r="B623" t="s">
        <v>4537</v>
      </c>
      <c r="C623" t="s">
        <v>7763</v>
      </c>
      <c r="D623">
        <v>538892.625</v>
      </c>
      <c r="E623">
        <v>8588.3349609375</v>
      </c>
      <c r="F623">
        <v>2573.74609375</v>
      </c>
    </row>
    <row r="624" spans="1:6">
      <c r="A624" t="s">
        <v>891</v>
      </c>
      <c r="B624" t="s">
        <v>4538</v>
      </c>
      <c r="C624" t="s">
        <v>7763</v>
      </c>
      <c r="D624">
        <v>72372</v>
      </c>
      <c r="E624">
        <v>2909.43115234375</v>
      </c>
      <c r="F624">
        <v>709.75</v>
      </c>
    </row>
    <row r="625" spans="1:6">
      <c r="A625" t="s">
        <v>7972</v>
      </c>
      <c r="B625" t="s">
        <v>7973</v>
      </c>
      <c r="C625" t="s">
        <v>7763</v>
      </c>
      <c r="D625">
        <v>1</v>
      </c>
      <c r="E625">
        <v>1.2360999584197998</v>
      </c>
      <c r="F625">
        <v>0.38899999856948853</v>
      </c>
    </row>
    <row r="626" spans="1:6">
      <c r="A626" t="s">
        <v>892</v>
      </c>
      <c r="B626" t="s">
        <v>4539</v>
      </c>
      <c r="C626" t="s">
        <v>7763</v>
      </c>
      <c r="D626">
        <v>51924.040000915527</v>
      </c>
      <c r="E626">
        <v>5574.0816040039062</v>
      </c>
      <c r="F626">
        <v>1356.8650188446045</v>
      </c>
    </row>
    <row r="627" spans="1:6">
      <c r="A627" t="s">
        <v>893</v>
      </c>
      <c r="B627" t="s">
        <v>4540</v>
      </c>
      <c r="C627" t="s">
        <v>7763</v>
      </c>
      <c r="D627">
        <v>13512.35546875</v>
      </c>
      <c r="E627">
        <v>1935.548828125</v>
      </c>
      <c r="F627">
        <v>466.38101196289062</v>
      </c>
    </row>
    <row r="628" spans="1:6">
      <c r="A628" t="s">
        <v>894</v>
      </c>
      <c r="B628" t="s">
        <v>4541</v>
      </c>
      <c r="C628" t="s">
        <v>7763</v>
      </c>
      <c r="D628">
        <v>2</v>
      </c>
      <c r="E628">
        <v>0.78566998243331909</v>
      </c>
      <c r="F628">
        <v>0.23600000143051147</v>
      </c>
    </row>
    <row r="629" spans="1:6">
      <c r="A629" t="s">
        <v>895</v>
      </c>
      <c r="B629" t="s">
        <v>4542</v>
      </c>
      <c r="C629" t="s">
        <v>7763</v>
      </c>
      <c r="D629">
        <v>1713.4000244140625</v>
      </c>
      <c r="E629">
        <v>257.33621406555176</v>
      </c>
      <c r="F629">
        <v>78.479002475738525</v>
      </c>
    </row>
    <row r="630" spans="1:6">
      <c r="A630" t="s">
        <v>896</v>
      </c>
      <c r="B630" t="s">
        <v>4543</v>
      </c>
      <c r="C630" t="s">
        <v>7763</v>
      </c>
      <c r="D630">
        <v>887615</v>
      </c>
      <c r="E630">
        <v>13949.7197265625</v>
      </c>
      <c r="F630">
        <v>4124.77392578125</v>
      </c>
    </row>
    <row r="631" spans="1:6">
      <c r="A631" t="s">
        <v>897</v>
      </c>
      <c r="B631" t="s">
        <v>4544</v>
      </c>
      <c r="C631" t="s">
        <v>7763</v>
      </c>
      <c r="D631">
        <v>393205</v>
      </c>
      <c r="E631">
        <v>19613.148803710938</v>
      </c>
      <c r="F631">
        <v>4446.5090789794922</v>
      </c>
    </row>
    <row r="632" spans="1:6">
      <c r="A632" t="s">
        <v>898</v>
      </c>
      <c r="B632" t="s">
        <v>4545</v>
      </c>
      <c r="C632" t="s">
        <v>7763</v>
      </c>
      <c r="D632">
        <v>4276.4951171875</v>
      </c>
      <c r="E632">
        <v>424.32083129882812</v>
      </c>
      <c r="F632">
        <v>130.66200256347656</v>
      </c>
    </row>
    <row r="633" spans="1:6">
      <c r="A633" t="s">
        <v>7974</v>
      </c>
      <c r="B633" t="s">
        <v>4395</v>
      </c>
      <c r="C633" t="s">
        <v>7763</v>
      </c>
      <c r="D633">
        <v>35</v>
      </c>
      <c r="E633">
        <v>36.834499359130859</v>
      </c>
      <c r="F633">
        <v>8.9519996643066406</v>
      </c>
    </row>
    <row r="634" spans="1:6">
      <c r="A634" t="s">
        <v>7975</v>
      </c>
      <c r="B634" t="s">
        <v>7976</v>
      </c>
      <c r="C634" t="s">
        <v>7763</v>
      </c>
      <c r="D634">
        <v>59.307999610900879</v>
      </c>
      <c r="E634">
        <v>133.14484024047852</v>
      </c>
      <c r="F634">
        <v>33.147000312805176</v>
      </c>
    </row>
    <row r="635" spans="1:6">
      <c r="A635" t="s">
        <v>899</v>
      </c>
      <c r="B635" t="s">
        <v>4546</v>
      </c>
      <c r="C635" t="s">
        <v>7763</v>
      </c>
      <c r="D635">
        <v>3780</v>
      </c>
      <c r="E635">
        <v>266.99444580078125</v>
      </c>
      <c r="F635">
        <v>64.948997497558594</v>
      </c>
    </row>
    <row r="636" spans="1:6">
      <c r="A636" t="s">
        <v>900</v>
      </c>
      <c r="B636" t="s">
        <v>4547</v>
      </c>
      <c r="C636" t="s">
        <v>7763</v>
      </c>
      <c r="D636">
        <v>22050.05078125</v>
      </c>
      <c r="E636">
        <v>919.99169921875</v>
      </c>
      <c r="F636">
        <v>229.74800109863281</v>
      </c>
    </row>
    <row r="637" spans="1:6">
      <c r="A637" t="s">
        <v>901</v>
      </c>
      <c r="B637" t="s">
        <v>4548</v>
      </c>
      <c r="C637" t="s">
        <v>7763</v>
      </c>
      <c r="D637">
        <v>2165762.75</v>
      </c>
      <c r="E637">
        <v>125645.4140625</v>
      </c>
      <c r="F637">
        <v>23378.2666015625</v>
      </c>
    </row>
    <row r="638" spans="1:6">
      <c r="A638" t="s">
        <v>902</v>
      </c>
      <c r="B638" t="s">
        <v>4549</v>
      </c>
      <c r="C638" t="s">
        <v>7763</v>
      </c>
      <c r="D638">
        <v>13248</v>
      </c>
      <c r="E638">
        <v>672.53616905212402</v>
      </c>
      <c r="F638">
        <v>125.43999671936035</v>
      </c>
    </row>
    <row r="639" spans="1:6">
      <c r="A639" t="s">
        <v>903</v>
      </c>
      <c r="B639" t="s">
        <v>4550</v>
      </c>
      <c r="C639" t="s">
        <v>7763</v>
      </c>
      <c r="D639">
        <v>2672.56494140625</v>
      </c>
      <c r="E639">
        <v>874.53289794921875</v>
      </c>
      <c r="F639">
        <v>150.23899841308594</v>
      </c>
    </row>
    <row r="640" spans="1:6">
      <c r="A640" t="s">
        <v>904</v>
      </c>
      <c r="B640" t="s">
        <v>4551</v>
      </c>
      <c r="C640" t="s">
        <v>7763</v>
      </c>
      <c r="D640">
        <v>40.400001525878906</v>
      </c>
      <c r="E640">
        <v>21.821010589599609</v>
      </c>
      <c r="F640">
        <v>4.9600000381469727</v>
      </c>
    </row>
    <row r="641" spans="1:6">
      <c r="A641" t="s">
        <v>905</v>
      </c>
      <c r="B641" t="s">
        <v>4552</v>
      </c>
      <c r="C641" t="s">
        <v>7763</v>
      </c>
      <c r="D641">
        <v>4902.5</v>
      </c>
      <c r="E641">
        <v>1236.233154296875</v>
      </c>
      <c r="F641">
        <v>28.971000671386719</v>
      </c>
    </row>
    <row r="642" spans="1:6">
      <c r="A642" t="s">
        <v>7977</v>
      </c>
      <c r="B642" t="s">
        <v>7978</v>
      </c>
      <c r="C642" t="s">
        <v>7763</v>
      </c>
      <c r="D642">
        <v>28</v>
      </c>
      <c r="E642">
        <v>9.4350500106811523</v>
      </c>
      <c r="F642">
        <v>2.2939999103546143</v>
      </c>
    </row>
    <row r="643" spans="1:6">
      <c r="A643" t="s">
        <v>906</v>
      </c>
      <c r="B643" t="s">
        <v>4553</v>
      </c>
      <c r="C643" t="s">
        <v>7763</v>
      </c>
      <c r="D643">
        <v>35496</v>
      </c>
      <c r="E643">
        <v>9447.2958984375</v>
      </c>
      <c r="F643">
        <v>1766.2379760742187</v>
      </c>
    </row>
    <row r="644" spans="1:6">
      <c r="A644" t="s">
        <v>907</v>
      </c>
      <c r="B644" t="s">
        <v>4554</v>
      </c>
      <c r="C644" t="s">
        <v>7763</v>
      </c>
      <c r="D644">
        <v>17001</v>
      </c>
      <c r="E644">
        <v>111.93693542480469</v>
      </c>
      <c r="F644">
        <v>27.204000473022461</v>
      </c>
    </row>
    <row r="645" spans="1:6">
      <c r="A645" t="s">
        <v>908</v>
      </c>
      <c r="B645" t="s">
        <v>4555</v>
      </c>
      <c r="C645" t="s">
        <v>7763</v>
      </c>
      <c r="D645">
        <v>2523.5</v>
      </c>
      <c r="E645">
        <v>534.01361083984375</v>
      </c>
      <c r="F645">
        <v>8.7309999465942383</v>
      </c>
    </row>
    <row r="646" spans="1:6">
      <c r="A646" t="s">
        <v>909</v>
      </c>
      <c r="B646" t="s">
        <v>4556</v>
      </c>
      <c r="C646" t="s">
        <v>7763</v>
      </c>
      <c r="D646">
        <v>752.2550048828125</v>
      </c>
      <c r="E646">
        <v>299.74661254882812</v>
      </c>
      <c r="F646">
        <v>72.9739990234375</v>
      </c>
    </row>
    <row r="647" spans="1:6">
      <c r="A647" t="s">
        <v>910</v>
      </c>
      <c r="B647" t="s">
        <v>4557</v>
      </c>
      <c r="C647" t="s">
        <v>7763</v>
      </c>
      <c r="D647">
        <v>15399.099609375</v>
      </c>
      <c r="E647">
        <v>703.818603515625</v>
      </c>
      <c r="F647">
        <v>131.41799926757812</v>
      </c>
    </row>
    <row r="648" spans="1:6">
      <c r="A648" t="s">
        <v>911</v>
      </c>
      <c r="B648" t="s">
        <v>4558</v>
      </c>
      <c r="C648" t="s">
        <v>7763</v>
      </c>
      <c r="D648">
        <v>12.5</v>
      </c>
      <c r="E648">
        <v>4.5481400489807129</v>
      </c>
      <c r="F648">
        <v>0.85100001096725464</v>
      </c>
    </row>
    <row r="649" spans="1:6">
      <c r="A649" t="s">
        <v>912</v>
      </c>
      <c r="B649" t="s">
        <v>4559</v>
      </c>
      <c r="C649" t="s">
        <v>7763</v>
      </c>
      <c r="D649">
        <v>131557.5</v>
      </c>
      <c r="E649">
        <v>15420.630126953125</v>
      </c>
      <c r="F649">
        <v>4095.64697265625</v>
      </c>
    </row>
    <row r="650" spans="1:6">
      <c r="A650" t="s">
        <v>913</v>
      </c>
      <c r="B650" t="s">
        <v>4560</v>
      </c>
      <c r="C650" t="s">
        <v>7763</v>
      </c>
      <c r="D650">
        <v>89410.6015625</v>
      </c>
      <c r="E650">
        <v>1283.1842041015625</v>
      </c>
      <c r="F650">
        <v>384.65798950195312</v>
      </c>
    </row>
    <row r="651" spans="1:6">
      <c r="A651" t="s">
        <v>914</v>
      </c>
      <c r="B651" t="s">
        <v>4561</v>
      </c>
      <c r="C651" t="s">
        <v>7763</v>
      </c>
      <c r="D651">
        <v>9.8666667938232422</v>
      </c>
      <c r="E651">
        <v>7.7593998908996582</v>
      </c>
      <c r="F651">
        <v>1.8930000066757202</v>
      </c>
    </row>
    <row r="652" spans="1:6">
      <c r="A652" t="s">
        <v>915</v>
      </c>
      <c r="B652" t="s">
        <v>4562</v>
      </c>
      <c r="C652" t="s">
        <v>7763</v>
      </c>
      <c r="D652">
        <v>69712</v>
      </c>
      <c r="E652">
        <v>24233.790828704834</v>
      </c>
      <c r="F652">
        <v>7143.4937934875488</v>
      </c>
    </row>
    <row r="653" spans="1:6">
      <c r="A653" t="s">
        <v>916</v>
      </c>
      <c r="B653" t="s">
        <v>4563</v>
      </c>
      <c r="C653" t="s">
        <v>7763</v>
      </c>
      <c r="D653">
        <v>1010.2750244140625</v>
      </c>
      <c r="E653">
        <v>269.88449096679688</v>
      </c>
      <c r="F653">
        <v>50.341999053955078</v>
      </c>
    </row>
    <row r="654" spans="1:6">
      <c r="A654" t="s">
        <v>917</v>
      </c>
      <c r="B654" t="s">
        <v>4564</v>
      </c>
      <c r="C654" t="s">
        <v>7763</v>
      </c>
      <c r="D654">
        <v>61014.5</v>
      </c>
      <c r="E654">
        <v>15241.3466796875</v>
      </c>
      <c r="F654">
        <v>2808.242919921875</v>
      </c>
    </row>
    <row r="655" spans="1:6">
      <c r="A655" t="s">
        <v>918</v>
      </c>
      <c r="B655" t="s">
        <v>4565</v>
      </c>
      <c r="C655" t="s">
        <v>7763</v>
      </c>
      <c r="D655">
        <v>11.420999526977539</v>
      </c>
      <c r="E655">
        <v>30.896518707275391</v>
      </c>
      <c r="F655">
        <v>7.7979998588562012</v>
      </c>
    </row>
    <row r="656" spans="1:6">
      <c r="A656" t="s">
        <v>919</v>
      </c>
      <c r="B656" t="s">
        <v>4566</v>
      </c>
      <c r="C656" t="s">
        <v>7763</v>
      </c>
      <c r="D656">
        <v>2000</v>
      </c>
      <c r="E656">
        <v>3576.235595703125</v>
      </c>
      <c r="F656">
        <v>848.885986328125</v>
      </c>
    </row>
    <row r="657" spans="1:6">
      <c r="A657" t="s">
        <v>7979</v>
      </c>
      <c r="B657" t="s">
        <v>7980</v>
      </c>
      <c r="C657" t="s">
        <v>7763</v>
      </c>
      <c r="D657">
        <v>0.5</v>
      </c>
      <c r="E657">
        <v>1.8108700513839722</v>
      </c>
      <c r="F657">
        <v>0.44200000166893005</v>
      </c>
    </row>
    <row r="658" spans="1:6">
      <c r="A658" t="s">
        <v>920</v>
      </c>
      <c r="B658" t="s">
        <v>4567</v>
      </c>
      <c r="C658" t="s">
        <v>7763</v>
      </c>
      <c r="D658">
        <v>3.5</v>
      </c>
      <c r="E658">
        <v>6.2800998687744141</v>
      </c>
      <c r="F658">
        <v>1.5279999971389771</v>
      </c>
    </row>
    <row r="659" spans="1:6">
      <c r="A659" t="s">
        <v>7981</v>
      </c>
      <c r="B659" t="s">
        <v>7982</v>
      </c>
      <c r="C659" t="s">
        <v>7763</v>
      </c>
      <c r="D659">
        <v>0.5</v>
      </c>
      <c r="E659">
        <v>4.3048300743103027</v>
      </c>
      <c r="F659">
        <v>1.0470000505447388</v>
      </c>
    </row>
    <row r="660" spans="1:6">
      <c r="A660" t="s">
        <v>921</v>
      </c>
      <c r="B660" t="s">
        <v>4568</v>
      </c>
      <c r="C660" t="s">
        <v>7763</v>
      </c>
      <c r="D660">
        <v>400</v>
      </c>
      <c r="E660">
        <v>24.655529022216797</v>
      </c>
      <c r="F660">
        <v>5.9920001029968262</v>
      </c>
    </row>
    <row r="661" spans="1:6">
      <c r="A661" t="s">
        <v>922</v>
      </c>
      <c r="B661" t="s">
        <v>4569</v>
      </c>
      <c r="C661" t="s">
        <v>7763</v>
      </c>
      <c r="D661">
        <v>921.5</v>
      </c>
      <c r="E661">
        <v>143.6297607421875</v>
      </c>
      <c r="F661">
        <v>35.032001495361328</v>
      </c>
    </row>
    <row r="662" spans="1:6">
      <c r="A662" t="s">
        <v>923</v>
      </c>
      <c r="B662" t="s">
        <v>4570</v>
      </c>
      <c r="C662" t="s">
        <v>7763</v>
      </c>
      <c r="D662">
        <v>478.41000366210937</v>
      </c>
      <c r="E662">
        <v>150.33465576171875</v>
      </c>
      <c r="F662">
        <v>36.719001770019531</v>
      </c>
    </row>
    <row r="663" spans="1:6">
      <c r="A663" t="s">
        <v>7983</v>
      </c>
      <c r="B663" t="s">
        <v>7984</v>
      </c>
      <c r="C663" t="s">
        <v>7763</v>
      </c>
      <c r="D663">
        <v>2.5</v>
      </c>
      <c r="E663">
        <v>1.0288199186325073</v>
      </c>
      <c r="F663">
        <v>0.25099998712539673</v>
      </c>
    </row>
    <row r="664" spans="1:6">
      <c r="A664" t="s">
        <v>924</v>
      </c>
      <c r="B664" t="s">
        <v>4571</v>
      </c>
      <c r="C664" t="s">
        <v>7763</v>
      </c>
      <c r="D664">
        <v>8</v>
      </c>
      <c r="E664">
        <v>5.3852996826171875</v>
      </c>
      <c r="F664">
        <v>1.309999942779541</v>
      </c>
    </row>
    <row r="665" spans="1:6">
      <c r="A665" t="s">
        <v>925</v>
      </c>
      <c r="B665" t="s">
        <v>4572</v>
      </c>
      <c r="C665" t="s">
        <v>7763</v>
      </c>
      <c r="D665">
        <v>26399.974609375</v>
      </c>
      <c r="E665">
        <v>800.41436767578125</v>
      </c>
      <c r="F665">
        <v>227.47700500488281</v>
      </c>
    </row>
    <row r="666" spans="1:6">
      <c r="A666" t="s">
        <v>926</v>
      </c>
      <c r="B666" t="s">
        <v>4573</v>
      </c>
      <c r="C666" t="s">
        <v>7763</v>
      </c>
      <c r="D666">
        <v>36598.58984375</v>
      </c>
      <c r="E666">
        <v>1310.35693359375</v>
      </c>
      <c r="F666">
        <v>312.14999389648437</v>
      </c>
    </row>
    <row r="667" spans="1:6">
      <c r="A667" t="s">
        <v>927</v>
      </c>
      <c r="B667" t="s">
        <v>4574</v>
      </c>
      <c r="C667" t="s">
        <v>7763</v>
      </c>
      <c r="D667">
        <v>1567</v>
      </c>
      <c r="E667">
        <v>68.290901184082031</v>
      </c>
      <c r="F667">
        <v>16.607999801635742</v>
      </c>
    </row>
    <row r="668" spans="1:6">
      <c r="A668" t="s">
        <v>928</v>
      </c>
      <c r="B668" t="s">
        <v>4575</v>
      </c>
      <c r="C668" t="s">
        <v>7763</v>
      </c>
      <c r="D668">
        <v>59098.8203125</v>
      </c>
      <c r="E668">
        <v>2610.706298828125</v>
      </c>
      <c r="F668">
        <v>634.885009765625</v>
      </c>
    </row>
    <row r="669" spans="1:6">
      <c r="A669" t="s">
        <v>929</v>
      </c>
      <c r="B669" t="s">
        <v>4576</v>
      </c>
      <c r="C669" t="s">
        <v>7763</v>
      </c>
      <c r="D669">
        <v>78.25</v>
      </c>
      <c r="E669">
        <v>178.65850830078125</v>
      </c>
      <c r="F669">
        <v>43.421001434326172</v>
      </c>
    </row>
    <row r="670" spans="1:6">
      <c r="A670" t="s">
        <v>930</v>
      </c>
      <c r="B670" t="s">
        <v>4577</v>
      </c>
      <c r="C670" t="s">
        <v>7763</v>
      </c>
      <c r="D670">
        <v>58882.89453125</v>
      </c>
      <c r="E670">
        <v>4963.294921875</v>
      </c>
      <c r="F670">
        <v>1166.6800537109375</v>
      </c>
    </row>
    <row r="671" spans="1:6">
      <c r="A671" t="s">
        <v>7985</v>
      </c>
      <c r="B671" t="s">
        <v>7986</v>
      </c>
      <c r="C671" t="s">
        <v>7763</v>
      </c>
      <c r="D671">
        <v>15</v>
      </c>
      <c r="E671">
        <v>38.40093994140625</v>
      </c>
      <c r="F671">
        <v>9.4659996032714844</v>
      </c>
    </row>
    <row r="672" spans="1:6">
      <c r="A672" t="s">
        <v>931</v>
      </c>
      <c r="B672" t="s">
        <v>4578</v>
      </c>
      <c r="C672" t="s">
        <v>7763</v>
      </c>
      <c r="D672">
        <v>44.700000762939453</v>
      </c>
      <c r="E672">
        <v>20.101099014282227</v>
      </c>
      <c r="F672">
        <v>4.8909997940063477</v>
      </c>
    </row>
    <row r="673" spans="1:6">
      <c r="A673" t="s">
        <v>932</v>
      </c>
      <c r="B673" t="s">
        <v>4579</v>
      </c>
      <c r="C673" t="s">
        <v>7763</v>
      </c>
      <c r="D673">
        <v>3.8199999332427979</v>
      </c>
      <c r="E673">
        <v>4.4524097442626953</v>
      </c>
      <c r="F673">
        <v>1.503000020980835</v>
      </c>
    </row>
    <row r="674" spans="1:6">
      <c r="A674" t="s">
        <v>7987</v>
      </c>
      <c r="B674" t="s">
        <v>7988</v>
      </c>
      <c r="C674" t="s">
        <v>7763</v>
      </c>
      <c r="D674">
        <v>10.199999809265137</v>
      </c>
      <c r="E674">
        <v>10.037409782409668</v>
      </c>
      <c r="F674">
        <v>2.4419999122619629</v>
      </c>
    </row>
    <row r="675" spans="1:6">
      <c r="A675" t="s">
        <v>933</v>
      </c>
      <c r="B675" t="s">
        <v>4580</v>
      </c>
      <c r="C675" t="s">
        <v>7763</v>
      </c>
      <c r="D675">
        <v>325.010009765625</v>
      </c>
      <c r="E675">
        <v>580.11004638671875</v>
      </c>
      <c r="F675">
        <v>141.11799621582031</v>
      </c>
    </row>
    <row r="676" spans="1:6">
      <c r="A676" t="s">
        <v>934</v>
      </c>
      <c r="B676" t="s">
        <v>4581</v>
      </c>
      <c r="C676" t="s">
        <v>7763</v>
      </c>
      <c r="D676">
        <v>168342</v>
      </c>
      <c r="E676">
        <v>4881.881049156189</v>
      </c>
      <c r="F676">
        <v>1302.8850556612015</v>
      </c>
    </row>
    <row r="677" spans="1:6">
      <c r="A677" t="s">
        <v>935</v>
      </c>
      <c r="B677" t="s">
        <v>4582</v>
      </c>
      <c r="C677" t="s">
        <v>7763</v>
      </c>
      <c r="D677">
        <v>94910.300000190735</v>
      </c>
      <c r="E677">
        <v>2585.9970474243164</v>
      </c>
      <c r="F677">
        <v>775.51301193237305</v>
      </c>
    </row>
    <row r="678" spans="1:6">
      <c r="A678" t="s">
        <v>936</v>
      </c>
      <c r="B678" t="s">
        <v>4583</v>
      </c>
      <c r="C678" t="s">
        <v>7763</v>
      </c>
      <c r="D678">
        <v>1.5</v>
      </c>
      <c r="E678">
        <v>14.332140922546387</v>
      </c>
      <c r="F678">
        <v>4.869999885559082</v>
      </c>
    </row>
    <row r="679" spans="1:6">
      <c r="A679" t="s">
        <v>937</v>
      </c>
      <c r="B679" t="s">
        <v>4584</v>
      </c>
      <c r="C679" t="s">
        <v>7763</v>
      </c>
      <c r="D679">
        <v>1800</v>
      </c>
      <c r="E679">
        <v>11.22782039642334</v>
      </c>
      <c r="F679">
        <v>2.7290000915527344</v>
      </c>
    </row>
    <row r="680" spans="1:6">
      <c r="A680" t="s">
        <v>938</v>
      </c>
      <c r="B680" t="s">
        <v>4585</v>
      </c>
      <c r="C680" t="s">
        <v>7763</v>
      </c>
      <c r="D680">
        <v>733.03399658203125</v>
      </c>
      <c r="E680">
        <v>244.25950622558594</v>
      </c>
      <c r="F680">
        <v>61.177000045776367</v>
      </c>
    </row>
    <row r="681" spans="1:6">
      <c r="A681" t="s">
        <v>939</v>
      </c>
      <c r="B681" t="s">
        <v>4586</v>
      </c>
      <c r="C681" t="s">
        <v>7763</v>
      </c>
      <c r="D681">
        <v>41718.5</v>
      </c>
      <c r="E681">
        <v>2385.9407958984375</v>
      </c>
      <c r="F681">
        <v>442.31401062011719</v>
      </c>
    </row>
    <row r="682" spans="1:6">
      <c r="A682" t="s">
        <v>940</v>
      </c>
      <c r="B682" t="s">
        <v>4587</v>
      </c>
      <c r="C682" t="s">
        <v>7763</v>
      </c>
      <c r="D682">
        <v>1095</v>
      </c>
      <c r="E682">
        <v>234.35136413574219</v>
      </c>
      <c r="F682">
        <v>56.964000701904297</v>
      </c>
    </row>
    <row r="683" spans="1:6">
      <c r="A683" t="s">
        <v>941</v>
      </c>
      <c r="B683" t="s">
        <v>4588</v>
      </c>
      <c r="C683" t="s">
        <v>7763</v>
      </c>
      <c r="D683">
        <v>146395.5</v>
      </c>
      <c r="E683">
        <v>3544.99560546875</v>
      </c>
      <c r="F683">
        <v>806.5269775390625</v>
      </c>
    </row>
    <row r="684" spans="1:6">
      <c r="A684" t="s">
        <v>942</v>
      </c>
      <c r="B684" t="s">
        <v>4589</v>
      </c>
      <c r="C684" t="s">
        <v>7763</v>
      </c>
      <c r="D684">
        <v>1990.9000244140625</v>
      </c>
      <c r="E684">
        <v>447.31878662109375</v>
      </c>
      <c r="F684">
        <v>108.9010009765625</v>
      </c>
    </row>
    <row r="685" spans="1:6">
      <c r="A685" t="s">
        <v>943</v>
      </c>
      <c r="B685" t="s">
        <v>4590</v>
      </c>
      <c r="C685" t="s">
        <v>7763</v>
      </c>
      <c r="D685">
        <v>1069.9549560546875</v>
      </c>
      <c r="E685">
        <v>52.175178527832031</v>
      </c>
      <c r="F685">
        <v>12.781999588012695</v>
      </c>
    </row>
    <row r="686" spans="1:6">
      <c r="A686" t="s">
        <v>944</v>
      </c>
      <c r="B686" t="s">
        <v>4591</v>
      </c>
      <c r="C686" t="s">
        <v>7763</v>
      </c>
      <c r="D686">
        <v>21475.69921875</v>
      </c>
      <c r="E686">
        <v>295.22015380859375</v>
      </c>
      <c r="F686">
        <v>87.0260009765625</v>
      </c>
    </row>
    <row r="687" spans="1:6">
      <c r="A687" t="s">
        <v>945</v>
      </c>
      <c r="B687" t="s">
        <v>4592</v>
      </c>
      <c r="C687" t="s">
        <v>7763</v>
      </c>
      <c r="D687">
        <v>2533.39990234375</v>
      </c>
      <c r="E687">
        <v>286.51736450195313</v>
      </c>
      <c r="F687">
        <v>61.837001800537109</v>
      </c>
    </row>
    <row r="688" spans="1:6">
      <c r="A688" t="s">
        <v>946</v>
      </c>
      <c r="B688" t="s">
        <v>4593</v>
      </c>
      <c r="C688" t="s">
        <v>7763</v>
      </c>
      <c r="D688">
        <v>110430.5</v>
      </c>
      <c r="E688">
        <v>2125.458740234375</v>
      </c>
      <c r="F688">
        <v>633.52801513671875</v>
      </c>
    </row>
    <row r="689" spans="1:6">
      <c r="A689" t="s">
        <v>947</v>
      </c>
      <c r="B689" t="s">
        <v>4594</v>
      </c>
      <c r="C689" t="s">
        <v>7763</v>
      </c>
      <c r="D689">
        <v>3002.5</v>
      </c>
      <c r="E689">
        <v>990.83392333984375</v>
      </c>
      <c r="F689">
        <v>217.54899597167969</v>
      </c>
    </row>
    <row r="690" spans="1:6">
      <c r="A690" t="s">
        <v>948</v>
      </c>
      <c r="B690" t="s">
        <v>4595</v>
      </c>
      <c r="C690" t="s">
        <v>7763</v>
      </c>
      <c r="D690">
        <v>121.25</v>
      </c>
      <c r="E690">
        <v>228.91473388671875</v>
      </c>
      <c r="F690">
        <v>68.577003479003906</v>
      </c>
    </row>
    <row r="691" spans="1:6">
      <c r="A691" t="s">
        <v>949</v>
      </c>
      <c r="B691" t="s">
        <v>4596</v>
      </c>
      <c r="C691" t="s">
        <v>7763</v>
      </c>
      <c r="D691">
        <v>11704</v>
      </c>
      <c r="E691">
        <v>1449.9022216796875</v>
      </c>
      <c r="F691">
        <v>435.760986328125</v>
      </c>
    </row>
    <row r="692" spans="1:6">
      <c r="A692" t="s">
        <v>950</v>
      </c>
      <c r="B692" t="s">
        <v>4597</v>
      </c>
      <c r="C692" t="s">
        <v>7763</v>
      </c>
      <c r="D692">
        <v>70.5</v>
      </c>
      <c r="E692">
        <v>18.032279968261719</v>
      </c>
      <c r="F692">
        <v>5.4130001068115234</v>
      </c>
    </row>
    <row r="693" spans="1:6">
      <c r="A693" t="s">
        <v>951</v>
      </c>
      <c r="B693" t="s">
        <v>4598</v>
      </c>
      <c r="C693" t="s">
        <v>7763</v>
      </c>
      <c r="D693">
        <v>59873.66015625</v>
      </c>
      <c r="E693">
        <v>5977.0029296875</v>
      </c>
      <c r="F693">
        <v>1495.010009765625</v>
      </c>
    </row>
    <row r="694" spans="1:6">
      <c r="A694" t="s">
        <v>952</v>
      </c>
      <c r="B694" t="s">
        <v>4599</v>
      </c>
      <c r="C694" t="s">
        <v>7763</v>
      </c>
      <c r="D694">
        <v>241765.5</v>
      </c>
      <c r="E694">
        <v>3952.9814434051514</v>
      </c>
      <c r="F694">
        <v>1184.7990193367004</v>
      </c>
    </row>
    <row r="695" spans="1:6">
      <c r="A695" t="s">
        <v>953</v>
      </c>
      <c r="B695" t="s">
        <v>4600</v>
      </c>
      <c r="C695" t="s">
        <v>7763</v>
      </c>
      <c r="D695">
        <v>656.5</v>
      </c>
      <c r="E695">
        <v>233.24649047851562</v>
      </c>
      <c r="F695">
        <v>69.94000244140625</v>
      </c>
    </row>
    <row r="696" spans="1:6">
      <c r="A696" t="s">
        <v>954</v>
      </c>
      <c r="B696" t="s">
        <v>4601</v>
      </c>
      <c r="C696" t="s">
        <v>7763</v>
      </c>
      <c r="D696">
        <v>403.20001220703125</v>
      </c>
      <c r="E696">
        <v>142.78524780273437</v>
      </c>
      <c r="F696">
        <v>34.721000671386719</v>
      </c>
    </row>
    <row r="697" spans="1:6">
      <c r="A697" t="s">
        <v>955</v>
      </c>
      <c r="B697" t="s">
        <v>4602</v>
      </c>
      <c r="C697" t="s">
        <v>7763</v>
      </c>
      <c r="D697">
        <v>1199.550048828125</v>
      </c>
      <c r="E697">
        <v>214.08192443847656</v>
      </c>
      <c r="F697">
        <v>52.404998779296875</v>
      </c>
    </row>
    <row r="698" spans="1:6">
      <c r="A698" t="s">
        <v>956</v>
      </c>
      <c r="B698" t="s">
        <v>4603</v>
      </c>
      <c r="C698" t="s">
        <v>7763</v>
      </c>
      <c r="D698">
        <v>632.8690185546875</v>
      </c>
      <c r="E698">
        <v>394.93092393875122</v>
      </c>
      <c r="F698">
        <v>97.413996517658234</v>
      </c>
    </row>
    <row r="699" spans="1:6">
      <c r="A699" t="s">
        <v>957</v>
      </c>
      <c r="B699" t="s">
        <v>4604</v>
      </c>
      <c r="C699" t="s">
        <v>7763</v>
      </c>
      <c r="D699">
        <v>16407.275390625</v>
      </c>
      <c r="E699">
        <v>4543.880859375</v>
      </c>
      <c r="F699">
        <v>882.2960205078125</v>
      </c>
    </row>
    <row r="700" spans="1:6">
      <c r="A700" t="s">
        <v>958</v>
      </c>
      <c r="B700" t="s">
        <v>4605</v>
      </c>
      <c r="C700" t="s">
        <v>7763</v>
      </c>
      <c r="D700">
        <v>347</v>
      </c>
      <c r="E700">
        <v>201.1065673828125</v>
      </c>
      <c r="F700">
        <v>47.933998107910156</v>
      </c>
    </row>
    <row r="701" spans="1:6">
      <c r="A701" t="s">
        <v>959</v>
      </c>
      <c r="B701" t="s">
        <v>4606</v>
      </c>
      <c r="C701" t="s">
        <v>7763</v>
      </c>
      <c r="D701">
        <v>296705</v>
      </c>
      <c r="E701">
        <v>16162.2294921875</v>
      </c>
      <c r="F701">
        <v>366.78800582885742</v>
      </c>
    </row>
    <row r="702" spans="1:6">
      <c r="A702" t="s">
        <v>960</v>
      </c>
      <c r="B702" t="s">
        <v>4607</v>
      </c>
      <c r="C702" t="s">
        <v>7763</v>
      </c>
      <c r="D702">
        <v>15731</v>
      </c>
      <c r="E702">
        <v>1205.4696044921875</v>
      </c>
      <c r="F702">
        <v>246.9320068359375</v>
      </c>
    </row>
    <row r="703" spans="1:6">
      <c r="A703" t="s">
        <v>961</v>
      </c>
      <c r="B703" t="s">
        <v>4608</v>
      </c>
      <c r="C703" t="s">
        <v>7763</v>
      </c>
      <c r="D703">
        <v>128.32499694824219</v>
      </c>
      <c r="E703">
        <v>44.645378112792969</v>
      </c>
      <c r="F703">
        <v>13.017000198364258</v>
      </c>
    </row>
    <row r="704" spans="1:6">
      <c r="A704" t="s">
        <v>962</v>
      </c>
      <c r="B704" t="s">
        <v>4609</v>
      </c>
      <c r="C704" t="s">
        <v>7763</v>
      </c>
      <c r="D704">
        <v>87454</v>
      </c>
      <c r="E704">
        <v>8651.79296875</v>
      </c>
      <c r="F704">
        <v>2102.6530151367187</v>
      </c>
    </row>
    <row r="705" spans="1:6">
      <c r="A705" t="s">
        <v>963</v>
      </c>
      <c r="B705" t="s">
        <v>4610</v>
      </c>
      <c r="C705" t="s">
        <v>7763</v>
      </c>
      <c r="D705">
        <v>1470.5</v>
      </c>
      <c r="E705">
        <v>311.76375770568848</v>
      </c>
      <c r="F705">
        <v>75.835996627807617</v>
      </c>
    </row>
    <row r="706" spans="1:6">
      <c r="A706" t="s">
        <v>964</v>
      </c>
      <c r="B706" t="s">
        <v>4611</v>
      </c>
      <c r="C706" t="s">
        <v>7763</v>
      </c>
      <c r="D706">
        <v>1794488.5</v>
      </c>
      <c r="E706">
        <v>72076.043579101563</v>
      </c>
      <c r="F706">
        <v>14371.394104003906</v>
      </c>
    </row>
    <row r="707" spans="1:6">
      <c r="A707" t="s">
        <v>965</v>
      </c>
      <c r="B707" t="s">
        <v>4612</v>
      </c>
      <c r="C707" t="s">
        <v>7763</v>
      </c>
      <c r="D707">
        <v>504009.703125</v>
      </c>
      <c r="E707">
        <v>18666.867579936981</v>
      </c>
      <c r="F707">
        <v>3625.0340527296066</v>
      </c>
    </row>
    <row r="708" spans="1:6">
      <c r="A708" t="s">
        <v>966</v>
      </c>
      <c r="B708" t="s">
        <v>4613</v>
      </c>
      <c r="C708" t="s">
        <v>7763</v>
      </c>
      <c r="D708">
        <v>5006.5</v>
      </c>
      <c r="E708">
        <v>685.3858642578125</v>
      </c>
      <c r="F708">
        <v>166.552001953125</v>
      </c>
    </row>
    <row r="709" spans="1:6">
      <c r="A709" t="s">
        <v>967</v>
      </c>
      <c r="B709" t="s">
        <v>4614</v>
      </c>
      <c r="C709" t="s">
        <v>7763</v>
      </c>
      <c r="D709">
        <v>3138524.875</v>
      </c>
      <c r="E709">
        <v>65413.338592529297</v>
      </c>
      <c r="F709">
        <v>15148.828231811523</v>
      </c>
    </row>
    <row r="710" spans="1:6">
      <c r="A710" t="s">
        <v>968</v>
      </c>
      <c r="B710" t="s">
        <v>4615</v>
      </c>
      <c r="C710" t="s">
        <v>7763</v>
      </c>
      <c r="D710">
        <v>53</v>
      </c>
      <c r="E710">
        <v>35.086738586425781</v>
      </c>
      <c r="F710">
        <v>8.5349998474121094</v>
      </c>
    </row>
    <row r="711" spans="1:6">
      <c r="A711" t="s">
        <v>969</v>
      </c>
      <c r="B711" t="s">
        <v>4616</v>
      </c>
      <c r="C711" t="s">
        <v>7763</v>
      </c>
      <c r="D711">
        <v>2101</v>
      </c>
      <c r="E711">
        <v>128.20710754394531</v>
      </c>
      <c r="F711">
        <v>31.156000137329102</v>
      </c>
    </row>
    <row r="712" spans="1:6">
      <c r="A712" t="s">
        <v>970</v>
      </c>
      <c r="B712" t="s">
        <v>4617</v>
      </c>
      <c r="C712" t="s">
        <v>7763</v>
      </c>
      <c r="D712">
        <v>158228.671875</v>
      </c>
      <c r="E712">
        <v>10375.9345703125</v>
      </c>
      <c r="F712">
        <v>2522.404052734375</v>
      </c>
    </row>
    <row r="713" spans="1:6">
      <c r="A713" t="s">
        <v>971</v>
      </c>
      <c r="B713" t="s">
        <v>4618</v>
      </c>
      <c r="C713" t="s">
        <v>7763</v>
      </c>
      <c r="D713">
        <v>0.5</v>
      </c>
      <c r="E713">
        <v>3.1358301639556885</v>
      </c>
      <c r="F713">
        <v>0.7630000114440918</v>
      </c>
    </row>
    <row r="714" spans="1:6">
      <c r="A714" t="s">
        <v>972</v>
      </c>
      <c r="B714" t="s">
        <v>4619</v>
      </c>
      <c r="C714" t="s">
        <v>7763</v>
      </c>
      <c r="D714">
        <v>1.25</v>
      </c>
      <c r="E714">
        <v>1.6624499559402466</v>
      </c>
      <c r="F714">
        <v>0.4050000011920929</v>
      </c>
    </row>
    <row r="715" spans="1:6">
      <c r="A715" t="s">
        <v>973</v>
      </c>
      <c r="B715" t="s">
        <v>4620</v>
      </c>
      <c r="C715" t="s">
        <v>7763</v>
      </c>
      <c r="D715">
        <v>131.16999816894531</v>
      </c>
      <c r="E715">
        <v>210.54612731933594</v>
      </c>
      <c r="F715">
        <v>51.863998413085938</v>
      </c>
    </row>
    <row r="716" spans="1:6">
      <c r="A716" t="s">
        <v>974</v>
      </c>
      <c r="B716" t="s">
        <v>4621</v>
      </c>
      <c r="C716" t="s">
        <v>7763</v>
      </c>
      <c r="D716">
        <v>10830.5</v>
      </c>
      <c r="E716">
        <v>327.46612548828125</v>
      </c>
      <c r="F716">
        <v>98.146003723144531</v>
      </c>
    </row>
    <row r="717" spans="1:6">
      <c r="A717" t="s">
        <v>975</v>
      </c>
      <c r="B717" t="s">
        <v>4622</v>
      </c>
      <c r="C717" t="s">
        <v>7763</v>
      </c>
      <c r="D717">
        <v>833018</v>
      </c>
      <c r="E717">
        <v>29183.718765258789</v>
      </c>
      <c r="F717">
        <v>6318.8517684936523</v>
      </c>
    </row>
    <row r="718" spans="1:6">
      <c r="A718" t="s">
        <v>976</v>
      </c>
      <c r="B718" t="s">
        <v>4623</v>
      </c>
      <c r="C718" t="s">
        <v>7763</v>
      </c>
      <c r="D718">
        <v>4626.60009765625</v>
      </c>
      <c r="E718">
        <v>228.75025939941406</v>
      </c>
      <c r="F718">
        <v>68.717002868652344</v>
      </c>
    </row>
    <row r="719" spans="1:6">
      <c r="A719" t="s">
        <v>977</v>
      </c>
      <c r="B719" t="s">
        <v>4624</v>
      </c>
      <c r="C719" t="s">
        <v>7763</v>
      </c>
      <c r="D719">
        <v>9.3199996948242187</v>
      </c>
      <c r="E719">
        <v>4.3730802536010742</v>
      </c>
      <c r="F719">
        <v>1.7230000495910645</v>
      </c>
    </row>
    <row r="720" spans="1:6">
      <c r="A720" t="s">
        <v>978</v>
      </c>
      <c r="B720" t="s">
        <v>4625</v>
      </c>
      <c r="C720" t="s">
        <v>7763</v>
      </c>
      <c r="D720">
        <v>91830.3984375</v>
      </c>
      <c r="E720">
        <v>5481.841552734375</v>
      </c>
      <c r="F720">
        <v>1325.5479736328125</v>
      </c>
    </row>
    <row r="721" spans="1:6">
      <c r="A721" t="s">
        <v>979</v>
      </c>
      <c r="B721" t="s">
        <v>4626</v>
      </c>
      <c r="C721" t="s">
        <v>7763</v>
      </c>
      <c r="D721">
        <v>56330</v>
      </c>
      <c r="E721">
        <v>3564.7265625</v>
      </c>
      <c r="F721">
        <v>847.60302734375</v>
      </c>
    </row>
    <row r="722" spans="1:6">
      <c r="A722" t="s">
        <v>7989</v>
      </c>
      <c r="B722" t="s">
        <v>7990</v>
      </c>
      <c r="C722" t="s">
        <v>7763</v>
      </c>
      <c r="D722">
        <v>52</v>
      </c>
      <c r="E722">
        <v>5.2716803550720215</v>
      </c>
      <c r="F722">
        <v>1.5180000066757202</v>
      </c>
    </row>
    <row r="723" spans="1:6">
      <c r="A723" t="s">
        <v>980</v>
      </c>
      <c r="B723" t="s">
        <v>4627</v>
      </c>
      <c r="C723" t="s">
        <v>7763</v>
      </c>
      <c r="D723">
        <v>3606.955078125</v>
      </c>
      <c r="E723">
        <v>1074.3193359375</v>
      </c>
      <c r="F723">
        <v>227.697998046875</v>
      </c>
    </row>
    <row r="724" spans="1:6">
      <c r="A724" t="s">
        <v>981</v>
      </c>
      <c r="B724" t="s">
        <v>4628</v>
      </c>
      <c r="C724" t="s">
        <v>7763</v>
      </c>
      <c r="D724">
        <v>13127.78515625</v>
      </c>
      <c r="E724">
        <v>2036.2957763671875</v>
      </c>
      <c r="F724">
        <v>415.01998901367187</v>
      </c>
    </row>
    <row r="725" spans="1:6">
      <c r="A725" t="s">
        <v>982</v>
      </c>
      <c r="B725" t="s">
        <v>4629</v>
      </c>
      <c r="C725" t="s">
        <v>7763</v>
      </c>
      <c r="D725">
        <v>7085.81982421875</v>
      </c>
      <c r="E725">
        <v>1928.5589599609375</v>
      </c>
      <c r="F725">
        <v>385.63900756835937</v>
      </c>
    </row>
    <row r="726" spans="1:6">
      <c r="A726" t="s">
        <v>983</v>
      </c>
      <c r="B726" t="s">
        <v>4630</v>
      </c>
      <c r="C726" t="s">
        <v>7763</v>
      </c>
      <c r="D726">
        <v>36.200000762939453</v>
      </c>
      <c r="E726">
        <v>84.427467346191406</v>
      </c>
      <c r="F726">
        <v>20.52400016784668</v>
      </c>
    </row>
    <row r="727" spans="1:6">
      <c r="A727" t="s">
        <v>984</v>
      </c>
      <c r="B727" t="s">
        <v>4631</v>
      </c>
      <c r="C727" t="s">
        <v>7763</v>
      </c>
      <c r="D727">
        <v>0.10000000149011612</v>
      </c>
      <c r="E727">
        <v>0.56797999143600464</v>
      </c>
      <c r="F727">
        <v>0.13899999856948853</v>
      </c>
    </row>
    <row r="728" spans="1:6">
      <c r="A728" t="s">
        <v>985</v>
      </c>
      <c r="B728" t="s">
        <v>4632</v>
      </c>
      <c r="C728" t="s">
        <v>7763</v>
      </c>
      <c r="D728">
        <v>18.200000762939453</v>
      </c>
      <c r="E728">
        <v>17.115268707275391</v>
      </c>
      <c r="F728">
        <v>4.6440000534057617</v>
      </c>
    </row>
    <row r="729" spans="1:6">
      <c r="A729" t="s">
        <v>986</v>
      </c>
      <c r="B729" t="s">
        <v>4633</v>
      </c>
      <c r="C729" t="s">
        <v>7763</v>
      </c>
      <c r="D729">
        <v>82405.5</v>
      </c>
      <c r="E729">
        <v>7688.1845703125</v>
      </c>
      <c r="F729">
        <v>1596.31396484375</v>
      </c>
    </row>
    <row r="730" spans="1:6">
      <c r="A730" t="s">
        <v>987</v>
      </c>
      <c r="B730" t="s">
        <v>4634</v>
      </c>
      <c r="C730" t="s">
        <v>7763</v>
      </c>
      <c r="D730">
        <v>100.30500030517578</v>
      </c>
      <c r="E730">
        <v>122.60284996032715</v>
      </c>
      <c r="F730">
        <v>32.827000141143799</v>
      </c>
    </row>
    <row r="731" spans="1:6">
      <c r="A731" t="s">
        <v>988</v>
      </c>
      <c r="B731" t="s">
        <v>4635</v>
      </c>
      <c r="C731" t="s">
        <v>7763</v>
      </c>
      <c r="D731">
        <v>322</v>
      </c>
      <c r="E731">
        <v>43.13494873046875</v>
      </c>
      <c r="F731">
        <v>10.482999801635742</v>
      </c>
    </row>
    <row r="732" spans="1:6">
      <c r="A732" t="s">
        <v>989</v>
      </c>
      <c r="B732" t="s">
        <v>4636</v>
      </c>
      <c r="C732" t="s">
        <v>7763</v>
      </c>
      <c r="D732">
        <v>650.886474609375</v>
      </c>
      <c r="E732">
        <v>3525.49951171875</v>
      </c>
      <c r="F732">
        <v>859.19000244140625</v>
      </c>
    </row>
    <row r="733" spans="1:6">
      <c r="A733" t="s">
        <v>990</v>
      </c>
      <c r="B733" t="s">
        <v>4637</v>
      </c>
      <c r="C733" t="s">
        <v>7763</v>
      </c>
      <c r="D733">
        <v>2000.175048828125</v>
      </c>
      <c r="E733">
        <v>530.32598876953125</v>
      </c>
      <c r="F733">
        <v>128.93800354003906</v>
      </c>
    </row>
    <row r="734" spans="1:6">
      <c r="A734" t="s">
        <v>7991</v>
      </c>
      <c r="B734" t="s">
        <v>7992</v>
      </c>
      <c r="C734" t="s">
        <v>7763</v>
      </c>
      <c r="D734">
        <v>20.01099967956543</v>
      </c>
      <c r="E734">
        <v>22.510768890380859</v>
      </c>
      <c r="F734">
        <v>5.4739999771118164</v>
      </c>
    </row>
    <row r="735" spans="1:6">
      <c r="A735" t="s">
        <v>991</v>
      </c>
      <c r="B735" t="s">
        <v>4638</v>
      </c>
      <c r="C735" t="s">
        <v>7763</v>
      </c>
      <c r="D735">
        <v>184.88400000333786</v>
      </c>
      <c r="E735">
        <v>3384.0523986816406</v>
      </c>
      <c r="F735">
        <v>823.53601837158203</v>
      </c>
    </row>
    <row r="736" spans="1:6">
      <c r="A736" t="s">
        <v>992</v>
      </c>
      <c r="B736" t="s">
        <v>4639</v>
      </c>
      <c r="C736" t="s">
        <v>7763</v>
      </c>
      <c r="D736">
        <v>13750</v>
      </c>
      <c r="E736">
        <v>218.07711791992187</v>
      </c>
      <c r="F736">
        <v>53.061000823974609</v>
      </c>
    </row>
    <row r="737" spans="1:6">
      <c r="A737" t="s">
        <v>993</v>
      </c>
      <c r="B737" t="s">
        <v>4640</v>
      </c>
      <c r="C737" t="s">
        <v>7763</v>
      </c>
      <c r="D737">
        <v>975.719970703125</v>
      </c>
      <c r="E737">
        <v>455.36148071289062</v>
      </c>
      <c r="F737">
        <v>114.46499633789062</v>
      </c>
    </row>
    <row r="738" spans="1:6">
      <c r="A738" t="s">
        <v>7993</v>
      </c>
      <c r="B738" t="s">
        <v>7994</v>
      </c>
      <c r="C738" t="s">
        <v>7763</v>
      </c>
      <c r="D738">
        <v>11.680000305175781</v>
      </c>
      <c r="E738">
        <v>19.628269195556641</v>
      </c>
      <c r="F738">
        <v>5.804999828338623</v>
      </c>
    </row>
    <row r="739" spans="1:6">
      <c r="A739" t="s">
        <v>994</v>
      </c>
      <c r="B739" t="s">
        <v>4641</v>
      </c>
      <c r="C739" t="s">
        <v>7763</v>
      </c>
      <c r="D739">
        <v>95017.5</v>
      </c>
      <c r="E739">
        <v>5536.0611572265625</v>
      </c>
      <c r="F739">
        <v>1292.1729583740234</v>
      </c>
    </row>
    <row r="740" spans="1:6">
      <c r="A740" t="s">
        <v>995</v>
      </c>
      <c r="B740" t="s">
        <v>4642</v>
      </c>
      <c r="C740" t="s">
        <v>7763</v>
      </c>
      <c r="D740">
        <v>45000</v>
      </c>
      <c r="E740">
        <v>3908.58544921875</v>
      </c>
      <c r="F740">
        <v>949.91900634765625</v>
      </c>
    </row>
    <row r="741" spans="1:6">
      <c r="A741" t="s">
        <v>996</v>
      </c>
      <c r="B741" t="s">
        <v>4643</v>
      </c>
      <c r="C741" t="s">
        <v>7763</v>
      </c>
      <c r="D741">
        <v>228</v>
      </c>
      <c r="E741">
        <v>86.752090454101563</v>
      </c>
      <c r="F741">
        <v>21.083000183105469</v>
      </c>
    </row>
    <row r="742" spans="1:6">
      <c r="A742" t="s">
        <v>7995</v>
      </c>
      <c r="B742" t="s">
        <v>7996</v>
      </c>
      <c r="C742" t="s">
        <v>7763</v>
      </c>
      <c r="D742">
        <v>1.8999999761581421</v>
      </c>
      <c r="E742">
        <v>17.373308181762695</v>
      </c>
      <c r="F742">
        <v>4.2249999046325684</v>
      </c>
    </row>
    <row r="743" spans="1:6">
      <c r="A743" t="s">
        <v>997</v>
      </c>
      <c r="B743" t="s">
        <v>4644</v>
      </c>
      <c r="C743" t="s">
        <v>7763</v>
      </c>
      <c r="D743">
        <v>5.7569999694824219</v>
      </c>
      <c r="E743">
        <v>41.000148773193359</v>
      </c>
      <c r="F743">
        <v>11.666000366210937</v>
      </c>
    </row>
    <row r="744" spans="1:6">
      <c r="A744" t="s">
        <v>998</v>
      </c>
      <c r="B744" t="s">
        <v>4645</v>
      </c>
      <c r="C744" t="s">
        <v>7763</v>
      </c>
      <c r="D744">
        <v>12.800000190734863</v>
      </c>
      <c r="E744">
        <v>111.74803161621094</v>
      </c>
      <c r="F744">
        <v>29.155000686645508</v>
      </c>
    </row>
    <row r="745" spans="1:6">
      <c r="A745" t="s">
        <v>999</v>
      </c>
      <c r="B745" t="s">
        <v>4646</v>
      </c>
      <c r="C745" t="s">
        <v>7763</v>
      </c>
      <c r="D745">
        <v>706.0479736328125</v>
      </c>
      <c r="E745">
        <v>379.55044555664062</v>
      </c>
      <c r="F745">
        <v>109.81700134277344</v>
      </c>
    </row>
    <row r="746" spans="1:6">
      <c r="A746" t="s">
        <v>1000</v>
      </c>
      <c r="B746" t="s">
        <v>4647</v>
      </c>
      <c r="C746" t="s">
        <v>7763</v>
      </c>
      <c r="D746">
        <v>7386.27978515625</v>
      </c>
      <c r="E746">
        <v>1076.0451307296753</v>
      </c>
      <c r="F746">
        <v>504.68098878860474</v>
      </c>
    </row>
    <row r="747" spans="1:6">
      <c r="A747" t="s">
        <v>7997</v>
      </c>
      <c r="B747" t="s">
        <v>4395</v>
      </c>
      <c r="C747" t="s">
        <v>7763</v>
      </c>
      <c r="D747">
        <v>342.60000610351562</v>
      </c>
      <c r="E747">
        <v>44.838729858398437</v>
      </c>
      <c r="F747">
        <v>27.793999671936035</v>
      </c>
    </row>
    <row r="748" spans="1:6">
      <c r="A748" t="s">
        <v>1001</v>
      </c>
      <c r="B748" t="s">
        <v>4648</v>
      </c>
      <c r="C748" t="s">
        <v>7763</v>
      </c>
      <c r="D748">
        <v>213525.03125</v>
      </c>
      <c r="E748">
        <v>22442.2094373703</v>
      </c>
      <c r="F748">
        <v>5100.2459018528461</v>
      </c>
    </row>
    <row r="749" spans="1:6">
      <c r="A749" t="s">
        <v>1002</v>
      </c>
      <c r="B749" t="s">
        <v>4649</v>
      </c>
      <c r="C749" t="s">
        <v>7763</v>
      </c>
      <c r="D749">
        <v>831.2550048828125</v>
      </c>
      <c r="E749">
        <v>427.95669555664062</v>
      </c>
      <c r="F749">
        <v>107.81199645996094</v>
      </c>
    </row>
    <row r="750" spans="1:6">
      <c r="A750" t="s">
        <v>1003</v>
      </c>
      <c r="B750" t="s">
        <v>4650</v>
      </c>
      <c r="C750" t="s">
        <v>7763</v>
      </c>
      <c r="D750">
        <v>1.4550000429153442</v>
      </c>
      <c r="E750">
        <v>1.1831600666046143</v>
      </c>
      <c r="F750">
        <v>0.47900000214576721</v>
      </c>
    </row>
    <row r="751" spans="1:6">
      <c r="A751" t="s">
        <v>1004</v>
      </c>
      <c r="B751" t="s">
        <v>4651</v>
      </c>
      <c r="C751" t="s">
        <v>7763</v>
      </c>
      <c r="D751">
        <v>860.5</v>
      </c>
      <c r="E751">
        <v>227.61940670013428</v>
      </c>
      <c r="F751">
        <v>55.378999829292297</v>
      </c>
    </row>
    <row r="752" spans="1:6">
      <c r="A752" t="s">
        <v>1005</v>
      </c>
      <c r="B752" t="s">
        <v>4652</v>
      </c>
      <c r="C752" t="s">
        <v>7763</v>
      </c>
      <c r="D752">
        <v>112.30000305175781</v>
      </c>
      <c r="E752">
        <v>30.676401138305664</v>
      </c>
      <c r="F752">
        <v>8.5209999084472656</v>
      </c>
    </row>
    <row r="753" spans="1:6">
      <c r="A753" t="s">
        <v>1006</v>
      </c>
      <c r="B753" t="s">
        <v>4653</v>
      </c>
      <c r="C753" t="s">
        <v>7763</v>
      </c>
      <c r="D753">
        <v>158443.2734375</v>
      </c>
      <c r="E753">
        <v>17601.431030273438</v>
      </c>
      <c r="F753">
        <v>3563.5688629150391</v>
      </c>
    </row>
    <row r="754" spans="1:6">
      <c r="A754" t="s">
        <v>1007</v>
      </c>
      <c r="B754" t="s">
        <v>4654</v>
      </c>
      <c r="C754" t="s">
        <v>7763</v>
      </c>
      <c r="D754">
        <v>1000</v>
      </c>
      <c r="E754">
        <v>301.33843994140625</v>
      </c>
      <c r="F754">
        <v>73.225997924804687</v>
      </c>
    </row>
    <row r="755" spans="1:6">
      <c r="A755" t="s">
        <v>1008</v>
      </c>
      <c r="B755" t="s">
        <v>4655</v>
      </c>
      <c r="C755" t="s">
        <v>7763</v>
      </c>
      <c r="D755">
        <v>11182.25</v>
      </c>
      <c r="E755">
        <v>1543.7176513671875</v>
      </c>
      <c r="F755">
        <v>374.7650146484375</v>
      </c>
    </row>
    <row r="756" spans="1:6">
      <c r="A756" t="s">
        <v>1009</v>
      </c>
      <c r="B756" t="s">
        <v>4656</v>
      </c>
      <c r="C756" t="s">
        <v>7763</v>
      </c>
      <c r="D756">
        <v>24700</v>
      </c>
      <c r="E756">
        <v>3830.096435546875</v>
      </c>
      <c r="F756">
        <v>923.6209716796875</v>
      </c>
    </row>
    <row r="757" spans="1:6">
      <c r="A757" t="s">
        <v>7998</v>
      </c>
      <c r="B757" t="s">
        <v>7999</v>
      </c>
      <c r="C757" t="s">
        <v>7763</v>
      </c>
      <c r="D757">
        <v>0.45500001311302185</v>
      </c>
      <c r="E757">
        <v>0.44826999306678772</v>
      </c>
      <c r="F757">
        <v>0.10999999940395355</v>
      </c>
    </row>
    <row r="758" spans="1:6">
      <c r="A758" t="s">
        <v>1010</v>
      </c>
      <c r="B758" t="s">
        <v>4657</v>
      </c>
      <c r="C758" t="s">
        <v>7763</v>
      </c>
      <c r="D758">
        <v>4250.2998046875</v>
      </c>
      <c r="E758">
        <v>613.14422607421875</v>
      </c>
      <c r="F758">
        <v>148.10800170898437</v>
      </c>
    </row>
    <row r="759" spans="1:6">
      <c r="A759" t="s">
        <v>1011</v>
      </c>
      <c r="B759" t="s">
        <v>4658</v>
      </c>
      <c r="C759" t="s">
        <v>7763</v>
      </c>
      <c r="D759">
        <v>1002</v>
      </c>
      <c r="E759">
        <v>55.000591278076172</v>
      </c>
      <c r="F759">
        <v>13.432000160217285</v>
      </c>
    </row>
    <row r="760" spans="1:6">
      <c r="A760" t="s">
        <v>1012</v>
      </c>
      <c r="B760" t="s">
        <v>4659</v>
      </c>
      <c r="C760" t="s">
        <v>7763</v>
      </c>
      <c r="D760">
        <v>63063.73046875</v>
      </c>
      <c r="E760">
        <v>6314.9644775390625</v>
      </c>
      <c r="F760">
        <v>775.44400024414062</v>
      </c>
    </row>
    <row r="761" spans="1:6">
      <c r="A761" t="s">
        <v>1013</v>
      </c>
      <c r="B761" t="s">
        <v>4660</v>
      </c>
      <c r="C761" t="s">
        <v>7763</v>
      </c>
      <c r="D761">
        <v>3402.699951171875</v>
      </c>
      <c r="E761">
        <v>755.9088134765625</v>
      </c>
      <c r="F761">
        <v>189.73899841308594</v>
      </c>
    </row>
    <row r="762" spans="1:6">
      <c r="A762" t="s">
        <v>1014</v>
      </c>
      <c r="B762" t="s">
        <v>4661</v>
      </c>
      <c r="C762" t="s">
        <v>7763</v>
      </c>
      <c r="D762">
        <v>482</v>
      </c>
      <c r="E762">
        <v>200.67985534667969</v>
      </c>
      <c r="F762">
        <v>65.906997680664063</v>
      </c>
    </row>
    <row r="763" spans="1:6">
      <c r="A763" t="s">
        <v>1015</v>
      </c>
      <c r="B763" t="s">
        <v>4662</v>
      </c>
      <c r="C763" t="s">
        <v>7763</v>
      </c>
      <c r="D763">
        <v>20</v>
      </c>
      <c r="E763">
        <v>8.1361398696899414</v>
      </c>
      <c r="F763">
        <v>1.9780000448226929</v>
      </c>
    </row>
    <row r="764" spans="1:6">
      <c r="A764" t="s">
        <v>1016</v>
      </c>
      <c r="B764" t="s">
        <v>4663</v>
      </c>
      <c r="C764" t="s">
        <v>7763</v>
      </c>
      <c r="D764">
        <v>1941.1400146484375</v>
      </c>
      <c r="E764">
        <v>1623.2633056640625</v>
      </c>
      <c r="F764">
        <v>409.36599731445312</v>
      </c>
    </row>
    <row r="765" spans="1:6">
      <c r="A765" t="s">
        <v>1017</v>
      </c>
      <c r="B765" t="s">
        <v>4664</v>
      </c>
      <c r="C765" t="s">
        <v>7763</v>
      </c>
      <c r="D765">
        <v>1482</v>
      </c>
      <c r="E765">
        <v>238.0018310546875</v>
      </c>
      <c r="F765">
        <v>59.278999328613281</v>
      </c>
    </row>
    <row r="766" spans="1:6">
      <c r="A766" t="s">
        <v>1018</v>
      </c>
      <c r="B766" t="s">
        <v>4665</v>
      </c>
      <c r="C766" t="s">
        <v>7763</v>
      </c>
      <c r="D766">
        <v>3</v>
      </c>
      <c r="E766">
        <v>24.006669998168945</v>
      </c>
      <c r="F766">
        <v>5.8350000381469727</v>
      </c>
    </row>
    <row r="767" spans="1:6">
      <c r="A767" t="s">
        <v>8000</v>
      </c>
      <c r="B767" t="s">
        <v>8001</v>
      </c>
      <c r="C767" t="s">
        <v>7763</v>
      </c>
      <c r="D767">
        <v>300</v>
      </c>
      <c r="E767">
        <v>15.061759948730469</v>
      </c>
      <c r="F767">
        <v>3.6610000133514404</v>
      </c>
    </row>
    <row r="768" spans="1:6">
      <c r="A768" t="s">
        <v>1019</v>
      </c>
      <c r="B768" t="s">
        <v>4666</v>
      </c>
      <c r="C768" t="s">
        <v>7763</v>
      </c>
      <c r="D768">
        <v>612.0999755859375</v>
      </c>
      <c r="E768">
        <v>736.30914306640625</v>
      </c>
      <c r="F768">
        <v>169.37699890136719</v>
      </c>
    </row>
    <row r="769" spans="1:6">
      <c r="A769" t="s">
        <v>8002</v>
      </c>
      <c r="B769" t="s">
        <v>8003</v>
      </c>
      <c r="C769" t="s">
        <v>7763</v>
      </c>
      <c r="D769">
        <v>5660.7998046875</v>
      </c>
      <c r="E769">
        <v>1267.3372802734375</v>
      </c>
      <c r="F769">
        <v>308.22601318359375</v>
      </c>
    </row>
    <row r="770" spans="1:6">
      <c r="A770" t="s">
        <v>1020</v>
      </c>
      <c r="B770" t="s">
        <v>4667</v>
      </c>
      <c r="C770" t="s">
        <v>7763</v>
      </c>
      <c r="D770">
        <v>217</v>
      </c>
      <c r="E770">
        <v>83.509315490722656</v>
      </c>
      <c r="F770">
        <v>44.852001190185547</v>
      </c>
    </row>
    <row r="771" spans="1:6">
      <c r="A771" t="s">
        <v>1021</v>
      </c>
      <c r="B771" t="s">
        <v>4668</v>
      </c>
      <c r="C771" t="s">
        <v>7763</v>
      </c>
      <c r="D771">
        <v>406.625</v>
      </c>
      <c r="E771">
        <v>270.44192504882812</v>
      </c>
      <c r="F771">
        <v>65.855003356933594</v>
      </c>
    </row>
    <row r="772" spans="1:6">
      <c r="A772" t="s">
        <v>1022</v>
      </c>
      <c r="B772" t="s">
        <v>4669</v>
      </c>
      <c r="C772" t="s">
        <v>7763</v>
      </c>
      <c r="D772">
        <v>67605.993988037109</v>
      </c>
      <c r="E772">
        <v>11748.855255126953</v>
      </c>
      <c r="F772">
        <v>2861.6460227966309</v>
      </c>
    </row>
    <row r="773" spans="1:6">
      <c r="A773" t="s">
        <v>1023</v>
      </c>
      <c r="B773" t="s">
        <v>4670</v>
      </c>
      <c r="C773" t="s">
        <v>7763</v>
      </c>
      <c r="D773">
        <v>1499</v>
      </c>
      <c r="E773">
        <v>235.267333984375</v>
      </c>
      <c r="F773">
        <v>57.305999755859375</v>
      </c>
    </row>
    <row r="774" spans="1:6">
      <c r="A774" t="s">
        <v>1024</v>
      </c>
      <c r="B774" t="s">
        <v>4671</v>
      </c>
      <c r="C774" t="s">
        <v>7763</v>
      </c>
      <c r="D774">
        <v>172</v>
      </c>
      <c r="E774">
        <v>31.117170333862305</v>
      </c>
      <c r="F774">
        <v>7.6970000267028809</v>
      </c>
    </row>
    <row r="775" spans="1:6">
      <c r="A775" t="s">
        <v>8004</v>
      </c>
      <c r="B775" t="s">
        <v>4395</v>
      </c>
      <c r="C775" t="s">
        <v>7763</v>
      </c>
      <c r="D775">
        <v>1.5</v>
      </c>
      <c r="E775">
        <v>2.7142601013183594</v>
      </c>
      <c r="F775">
        <v>0.66100001335144043</v>
      </c>
    </row>
    <row r="776" spans="1:6">
      <c r="A776" t="s">
        <v>1025</v>
      </c>
      <c r="B776" t="s">
        <v>4672</v>
      </c>
      <c r="C776" t="s">
        <v>7763</v>
      </c>
      <c r="D776">
        <v>710528.625</v>
      </c>
      <c r="E776">
        <v>36815.54296875</v>
      </c>
      <c r="F776">
        <v>8687.4384765625</v>
      </c>
    </row>
    <row r="777" spans="1:6">
      <c r="A777" t="s">
        <v>1026</v>
      </c>
      <c r="B777" t="s">
        <v>4673</v>
      </c>
      <c r="C777" t="s">
        <v>7763</v>
      </c>
      <c r="D777">
        <v>88837.94140625</v>
      </c>
      <c r="E777">
        <v>12490.2568359375</v>
      </c>
      <c r="F777">
        <v>1673.9059448242187</v>
      </c>
    </row>
    <row r="778" spans="1:6">
      <c r="A778" t="s">
        <v>1027</v>
      </c>
      <c r="B778" t="s">
        <v>4674</v>
      </c>
      <c r="C778" t="s">
        <v>7763</v>
      </c>
      <c r="D778">
        <v>45937.150390625</v>
      </c>
      <c r="E778">
        <v>5784.394775390625</v>
      </c>
      <c r="F778">
        <v>1183.7249755859375</v>
      </c>
    </row>
    <row r="779" spans="1:6">
      <c r="A779" t="s">
        <v>1028</v>
      </c>
      <c r="B779" t="s">
        <v>4675</v>
      </c>
      <c r="C779" t="s">
        <v>7763</v>
      </c>
      <c r="D779">
        <v>10949.5</v>
      </c>
      <c r="E779">
        <v>1680.158935546875</v>
      </c>
      <c r="F779">
        <v>298.44500732421875</v>
      </c>
    </row>
    <row r="780" spans="1:6">
      <c r="A780" t="s">
        <v>1029</v>
      </c>
      <c r="B780" t="s">
        <v>4676</v>
      </c>
      <c r="C780" t="s">
        <v>7763</v>
      </c>
      <c r="D780">
        <v>8500</v>
      </c>
      <c r="E780">
        <v>1367.0712890625</v>
      </c>
      <c r="F780">
        <v>326.32501220703125</v>
      </c>
    </row>
    <row r="781" spans="1:6">
      <c r="A781" t="s">
        <v>1030</v>
      </c>
      <c r="B781" t="s">
        <v>4677</v>
      </c>
      <c r="C781" t="s">
        <v>7763</v>
      </c>
      <c r="D781">
        <v>6202.5</v>
      </c>
      <c r="E781">
        <v>1120.9599609375</v>
      </c>
      <c r="F781">
        <v>206.54200744628906</v>
      </c>
    </row>
    <row r="782" spans="1:6">
      <c r="A782" t="s">
        <v>1031</v>
      </c>
      <c r="B782" t="s">
        <v>4678</v>
      </c>
      <c r="C782" t="s">
        <v>7763</v>
      </c>
      <c r="D782">
        <v>991.5</v>
      </c>
      <c r="E782">
        <v>199.37593078613281</v>
      </c>
      <c r="F782">
        <v>44.273998260498047</v>
      </c>
    </row>
    <row r="783" spans="1:6">
      <c r="A783" t="s">
        <v>8005</v>
      </c>
      <c r="B783" t="s">
        <v>8006</v>
      </c>
      <c r="C783" t="s">
        <v>7763</v>
      </c>
      <c r="D783">
        <v>870</v>
      </c>
      <c r="E783">
        <v>228.05062866210937</v>
      </c>
      <c r="F783">
        <v>2.9430000782012939</v>
      </c>
    </row>
    <row r="784" spans="1:6">
      <c r="A784" t="s">
        <v>1032</v>
      </c>
      <c r="B784" t="s">
        <v>4679</v>
      </c>
      <c r="C784" t="s">
        <v>7763</v>
      </c>
      <c r="D784">
        <v>50398</v>
      </c>
      <c r="E784">
        <v>5285.501953125</v>
      </c>
      <c r="F784">
        <v>950.489990234375</v>
      </c>
    </row>
    <row r="785" spans="1:6">
      <c r="A785" t="s">
        <v>1033</v>
      </c>
      <c r="B785" t="s">
        <v>4680</v>
      </c>
      <c r="C785" t="s">
        <v>7763</v>
      </c>
      <c r="D785">
        <v>129107.5</v>
      </c>
      <c r="E785">
        <v>22006.735931396484</v>
      </c>
      <c r="F785">
        <v>4067.6918663978577</v>
      </c>
    </row>
    <row r="786" spans="1:6">
      <c r="A786" t="s">
        <v>1034</v>
      </c>
      <c r="B786" t="s">
        <v>4681</v>
      </c>
      <c r="C786" t="s">
        <v>7763</v>
      </c>
      <c r="D786">
        <v>10258</v>
      </c>
      <c r="E786">
        <v>2107.099609375</v>
      </c>
      <c r="F786">
        <v>512.15802001953125</v>
      </c>
    </row>
    <row r="787" spans="1:6">
      <c r="A787" t="s">
        <v>1035</v>
      </c>
      <c r="B787" t="s">
        <v>4682</v>
      </c>
      <c r="C787" t="s">
        <v>7763</v>
      </c>
      <c r="D787">
        <v>27500</v>
      </c>
      <c r="E787">
        <v>6101.853515625</v>
      </c>
      <c r="F787">
        <v>1285.4520263671875</v>
      </c>
    </row>
    <row r="788" spans="1:6">
      <c r="A788" t="s">
        <v>1036</v>
      </c>
      <c r="B788" t="s">
        <v>4683</v>
      </c>
      <c r="C788" t="s">
        <v>7763</v>
      </c>
      <c r="D788">
        <v>11520.454956054688</v>
      </c>
      <c r="E788">
        <v>5762.0235595703125</v>
      </c>
      <c r="F788">
        <v>66.306999206542969</v>
      </c>
    </row>
    <row r="789" spans="1:6">
      <c r="A789" t="s">
        <v>1037</v>
      </c>
      <c r="B789" t="s">
        <v>4684</v>
      </c>
      <c r="C789" t="s">
        <v>7763</v>
      </c>
      <c r="D789">
        <v>593419.5</v>
      </c>
      <c r="E789">
        <v>41275.859375</v>
      </c>
      <c r="F789">
        <v>5220.125</v>
      </c>
    </row>
    <row r="790" spans="1:6">
      <c r="A790" t="s">
        <v>1038</v>
      </c>
      <c r="B790" t="s">
        <v>4685</v>
      </c>
      <c r="C790" t="s">
        <v>7763</v>
      </c>
      <c r="D790">
        <v>249221.12109375</v>
      </c>
      <c r="E790">
        <v>20054.3740234375</v>
      </c>
      <c r="F790">
        <v>3830.9589233398437</v>
      </c>
    </row>
    <row r="791" spans="1:6">
      <c r="A791" t="s">
        <v>1039</v>
      </c>
      <c r="B791" t="s">
        <v>4686</v>
      </c>
      <c r="C791" t="s">
        <v>7763</v>
      </c>
      <c r="D791">
        <v>77.199996948242188</v>
      </c>
      <c r="E791">
        <v>159.666015625</v>
      </c>
      <c r="F791">
        <v>36.465000152587891</v>
      </c>
    </row>
    <row r="792" spans="1:6">
      <c r="A792" t="s">
        <v>1040</v>
      </c>
      <c r="B792" t="s">
        <v>4687</v>
      </c>
      <c r="C792" t="s">
        <v>7763</v>
      </c>
      <c r="D792">
        <v>25</v>
      </c>
      <c r="E792">
        <v>5.421910285949707</v>
      </c>
      <c r="F792">
        <v>1.3190000057220459</v>
      </c>
    </row>
    <row r="793" spans="1:6">
      <c r="A793" t="s">
        <v>1041</v>
      </c>
      <c r="B793" t="s">
        <v>4688</v>
      </c>
      <c r="C793" t="s">
        <v>7763</v>
      </c>
      <c r="D793">
        <v>12041.5</v>
      </c>
      <c r="E793">
        <v>36581.62109375</v>
      </c>
      <c r="F793">
        <v>8604.9306640625</v>
      </c>
    </row>
    <row r="794" spans="1:6">
      <c r="A794" t="s">
        <v>1042</v>
      </c>
      <c r="B794" t="s">
        <v>4689</v>
      </c>
      <c r="C794" t="s">
        <v>7763</v>
      </c>
      <c r="D794">
        <v>250</v>
      </c>
      <c r="E794">
        <v>46.187248229980469</v>
      </c>
      <c r="F794">
        <v>11.288999557495117</v>
      </c>
    </row>
    <row r="795" spans="1:6">
      <c r="A795" t="s">
        <v>1043</v>
      </c>
      <c r="B795" t="s">
        <v>4690</v>
      </c>
      <c r="C795" t="s">
        <v>7763</v>
      </c>
      <c r="D795">
        <v>52.584999084472656</v>
      </c>
      <c r="E795">
        <v>1059.0908484458923</v>
      </c>
      <c r="F795">
        <v>257.45400428771973</v>
      </c>
    </row>
    <row r="796" spans="1:6">
      <c r="A796" t="s">
        <v>1044</v>
      </c>
      <c r="B796" t="s">
        <v>4691</v>
      </c>
      <c r="C796" t="s">
        <v>7763</v>
      </c>
      <c r="D796">
        <v>0.5</v>
      </c>
      <c r="E796">
        <v>5.3154997825622559</v>
      </c>
      <c r="F796">
        <v>1.2929999828338623</v>
      </c>
    </row>
    <row r="797" spans="1:6">
      <c r="A797" t="s">
        <v>1045</v>
      </c>
      <c r="B797" t="s">
        <v>4692</v>
      </c>
      <c r="C797" t="s">
        <v>7763</v>
      </c>
      <c r="D797">
        <v>395.5</v>
      </c>
      <c r="E797">
        <v>181.32377624511719</v>
      </c>
      <c r="F797">
        <v>18.020999908447266</v>
      </c>
    </row>
    <row r="798" spans="1:6">
      <c r="A798" t="s">
        <v>1046</v>
      </c>
      <c r="B798" t="s">
        <v>4693</v>
      </c>
      <c r="C798" t="s">
        <v>7763</v>
      </c>
      <c r="D798">
        <v>131084</v>
      </c>
      <c r="E798">
        <v>16509.140625</v>
      </c>
      <c r="F798">
        <v>4012.198974609375</v>
      </c>
    </row>
    <row r="799" spans="1:6">
      <c r="A799" t="s">
        <v>1047</v>
      </c>
      <c r="B799" t="s">
        <v>4694</v>
      </c>
      <c r="C799" t="s">
        <v>7763</v>
      </c>
      <c r="D799">
        <v>82.75</v>
      </c>
      <c r="E799">
        <v>222.04441833496094</v>
      </c>
      <c r="F799">
        <v>4.6170001029968262</v>
      </c>
    </row>
    <row r="800" spans="1:6">
      <c r="A800" t="s">
        <v>8007</v>
      </c>
      <c r="B800" t="s">
        <v>8008</v>
      </c>
      <c r="C800" t="s">
        <v>7763</v>
      </c>
      <c r="D800">
        <v>60</v>
      </c>
      <c r="E800">
        <v>8.9154300689697266</v>
      </c>
      <c r="F800">
        <v>2.2330000400543213</v>
      </c>
    </row>
    <row r="801" spans="1:6">
      <c r="A801" t="s">
        <v>1048</v>
      </c>
      <c r="B801" t="s">
        <v>4695</v>
      </c>
      <c r="C801" t="s">
        <v>7763</v>
      </c>
      <c r="D801">
        <v>823</v>
      </c>
      <c r="E801">
        <v>134.4224681854248</v>
      </c>
      <c r="F801">
        <v>32.678000450134277</v>
      </c>
    </row>
    <row r="802" spans="1:6">
      <c r="A802" t="s">
        <v>1049</v>
      </c>
      <c r="B802" t="s">
        <v>4696</v>
      </c>
      <c r="C802" t="s">
        <v>7763</v>
      </c>
      <c r="D802">
        <v>629.54998779296875</v>
      </c>
      <c r="E802">
        <v>124.32039642333984</v>
      </c>
      <c r="F802">
        <v>30.218000411987305</v>
      </c>
    </row>
    <row r="803" spans="1:6">
      <c r="A803" t="s">
        <v>1050</v>
      </c>
      <c r="B803" t="s">
        <v>4697</v>
      </c>
      <c r="C803" t="s">
        <v>7763</v>
      </c>
      <c r="D803">
        <v>2.25</v>
      </c>
      <c r="E803">
        <v>4.0828499794006348</v>
      </c>
      <c r="F803">
        <v>0.99400001764297485</v>
      </c>
    </row>
    <row r="804" spans="1:6">
      <c r="A804" t="s">
        <v>1051</v>
      </c>
      <c r="B804" t="s">
        <v>4698</v>
      </c>
      <c r="C804" t="s">
        <v>7763</v>
      </c>
      <c r="D804">
        <v>335</v>
      </c>
      <c r="E804">
        <v>793.75604248046875</v>
      </c>
      <c r="F804">
        <v>8.1999998092651367</v>
      </c>
    </row>
    <row r="805" spans="1:6">
      <c r="A805" t="s">
        <v>1052</v>
      </c>
      <c r="B805" t="s">
        <v>4699</v>
      </c>
      <c r="C805" t="s">
        <v>7763</v>
      </c>
      <c r="D805">
        <v>0.5</v>
      </c>
      <c r="E805">
        <v>0.57740002870559692</v>
      </c>
      <c r="F805">
        <v>0.14100000262260437</v>
      </c>
    </row>
    <row r="806" spans="1:6">
      <c r="A806" t="s">
        <v>1053</v>
      </c>
      <c r="B806" t="s">
        <v>4700</v>
      </c>
      <c r="C806" t="s">
        <v>7763</v>
      </c>
      <c r="D806">
        <v>302.30499267578125</v>
      </c>
      <c r="E806">
        <v>219.08964538574219</v>
      </c>
      <c r="F806">
        <v>53.402999877929687</v>
      </c>
    </row>
    <row r="807" spans="1:6">
      <c r="A807" t="s">
        <v>1054</v>
      </c>
      <c r="B807" t="s">
        <v>4701</v>
      </c>
      <c r="C807" t="s">
        <v>7763</v>
      </c>
      <c r="D807">
        <v>15.904999732971191</v>
      </c>
      <c r="E807">
        <v>81.025169372558594</v>
      </c>
      <c r="F807">
        <v>20.104999542236328</v>
      </c>
    </row>
    <row r="808" spans="1:6">
      <c r="A808" t="s">
        <v>1055</v>
      </c>
      <c r="B808" t="s">
        <v>4702</v>
      </c>
      <c r="C808" t="s">
        <v>7763</v>
      </c>
      <c r="D808">
        <v>623.71002197265625</v>
      </c>
      <c r="E808">
        <v>303.48074340820312</v>
      </c>
      <c r="F808">
        <v>74.557998657226562</v>
      </c>
    </row>
    <row r="809" spans="1:6">
      <c r="A809" t="s">
        <v>1056</v>
      </c>
      <c r="B809" t="s">
        <v>4703</v>
      </c>
      <c r="C809" t="s">
        <v>7763</v>
      </c>
      <c r="D809">
        <v>662.54998779296875</v>
      </c>
      <c r="E809">
        <v>123.85634613037109</v>
      </c>
      <c r="F809">
        <v>30.103000640869141</v>
      </c>
    </row>
    <row r="810" spans="1:6">
      <c r="A810" t="s">
        <v>1057</v>
      </c>
      <c r="B810" t="s">
        <v>4704</v>
      </c>
      <c r="C810" t="s">
        <v>7763</v>
      </c>
      <c r="D810">
        <v>93.455001831054688</v>
      </c>
      <c r="E810">
        <v>60.610584259033203</v>
      </c>
      <c r="F810">
        <v>14.730999946594238</v>
      </c>
    </row>
    <row r="811" spans="1:6">
      <c r="A811" t="s">
        <v>1058</v>
      </c>
      <c r="B811" t="s">
        <v>4705</v>
      </c>
      <c r="C811" t="s">
        <v>7763</v>
      </c>
      <c r="D811">
        <v>19630</v>
      </c>
      <c r="E811">
        <v>2010.2149658203125</v>
      </c>
      <c r="F811">
        <v>488.48300170898437</v>
      </c>
    </row>
    <row r="812" spans="1:6">
      <c r="A812" t="s">
        <v>1059</v>
      </c>
      <c r="B812" t="s">
        <v>4706</v>
      </c>
      <c r="C812" t="s">
        <v>7763</v>
      </c>
      <c r="D812">
        <v>120</v>
      </c>
      <c r="E812">
        <v>31.013999938964844</v>
      </c>
      <c r="F812">
        <v>7.6030001640319824</v>
      </c>
    </row>
    <row r="813" spans="1:6">
      <c r="A813" t="s">
        <v>1060</v>
      </c>
      <c r="B813" t="s">
        <v>4707</v>
      </c>
      <c r="C813" t="s">
        <v>7763</v>
      </c>
      <c r="D813">
        <v>890</v>
      </c>
      <c r="E813">
        <v>147.47412490844727</v>
      </c>
      <c r="F813">
        <v>38.922000885009766</v>
      </c>
    </row>
    <row r="814" spans="1:6">
      <c r="A814" t="s">
        <v>1061</v>
      </c>
      <c r="B814" t="s">
        <v>4708</v>
      </c>
      <c r="C814" t="s">
        <v>7763</v>
      </c>
      <c r="D814">
        <v>3032</v>
      </c>
      <c r="E814">
        <v>1103.8292236328125</v>
      </c>
      <c r="F814">
        <v>268.30801391601562</v>
      </c>
    </row>
    <row r="815" spans="1:6">
      <c r="A815" t="s">
        <v>1062</v>
      </c>
      <c r="B815" t="s">
        <v>4709</v>
      </c>
      <c r="C815" t="s">
        <v>7763</v>
      </c>
      <c r="D815">
        <v>118.56999969482422</v>
      </c>
      <c r="E815">
        <v>108.74028015136719</v>
      </c>
      <c r="F815">
        <v>27.396999359130859</v>
      </c>
    </row>
    <row r="816" spans="1:6">
      <c r="A816" t="s">
        <v>1063</v>
      </c>
      <c r="B816" t="s">
        <v>4710</v>
      </c>
      <c r="C816" t="s">
        <v>7763</v>
      </c>
      <c r="D816">
        <v>19725.89990234375</v>
      </c>
      <c r="E816">
        <v>5102.6214599609375</v>
      </c>
      <c r="F816">
        <v>1242.5710144042969</v>
      </c>
    </row>
    <row r="817" spans="1:6">
      <c r="A817" t="s">
        <v>1064</v>
      </c>
      <c r="B817" t="s">
        <v>4711</v>
      </c>
      <c r="C817" t="s">
        <v>7763</v>
      </c>
      <c r="D817">
        <v>1500</v>
      </c>
      <c r="E817">
        <v>270.33639526367188</v>
      </c>
      <c r="F817">
        <v>65.823997497558594</v>
      </c>
    </row>
    <row r="818" spans="1:6">
      <c r="A818" t="s">
        <v>8009</v>
      </c>
      <c r="B818" t="s">
        <v>8010</v>
      </c>
      <c r="C818" t="s">
        <v>7763</v>
      </c>
      <c r="D818">
        <v>2000</v>
      </c>
      <c r="E818">
        <v>499.01904296875</v>
      </c>
      <c r="F818">
        <v>121.32700347900391</v>
      </c>
    </row>
    <row r="819" spans="1:6">
      <c r="A819" t="s">
        <v>1065</v>
      </c>
      <c r="B819" t="s">
        <v>4712</v>
      </c>
      <c r="C819" t="s">
        <v>7763</v>
      </c>
      <c r="D819">
        <v>2257085.75</v>
      </c>
      <c r="E819">
        <v>60097.1875</v>
      </c>
      <c r="F819">
        <v>14507.2119140625</v>
      </c>
    </row>
    <row r="820" spans="1:6">
      <c r="A820" t="s">
        <v>1066</v>
      </c>
      <c r="B820" t="s">
        <v>4713</v>
      </c>
      <c r="C820" t="s">
        <v>7763</v>
      </c>
      <c r="D820">
        <v>177.5</v>
      </c>
      <c r="E820">
        <v>49.933391571044922</v>
      </c>
      <c r="F820">
        <v>12.206000328063965</v>
      </c>
    </row>
    <row r="821" spans="1:6">
      <c r="A821" t="s">
        <v>1067</v>
      </c>
      <c r="B821" t="s">
        <v>4714</v>
      </c>
      <c r="C821" t="s">
        <v>7763</v>
      </c>
      <c r="D821">
        <v>76300</v>
      </c>
      <c r="E821">
        <v>1766.143798828125</v>
      </c>
      <c r="F821">
        <v>429.43701171875</v>
      </c>
    </row>
    <row r="822" spans="1:6">
      <c r="A822" t="s">
        <v>1068</v>
      </c>
      <c r="B822" t="s">
        <v>4715</v>
      </c>
      <c r="C822" t="s">
        <v>7763</v>
      </c>
      <c r="D822">
        <v>4.8000001907348633</v>
      </c>
      <c r="E822">
        <v>4.7312602996826172</v>
      </c>
      <c r="F822">
        <v>1.1519999504089355</v>
      </c>
    </row>
    <row r="823" spans="1:6">
      <c r="A823" t="s">
        <v>1069</v>
      </c>
      <c r="B823" t="s">
        <v>4716</v>
      </c>
      <c r="C823" t="s">
        <v>7763</v>
      </c>
      <c r="D823">
        <v>11.817999839782715</v>
      </c>
      <c r="E823">
        <v>9.4936504364013672</v>
      </c>
      <c r="F823">
        <v>2.6949999332427979</v>
      </c>
    </row>
    <row r="824" spans="1:6">
      <c r="A824" t="s">
        <v>1070</v>
      </c>
      <c r="B824" t="s">
        <v>4717</v>
      </c>
      <c r="C824" t="s">
        <v>7763</v>
      </c>
      <c r="D824">
        <v>350</v>
      </c>
      <c r="E824">
        <v>595.202392578125</v>
      </c>
      <c r="F824">
        <v>144.76600646972656</v>
      </c>
    </row>
    <row r="825" spans="1:6">
      <c r="A825" t="s">
        <v>1071</v>
      </c>
      <c r="B825" t="s">
        <v>4718</v>
      </c>
      <c r="C825" t="s">
        <v>7763</v>
      </c>
      <c r="D825">
        <v>51</v>
      </c>
      <c r="E825">
        <v>19.643640518188477</v>
      </c>
      <c r="F825">
        <v>4.7760000228881836</v>
      </c>
    </row>
    <row r="826" spans="1:6">
      <c r="A826" t="s">
        <v>1072</v>
      </c>
      <c r="B826" t="s">
        <v>4719</v>
      </c>
      <c r="C826" t="s">
        <v>7763</v>
      </c>
      <c r="D826">
        <v>3262.5</v>
      </c>
      <c r="E826">
        <v>135.38566589355469</v>
      </c>
      <c r="F826">
        <v>32.970001220703125</v>
      </c>
    </row>
    <row r="827" spans="1:6">
      <c r="A827" t="s">
        <v>1073</v>
      </c>
      <c r="B827" t="s">
        <v>4720</v>
      </c>
      <c r="C827" t="s">
        <v>7763</v>
      </c>
      <c r="D827">
        <v>5371.4599609375</v>
      </c>
      <c r="E827">
        <v>1048.3447265625</v>
      </c>
      <c r="F827">
        <v>266.12200927734375</v>
      </c>
    </row>
    <row r="828" spans="1:6">
      <c r="A828" t="s">
        <v>1074</v>
      </c>
      <c r="B828" t="s">
        <v>4721</v>
      </c>
      <c r="C828" t="s">
        <v>7763</v>
      </c>
      <c r="D828">
        <v>7019</v>
      </c>
      <c r="E828">
        <v>1278.3115844726562</v>
      </c>
      <c r="F828">
        <v>310.94598770141602</v>
      </c>
    </row>
    <row r="829" spans="1:6">
      <c r="A829" t="s">
        <v>1075</v>
      </c>
      <c r="B829" t="s">
        <v>4722</v>
      </c>
      <c r="C829" t="s">
        <v>7763</v>
      </c>
      <c r="D829">
        <v>19801.8203125</v>
      </c>
      <c r="E829">
        <v>2857.5612182617187</v>
      </c>
      <c r="F829">
        <v>619.0050048828125</v>
      </c>
    </row>
    <row r="830" spans="1:6">
      <c r="A830" t="s">
        <v>1076</v>
      </c>
      <c r="B830" t="s">
        <v>4723</v>
      </c>
      <c r="C830" t="s">
        <v>7763</v>
      </c>
      <c r="D830">
        <v>15164.75</v>
      </c>
      <c r="E830">
        <v>19433.256072998047</v>
      </c>
      <c r="F830">
        <v>2894.6928997039795</v>
      </c>
    </row>
    <row r="831" spans="1:6">
      <c r="A831" t="s">
        <v>1077</v>
      </c>
      <c r="B831" t="s">
        <v>4724</v>
      </c>
      <c r="C831" t="s">
        <v>7763</v>
      </c>
      <c r="D831">
        <v>2495</v>
      </c>
      <c r="E831">
        <v>579.85308837890625</v>
      </c>
      <c r="F831">
        <v>141.16999816894531</v>
      </c>
    </row>
    <row r="832" spans="1:6">
      <c r="A832" t="s">
        <v>1078</v>
      </c>
      <c r="B832" t="s">
        <v>4725</v>
      </c>
      <c r="C832" t="s">
        <v>7763</v>
      </c>
      <c r="D832">
        <v>36119.37890625</v>
      </c>
      <c r="E832">
        <v>42497.015625</v>
      </c>
      <c r="F832">
        <v>6378.27197265625</v>
      </c>
    </row>
    <row r="833" spans="1:6">
      <c r="A833" t="s">
        <v>1079</v>
      </c>
      <c r="B833" t="s">
        <v>4726</v>
      </c>
      <c r="C833" t="s">
        <v>7763</v>
      </c>
      <c r="D833">
        <v>340.89999389648437</v>
      </c>
      <c r="E833">
        <v>1375.5</v>
      </c>
      <c r="F833">
        <v>20.139999389648438</v>
      </c>
    </row>
    <row r="834" spans="1:6">
      <c r="A834" t="s">
        <v>1080</v>
      </c>
      <c r="B834" t="s">
        <v>4727</v>
      </c>
      <c r="C834" t="s">
        <v>7763</v>
      </c>
      <c r="D834">
        <v>610.04998779296875</v>
      </c>
      <c r="E834">
        <v>97.125007629394531</v>
      </c>
      <c r="F834">
        <v>23.607000350952148</v>
      </c>
    </row>
    <row r="835" spans="1:6">
      <c r="A835" t="s">
        <v>8011</v>
      </c>
      <c r="B835" t="s">
        <v>8012</v>
      </c>
      <c r="C835" t="s">
        <v>7763</v>
      </c>
      <c r="D835">
        <v>902.20501708984375</v>
      </c>
      <c r="E835">
        <v>1251.79443359375</v>
      </c>
      <c r="F835">
        <v>304.39801025390625</v>
      </c>
    </row>
    <row r="836" spans="1:6">
      <c r="A836" t="s">
        <v>8013</v>
      </c>
      <c r="B836" t="s">
        <v>8014</v>
      </c>
      <c r="C836" t="s">
        <v>7763</v>
      </c>
      <c r="D836">
        <v>50</v>
      </c>
      <c r="E836">
        <v>1114.718505859375</v>
      </c>
      <c r="F836">
        <v>11.213000297546387</v>
      </c>
    </row>
    <row r="837" spans="1:6">
      <c r="A837" t="s">
        <v>1081</v>
      </c>
      <c r="B837" t="s">
        <v>4728</v>
      </c>
      <c r="C837" t="s">
        <v>7763</v>
      </c>
      <c r="D837">
        <v>180</v>
      </c>
      <c r="E837">
        <v>733.16583251953125</v>
      </c>
      <c r="F837">
        <v>8.9650001525878906</v>
      </c>
    </row>
    <row r="838" spans="1:6">
      <c r="A838" t="s">
        <v>1082</v>
      </c>
      <c r="B838" t="s">
        <v>4729</v>
      </c>
      <c r="C838" t="s">
        <v>7763</v>
      </c>
      <c r="D838">
        <v>4.999999888241291E-3</v>
      </c>
      <c r="E838">
        <v>0.14801999926567078</v>
      </c>
      <c r="F838">
        <v>3.7000000476837158E-2</v>
      </c>
    </row>
    <row r="839" spans="1:6">
      <c r="A839" t="s">
        <v>8015</v>
      </c>
      <c r="B839" t="s">
        <v>4395</v>
      </c>
      <c r="C839" t="s">
        <v>7763</v>
      </c>
      <c r="D839">
        <v>825</v>
      </c>
      <c r="E839">
        <v>1102.729248046875</v>
      </c>
      <c r="F839">
        <v>80.5260009765625</v>
      </c>
    </row>
    <row r="840" spans="1:6">
      <c r="A840" t="s">
        <v>1083</v>
      </c>
      <c r="B840" t="s">
        <v>4730</v>
      </c>
      <c r="C840" t="s">
        <v>7763</v>
      </c>
      <c r="D840">
        <v>352.32000732421875</v>
      </c>
      <c r="E840">
        <v>267.156982421875</v>
      </c>
      <c r="F840">
        <v>18.166999816894531</v>
      </c>
    </row>
    <row r="841" spans="1:6">
      <c r="A841" t="s">
        <v>1084</v>
      </c>
      <c r="B841" t="s">
        <v>4731</v>
      </c>
      <c r="C841" t="s">
        <v>7763</v>
      </c>
      <c r="D841">
        <v>2572.4100341796875</v>
      </c>
      <c r="E841">
        <v>344.16424179077148</v>
      </c>
      <c r="F841">
        <v>71.073001861572266</v>
      </c>
    </row>
    <row r="842" spans="1:6">
      <c r="A842" t="s">
        <v>1085</v>
      </c>
      <c r="B842" t="s">
        <v>4732</v>
      </c>
      <c r="C842" t="s">
        <v>7763</v>
      </c>
      <c r="D842">
        <v>58226.0390625</v>
      </c>
      <c r="E842">
        <v>4796.23828125</v>
      </c>
      <c r="F842">
        <v>1163.0589599609375</v>
      </c>
    </row>
    <row r="843" spans="1:6">
      <c r="A843" t="s">
        <v>8016</v>
      </c>
      <c r="B843" t="s">
        <v>8017</v>
      </c>
      <c r="C843" t="s">
        <v>7763</v>
      </c>
      <c r="D843">
        <v>408.5</v>
      </c>
      <c r="E843">
        <v>92.360572814941406</v>
      </c>
      <c r="F843">
        <v>22.447999954223633</v>
      </c>
    </row>
    <row r="844" spans="1:6">
      <c r="A844" t="s">
        <v>1086</v>
      </c>
      <c r="B844" t="s">
        <v>4733</v>
      </c>
      <c r="C844" t="s">
        <v>7763</v>
      </c>
      <c r="D844">
        <v>4272.8701171875</v>
      </c>
      <c r="E844">
        <v>1721.3717041015625</v>
      </c>
      <c r="F844">
        <v>312.572998046875</v>
      </c>
    </row>
    <row r="845" spans="1:6">
      <c r="A845" t="s">
        <v>1087</v>
      </c>
      <c r="B845" t="s">
        <v>4734</v>
      </c>
      <c r="C845" t="s">
        <v>7763</v>
      </c>
      <c r="D845">
        <v>501739.5</v>
      </c>
      <c r="E845">
        <v>49947.890625</v>
      </c>
      <c r="F845">
        <v>11713.1103515625</v>
      </c>
    </row>
    <row r="846" spans="1:6">
      <c r="A846" t="s">
        <v>1088</v>
      </c>
      <c r="B846" t="s">
        <v>4735</v>
      </c>
      <c r="C846" t="s">
        <v>7763</v>
      </c>
      <c r="D846">
        <v>114802</v>
      </c>
      <c r="E846">
        <v>16488.77001953125</v>
      </c>
      <c r="F846">
        <v>3995.76708984375</v>
      </c>
    </row>
    <row r="847" spans="1:6">
      <c r="A847" t="s">
        <v>1089</v>
      </c>
      <c r="B847" t="s">
        <v>4736</v>
      </c>
      <c r="C847" t="s">
        <v>7763</v>
      </c>
      <c r="D847">
        <v>555</v>
      </c>
      <c r="E847">
        <v>91.336593627929688</v>
      </c>
      <c r="F847">
        <v>22.26099967956543</v>
      </c>
    </row>
    <row r="848" spans="1:6">
      <c r="A848" t="s">
        <v>1090</v>
      </c>
      <c r="B848" t="s">
        <v>4737</v>
      </c>
      <c r="C848" t="s">
        <v>7763</v>
      </c>
      <c r="D848">
        <v>3002.324951171875</v>
      </c>
      <c r="E848">
        <v>803.08184814453125</v>
      </c>
      <c r="F848">
        <v>195.16200256347656</v>
      </c>
    </row>
    <row r="849" spans="1:6">
      <c r="A849" t="s">
        <v>1091</v>
      </c>
      <c r="B849" t="s">
        <v>4738</v>
      </c>
      <c r="C849" t="s">
        <v>7763</v>
      </c>
      <c r="D849">
        <v>109.66000366210937</v>
      </c>
      <c r="E849">
        <v>102.54533386230469</v>
      </c>
      <c r="F849">
        <v>26.038999557495117</v>
      </c>
    </row>
    <row r="850" spans="1:6">
      <c r="A850" t="s">
        <v>1092</v>
      </c>
      <c r="B850" t="s">
        <v>4739</v>
      </c>
      <c r="C850" t="s">
        <v>7763</v>
      </c>
      <c r="D850">
        <v>14800</v>
      </c>
      <c r="E850">
        <v>3795.449462890625</v>
      </c>
      <c r="F850">
        <v>922.55902099609375</v>
      </c>
    </row>
    <row r="851" spans="1:6">
      <c r="A851" t="s">
        <v>1093</v>
      </c>
      <c r="B851" t="s">
        <v>4740</v>
      </c>
      <c r="C851" t="s">
        <v>7763</v>
      </c>
      <c r="D851">
        <v>56350</v>
      </c>
      <c r="E851">
        <v>11642.655029296875</v>
      </c>
      <c r="F851">
        <v>2632.8929138183594</v>
      </c>
    </row>
    <row r="852" spans="1:6">
      <c r="A852" t="s">
        <v>1094</v>
      </c>
      <c r="B852" t="s">
        <v>4741</v>
      </c>
      <c r="C852" t="s">
        <v>7763</v>
      </c>
      <c r="D852">
        <v>95215</v>
      </c>
      <c r="E852">
        <v>15444.355827331543</v>
      </c>
      <c r="F852">
        <v>3546.430082321167</v>
      </c>
    </row>
    <row r="853" spans="1:6">
      <c r="A853" t="s">
        <v>1095</v>
      </c>
      <c r="B853" t="s">
        <v>4742</v>
      </c>
      <c r="C853" t="s">
        <v>7763</v>
      </c>
      <c r="D853">
        <v>13485.574414074421</v>
      </c>
      <c r="E853">
        <v>4227.3767099380493</v>
      </c>
      <c r="F853">
        <v>928.73099565505981</v>
      </c>
    </row>
    <row r="854" spans="1:6">
      <c r="A854" t="s">
        <v>1096</v>
      </c>
      <c r="B854" t="s">
        <v>4743</v>
      </c>
      <c r="C854" t="s">
        <v>7763</v>
      </c>
      <c r="D854">
        <v>1389.300048828125</v>
      </c>
      <c r="E854">
        <v>308.59512329101563</v>
      </c>
      <c r="F854">
        <v>74.991996765136719</v>
      </c>
    </row>
    <row r="855" spans="1:6">
      <c r="A855" t="s">
        <v>8018</v>
      </c>
      <c r="B855" t="s">
        <v>8019</v>
      </c>
      <c r="C855" t="s">
        <v>7763</v>
      </c>
      <c r="D855">
        <v>0.5</v>
      </c>
      <c r="E855">
        <v>4.7532596588134766</v>
      </c>
      <c r="F855">
        <v>1.156000018119812</v>
      </c>
    </row>
    <row r="856" spans="1:6">
      <c r="A856" t="s">
        <v>1097</v>
      </c>
      <c r="B856" t="s">
        <v>4744</v>
      </c>
      <c r="C856" t="s">
        <v>7763</v>
      </c>
      <c r="D856">
        <v>255.19999694824219</v>
      </c>
      <c r="E856">
        <v>149.09823608398437</v>
      </c>
      <c r="F856">
        <v>36.241001129150391</v>
      </c>
    </row>
    <row r="857" spans="1:6">
      <c r="A857" t="s">
        <v>1098</v>
      </c>
      <c r="B857" t="s">
        <v>4745</v>
      </c>
      <c r="C857" t="s">
        <v>7763</v>
      </c>
      <c r="D857">
        <v>2010</v>
      </c>
      <c r="E857">
        <v>1291.593017578125</v>
      </c>
      <c r="F857">
        <v>313.92599487304687</v>
      </c>
    </row>
    <row r="858" spans="1:6">
      <c r="A858" t="s">
        <v>1099</v>
      </c>
      <c r="B858" t="s">
        <v>4746</v>
      </c>
      <c r="C858" t="s">
        <v>7763</v>
      </c>
      <c r="D858">
        <v>847.20001220703125</v>
      </c>
      <c r="E858">
        <v>845.72332763671875</v>
      </c>
      <c r="F858">
        <v>154.35200500488281</v>
      </c>
    </row>
    <row r="859" spans="1:6">
      <c r="A859" t="s">
        <v>1100</v>
      </c>
      <c r="B859" t="s">
        <v>4747</v>
      </c>
      <c r="C859" t="s">
        <v>7763</v>
      </c>
      <c r="D859">
        <v>0.5</v>
      </c>
      <c r="E859">
        <v>0.25380998849868774</v>
      </c>
      <c r="F859">
        <v>6.3000001013278961E-2</v>
      </c>
    </row>
    <row r="860" spans="1:6">
      <c r="A860" t="s">
        <v>1101</v>
      </c>
      <c r="B860" t="s">
        <v>4748</v>
      </c>
      <c r="C860" t="s">
        <v>7763</v>
      </c>
      <c r="D860">
        <v>16816</v>
      </c>
      <c r="E860">
        <v>3205.8989868164062</v>
      </c>
      <c r="F860">
        <v>523.36299133300781</v>
      </c>
    </row>
    <row r="861" spans="1:6">
      <c r="A861" t="s">
        <v>1102</v>
      </c>
      <c r="B861" t="s">
        <v>4749</v>
      </c>
      <c r="C861" t="s">
        <v>7763</v>
      </c>
      <c r="D861">
        <v>400</v>
      </c>
      <c r="E861">
        <v>114.72267150878906</v>
      </c>
      <c r="F861">
        <v>27.944000244140625</v>
      </c>
    </row>
    <row r="862" spans="1:6">
      <c r="A862" t="s">
        <v>1103</v>
      </c>
      <c r="B862" t="s">
        <v>4750</v>
      </c>
      <c r="C862" t="s">
        <v>7763</v>
      </c>
      <c r="D862">
        <v>4000.8150488277897</v>
      </c>
      <c r="E862">
        <v>4146.4471683502197</v>
      </c>
      <c r="F862">
        <v>701.73702832311392</v>
      </c>
    </row>
    <row r="863" spans="1:6">
      <c r="A863" t="s">
        <v>1104</v>
      </c>
      <c r="B863" t="s">
        <v>4751</v>
      </c>
      <c r="C863" t="s">
        <v>7763</v>
      </c>
      <c r="D863">
        <v>4230.455078125</v>
      </c>
      <c r="E863">
        <v>463.65911865234375</v>
      </c>
      <c r="F863">
        <v>113.13999938964844</v>
      </c>
    </row>
    <row r="864" spans="1:6">
      <c r="A864" t="s">
        <v>1105</v>
      </c>
      <c r="B864" t="s">
        <v>4752</v>
      </c>
      <c r="C864" t="s">
        <v>7763</v>
      </c>
      <c r="D864">
        <v>200</v>
      </c>
      <c r="E864">
        <v>153.90190124511719</v>
      </c>
      <c r="F864">
        <v>37.465000152587891</v>
      </c>
    </row>
    <row r="865" spans="1:6">
      <c r="A865" t="s">
        <v>1106</v>
      </c>
      <c r="B865" t="s">
        <v>4753</v>
      </c>
      <c r="C865" t="s">
        <v>7763</v>
      </c>
      <c r="D865">
        <v>1000</v>
      </c>
      <c r="E865">
        <v>130.96308898925781</v>
      </c>
      <c r="F865">
        <v>31.826000213623047</v>
      </c>
    </row>
    <row r="866" spans="1:6">
      <c r="A866" t="s">
        <v>1107</v>
      </c>
      <c r="B866" t="s">
        <v>4754</v>
      </c>
      <c r="C866" t="s">
        <v>7763</v>
      </c>
      <c r="D866">
        <v>627.20001220703125</v>
      </c>
      <c r="E866">
        <v>1014.6507568359375</v>
      </c>
      <c r="F866">
        <v>20.038000106811523</v>
      </c>
    </row>
    <row r="867" spans="1:6">
      <c r="A867" t="s">
        <v>1108</v>
      </c>
      <c r="B867" t="s">
        <v>4755</v>
      </c>
      <c r="C867" t="s">
        <v>7763</v>
      </c>
      <c r="D867">
        <v>649130</v>
      </c>
      <c r="E867">
        <v>96055.939880371094</v>
      </c>
      <c r="F867">
        <v>21656.485137939453</v>
      </c>
    </row>
    <row r="868" spans="1:6">
      <c r="A868" t="s">
        <v>1109</v>
      </c>
      <c r="B868" t="s">
        <v>4756</v>
      </c>
      <c r="C868" t="s">
        <v>7763</v>
      </c>
      <c r="D868">
        <v>100</v>
      </c>
      <c r="E868">
        <v>18.759160995483398</v>
      </c>
      <c r="F868">
        <v>4.5590000152587891</v>
      </c>
    </row>
    <row r="869" spans="1:6">
      <c r="A869" t="s">
        <v>1110</v>
      </c>
      <c r="B869" t="s">
        <v>4757</v>
      </c>
      <c r="C869" t="s">
        <v>7763</v>
      </c>
      <c r="D869">
        <v>44870</v>
      </c>
      <c r="E869">
        <v>6991.3623046875</v>
      </c>
      <c r="F869">
        <v>1423.5870361328125</v>
      </c>
    </row>
    <row r="870" spans="1:6">
      <c r="A870" t="s">
        <v>1111</v>
      </c>
      <c r="B870" t="s">
        <v>4758</v>
      </c>
      <c r="C870" t="s">
        <v>7763</v>
      </c>
      <c r="D870">
        <v>89507</v>
      </c>
      <c r="E870">
        <v>10753.00390625</v>
      </c>
      <c r="F870">
        <v>2295.2490234375</v>
      </c>
    </row>
    <row r="871" spans="1:6">
      <c r="A871" t="s">
        <v>1112</v>
      </c>
      <c r="B871" t="s">
        <v>4759</v>
      </c>
      <c r="C871" t="s">
        <v>7763</v>
      </c>
      <c r="D871">
        <v>5175</v>
      </c>
      <c r="E871">
        <v>811.3250732421875</v>
      </c>
      <c r="F871">
        <v>197.35099792480469</v>
      </c>
    </row>
    <row r="872" spans="1:6">
      <c r="A872" t="s">
        <v>1113</v>
      </c>
      <c r="B872" t="s">
        <v>4760</v>
      </c>
      <c r="C872" t="s">
        <v>7763</v>
      </c>
      <c r="D872">
        <v>18860.66015625</v>
      </c>
      <c r="E872">
        <v>2743.878173828125</v>
      </c>
      <c r="F872">
        <v>589.53997802734375</v>
      </c>
    </row>
    <row r="873" spans="1:6">
      <c r="A873" t="s">
        <v>1114</v>
      </c>
      <c r="B873" t="s">
        <v>4761</v>
      </c>
      <c r="C873" t="s">
        <v>7763</v>
      </c>
      <c r="D873">
        <v>1291.2750244140625</v>
      </c>
      <c r="E873">
        <v>1062.8397922515869</v>
      </c>
      <c r="F873">
        <v>112.00599825382233</v>
      </c>
    </row>
    <row r="874" spans="1:6">
      <c r="A874" t="s">
        <v>1115</v>
      </c>
      <c r="B874" t="s">
        <v>4762</v>
      </c>
      <c r="C874" t="s">
        <v>7763</v>
      </c>
      <c r="D874">
        <v>17.5</v>
      </c>
      <c r="E874">
        <v>14.748869895935059</v>
      </c>
      <c r="F874">
        <v>3.5879999399185181</v>
      </c>
    </row>
    <row r="875" spans="1:6">
      <c r="A875" t="s">
        <v>1116</v>
      </c>
      <c r="B875" t="s">
        <v>4763</v>
      </c>
      <c r="C875" t="s">
        <v>7763</v>
      </c>
      <c r="D875">
        <v>36.555000305175781</v>
      </c>
      <c r="E875">
        <v>57.763771057128906</v>
      </c>
      <c r="F875">
        <v>14.39799976348877</v>
      </c>
    </row>
    <row r="876" spans="1:6">
      <c r="A876" t="s">
        <v>1117</v>
      </c>
      <c r="B876" t="s">
        <v>4764</v>
      </c>
      <c r="C876" t="s">
        <v>7763</v>
      </c>
      <c r="D876">
        <v>397985.5</v>
      </c>
      <c r="E876">
        <v>15985.993255615234</v>
      </c>
      <c r="F876">
        <v>3516.056037902832</v>
      </c>
    </row>
    <row r="877" spans="1:6">
      <c r="A877" t="s">
        <v>1118</v>
      </c>
      <c r="B877" t="s">
        <v>4765</v>
      </c>
      <c r="C877" t="s">
        <v>7763</v>
      </c>
      <c r="D877">
        <v>24431.8203125</v>
      </c>
      <c r="E877">
        <v>3419.4404296875</v>
      </c>
      <c r="F877">
        <v>102.92200088500977</v>
      </c>
    </row>
    <row r="878" spans="1:6">
      <c r="A878" t="s">
        <v>1119</v>
      </c>
      <c r="B878" t="s">
        <v>4766</v>
      </c>
      <c r="C878" t="s">
        <v>7763</v>
      </c>
      <c r="D878">
        <v>17450.699951171875</v>
      </c>
      <c r="E878">
        <v>2581.2467041015625</v>
      </c>
      <c r="F878">
        <v>605.6519775390625</v>
      </c>
    </row>
    <row r="879" spans="1:6">
      <c r="A879" t="s">
        <v>1120</v>
      </c>
      <c r="B879" t="s">
        <v>4767</v>
      </c>
      <c r="C879" t="s">
        <v>7763</v>
      </c>
      <c r="D879">
        <v>4452.2001953125</v>
      </c>
      <c r="E879">
        <v>5736.26220703125</v>
      </c>
      <c r="F879">
        <v>358.98599815368652</v>
      </c>
    </row>
    <row r="880" spans="1:6">
      <c r="A880" t="s">
        <v>1121</v>
      </c>
      <c r="B880" t="s">
        <v>4768</v>
      </c>
      <c r="C880" t="s">
        <v>7763</v>
      </c>
      <c r="D880">
        <v>1155.5</v>
      </c>
      <c r="E880">
        <v>458.29351806640625</v>
      </c>
      <c r="F880">
        <v>13.060000419616699</v>
      </c>
    </row>
    <row r="881" spans="1:6">
      <c r="A881" t="s">
        <v>1122</v>
      </c>
      <c r="B881" t="s">
        <v>4769</v>
      </c>
      <c r="C881" t="s">
        <v>7763</v>
      </c>
      <c r="D881">
        <v>25</v>
      </c>
      <c r="E881">
        <v>16.123479843139648</v>
      </c>
      <c r="F881">
        <v>2.2799999713897705</v>
      </c>
    </row>
    <row r="882" spans="1:6">
      <c r="A882" t="s">
        <v>1123</v>
      </c>
      <c r="B882" t="s">
        <v>4770</v>
      </c>
      <c r="C882" t="s">
        <v>7763</v>
      </c>
      <c r="D882">
        <v>968</v>
      </c>
      <c r="E882">
        <v>559.84381103515625</v>
      </c>
      <c r="F882">
        <v>30.556999206542969</v>
      </c>
    </row>
    <row r="883" spans="1:6">
      <c r="A883" t="s">
        <v>1124</v>
      </c>
      <c r="B883" t="s">
        <v>4771</v>
      </c>
      <c r="C883" t="s">
        <v>7763</v>
      </c>
      <c r="D883">
        <v>880.05499267578125</v>
      </c>
      <c r="E883">
        <v>1021.5341796875</v>
      </c>
      <c r="F883">
        <v>41.025001525878906</v>
      </c>
    </row>
    <row r="884" spans="1:6">
      <c r="A884" t="s">
        <v>1125</v>
      </c>
      <c r="B884" t="s">
        <v>4772</v>
      </c>
      <c r="C884" t="s">
        <v>7763</v>
      </c>
      <c r="D884">
        <v>20.549999237060547</v>
      </c>
      <c r="E884">
        <v>37.506141662597656</v>
      </c>
      <c r="F884">
        <v>9.1160001754760742</v>
      </c>
    </row>
    <row r="885" spans="1:6">
      <c r="A885" t="s">
        <v>1126</v>
      </c>
      <c r="B885" t="s">
        <v>4773</v>
      </c>
      <c r="C885" t="s">
        <v>7763</v>
      </c>
      <c r="D885">
        <v>4037.4819984436035</v>
      </c>
      <c r="E885">
        <v>930.7842845916748</v>
      </c>
      <c r="F885">
        <v>226.46600198745728</v>
      </c>
    </row>
    <row r="886" spans="1:6">
      <c r="A886" t="s">
        <v>8020</v>
      </c>
      <c r="B886" t="s">
        <v>8021</v>
      </c>
      <c r="C886" t="s">
        <v>7763</v>
      </c>
      <c r="D886">
        <v>9.9999997764825821E-3</v>
      </c>
      <c r="E886">
        <v>0.80891996622085571</v>
      </c>
      <c r="F886">
        <v>0.19699999690055847</v>
      </c>
    </row>
    <row r="887" spans="1:6">
      <c r="A887" t="s">
        <v>8022</v>
      </c>
      <c r="B887" t="s">
        <v>8023</v>
      </c>
      <c r="C887" t="s">
        <v>7763</v>
      </c>
      <c r="D887">
        <v>10</v>
      </c>
      <c r="E887">
        <v>10.643190383911133</v>
      </c>
      <c r="F887">
        <v>2.5880000591278076</v>
      </c>
    </row>
    <row r="888" spans="1:6">
      <c r="A888" t="s">
        <v>1127</v>
      </c>
      <c r="B888" t="s">
        <v>4774</v>
      </c>
      <c r="C888" t="s">
        <v>7763</v>
      </c>
      <c r="D888">
        <v>2462.5</v>
      </c>
      <c r="E888">
        <v>516.80242919921875</v>
      </c>
      <c r="F888">
        <v>125.87699890136719</v>
      </c>
    </row>
    <row r="889" spans="1:6">
      <c r="A889" t="s">
        <v>8024</v>
      </c>
      <c r="B889" t="s">
        <v>8025</v>
      </c>
      <c r="C889" t="s">
        <v>7763</v>
      </c>
      <c r="D889">
        <v>50</v>
      </c>
      <c r="E889">
        <v>3.5873100757598877</v>
      </c>
      <c r="F889">
        <v>0.87300002574920654</v>
      </c>
    </row>
    <row r="890" spans="1:6">
      <c r="A890" t="s">
        <v>1128</v>
      </c>
      <c r="B890" t="s">
        <v>4775</v>
      </c>
      <c r="C890" t="s">
        <v>7763</v>
      </c>
      <c r="D890">
        <v>39.834999084472656</v>
      </c>
      <c r="E890">
        <v>233.16212463378906</v>
      </c>
      <c r="F890">
        <v>15.668000221252441</v>
      </c>
    </row>
    <row r="891" spans="1:6">
      <c r="A891" t="s">
        <v>1129</v>
      </c>
      <c r="B891" t="s">
        <v>4776</v>
      </c>
      <c r="C891" t="s">
        <v>7763</v>
      </c>
      <c r="D891">
        <v>2723.5</v>
      </c>
      <c r="E891">
        <v>501.19827270507812</v>
      </c>
      <c r="F891">
        <v>117.78800201416016</v>
      </c>
    </row>
    <row r="892" spans="1:6">
      <c r="A892" t="s">
        <v>8026</v>
      </c>
      <c r="B892" t="s">
        <v>8027</v>
      </c>
      <c r="C892" t="s">
        <v>7763</v>
      </c>
      <c r="D892">
        <v>696</v>
      </c>
      <c r="E892">
        <v>169.06887817382812</v>
      </c>
      <c r="F892">
        <v>41.014999389648438</v>
      </c>
    </row>
    <row r="893" spans="1:6">
      <c r="A893" t="s">
        <v>1130</v>
      </c>
      <c r="B893" t="s">
        <v>4777</v>
      </c>
      <c r="C893" t="s">
        <v>7763</v>
      </c>
      <c r="D893">
        <v>55.455001831054688</v>
      </c>
      <c r="E893">
        <v>178.23027038574219</v>
      </c>
      <c r="F893">
        <v>2.0469999313354492</v>
      </c>
    </row>
    <row r="894" spans="1:6">
      <c r="A894" t="s">
        <v>1131</v>
      </c>
      <c r="B894" t="s">
        <v>4778</v>
      </c>
      <c r="C894" t="s">
        <v>7763</v>
      </c>
      <c r="D894">
        <v>29.5</v>
      </c>
      <c r="E894">
        <v>17.93358039855957</v>
      </c>
      <c r="F894">
        <v>4.3649997711181641</v>
      </c>
    </row>
    <row r="895" spans="1:6">
      <c r="A895" t="s">
        <v>1132</v>
      </c>
      <c r="B895" t="s">
        <v>4779</v>
      </c>
      <c r="C895" t="s">
        <v>7763</v>
      </c>
      <c r="D895">
        <v>12.699999809265137</v>
      </c>
      <c r="E895">
        <v>6.6298699378967285</v>
      </c>
      <c r="F895">
        <v>1.6139999628067017</v>
      </c>
    </row>
    <row r="896" spans="1:6">
      <c r="A896" t="s">
        <v>1133</v>
      </c>
      <c r="B896" t="s">
        <v>4780</v>
      </c>
      <c r="C896" t="s">
        <v>7763</v>
      </c>
      <c r="D896">
        <v>2</v>
      </c>
      <c r="E896">
        <v>2.4784500598907471</v>
      </c>
      <c r="F896">
        <v>0.6029999852180481</v>
      </c>
    </row>
    <row r="897" spans="1:6">
      <c r="A897" t="s">
        <v>8028</v>
      </c>
      <c r="B897" t="s">
        <v>8029</v>
      </c>
      <c r="C897" t="s">
        <v>7763</v>
      </c>
      <c r="D897">
        <v>30</v>
      </c>
      <c r="E897">
        <v>20.388731002807617</v>
      </c>
      <c r="F897">
        <v>4.9549999237060547</v>
      </c>
    </row>
    <row r="898" spans="1:6">
      <c r="A898" t="s">
        <v>1134</v>
      </c>
      <c r="B898" t="s">
        <v>4781</v>
      </c>
      <c r="C898" t="s">
        <v>7763</v>
      </c>
      <c r="D898">
        <v>242.00999999977648</v>
      </c>
      <c r="E898">
        <v>1780.9576663970947</v>
      </c>
      <c r="F898">
        <v>18.008999072015285</v>
      </c>
    </row>
    <row r="899" spans="1:6">
      <c r="A899" t="s">
        <v>1135</v>
      </c>
      <c r="B899" t="s">
        <v>4782</v>
      </c>
      <c r="C899" t="s">
        <v>7763</v>
      </c>
      <c r="D899">
        <v>9.9999997764825821E-3</v>
      </c>
      <c r="E899">
        <v>2.5649499893188477</v>
      </c>
      <c r="F899">
        <v>0.62400001287460327</v>
      </c>
    </row>
    <row r="900" spans="1:6">
      <c r="A900" t="s">
        <v>1136</v>
      </c>
      <c r="B900" t="s">
        <v>4783</v>
      </c>
      <c r="C900" t="s">
        <v>7763</v>
      </c>
      <c r="D900">
        <v>1.9550000429153442</v>
      </c>
      <c r="E900">
        <v>23.835060119628906</v>
      </c>
      <c r="F900">
        <v>7.820000171661377</v>
      </c>
    </row>
    <row r="901" spans="1:6">
      <c r="A901" t="s">
        <v>1137</v>
      </c>
      <c r="B901" t="s">
        <v>4784</v>
      </c>
      <c r="C901" t="s">
        <v>7763</v>
      </c>
      <c r="D901">
        <v>1970</v>
      </c>
      <c r="E901">
        <v>576.1922607421875</v>
      </c>
      <c r="F901">
        <v>140.08299255371094</v>
      </c>
    </row>
    <row r="902" spans="1:6">
      <c r="A902" t="s">
        <v>1138</v>
      </c>
      <c r="B902" t="s">
        <v>4785</v>
      </c>
      <c r="C902" t="s">
        <v>7763</v>
      </c>
      <c r="D902">
        <v>379</v>
      </c>
      <c r="E902">
        <v>143.89247131347656</v>
      </c>
      <c r="F902">
        <v>35.036998748779297</v>
      </c>
    </row>
    <row r="903" spans="1:6">
      <c r="A903" t="s">
        <v>8030</v>
      </c>
      <c r="B903" t="s">
        <v>8031</v>
      </c>
      <c r="C903" t="s">
        <v>7763</v>
      </c>
      <c r="D903">
        <v>900</v>
      </c>
      <c r="E903">
        <v>236.76518249511719</v>
      </c>
      <c r="F903">
        <v>57.599998474121094</v>
      </c>
    </row>
    <row r="904" spans="1:6">
      <c r="A904" t="s">
        <v>1139</v>
      </c>
      <c r="B904" t="s">
        <v>4786</v>
      </c>
      <c r="C904" t="s">
        <v>7763</v>
      </c>
      <c r="D904">
        <v>72.364996433258057</v>
      </c>
      <c r="E904">
        <v>152.29951858520508</v>
      </c>
      <c r="F904">
        <v>42.909998893737793</v>
      </c>
    </row>
    <row r="905" spans="1:6">
      <c r="A905" t="s">
        <v>1140</v>
      </c>
      <c r="B905" t="s">
        <v>4787</v>
      </c>
      <c r="C905" t="s">
        <v>7763</v>
      </c>
      <c r="D905">
        <v>29643.537109375</v>
      </c>
      <c r="E905">
        <v>18408.359375</v>
      </c>
      <c r="F905">
        <v>190.63099670410156</v>
      </c>
    </row>
    <row r="906" spans="1:6">
      <c r="A906" t="s">
        <v>1141</v>
      </c>
      <c r="B906" t="s">
        <v>4788</v>
      </c>
      <c r="C906" t="s">
        <v>7763</v>
      </c>
      <c r="D906">
        <v>260.5</v>
      </c>
      <c r="E906">
        <v>388.00936889648437</v>
      </c>
      <c r="F906">
        <v>4.0130000114440918</v>
      </c>
    </row>
    <row r="907" spans="1:6">
      <c r="A907" t="s">
        <v>1142</v>
      </c>
      <c r="B907" t="s">
        <v>4789</v>
      </c>
      <c r="C907" t="s">
        <v>7763</v>
      </c>
      <c r="D907">
        <v>307995.5</v>
      </c>
      <c r="E907">
        <v>35883.938079833984</v>
      </c>
      <c r="F907">
        <v>920.5839991569519</v>
      </c>
    </row>
    <row r="908" spans="1:6">
      <c r="A908" t="s">
        <v>1143</v>
      </c>
      <c r="B908" t="s">
        <v>4790</v>
      </c>
      <c r="C908" t="s">
        <v>7763</v>
      </c>
      <c r="D908">
        <v>874970.38750000298</v>
      </c>
      <c r="E908">
        <v>115587.81221240759</v>
      </c>
      <c r="F908">
        <v>41151.509312711656</v>
      </c>
    </row>
    <row r="909" spans="1:6">
      <c r="A909" t="s">
        <v>8032</v>
      </c>
      <c r="B909" t="s">
        <v>8033</v>
      </c>
      <c r="C909" t="s">
        <v>7763</v>
      </c>
      <c r="D909">
        <v>2.500000037252903E-2</v>
      </c>
      <c r="E909">
        <v>0.48787999153137207</v>
      </c>
      <c r="F909">
        <v>0.18600000441074371</v>
      </c>
    </row>
    <row r="910" spans="1:6">
      <c r="A910" t="s">
        <v>1144</v>
      </c>
      <c r="B910" t="s">
        <v>4791</v>
      </c>
      <c r="C910" t="s">
        <v>7763</v>
      </c>
      <c r="D910">
        <v>7583.7810151367448</v>
      </c>
      <c r="E910">
        <v>3416.9607181549072</v>
      </c>
      <c r="F910">
        <v>451.50198575109243</v>
      </c>
    </row>
    <row r="911" spans="1:6">
      <c r="A911" t="s">
        <v>1145</v>
      </c>
      <c r="B911" t="s">
        <v>4792</v>
      </c>
      <c r="C911" t="s">
        <v>7763</v>
      </c>
      <c r="D911">
        <v>92116.699951171875</v>
      </c>
      <c r="E911">
        <v>23778.6884765625</v>
      </c>
      <c r="F911">
        <v>574.2559814453125</v>
      </c>
    </row>
    <row r="912" spans="1:6">
      <c r="A912" t="s">
        <v>1146</v>
      </c>
      <c r="B912" t="s">
        <v>4793</v>
      </c>
      <c r="C912" t="s">
        <v>7763</v>
      </c>
      <c r="D912">
        <v>51000</v>
      </c>
      <c r="E912">
        <v>4434.3740234375</v>
      </c>
      <c r="F912">
        <v>44.474998474121094</v>
      </c>
    </row>
    <row r="913" spans="1:6">
      <c r="A913" t="s">
        <v>1147</v>
      </c>
      <c r="B913" t="s">
        <v>4794</v>
      </c>
      <c r="C913" t="s">
        <v>7763</v>
      </c>
      <c r="D913">
        <v>222747</v>
      </c>
      <c r="E913">
        <v>27437.8046875</v>
      </c>
      <c r="F913">
        <v>568.99200439453125</v>
      </c>
    </row>
    <row r="914" spans="1:6">
      <c r="A914" t="s">
        <v>8034</v>
      </c>
      <c r="B914" t="s">
        <v>8035</v>
      </c>
      <c r="C914" t="s">
        <v>7763</v>
      </c>
      <c r="D914">
        <v>25</v>
      </c>
      <c r="E914">
        <v>2.9017901420593262</v>
      </c>
      <c r="F914">
        <v>0.7070000171661377</v>
      </c>
    </row>
    <row r="915" spans="1:6">
      <c r="A915" t="s">
        <v>1148</v>
      </c>
      <c r="B915" t="s">
        <v>4795</v>
      </c>
      <c r="C915" t="s">
        <v>7763</v>
      </c>
      <c r="D915">
        <v>1123.9049987792969</v>
      </c>
      <c r="E915">
        <v>513.8580322265625</v>
      </c>
      <c r="F915">
        <v>155.64299774169922</v>
      </c>
    </row>
    <row r="916" spans="1:6">
      <c r="A916" t="s">
        <v>1149</v>
      </c>
      <c r="B916" t="s">
        <v>4796</v>
      </c>
      <c r="C916" t="s">
        <v>7763</v>
      </c>
      <c r="D916">
        <v>4023.5250244140625</v>
      </c>
      <c r="E916">
        <v>1406.6461219787598</v>
      </c>
      <c r="F916">
        <v>341.9360032081604</v>
      </c>
    </row>
    <row r="917" spans="1:6">
      <c r="A917" t="s">
        <v>1150</v>
      </c>
      <c r="B917" t="s">
        <v>4797</v>
      </c>
      <c r="C917" t="s">
        <v>7763</v>
      </c>
      <c r="D917">
        <v>18000</v>
      </c>
      <c r="E917">
        <v>12946.8349609375</v>
      </c>
      <c r="F917">
        <v>3146.14697265625</v>
      </c>
    </row>
    <row r="918" spans="1:6">
      <c r="A918" t="s">
        <v>1151</v>
      </c>
      <c r="B918" t="s">
        <v>4798</v>
      </c>
      <c r="C918" t="s">
        <v>7763</v>
      </c>
      <c r="D918">
        <v>5285.1199951171875</v>
      </c>
      <c r="E918">
        <v>3820.166259765625</v>
      </c>
      <c r="F918">
        <v>45.243999481201172</v>
      </c>
    </row>
    <row r="919" spans="1:6">
      <c r="A919" t="s">
        <v>1152</v>
      </c>
      <c r="B919" t="s">
        <v>4799</v>
      </c>
      <c r="C919" t="s">
        <v>7763</v>
      </c>
      <c r="D919">
        <v>1362</v>
      </c>
      <c r="E919">
        <v>1552.872802734375</v>
      </c>
      <c r="F919">
        <v>244.58500671386719</v>
      </c>
    </row>
    <row r="920" spans="1:6">
      <c r="A920" t="s">
        <v>1153</v>
      </c>
      <c r="B920" t="s">
        <v>4800</v>
      </c>
      <c r="C920" t="s">
        <v>7763</v>
      </c>
      <c r="D920">
        <v>645</v>
      </c>
      <c r="E920">
        <v>331.54669189453125</v>
      </c>
      <c r="F920">
        <v>8.1510000228881836</v>
      </c>
    </row>
    <row r="921" spans="1:6">
      <c r="A921" t="s">
        <v>1154</v>
      </c>
      <c r="B921" t="s">
        <v>4801</v>
      </c>
      <c r="C921" t="s">
        <v>7763</v>
      </c>
      <c r="D921">
        <v>18715.550390625373</v>
      </c>
      <c r="E921">
        <v>7039.2013673782349</v>
      </c>
      <c r="F921">
        <v>101.18599843978882</v>
      </c>
    </row>
    <row r="922" spans="1:6">
      <c r="A922" t="s">
        <v>1155</v>
      </c>
      <c r="B922" t="s">
        <v>4802</v>
      </c>
      <c r="C922" t="s">
        <v>7763</v>
      </c>
      <c r="D922">
        <v>12173.7001953125</v>
      </c>
      <c r="E922">
        <v>7305.4358367919922</v>
      </c>
      <c r="F922">
        <v>1383.063051700592</v>
      </c>
    </row>
    <row r="923" spans="1:6">
      <c r="A923" t="s">
        <v>1156</v>
      </c>
      <c r="B923" t="s">
        <v>4803</v>
      </c>
      <c r="C923" t="s">
        <v>7763</v>
      </c>
      <c r="D923">
        <v>47810.8466796875</v>
      </c>
      <c r="E923">
        <v>13293.4208984375</v>
      </c>
      <c r="F923">
        <v>3201.5240478515625</v>
      </c>
    </row>
    <row r="924" spans="1:6">
      <c r="A924" t="s">
        <v>1157</v>
      </c>
      <c r="B924" t="s">
        <v>4804</v>
      </c>
      <c r="C924" t="s">
        <v>7763</v>
      </c>
      <c r="D924">
        <v>511.94000244140625</v>
      </c>
      <c r="E924">
        <v>259.524658203125</v>
      </c>
      <c r="F924">
        <v>63.558998107910156</v>
      </c>
    </row>
    <row r="925" spans="1:6">
      <c r="A925" t="s">
        <v>1158</v>
      </c>
      <c r="B925" t="s">
        <v>4805</v>
      </c>
      <c r="C925" t="s">
        <v>7763</v>
      </c>
      <c r="D925">
        <v>222550.68922042847</v>
      </c>
      <c r="E925">
        <v>45395.360069274902</v>
      </c>
      <c r="F925">
        <v>10841.395463943481</v>
      </c>
    </row>
    <row r="926" spans="1:6">
      <c r="A926" t="s">
        <v>1159</v>
      </c>
      <c r="B926" t="s">
        <v>4806</v>
      </c>
      <c r="C926" t="s">
        <v>7763</v>
      </c>
      <c r="D926">
        <v>6</v>
      </c>
      <c r="E926">
        <v>81.55804443359375</v>
      </c>
      <c r="F926">
        <v>19.820000648498535</v>
      </c>
    </row>
    <row r="927" spans="1:6">
      <c r="A927" t="s">
        <v>8036</v>
      </c>
      <c r="B927" t="s">
        <v>8037</v>
      </c>
      <c r="C927" t="s">
        <v>7763</v>
      </c>
      <c r="D927">
        <v>1.6000000238418579</v>
      </c>
      <c r="E927">
        <v>2.1702799797058105</v>
      </c>
      <c r="F927">
        <v>0.57300001382827759</v>
      </c>
    </row>
    <row r="928" spans="1:6">
      <c r="A928" t="s">
        <v>1160</v>
      </c>
      <c r="B928" t="s">
        <v>4807</v>
      </c>
      <c r="C928" t="s">
        <v>7763</v>
      </c>
      <c r="D928">
        <v>324000.5</v>
      </c>
      <c r="E928">
        <v>74807.14675360918</v>
      </c>
      <c r="F928">
        <v>1922.7189921587706</v>
      </c>
    </row>
    <row r="929" spans="1:6">
      <c r="A929" t="s">
        <v>1161</v>
      </c>
      <c r="B929" t="s">
        <v>4808</v>
      </c>
      <c r="C929" t="s">
        <v>7763</v>
      </c>
      <c r="D929">
        <v>252.36300659179688</v>
      </c>
      <c r="E929">
        <v>805.08905029296875</v>
      </c>
      <c r="F929">
        <v>55.416000366210938</v>
      </c>
    </row>
    <row r="930" spans="1:6">
      <c r="A930" t="s">
        <v>1162</v>
      </c>
      <c r="B930" t="s">
        <v>4809</v>
      </c>
      <c r="C930" t="s">
        <v>7763</v>
      </c>
      <c r="D930">
        <v>2373.02490234375</v>
      </c>
      <c r="E930">
        <v>1224.1126098632812</v>
      </c>
      <c r="F930">
        <v>297.79600524902344</v>
      </c>
    </row>
    <row r="931" spans="1:6">
      <c r="A931" t="s">
        <v>1163</v>
      </c>
      <c r="B931" t="s">
        <v>4810</v>
      </c>
      <c r="C931" t="s">
        <v>7763</v>
      </c>
      <c r="D931">
        <v>102.51999664306641</v>
      </c>
      <c r="E931">
        <v>95.640769958496094</v>
      </c>
      <c r="F931">
        <v>27.184000015258789</v>
      </c>
    </row>
    <row r="932" spans="1:6">
      <c r="A932" t="s">
        <v>8038</v>
      </c>
      <c r="B932" t="s">
        <v>8039</v>
      </c>
      <c r="C932" t="s">
        <v>7763</v>
      </c>
      <c r="D932">
        <v>145.5</v>
      </c>
      <c r="E932">
        <v>8.3550996780395508</v>
      </c>
      <c r="F932">
        <v>2.0329999923706055</v>
      </c>
    </row>
    <row r="933" spans="1:6">
      <c r="A933" t="s">
        <v>1164</v>
      </c>
      <c r="B933" t="s">
        <v>4811</v>
      </c>
      <c r="C933" t="s">
        <v>7763</v>
      </c>
      <c r="D933">
        <v>71.5</v>
      </c>
      <c r="E933">
        <v>358.45020896196365</v>
      </c>
      <c r="F933">
        <v>3.8160000592470169</v>
      </c>
    </row>
    <row r="934" spans="1:6">
      <c r="A934" t="s">
        <v>1165</v>
      </c>
      <c r="B934" t="s">
        <v>4812</v>
      </c>
      <c r="C934" t="s">
        <v>7763</v>
      </c>
      <c r="D934">
        <v>36.454999923706055</v>
      </c>
      <c r="E934">
        <v>306.55391311645508</v>
      </c>
      <c r="F934">
        <v>74.499001502990723</v>
      </c>
    </row>
    <row r="935" spans="1:6">
      <c r="A935" t="s">
        <v>1166</v>
      </c>
      <c r="B935" t="s">
        <v>4813</v>
      </c>
      <c r="C935" t="s">
        <v>7763</v>
      </c>
      <c r="D935">
        <v>62.049999237060547</v>
      </c>
      <c r="E935">
        <v>41.668018341064453</v>
      </c>
      <c r="F935">
        <v>11.342000007629395</v>
      </c>
    </row>
    <row r="936" spans="1:6">
      <c r="A936" t="s">
        <v>1167</v>
      </c>
      <c r="B936" t="s">
        <v>4814</v>
      </c>
      <c r="C936" t="s">
        <v>7763</v>
      </c>
      <c r="D936">
        <v>1.1000000238418579</v>
      </c>
      <c r="E936">
        <v>49.442153930664062</v>
      </c>
      <c r="F936">
        <v>12.015999794006348</v>
      </c>
    </row>
    <row r="937" spans="1:6">
      <c r="A937" t="s">
        <v>1168</v>
      </c>
      <c r="B937" t="s">
        <v>4815</v>
      </c>
      <c r="C937" t="s">
        <v>7763</v>
      </c>
      <c r="D937">
        <v>1759.1300048828125</v>
      </c>
      <c r="E937">
        <v>12486.2236328125</v>
      </c>
      <c r="F937">
        <v>159.1510009765625</v>
      </c>
    </row>
    <row r="938" spans="1:6">
      <c r="A938" t="s">
        <v>1169</v>
      </c>
      <c r="B938" t="s">
        <v>4816</v>
      </c>
      <c r="C938" t="s">
        <v>7763</v>
      </c>
      <c r="D938">
        <v>425</v>
      </c>
      <c r="E938">
        <v>296.06460571289062</v>
      </c>
      <c r="F938">
        <v>71.947998046875</v>
      </c>
    </row>
    <row r="939" spans="1:6">
      <c r="A939" t="s">
        <v>1170</v>
      </c>
      <c r="B939" t="s">
        <v>4817</v>
      </c>
      <c r="C939" t="s">
        <v>7763</v>
      </c>
      <c r="D939">
        <v>10812.3203125</v>
      </c>
      <c r="E939">
        <v>30041.50390625</v>
      </c>
      <c r="F939">
        <v>341.79098510742187</v>
      </c>
    </row>
    <row r="940" spans="1:6">
      <c r="A940" t="s">
        <v>1171</v>
      </c>
      <c r="B940" t="s">
        <v>4818</v>
      </c>
      <c r="C940" t="s">
        <v>7763</v>
      </c>
      <c r="D940">
        <v>20.25</v>
      </c>
      <c r="E940">
        <v>27.541631698608398</v>
      </c>
      <c r="F940">
        <v>7.2020001411437988</v>
      </c>
    </row>
    <row r="941" spans="1:6">
      <c r="A941" t="s">
        <v>1172</v>
      </c>
      <c r="B941" t="s">
        <v>4819</v>
      </c>
      <c r="C941" t="s">
        <v>7763</v>
      </c>
      <c r="D941">
        <v>1000</v>
      </c>
      <c r="E941">
        <v>146.46266174316406</v>
      </c>
      <c r="F941">
        <v>35.591999053955078</v>
      </c>
    </row>
    <row r="942" spans="1:6">
      <c r="A942" t="s">
        <v>1173</v>
      </c>
      <c r="B942" t="s">
        <v>4820</v>
      </c>
      <c r="C942" t="s">
        <v>7763</v>
      </c>
      <c r="D942">
        <v>350</v>
      </c>
      <c r="E942">
        <v>1517.4248046875</v>
      </c>
      <c r="F942">
        <v>15.305999755859375</v>
      </c>
    </row>
    <row r="943" spans="1:6">
      <c r="A943" t="s">
        <v>1174</v>
      </c>
      <c r="B943" t="s">
        <v>4821</v>
      </c>
      <c r="C943" t="s">
        <v>7763</v>
      </c>
      <c r="D943">
        <v>5501.0699046868831</v>
      </c>
      <c r="E943">
        <v>36069.343801498413</v>
      </c>
      <c r="F943">
        <v>466.54501464962959</v>
      </c>
    </row>
    <row r="944" spans="1:6">
      <c r="A944" t="s">
        <v>1175</v>
      </c>
      <c r="B944" t="s">
        <v>4822</v>
      </c>
      <c r="C944" t="s">
        <v>7763</v>
      </c>
      <c r="D944">
        <v>1653.6000000014901</v>
      </c>
      <c r="E944">
        <v>2122.5590190887451</v>
      </c>
      <c r="F944">
        <v>25.027000844478607</v>
      </c>
    </row>
    <row r="945" spans="1:6">
      <c r="A945" t="s">
        <v>8040</v>
      </c>
      <c r="B945" t="s">
        <v>8041</v>
      </c>
      <c r="C945" t="s">
        <v>7763</v>
      </c>
      <c r="D945">
        <v>4.5499999076128006E-2</v>
      </c>
      <c r="E945">
        <v>1.7931100130081177</v>
      </c>
      <c r="F945">
        <v>0.43700000643730164</v>
      </c>
    </row>
    <row r="946" spans="1:6">
      <c r="A946" t="s">
        <v>8042</v>
      </c>
      <c r="B946" t="s">
        <v>8043</v>
      </c>
      <c r="C946" t="s">
        <v>7763</v>
      </c>
      <c r="D946">
        <v>0.15000000596046448</v>
      </c>
      <c r="E946">
        <v>7.0896201133728027</v>
      </c>
      <c r="F946">
        <v>1.7230000495910645</v>
      </c>
    </row>
    <row r="947" spans="1:6">
      <c r="A947" t="s">
        <v>1176</v>
      </c>
      <c r="B947" t="s">
        <v>4823</v>
      </c>
      <c r="C947" t="s">
        <v>7763</v>
      </c>
      <c r="D947">
        <v>1946.3380126953125</v>
      </c>
      <c r="E947">
        <v>7659.1108074188232</v>
      </c>
      <c r="F947">
        <v>82.735998153686523</v>
      </c>
    </row>
    <row r="948" spans="1:6">
      <c r="A948" t="s">
        <v>1177</v>
      </c>
      <c r="B948" t="s">
        <v>4824</v>
      </c>
      <c r="C948" t="s">
        <v>7763</v>
      </c>
      <c r="D948">
        <v>1275</v>
      </c>
      <c r="E948">
        <v>211.48280334472656</v>
      </c>
      <c r="F948">
        <v>51.522998809814453</v>
      </c>
    </row>
    <row r="949" spans="1:6">
      <c r="A949" t="s">
        <v>1178</v>
      </c>
      <c r="B949" t="s">
        <v>4825</v>
      </c>
      <c r="C949" t="s">
        <v>7763</v>
      </c>
      <c r="D949">
        <v>7540</v>
      </c>
      <c r="E949">
        <v>1639.30126953125</v>
      </c>
      <c r="F949">
        <v>396.26699829101563</v>
      </c>
    </row>
    <row r="950" spans="1:6">
      <c r="A950" t="s">
        <v>1179</v>
      </c>
      <c r="B950" t="s">
        <v>4826</v>
      </c>
      <c r="C950" t="s">
        <v>7763</v>
      </c>
      <c r="D950">
        <v>50</v>
      </c>
      <c r="E950">
        <v>654.3895263671875</v>
      </c>
      <c r="F950">
        <v>159.08200073242187</v>
      </c>
    </row>
    <row r="951" spans="1:6">
      <c r="A951" t="s">
        <v>1180</v>
      </c>
      <c r="B951" t="s">
        <v>4827</v>
      </c>
      <c r="C951" t="s">
        <v>7763</v>
      </c>
      <c r="D951">
        <v>196</v>
      </c>
      <c r="E951">
        <v>1009.2322082519531</v>
      </c>
      <c r="F951">
        <v>10.225000143051147</v>
      </c>
    </row>
    <row r="952" spans="1:6">
      <c r="A952" t="s">
        <v>1181</v>
      </c>
      <c r="B952" t="s">
        <v>4828</v>
      </c>
      <c r="C952" t="s">
        <v>7763</v>
      </c>
      <c r="D952">
        <v>3784.882568359375</v>
      </c>
      <c r="E952">
        <v>13003.00640130043</v>
      </c>
      <c r="F952">
        <v>331.32401371002197</v>
      </c>
    </row>
    <row r="953" spans="1:6">
      <c r="A953" t="s">
        <v>1182</v>
      </c>
      <c r="B953" t="s">
        <v>4829</v>
      </c>
      <c r="C953" t="s">
        <v>7763</v>
      </c>
      <c r="D953">
        <v>21010</v>
      </c>
      <c r="E953">
        <v>2032.2025146484375</v>
      </c>
      <c r="F953">
        <v>494.09201049804687</v>
      </c>
    </row>
    <row r="954" spans="1:6">
      <c r="A954" t="s">
        <v>1183</v>
      </c>
      <c r="B954" t="s">
        <v>4830</v>
      </c>
      <c r="C954" t="s">
        <v>7763</v>
      </c>
      <c r="D954">
        <v>802.3341064453125</v>
      </c>
      <c r="E954">
        <v>4156.736328125</v>
      </c>
      <c r="F954">
        <v>246.81799602508545</v>
      </c>
    </row>
    <row r="955" spans="1:6">
      <c r="A955" t="s">
        <v>1184</v>
      </c>
      <c r="B955" t="s">
        <v>4831</v>
      </c>
      <c r="C955" t="s">
        <v>7763</v>
      </c>
      <c r="D955">
        <v>100.59999847412109</v>
      </c>
      <c r="E955">
        <v>346.43209838867187</v>
      </c>
      <c r="F955">
        <v>3.940000057220459</v>
      </c>
    </row>
    <row r="956" spans="1:6">
      <c r="A956" t="s">
        <v>8044</v>
      </c>
      <c r="B956" t="s">
        <v>8045</v>
      </c>
      <c r="C956" t="s">
        <v>7763</v>
      </c>
      <c r="D956">
        <v>1</v>
      </c>
      <c r="E956">
        <v>48.559627532958984</v>
      </c>
      <c r="F956">
        <v>0.48600000143051147</v>
      </c>
    </row>
    <row r="957" spans="1:6">
      <c r="A957" t="s">
        <v>8046</v>
      </c>
      <c r="B957" t="s">
        <v>8047</v>
      </c>
      <c r="C957" t="s">
        <v>7763</v>
      </c>
      <c r="D957">
        <v>502</v>
      </c>
      <c r="E957">
        <v>761.29302978515625</v>
      </c>
      <c r="F957">
        <v>7.6139998435974121</v>
      </c>
    </row>
    <row r="958" spans="1:6">
      <c r="A958" t="s">
        <v>8048</v>
      </c>
      <c r="B958" t="s">
        <v>4395</v>
      </c>
      <c r="C958" t="s">
        <v>7763</v>
      </c>
      <c r="D958">
        <v>1253.3199462890625</v>
      </c>
      <c r="E958">
        <v>2996.268310546875</v>
      </c>
      <c r="F958">
        <v>30.510000228881836</v>
      </c>
    </row>
    <row r="959" spans="1:6">
      <c r="A959" t="s">
        <v>1185</v>
      </c>
      <c r="B959" t="s">
        <v>4832</v>
      </c>
      <c r="C959" t="s">
        <v>7763</v>
      </c>
      <c r="D959">
        <v>1470.0020141601562</v>
      </c>
      <c r="E959">
        <v>14524.67724609375</v>
      </c>
      <c r="F959">
        <v>415.47999572753906</v>
      </c>
    </row>
    <row r="960" spans="1:6">
      <c r="A960" t="s">
        <v>1186</v>
      </c>
      <c r="B960" t="s">
        <v>4833</v>
      </c>
      <c r="C960" t="s">
        <v>7763</v>
      </c>
      <c r="D960">
        <v>293.25</v>
      </c>
      <c r="E960">
        <v>1628.0333251953125</v>
      </c>
      <c r="F960">
        <v>21.645000457763672</v>
      </c>
    </row>
    <row r="961" spans="1:6">
      <c r="A961" t="s">
        <v>1187</v>
      </c>
      <c r="B961" t="s">
        <v>4834</v>
      </c>
      <c r="C961" t="s">
        <v>7763</v>
      </c>
      <c r="D961">
        <v>505.125</v>
      </c>
      <c r="E961">
        <v>2365.6555786132812</v>
      </c>
      <c r="F961">
        <v>24.381000518798828</v>
      </c>
    </row>
    <row r="962" spans="1:6">
      <c r="A962" t="s">
        <v>1188</v>
      </c>
      <c r="B962" t="s">
        <v>4835</v>
      </c>
      <c r="C962" t="s">
        <v>7763</v>
      </c>
      <c r="D962">
        <v>3300.1470031738281</v>
      </c>
      <c r="E962">
        <v>7458.19873046875</v>
      </c>
      <c r="F962">
        <v>30.549999237060547</v>
      </c>
    </row>
    <row r="963" spans="1:6">
      <c r="A963" t="s">
        <v>1189</v>
      </c>
      <c r="B963" t="s">
        <v>4836</v>
      </c>
      <c r="C963" t="s">
        <v>7763</v>
      </c>
      <c r="D963">
        <v>1145</v>
      </c>
      <c r="E963">
        <v>782.81988525390625</v>
      </c>
      <c r="F963">
        <v>7.8959999084472656</v>
      </c>
    </row>
    <row r="964" spans="1:6">
      <c r="A964" t="s">
        <v>1190</v>
      </c>
      <c r="B964" t="s">
        <v>4837</v>
      </c>
      <c r="C964" t="s">
        <v>7763</v>
      </c>
      <c r="D964">
        <v>33.509998321533203</v>
      </c>
      <c r="E964">
        <v>2199.39794921875</v>
      </c>
      <c r="F964">
        <v>22.191999435424805</v>
      </c>
    </row>
    <row r="965" spans="1:6">
      <c r="A965" t="s">
        <v>1191</v>
      </c>
      <c r="B965" t="s">
        <v>4838</v>
      </c>
      <c r="C965" t="s">
        <v>7763</v>
      </c>
      <c r="D965">
        <v>7724.5201416015625</v>
      </c>
      <c r="E965">
        <v>8584.14013671875</v>
      </c>
      <c r="F965">
        <v>1283.1630249023437</v>
      </c>
    </row>
    <row r="966" spans="1:6">
      <c r="A966" t="s">
        <v>1192</v>
      </c>
      <c r="B966" t="s">
        <v>4839</v>
      </c>
      <c r="C966" t="s">
        <v>7763</v>
      </c>
      <c r="D966">
        <v>4747</v>
      </c>
      <c r="E966">
        <v>4971.1207580566406</v>
      </c>
      <c r="F966">
        <v>287.53999519348145</v>
      </c>
    </row>
    <row r="967" spans="1:6">
      <c r="A967" t="s">
        <v>1193</v>
      </c>
      <c r="B967" t="s">
        <v>4840</v>
      </c>
      <c r="C967" t="s">
        <v>7763</v>
      </c>
      <c r="D967">
        <v>93794.094482421875</v>
      </c>
      <c r="E967">
        <v>64260.207504272461</v>
      </c>
      <c r="F967">
        <v>2485.3300584554672</v>
      </c>
    </row>
    <row r="968" spans="1:6">
      <c r="A968" t="s">
        <v>1194</v>
      </c>
      <c r="B968" t="s">
        <v>4841</v>
      </c>
      <c r="C968" t="s">
        <v>7763</v>
      </c>
      <c r="D968">
        <v>50450.849218726158</v>
      </c>
      <c r="E968">
        <v>13845.44093132019</v>
      </c>
      <c r="F968">
        <v>692.47097444534302</v>
      </c>
    </row>
    <row r="969" spans="1:6">
      <c r="A969" t="s">
        <v>1195</v>
      </c>
      <c r="B969" t="s">
        <v>4842</v>
      </c>
      <c r="C969" t="s">
        <v>7763</v>
      </c>
      <c r="D969">
        <v>8</v>
      </c>
      <c r="E969">
        <v>396.75662231445312</v>
      </c>
      <c r="F969">
        <v>4.0989999771118164</v>
      </c>
    </row>
    <row r="970" spans="1:6">
      <c r="A970" t="s">
        <v>1196</v>
      </c>
      <c r="B970" t="s">
        <v>4843</v>
      </c>
      <c r="C970" t="s">
        <v>7763</v>
      </c>
      <c r="D970">
        <v>4.25</v>
      </c>
      <c r="E970">
        <v>458.5155029296875</v>
      </c>
      <c r="F970">
        <v>4.7170000076293945</v>
      </c>
    </row>
    <row r="971" spans="1:6">
      <c r="A971" t="s">
        <v>1197</v>
      </c>
      <c r="B971" t="s">
        <v>4844</v>
      </c>
      <c r="C971" t="s">
        <v>7763</v>
      </c>
      <c r="D971">
        <v>8.6999998092651367</v>
      </c>
      <c r="E971">
        <v>1378.4642152786255</v>
      </c>
      <c r="F971">
        <v>15.851000070571899</v>
      </c>
    </row>
    <row r="972" spans="1:6">
      <c r="A972" t="s">
        <v>1198</v>
      </c>
      <c r="B972" t="s">
        <v>4845</v>
      </c>
      <c r="C972" t="s">
        <v>7763</v>
      </c>
      <c r="D972">
        <v>5.3899999856948853</v>
      </c>
      <c r="E972">
        <v>966.23297119140625</v>
      </c>
      <c r="F972">
        <v>17.972999572753906</v>
      </c>
    </row>
    <row r="973" spans="1:6">
      <c r="A973" t="s">
        <v>1199</v>
      </c>
      <c r="B973" t="s">
        <v>4846</v>
      </c>
      <c r="C973" t="s">
        <v>7763</v>
      </c>
      <c r="D973">
        <v>600</v>
      </c>
      <c r="E973">
        <v>169.49034118652344</v>
      </c>
      <c r="F973">
        <v>31.611000061035156</v>
      </c>
    </row>
    <row r="974" spans="1:6">
      <c r="A974" t="s">
        <v>1200</v>
      </c>
      <c r="B974" t="s">
        <v>4847</v>
      </c>
      <c r="C974" t="s">
        <v>7763</v>
      </c>
      <c r="D974">
        <v>502.5</v>
      </c>
      <c r="E974">
        <v>1658.7559204101562</v>
      </c>
      <c r="F974">
        <v>147.56700229644775</v>
      </c>
    </row>
    <row r="975" spans="1:6">
      <c r="A975" t="s">
        <v>1201</v>
      </c>
      <c r="B975" t="s">
        <v>4848</v>
      </c>
      <c r="C975" t="s">
        <v>7763</v>
      </c>
      <c r="D975">
        <v>50</v>
      </c>
      <c r="E975">
        <v>2.7636499404907227</v>
      </c>
      <c r="F975">
        <v>0.51700001955032349</v>
      </c>
    </row>
    <row r="976" spans="1:6">
      <c r="A976" t="s">
        <v>1202</v>
      </c>
      <c r="B976" t="s">
        <v>4849</v>
      </c>
      <c r="C976" t="s">
        <v>7763</v>
      </c>
      <c r="D976">
        <v>0.5</v>
      </c>
      <c r="E976">
        <v>0.29948002099990845</v>
      </c>
      <c r="F976">
        <v>5.6000001728534698E-2</v>
      </c>
    </row>
    <row r="977" spans="1:6">
      <c r="A977" t="s">
        <v>1203</v>
      </c>
      <c r="B977" t="s">
        <v>4850</v>
      </c>
      <c r="C977" t="s">
        <v>7763</v>
      </c>
      <c r="D977">
        <v>1525</v>
      </c>
      <c r="E977">
        <v>3337.109619140625</v>
      </c>
      <c r="F977">
        <v>33.437000274658203</v>
      </c>
    </row>
    <row r="978" spans="1:6">
      <c r="A978" t="s">
        <v>8049</v>
      </c>
      <c r="B978" t="s">
        <v>5064</v>
      </c>
      <c r="C978" t="s">
        <v>7763</v>
      </c>
      <c r="D978">
        <v>71</v>
      </c>
      <c r="E978">
        <v>15226.221221923828</v>
      </c>
      <c r="F978">
        <v>152.45900201797485</v>
      </c>
    </row>
    <row r="979" spans="1:6">
      <c r="A979" t="s">
        <v>1204</v>
      </c>
      <c r="B979" t="s">
        <v>4851</v>
      </c>
      <c r="C979" t="s">
        <v>7763</v>
      </c>
      <c r="D979">
        <v>0.4050000011920929</v>
      </c>
      <c r="E979">
        <v>11.691988945007324</v>
      </c>
      <c r="F979">
        <v>2.1830000877380371</v>
      </c>
    </row>
    <row r="980" spans="1:6">
      <c r="A980" t="s">
        <v>1205</v>
      </c>
      <c r="B980" t="s">
        <v>4852</v>
      </c>
      <c r="C980" t="s">
        <v>7763</v>
      </c>
      <c r="D980">
        <v>16946.994609374553</v>
      </c>
      <c r="E980">
        <v>4076.0096702575684</v>
      </c>
      <c r="F980">
        <v>216.43500293046236</v>
      </c>
    </row>
    <row r="981" spans="1:6">
      <c r="A981" t="s">
        <v>1206</v>
      </c>
      <c r="B981" t="s">
        <v>4853</v>
      </c>
      <c r="C981" t="s">
        <v>7763</v>
      </c>
      <c r="D981">
        <v>50.125</v>
      </c>
      <c r="E981">
        <v>728.7803955078125</v>
      </c>
      <c r="F981">
        <v>9.5290002822875977</v>
      </c>
    </row>
    <row r="982" spans="1:6">
      <c r="A982" t="s">
        <v>1207</v>
      </c>
      <c r="B982" t="s">
        <v>4854</v>
      </c>
      <c r="C982" t="s">
        <v>7763</v>
      </c>
      <c r="D982">
        <v>690</v>
      </c>
      <c r="E982">
        <v>5969.931396484375</v>
      </c>
      <c r="F982">
        <v>59.896999359130859</v>
      </c>
    </row>
    <row r="983" spans="1:6">
      <c r="A983" t="s">
        <v>1208</v>
      </c>
      <c r="B983" t="s">
        <v>4855</v>
      </c>
      <c r="C983" t="s">
        <v>7763</v>
      </c>
      <c r="D983">
        <v>10.020000457763672</v>
      </c>
      <c r="E983">
        <v>8.4043397903442383</v>
      </c>
      <c r="F983">
        <v>1.5720000267028809</v>
      </c>
    </row>
    <row r="984" spans="1:6">
      <c r="A984" t="s">
        <v>1209</v>
      </c>
      <c r="B984" t="s">
        <v>4856</v>
      </c>
      <c r="C984" t="s">
        <v>7763</v>
      </c>
      <c r="D984">
        <v>100</v>
      </c>
      <c r="E984">
        <v>1265.579345703125</v>
      </c>
      <c r="F984">
        <v>12.720999717712402</v>
      </c>
    </row>
    <row r="985" spans="1:6">
      <c r="A985" t="s">
        <v>1210</v>
      </c>
      <c r="B985" t="s">
        <v>4857</v>
      </c>
      <c r="C985" t="s">
        <v>7763</v>
      </c>
      <c r="D985">
        <v>47117.705360338092</v>
      </c>
      <c r="E985">
        <v>296837.98731634021</v>
      </c>
      <c r="F985">
        <v>3022.0450773090124</v>
      </c>
    </row>
    <row r="986" spans="1:6">
      <c r="A986" t="s">
        <v>1211</v>
      </c>
      <c r="B986" t="s">
        <v>4858</v>
      </c>
      <c r="C986" t="s">
        <v>7763</v>
      </c>
      <c r="D986">
        <v>182461.9530761838</v>
      </c>
      <c r="E986">
        <v>163305.10297071934</v>
      </c>
      <c r="F986">
        <v>2358.1409059166908</v>
      </c>
    </row>
    <row r="987" spans="1:6">
      <c r="A987" t="s">
        <v>1212</v>
      </c>
      <c r="B987" t="s">
        <v>4859</v>
      </c>
      <c r="C987" t="s">
        <v>7763</v>
      </c>
      <c r="D987">
        <v>1200</v>
      </c>
      <c r="E987">
        <v>321.5450439453125</v>
      </c>
      <c r="F987">
        <v>12.364999771118164</v>
      </c>
    </row>
    <row r="988" spans="1:6">
      <c r="A988" t="s">
        <v>8050</v>
      </c>
      <c r="B988" t="s">
        <v>8051</v>
      </c>
      <c r="C988" t="s">
        <v>7763</v>
      </c>
      <c r="D988">
        <v>481.60000002384186</v>
      </c>
      <c r="E988">
        <v>2837.010110616684</v>
      </c>
      <c r="F988">
        <v>0.23999999463558197</v>
      </c>
    </row>
    <row r="989" spans="1:6">
      <c r="A989" t="s">
        <v>8052</v>
      </c>
      <c r="B989" t="s">
        <v>8053</v>
      </c>
      <c r="C989" t="s">
        <v>7620</v>
      </c>
      <c r="D989">
        <v>7978</v>
      </c>
      <c r="E989">
        <v>1705.5804443359375</v>
      </c>
      <c r="F989">
        <v>0.19499999284744263</v>
      </c>
    </row>
    <row r="990" spans="1:6">
      <c r="A990" t="s">
        <v>1213</v>
      </c>
      <c r="B990" t="s">
        <v>4860</v>
      </c>
      <c r="C990" t="s">
        <v>7763</v>
      </c>
      <c r="D990">
        <v>2682.6800048947334</v>
      </c>
      <c r="E990">
        <v>62941.08539840579</v>
      </c>
      <c r="F990">
        <v>0.51999998092651367</v>
      </c>
    </row>
    <row r="991" spans="1:6">
      <c r="A991" t="s">
        <v>8054</v>
      </c>
      <c r="B991" t="s">
        <v>8055</v>
      </c>
      <c r="C991" t="s">
        <v>7620</v>
      </c>
      <c r="D991">
        <v>4324</v>
      </c>
      <c r="E991">
        <v>14895.631958007813</v>
      </c>
      <c r="F991">
        <v>0.25999999046325684</v>
      </c>
    </row>
    <row r="992" spans="1:6">
      <c r="A992" t="s">
        <v>1214</v>
      </c>
      <c r="B992" t="s">
        <v>4861</v>
      </c>
      <c r="C992" t="s">
        <v>7763</v>
      </c>
      <c r="D992">
        <v>53264.48916092515</v>
      </c>
      <c r="E992">
        <v>659387.66742575169</v>
      </c>
      <c r="F992">
        <v>1.949999988079071</v>
      </c>
    </row>
    <row r="993" spans="1:6">
      <c r="A993" t="s">
        <v>1215</v>
      </c>
      <c r="B993" t="s">
        <v>4862</v>
      </c>
      <c r="C993" t="s">
        <v>7763</v>
      </c>
      <c r="D993">
        <v>10637.66982960701</v>
      </c>
      <c r="E993">
        <v>65239.662703990936</v>
      </c>
      <c r="F993">
        <v>1.6899999678134918</v>
      </c>
    </row>
    <row r="994" spans="1:6">
      <c r="A994" t="s">
        <v>1216</v>
      </c>
      <c r="B994" t="s">
        <v>4863</v>
      </c>
      <c r="C994" t="s">
        <v>7763</v>
      </c>
      <c r="D994">
        <v>35817.359329655766</v>
      </c>
      <c r="E994">
        <v>199584.91394281387</v>
      </c>
      <c r="F994">
        <v>9937.241086602211</v>
      </c>
    </row>
    <row r="995" spans="1:6">
      <c r="A995" t="s">
        <v>1217</v>
      </c>
      <c r="B995" t="s">
        <v>4864</v>
      </c>
      <c r="C995" t="s">
        <v>7763</v>
      </c>
      <c r="D995">
        <v>612.62300109863281</v>
      </c>
      <c r="E995">
        <v>7370.5989074707031</v>
      </c>
      <c r="F995">
        <v>547.84700012207031</v>
      </c>
    </row>
    <row r="996" spans="1:6">
      <c r="A996" t="s">
        <v>1218</v>
      </c>
      <c r="B996" t="s">
        <v>4865</v>
      </c>
      <c r="C996" t="s">
        <v>7763</v>
      </c>
      <c r="D996">
        <v>15143</v>
      </c>
      <c r="E996">
        <v>18257.3828125</v>
      </c>
      <c r="F996">
        <v>913.20697021484375</v>
      </c>
    </row>
    <row r="997" spans="1:6">
      <c r="A997" t="s">
        <v>1219</v>
      </c>
      <c r="B997" t="s">
        <v>4866</v>
      </c>
      <c r="C997" t="s">
        <v>7763</v>
      </c>
      <c r="D997">
        <v>1295.25</v>
      </c>
      <c r="E997">
        <v>6662.5376052856445</v>
      </c>
      <c r="F997">
        <v>16.624000549316406</v>
      </c>
    </row>
    <row r="998" spans="1:6">
      <c r="A998" t="s">
        <v>8056</v>
      </c>
      <c r="B998" t="s">
        <v>4395</v>
      </c>
      <c r="C998" t="s">
        <v>7763</v>
      </c>
      <c r="D998">
        <v>48</v>
      </c>
      <c r="E998">
        <v>8.1704397201538086</v>
      </c>
      <c r="F998">
        <v>2.4500000476837158</v>
      </c>
    </row>
    <row r="999" spans="1:6">
      <c r="A999" t="s">
        <v>1220</v>
      </c>
      <c r="B999" t="s">
        <v>4867</v>
      </c>
      <c r="C999" t="s">
        <v>7763</v>
      </c>
      <c r="D999">
        <v>3746.5</v>
      </c>
      <c r="E999">
        <v>8925.4013671875</v>
      </c>
      <c r="F999">
        <v>446.46200561523437</v>
      </c>
    </row>
    <row r="1000" spans="1:6">
      <c r="A1000" t="s">
        <v>1221</v>
      </c>
      <c r="B1000" t="s">
        <v>4868</v>
      </c>
      <c r="C1000" t="s">
        <v>7763</v>
      </c>
      <c r="D1000">
        <v>11160</v>
      </c>
      <c r="E1000">
        <v>3220.31298828125</v>
      </c>
      <c r="F1000">
        <v>782.6719970703125</v>
      </c>
    </row>
    <row r="1001" spans="1:6">
      <c r="A1001" t="s">
        <v>1222</v>
      </c>
      <c r="B1001" t="s">
        <v>4869</v>
      </c>
      <c r="C1001" t="s">
        <v>7763</v>
      </c>
      <c r="D1001">
        <v>771226.16249990463</v>
      </c>
      <c r="E1001">
        <v>1062659.9864596128</v>
      </c>
      <c r="F1001">
        <v>55864.879032507539</v>
      </c>
    </row>
    <row r="1002" spans="1:6">
      <c r="A1002" t="s">
        <v>1223</v>
      </c>
      <c r="B1002" t="s">
        <v>4870</v>
      </c>
      <c r="C1002" t="s">
        <v>7763</v>
      </c>
      <c r="D1002">
        <v>155532.02500000596</v>
      </c>
      <c r="E1002">
        <v>85402.142390236259</v>
      </c>
      <c r="F1002">
        <v>4340.418040657416</v>
      </c>
    </row>
    <row r="1003" spans="1:6">
      <c r="A1003" t="s">
        <v>1224</v>
      </c>
      <c r="B1003" t="s">
        <v>4871</v>
      </c>
      <c r="C1003" t="s">
        <v>7763</v>
      </c>
      <c r="D1003">
        <v>58348.379584610462</v>
      </c>
      <c r="E1003">
        <v>337233.83867779374</v>
      </c>
      <c r="F1003">
        <v>17618.541639264673</v>
      </c>
    </row>
    <row r="1004" spans="1:6">
      <c r="A1004" t="s">
        <v>1225</v>
      </c>
      <c r="B1004" t="s">
        <v>4872</v>
      </c>
      <c r="C1004" t="s">
        <v>7763</v>
      </c>
      <c r="D1004">
        <v>104074.25158691406</v>
      </c>
      <c r="E1004">
        <v>91545.666320800781</v>
      </c>
      <c r="F1004">
        <v>4642.7120208740234</v>
      </c>
    </row>
    <row r="1005" spans="1:6">
      <c r="A1005" t="s">
        <v>1226</v>
      </c>
      <c r="B1005" t="s">
        <v>4873</v>
      </c>
      <c r="C1005" t="s">
        <v>7763</v>
      </c>
      <c r="D1005">
        <v>347.85800170898437</v>
      </c>
      <c r="E1005">
        <v>6136.9083251953125</v>
      </c>
      <c r="F1005">
        <v>306.97599792480469</v>
      </c>
    </row>
    <row r="1006" spans="1:6">
      <c r="A1006" t="s">
        <v>1227</v>
      </c>
      <c r="B1006" t="s">
        <v>4874</v>
      </c>
      <c r="C1006" t="s">
        <v>7763</v>
      </c>
      <c r="D1006">
        <v>17925.2214859128</v>
      </c>
      <c r="E1006">
        <v>28548.655941516161</v>
      </c>
      <c r="F1006">
        <v>1493.8309650272131</v>
      </c>
    </row>
    <row r="1007" spans="1:6">
      <c r="A1007" t="s">
        <v>1228</v>
      </c>
      <c r="B1007" t="s">
        <v>4875</v>
      </c>
      <c r="C1007" t="s">
        <v>7763</v>
      </c>
      <c r="D1007">
        <v>34962.5703125</v>
      </c>
      <c r="E1007">
        <v>596.9119873046875</v>
      </c>
      <c r="F1007">
        <v>29.847000122070313</v>
      </c>
    </row>
    <row r="1008" spans="1:6">
      <c r="A1008" t="s">
        <v>8057</v>
      </c>
      <c r="B1008" t="s">
        <v>8058</v>
      </c>
      <c r="C1008" t="s">
        <v>7763</v>
      </c>
      <c r="D1008">
        <v>25</v>
      </c>
      <c r="E1008">
        <v>297.60769653320312</v>
      </c>
      <c r="F1008">
        <v>14.946000099182129</v>
      </c>
    </row>
    <row r="1009" spans="1:6">
      <c r="A1009" t="s">
        <v>1229</v>
      </c>
      <c r="B1009" t="s">
        <v>4876</v>
      </c>
      <c r="C1009" t="s">
        <v>7763</v>
      </c>
      <c r="D1009">
        <v>83600.853126525879</v>
      </c>
      <c r="E1009">
        <v>55339.888360023499</v>
      </c>
      <c r="F1009">
        <v>2806.7659237980843</v>
      </c>
    </row>
    <row r="1010" spans="1:6">
      <c r="A1010" t="s">
        <v>1230</v>
      </c>
      <c r="B1010" t="s">
        <v>4877</v>
      </c>
      <c r="C1010" t="s">
        <v>7763</v>
      </c>
      <c r="D1010">
        <v>306669.59375</v>
      </c>
      <c r="E1010">
        <v>172175.83248138428</v>
      </c>
      <c r="F1010">
        <v>8937.7102108001709</v>
      </c>
    </row>
    <row r="1011" spans="1:6">
      <c r="A1011" t="s">
        <v>8059</v>
      </c>
      <c r="B1011" t="s">
        <v>8060</v>
      </c>
      <c r="C1011" t="s">
        <v>7763</v>
      </c>
      <c r="D1011">
        <v>6570.8701171875</v>
      </c>
      <c r="E1011">
        <v>1645.0830078125</v>
      </c>
      <c r="F1011">
        <v>397.87298583984375</v>
      </c>
    </row>
    <row r="1012" spans="1:6">
      <c r="A1012" t="s">
        <v>8061</v>
      </c>
      <c r="B1012" t="s">
        <v>4878</v>
      </c>
      <c r="C1012" t="s">
        <v>7763</v>
      </c>
      <c r="D1012">
        <v>22412.75</v>
      </c>
      <c r="E1012">
        <v>5420.88818359375</v>
      </c>
      <c r="F1012">
        <v>1377.7979736328125</v>
      </c>
    </row>
    <row r="1013" spans="1:6">
      <c r="A1013" t="s">
        <v>1231</v>
      </c>
      <c r="B1013" t="s">
        <v>4879</v>
      </c>
      <c r="C1013" t="s">
        <v>7763</v>
      </c>
      <c r="D1013">
        <v>27767.190242767334</v>
      </c>
      <c r="E1013">
        <v>57238.340953826904</v>
      </c>
      <c r="F1013">
        <v>13902.545997023582</v>
      </c>
    </row>
    <row r="1014" spans="1:6">
      <c r="A1014" t="s">
        <v>1232</v>
      </c>
      <c r="B1014" t="s">
        <v>4880</v>
      </c>
      <c r="C1014" t="s">
        <v>7763</v>
      </c>
      <c r="D1014">
        <v>2304514.6479278654</v>
      </c>
      <c r="E1014">
        <v>2642575.0148422718</v>
      </c>
      <c r="F1014">
        <v>135523.7765244022</v>
      </c>
    </row>
    <row r="1015" spans="1:6">
      <c r="A1015" t="s">
        <v>1233</v>
      </c>
      <c r="B1015" t="s">
        <v>4881</v>
      </c>
      <c r="C1015" t="s">
        <v>7763</v>
      </c>
      <c r="D1015">
        <v>134719.833984375</v>
      </c>
      <c r="E1015">
        <v>30996.749938964844</v>
      </c>
      <c r="F1015">
        <v>3019.3929710388184</v>
      </c>
    </row>
    <row r="1016" spans="1:6">
      <c r="A1016" t="s">
        <v>1234</v>
      </c>
      <c r="B1016" t="s">
        <v>4882</v>
      </c>
      <c r="C1016" t="s">
        <v>7763</v>
      </c>
      <c r="D1016">
        <v>117956.06567382813</v>
      </c>
      <c r="E1016">
        <v>56326.533554077148</v>
      </c>
      <c r="F1016">
        <v>5633.909122467041</v>
      </c>
    </row>
    <row r="1017" spans="1:6">
      <c r="A1017" t="s">
        <v>1235</v>
      </c>
      <c r="B1017" t="s">
        <v>4883</v>
      </c>
      <c r="C1017" t="s">
        <v>7763</v>
      </c>
      <c r="D1017">
        <v>1383.6900396347046</v>
      </c>
      <c r="E1017">
        <v>7057.5864753723145</v>
      </c>
      <c r="F1017">
        <v>1317.1769666671753</v>
      </c>
    </row>
    <row r="1018" spans="1:6">
      <c r="A1018" t="s">
        <v>1236</v>
      </c>
      <c r="B1018" t="s">
        <v>4884</v>
      </c>
      <c r="C1018" t="s">
        <v>7763</v>
      </c>
      <c r="D1018">
        <v>3</v>
      </c>
      <c r="E1018">
        <v>46.635353088378906</v>
      </c>
      <c r="F1018">
        <v>8.7650003433227539</v>
      </c>
    </row>
    <row r="1019" spans="1:6">
      <c r="A1019" t="s">
        <v>1237</v>
      </c>
      <c r="B1019" t="s">
        <v>4885</v>
      </c>
      <c r="C1019" t="s">
        <v>7763</v>
      </c>
      <c r="D1019">
        <v>2879.699951171875</v>
      </c>
      <c r="E1019">
        <v>10184.587890625</v>
      </c>
      <c r="F1019">
        <v>517.86199951171875</v>
      </c>
    </row>
    <row r="1020" spans="1:6">
      <c r="A1020" t="s">
        <v>1238</v>
      </c>
      <c r="B1020" t="s">
        <v>4886</v>
      </c>
      <c r="C1020" t="s">
        <v>7763</v>
      </c>
      <c r="D1020">
        <v>1693.2349617481232</v>
      </c>
      <c r="E1020">
        <v>6191.2843627929687</v>
      </c>
      <c r="F1020">
        <v>1506.4639663696289</v>
      </c>
    </row>
    <row r="1021" spans="1:6">
      <c r="A1021" t="s">
        <v>1239</v>
      </c>
      <c r="B1021" t="s">
        <v>4887</v>
      </c>
      <c r="C1021" t="s">
        <v>7763</v>
      </c>
      <c r="D1021">
        <v>968.09999924898148</v>
      </c>
      <c r="E1021">
        <v>880.59111416339874</v>
      </c>
      <c r="F1021">
        <v>214.19199883937836</v>
      </c>
    </row>
    <row r="1022" spans="1:6">
      <c r="A1022" t="s">
        <v>1240</v>
      </c>
      <c r="B1022" t="s">
        <v>4888</v>
      </c>
      <c r="C1022" t="s">
        <v>7763</v>
      </c>
      <c r="D1022">
        <v>13055.10009765625</v>
      </c>
      <c r="E1022">
        <v>127118.5185546875</v>
      </c>
      <c r="F1022">
        <v>0.19499999284744263</v>
      </c>
    </row>
    <row r="1023" spans="1:6">
      <c r="A1023" t="s">
        <v>1241</v>
      </c>
      <c r="B1023" t="s">
        <v>4889</v>
      </c>
      <c r="C1023" t="s">
        <v>7763</v>
      </c>
      <c r="D1023">
        <v>9778</v>
      </c>
      <c r="E1023">
        <v>1172.2153015136719</v>
      </c>
      <c r="F1023">
        <v>285.2390022277832</v>
      </c>
    </row>
    <row r="1024" spans="1:6">
      <c r="A1024" t="s">
        <v>1242</v>
      </c>
      <c r="B1024" t="s">
        <v>4890</v>
      </c>
      <c r="C1024" t="s">
        <v>7763</v>
      </c>
      <c r="D1024">
        <v>62.5</v>
      </c>
      <c r="E1024">
        <v>565.23191523551941</v>
      </c>
      <c r="F1024">
        <v>137.42299765348434</v>
      </c>
    </row>
    <row r="1025" spans="1:6">
      <c r="A1025" t="s">
        <v>1243</v>
      </c>
      <c r="B1025" t="s">
        <v>8062</v>
      </c>
      <c r="C1025" t="s">
        <v>7763</v>
      </c>
      <c r="D1025">
        <v>1186163</v>
      </c>
      <c r="E1025">
        <v>48719.46337890625</v>
      </c>
      <c r="F1025">
        <v>2.2099999785423279</v>
      </c>
    </row>
    <row r="1026" spans="1:6">
      <c r="A1026" t="s">
        <v>1244</v>
      </c>
      <c r="B1026" t="s">
        <v>4891</v>
      </c>
      <c r="C1026" t="s">
        <v>7763</v>
      </c>
      <c r="D1026">
        <v>34194796.799987793</v>
      </c>
      <c r="E1026">
        <v>1400628.1464080811</v>
      </c>
      <c r="F1026">
        <v>0.90999996662139893</v>
      </c>
    </row>
    <row r="1027" spans="1:6">
      <c r="A1027" t="s">
        <v>1245</v>
      </c>
      <c r="B1027" t="s">
        <v>4892</v>
      </c>
      <c r="C1027" t="s">
        <v>7763</v>
      </c>
      <c r="D1027">
        <v>656019.5</v>
      </c>
      <c r="E1027">
        <v>14372.20703125</v>
      </c>
      <c r="F1027">
        <v>0.25999999046325684</v>
      </c>
    </row>
    <row r="1028" spans="1:6">
      <c r="A1028" t="s">
        <v>1246</v>
      </c>
      <c r="B1028" t="s">
        <v>4893</v>
      </c>
      <c r="C1028" t="s">
        <v>7763</v>
      </c>
      <c r="D1028">
        <v>60000</v>
      </c>
      <c r="E1028">
        <v>2344.6201171875</v>
      </c>
      <c r="F1028">
        <v>6.4999997615814209E-2</v>
      </c>
    </row>
    <row r="1029" spans="1:6">
      <c r="A1029" t="s">
        <v>1247</v>
      </c>
      <c r="B1029" t="s">
        <v>4894</v>
      </c>
      <c r="C1029" t="s">
        <v>7763</v>
      </c>
      <c r="D1029">
        <v>43</v>
      </c>
      <c r="E1029">
        <v>16.115659713745117</v>
      </c>
      <c r="F1029">
        <v>0</v>
      </c>
    </row>
    <row r="1030" spans="1:6">
      <c r="A1030" t="s">
        <v>8063</v>
      </c>
      <c r="B1030" t="s">
        <v>8064</v>
      </c>
      <c r="C1030" t="s">
        <v>7763</v>
      </c>
      <c r="D1030">
        <v>10</v>
      </c>
      <c r="E1030">
        <v>1.9423999786376953</v>
      </c>
      <c r="F1030">
        <v>0</v>
      </c>
    </row>
    <row r="1031" spans="1:6">
      <c r="A1031" t="s">
        <v>1248</v>
      </c>
      <c r="B1031" t="s">
        <v>4895</v>
      </c>
      <c r="C1031" t="s">
        <v>7763</v>
      </c>
      <c r="D1031">
        <v>7024000</v>
      </c>
      <c r="E1031">
        <v>125709.484375</v>
      </c>
      <c r="F1031">
        <v>0.19499999284744263</v>
      </c>
    </row>
    <row r="1032" spans="1:6">
      <c r="A1032" t="s">
        <v>1249</v>
      </c>
      <c r="B1032" t="s">
        <v>4896</v>
      </c>
      <c r="C1032" t="s">
        <v>7763</v>
      </c>
      <c r="D1032">
        <v>193.5</v>
      </c>
      <c r="E1032">
        <v>40.424659729003906</v>
      </c>
      <c r="F1032">
        <v>0</v>
      </c>
    </row>
    <row r="1033" spans="1:6">
      <c r="A1033" t="s">
        <v>8065</v>
      </c>
      <c r="B1033" t="s">
        <v>8066</v>
      </c>
      <c r="C1033" t="s">
        <v>7763</v>
      </c>
      <c r="D1033">
        <v>5</v>
      </c>
      <c r="E1033">
        <v>1.4449000358581543</v>
      </c>
      <c r="F1033">
        <v>0</v>
      </c>
    </row>
    <row r="1034" spans="1:6">
      <c r="A1034" t="s">
        <v>1250</v>
      </c>
      <c r="B1034" t="s">
        <v>4897</v>
      </c>
      <c r="C1034" t="s">
        <v>7763</v>
      </c>
      <c r="D1034">
        <v>37935000</v>
      </c>
      <c r="E1034">
        <v>2052559.6875</v>
      </c>
      <c r="F1034">
        <v>1.300000011920929</v>
      </c>
    </row>
    <row r="1035" spans="1:6">
      <c r="A1035" t="s">
        <v>8067</v>
      </c>
      <c r="B1035" t="s">
        <v>8068</v>
      </c>
      <c r="C1035" t="s">
        <v>7763</v>
      </c>
      <c r="D1035">
        <v>20</v>
      </c>
      <c r="E1035">
        <v>2.6414699554443359</v>
      </c>
      <c r="F1035">
        <v>0</v>
      </c>
    </row>
    <row r="1036" spans="1:6">
      <c r="A1036" t="s">
        <v>8069</v>
      </c>
      <c r="B1036" t="s">
        <v>8070</v>
      </c>
      <c r="C1036" t="s">
        <v>7763</v>
      </c>
      <c r="D1036">
        <v>2500000</v>
      </c>
      <c r="E1036">
        <v>71374.4453125</v>
      </c>
      <c r="F1036">
        <v>0.12999999523162842</v>
      </c>
    </row>
    <row r="1037" spans="1:6">
      <c r="A1037" t="s">
        <v>1251</v>
      </c>
      <c r="B1037" t="s">
        <v>8071</v>
      </c>
      <c r="C1037" t="s">
        <v>7763</v>
      </c>
      <c r="D1037">
        <v>49532.5</v>
      </c>
      <c r="E1037">
        <v>3727.649658203125</v>
      </c>
      <c r="F1037">
        <v>0.19499999284744263</v>
      </c>
    </row>
    <row r="1038" spans="1:6">
      <c r="A1038" t="s">
        <v>7648</v>
      </c>
      <c r="B1038" t="s">
        <v>7690</v>
      </c>
      <c r="C1038" t="s">
        <v>7763</v>
      </c>
      <c r="D1038">
        <v>125.3910000026226</v>
      </c>
      <c r="E1038">
        <v>576.69095373153687</v>
      </c>
      <c r="F1038">
        <v>107.90000003576279</v>
      </c>
    </row>
    <row r="1039" spans="1:6">
      <c r="A1039" t="s">
        <v>1252</v>
      </c>
      <c r="B1039" t="s">
        <v>4898</v>
      </c>
      <c r="C1039" t="s">
        <v>7763</v>
      </c>
      <c r="D1039">
        <v>3055</v>
      </c>
      <c r="E1039">
        <v>283.7764892578125</v>
      </c>
      <c r="F1039">
        <v>52.928001403808594</v>
      </c>
    </row>
    <row r="1040" spans="1:6">
      <c r="A1040" t="s">
        <v>1253</v>
      </c>
      <c r="B1040" t="s">
        <v>4899</v>
      </c>
      <c r="C1040" t="s">
        <v>7763</v>
      </c>
      <c r="D1040">
        <v>2155.2499511241913</v>
      </c>
      <c r="E1040">
        <v>1036.6358051300049</v>
      </c>
      <c r="F1040">
        <v>310.54799365997314</v>
      </c>
    </row>
    <row r="1041" spans="1:6">
      <c r="A1041" t="s">
        <v>1254</v>
      </c>
      <c r="B1041" t="s">
        <v>4900</v>
      </c>
      <c r="C1041" t="s">
        <v>7763</v>
      </c>
      <c r="D1041">
        <v>18974</v>
      </c>
      <c r="E1041">
        <v>13785.353697776794</v>
      </c>
      <c r="F1041">
        <v>1990.0030351579189</v>
      </c>
    </row>
    <row r="1042" spans="1:6">
      <c r="A1042" t="s">
        <v>1255</v>
      </c>
      <c r="B1042" t="s">
        <v>4901</v>
      </c>
      <c r="C1042" t="s">
        <v>7763</v>
      </c>
      <c r="D1042">
        <v>8733.14990234375</v>
      </c>
      <c r="E1042">
        <v>7215.5679473876953</v>
      </c>
      <c r="F1042">
        <v>1346.5629940032959</v>
      </c>
    </row>
    <row r="1043" spans="1:6">
      <c r="A1043" t="s">
        <v>1256</v>
      </c>
      <c r="B1043" t="s">
        <v>4902</v>
      </c>
      <c r="C1043" t="s">
        <v>7763</v>
      </c>
      <c r="D1043">
        <v>19880.275781154633</v>
      </c>
      <c r="E1043">
        <v>24358.454420030117</v>
      </c>
      <c r="F1043">
        <v>3490.5470253899693</v>
      </c>
    </row>
    <row r="1044" spans="1:6">
      <c r="A1044" t="s">
        <v>1257</v>
      </c>
      <c r="B1044" t="s">
        <v>4903</v>
      </c>
      <c r="C1044" t="s">
        <v>7763</v>
      </c>
      <c r="D1044">
        <v>3022.5</v>
      </c>
      <c r="E1044">
        <v>3653.9104652404785</v>
      </c>
      <c r="F1044">
        <v>681.65997409820557</v>
      </c>
    </row>
    <row r="1045" spans="1:6">
      <c r="A1045" t="s">
        <v>1258</v>
      </c>
      <c r="B1045" t="s">
        <v>4904</v>
      </c>
      <c r="C1045" t="s">
        <v>7763</v>
      </c>
      <c r="D1045">
        <v>14140</v>
      </c>
      <c r="E1045">
        <v>7349.178955078125</v>
      </c>
      <c r="F1045">
        <v>1151.5080261230469</v>
      </c>
    </row>
    <row r="1046" spans="1:6">
      <c r="A1046" t="s">
        <v>1259</v>
      </c>
      <c r="B1046" t="s">
        <v>4905</v>
      </c>
      <c r="C1046" t="s">
        <v>7763</v>
      </c>
      <c r="D1046">
        <v>76373.8984375</v>
      </c>
      <c r="E1046">
        <v>60416.284619793296</v>
      </c>
      <c r="F1046">
        <v>10967.302015457302</v>
      </c>
    </row>
    <row r="1047" spans="1:6">
      <c r="A1047" t="s">
        <v>1260</v>
      </c>
      <c r="B1047" t="s">
        <v>4906</v>
      </c>
      <c r="C1047" t="s">
        <v>7763</v>
      </c>
      <c r="D1047">
        <v>88845.078125</v>
      </c>
      <c r="E1047">
        <v>30300.819829940796</v>
      </c>
      <c r="F1047">
        <v>4780.7691836357117</v>
      </c>
    </row>
    <row r="1048" spans="1:6">
      <c r="A1048" t="s">
        <v>1261</v>
      </c>
      <c r="B1048" t="s">
        <v>4907</v>
      </c>
      <c r="C1048" t="s">
        <v>7763</v>
      </c>
      <c r="D1048">
        <v>13005</v>
      </c>
      <c r="E1048">
        <v>5266.7876893281937</v>
      </c>
      <c r="F1048">
        <v>962.93298959732056</v>
      </c>
    </row>
    <row r="1049" spans="1:6">
      <c r="A1049" t="s">
        <v>1262</v>
      </c>
      <c r="B1049" t="s">
        <v>4908</v>
      </c>
      <c r="C1049" t="s">
        <v>7763</v>
      </c>
      <c r="D1049">
        <v>6903.49609375</v>
      </c>
      <c r="E1049">
        <v>2739.1532225608826</v>
      </c>
      <c r="F1049">
        <v>513.87900924682617</v>
      </c>
    </row>
    <row r="1050" spans="1:6">
      <c r="A1050" t="s">
        <v>1263</v>
      </c>
      <c r="B1050" t="s">
        <v>4909</v>
      </c>
      <c r="C1050" t="s">
        <v>7763</v>
      </c>
      <c r="D1050">
        <v>7266</v>
      </c>
      <c r="E1050">
        <v>3615.2462005615234</v>
      </c>
      <c r="F1050">
        <v>851.68499183654785</v>
      </c>
    </row>
    <row r="1051" spans="1:6">
      <c r="A1051" t="s">
        <v>1264</v>
      </c>
      <c r="B1051" t="s">
        <v>4910</v>
      </c>
      <c r="C1051" t="s">
        <v>7763</v>
      </c>
      <c r="D1051">
        <v>744723.29999995232</v>
      </c>
      <c r="E1051">
        <v>240457.47243639827</v>
      </c>
      <c r="F1051">
        <v>71960.272456049919</v>
      </c>
    </row>
    <row r="1052" spans="1:6">
      <c r="A1052" t="s">
        <v>1265</v>
      </c>
      <c r="B1052" t="s">
        <v>4911</v>
      </c>
      <c r="C1052" t="s">
        <v>7763</v>
      </c>
      <c r="D1052">
        <v>50274776</v>
      </c>
      <c r="E1052">
        <v>42009.678230285645</v>
      </c>
      <c r="F1052">
        <v>12987.352626800537</v>
      </c>
    </row>
    <row r="1053" spans="1:6">
      <c r="A1053" t="s">
        <v>1266</v>
      </c>
      <c r="B1053" t="s">
        <v>4912</v>
      </c>
      <c r="C1053" t="s">
        <v>7763</v>
      </c>
      <c r="D1053">
        <v>17512</v>
      </c>
      <c r="E1053">
        <v>4786.50146484375</v>
      </c>
      <c r="F1053">
        <v>1417.9090576171875</v>
      </c>
    </row>
    <row r="1054" spans="1:6">
      <c r="A1054" t="s">
        <v>1267</v>
      </c>
      <c r="B1054" t="s">
        <v>4913</v>
      </c>
      <c r="C1054" t="s">
        <v>7763</v>
      </c>
      <c r="D1054">
        <v>20396.9609375</v>
      </c>
      <c r="E1054">
        <v>5418.09765625</v>
      </c>
      <c r="F1054">
        <v>1592.14404296875</v>
      </c>
    </row>
    <row r="1055" spans="1:6">
      <c r="A1055" t="s">
        <v>1268</v>
      </c>
      <c r="B1055" t="s">
        <v>4914</v>
      </c>
      <c r="C1055" t="s">
        <v>7763</v>
      </c>
      <c r="D1055">
        <v>510</v>
      </c>
      <c r="E1055">
        <v>123.52560424804687</v>
      </c>
      <c r="F1055">
        <v>37.071998596191406</v>
      </c>
    </row>
    <row r="1056" spans="1:6">
      <c r="A1056" t="s">
        <v>1269</v>
      </c>
      <c r="B1056" t="s">
        <v>4915</v>
      </c>
      <c r="C1056" t="s">
        <v>7763</v>
      </c>
      <c r="D1056">
        <v>409799.87399291992</v>
      </c>
      <c r="E1056">
        <v>111808.72946166992</v>
      </c>
      <c r="F1056">
        <v>31327.623966217041</v>
      </c>
    </row>
    <row r="1057" spans="1:6">
      <c r="A1057" t="s">
        <v>1270</v>
      </c>
      <c r="B1057" t="s">
        <v>4916</v>
      </c>
      <c r="C1057" t="s">
        <v>7763</v>
      </c>
      <c r="D1057">
        <v>5388</v>
      </c>
      <c r="E1057">
        <v>1024.76806640625</v>
      </c>
      <c r="F1057">
        <v>315.22299194335937</v>
      </c>
    </row>
    <row r="1058" spans="1:6">
      <c r="A1058" t="s">
        <v>1271</v>
      </c>
      <c r="B1058" t="s">
        <v>4917</v>
      </c>
      <c r="C1058" t="s">
        <v>7763</v>
      </c>
      <c r="D1058">
        <v>4103.2001953125</v>
      </c>
      <c r="E1058">
        <v>1537.6644510924816</v>
      </c>
      <c r="F1058">
        <v>460.94998852908611</v>
      </c>
    </row>
    <row r="1059" spans="1:6">
      <c r="A1059" t="s">
        <v>1272</v>
      </c>
      <c r="B1059" t="s">
        <v>4918</v>
      </c>
      <c r="C1059" t="s">
        <v>7763</v>
      </c>
      <c r="D1059">
        <v>7</v>
      </c>
      <c r="E1059">
        <v>59.127819061279297</v>
      </c>
      <c r="F1059">
        <v>17.714000701904297</v>
      </c>
    </row>
    <row r="1060" spans="1:6">
      <c r="A1060" t="s">
        <v>1273</v>
      </c>
      <c r="B1060" t="s">
        <v>4919</v>
      </c>
      <c r="C1060" t="s">
        <v>7763</v>
      </c>
      <c r="D1060">
        <v>31</v>
      </c>
      <c r="E1060">
        <v>15.068639904260635</v>
      </c>
      <c r="F1060">
        <v>5.3850001394748688</v>
      </c>
    </row>
    <row r="1061" spans="1:6">
      <c r="A1061" t="s">
        <v>1274</v>
      </c>
      <c r="B1061" t="s">
        <v>4920</v>
      </c>
      <c r="C1061" t="s">
        <v>7763</v>
      </c>
      <c r="D1061">
        <v>158944.796875</v>
      </c>
      <c r="E1061">
        <v>42219.685607910156</v>
      </c>
      <c r="F1061">
        <v>22567.159027099609</v>
      </c>
    </row>
    <row r="1062" spans="1:6">
      <c r="A1062" t="s">
        <v>1275</v>
      </c>
      <c r="B1062" t="s">
        <v>4921</v>
      </c>
      <c r="C1062" t="s">
        <v>7763</v>
      </c>
      <c r="D1062">
        <v>34063.29366761446</v>
      </c>
      <c r="E1062">
        <v>11448.717866420746</v>
      </c>
      <c r="F1062">
        <v>1916.3309683799744</v>
      </c>
    </row>
    <row r="1063" spans="1:6">
      <c r="A1063" t="s">
        <v>1276</v>
      </c>
      <c r="B1063" t="s">
        <v>4922</v>
      </c>
      <c r="C1063" t="s">
        <v>7763</v>
      </c>
      <c r="D1063">
        <v>389375.65780563653</v>
      </c>
      <c r="E1063">
        <v>86330.590924501419</v>
      </c>
      <c r="F1063">
        <v>50077.140920758247</v>
      </c>
    </row>
    <row r="1064" spans="1:6">
      <c r="A1064" t="s">
        <v>1277</v>
      </c>
      <c r="B1064" t="s">
        <v>4923</v>
      </c>
      <c r="C1064" t="s">
        <v>7763</v>
      </c>
      <c r="D1064">
        <v>1132697.4453125</v>
      </c>
      <c r="E1064">
        <v>171349.14064788818</v>
      </c>
      <c r="F1064">
        <v>68291.503219604492</v>
      </c>
    </row>
    <row r="1065" spans="1:6">
      <c r="A1065" t="s">
        <v>1278</v>
      </c>
      <c r="B1065" t="s">
        <v>4924</v>
      </c>
      <c r="C1065" t="s">
        <v>7763</v>
      </c>
      <c r="D1065">
        <v>46448.19921875</v>
      </c>
      <c r="E1065">
        <v>9043.9977893829346</v>
      </c>
      <c r="F1065">
        <v>3949.3940343856812</v>
      </c>
    </row>
    <row r="1066" spans="1:6">
      <c r="A1066" t="s">
        <v>1279</v>
      </c>
      <c r="B1066" t="s">
        <v>4925</v>
      </c>
      <c r="C1066" t="s">
        <v>7763</v>
      </c>
      <c r="D1066">
        <v>259012.546875</v>
      </c>
      <c r="E1066">
        <v>54390.603256225586</v>
      </c>
      <c r="F1066">
        <v>30304.830108642578</v>
      </c>
    </row>
    <row r="1067" spans="1:6">
      <c r="A1067" t="s">
        <v>1280</v>
      </c>
      <c r="B1067" t="s">
        <v>4926</v>
      </c>
      <c r="C1067" t="s">
        <v>7763</v>
      </c>
      <c r="D1067">
        <v>25722.5</v>
      </c>
      <c r="E1067">
        <v>8287.244140625</v>
      </c>
      <c r="F1067">
        <v>2118.22705078125</v>
      </c>
    </row>
    <row r="1068" spans="1:6">
      <c r="A1068" t="s">
        <v>1281</v>
      </c>
      <c r="B1068" t="s">
        <v>4927</v>
      </c>
      <c r="C1068" t="s">
        <v>7763</v>
      </c>
      <c r="D1068">
        <v>2701.5</v>
      </c>
      <c r="E1068">
        <v>1040.0902404785156</v>
      </c>
      <c r="F1068">
        <v>253.28200626373291</v>
      </c>
    </row>
    <row r="1069" spans="1:6">
      <c r="A1069" t="s">
        <v>1282</v>
      </c>
      <c r="B1069" t="s">
        <v>4928</v>
      </c>
      <c r="C1069" t="s">
        <v>7763</v>
      </c>
      <c r="D1069">
        <v>30066.78515625</v>
      </c>
      <c r="E1069">
        <v>8863.7490234375</v>
      </c>
      <c r="F1069">
        <v>1892.8399658203125</v>
      </c>
    </row>
    <row r="1070" spans="1:6">
      <c r="A1070" t="s">
        <v>1283</v>
      </c>
      <c r="B1070" t="s">
        <v>4929</v>
      </c>
      <c r="C1070" t="s">
        <v>7763</v>
      </c>
      <c r="D1070">
        <v>8864.7001953125</v>
      </c>
      <c r="E1070">
        <v>2862.0737915039062</v>
      </c>
      <c r="F1070">
        <v>701.14300537109375</v>
      </c>
    </row>
    <row r="1071" spans="1:6">
      <c r="A1071" t="s">
        <v>1284</v>
      </c>
      <c r="B1071" t="s">
        <v>4930</v>
      </c>
      <c r="C1071" t="s">
        <v>7763</v>
      </c>
      <c r="D1071">
        <v>79233.5</v>
      </c>
      <c r="E1071">
        <v>41267.460426330566</v>
      </c>
      <c r="F1071">
        <v>9397.0860862731934</v>
      </c>
    </row>
    <row r="1072" spans="1:6">
      <c r="A1072" t="s">
        <v>1285</v>
      </c>
      <c r="B1072" t="s">
        <v>4931</v>
      </c>
      <c r="C1072" t="s">
        <v>7763</v>
      </c>
      <c r="D1072">
        <v>1971013.375</v>
      </c>
      <c r="E1072">
        <v>81563.689656257629</v>
      </c>
      <c r="F1072">
        <v>23785.96435546875</v>
      </c>
    </row>
    <row r="1073" spans="1:6">
      <c r="A1073" t="s">
        <v>1286</v>
      </c>
      <c r="B1073" t="s">
        <v>4932</v>
      </c>
      <c r="C1073" t="s">
        <v>7763</v>
      </c>
      <c r="D1073">
        <v>99378.200012207031</v>
      </c>
      <c r="E1073">
        <v>13025.814468383789</v>
      </c>
      <c r="F1073">
        <v>3783.6970329284668</v>
      </c>
    </row>
    <row r="1074" spans="1:6">
      <c r="A1074" t="s">
        <v>1287</v>
      </c>
      <c r="B1074" t="s">
        <v>4933</v>
      </c>
      <c r="C1074" t="s">
        <v>7763</v>
      </c>
      <c r="D1074">
        <v>77084.888748168945</v>
      </c>
      <c r="E1074">
        <v>20946.228973388672</v>
      </c>
      <c r="F1074">
        <v>4576.4700012207031</v>
      </c>
    </row>
    <row r="1075" spans="1:6">
      <c r="A1075" t="s">
        <v>1288</v>
      </c>
      <c r="B1075" t="s">
        <v>4934</v>
      </c>
      <c r="C1075" t="s">
        <v>7763</v>
      </c>
      <c r="D1075">
        <v>356270.68028011918</v>
      </c>
      <c r="E1075">
        <v>107121.61106085777</v>
      </c>
      <c r="F1075">
        <v>22503.49712407589</v>
      </c>
    </row>
    <row r="1076" spans="1:6">
      <c r="A1076" t="s">
        <v>1289</v>
      </c>
      <c r="B1076" t="s">
        <v>4935</v>
      </c>
      <c r="C1076" t="s">
        <v>7763</v>
      </c>
      <c r="D1076">
        <v>90115.469436645508</v>
      </c>
      <c r="E1076">
        <v>43797.919544219971</v>
      </c>
      <c r="F1076">
        <v>10245.713791847229</v>
      </c>
    </row>
    <row r="1077" spans="1:6">
      <c r="A1077" t="s">
        <v>8072</v>
      </c>
      <c r="B1077" t="s">
        <v>8073</v>
      </c>
      <c r="C1077" t="s">
        <v>7763</v>
      </c>
      <c r="D1077">
        <v>361.5</v>
      </c>
      <c r="E1077">
        <v>273.03481674194336</v>
      </c>
      <c r="F1077">
        <v>66.480000853538513</v>
      </c>
    </row>
    <row r="1078" spans="1:6">
      <c r="A1078" t="s">
        <v>8074</v>
      </c>
      <c r="B1078" t="s">
        <v>8075</v>
      </c>
      <c r="C1078" t="s">
        <v>7763</v>
      </c>
      <c r="D1078">
        <v>97.900001525878906</v>
      </c>
      <c r="E1078">
        <v>73.042663812637329</v>
      </c>
      <c r="F1078">
        <v>17.758999735116959</v>
      </c>
    </row>
    <row r="1079" spans="1:6">
      <c r="A1079" t="s">
        <v>1290</v>
      </c>
      <c r="B1079" t="s">
        <v>4936</v>
      </c>
      <c r="C1079" t="s">
        <v>7763</v>
      </c>
      <c r="D1079">
        <v>498.70001220703125</v>
      </c>
      <c r="E1079">
        <v>492.00195503234863</v>
      </c>
      <c r="F1079">
        <v>119.70299959182739</v>
      </c>
    </row>
    <row r="1080" spans="1:6">
      <c r="A1080" t="s">
        <v>1291</v>
      </c>
      <c r="B1080" t="s">
        <v>4937</v>
      </c>
      <c r="C1080" t="s">
        <v>7763</v>
      </c>
      <c r="D1080">
        <v>11</v>
      </c>
      <c r="E1080">
        <v>34.470672607421875</v>
      </c>
      <c r="F1080">
        <v>8.3789997100830078</v>
      </c>
    </row>
    <row r="1081" spans="1:6">
      <c r="A1081" t="s">
        <v>1292</v>
      </c>
      <c r="B1081" t="s">
        <v>4938</v>
      </c>
      <c r="C1081" t="s">
        <v>7763</v>
      </c>
      <c r="D1081">
        <v>100</v>
      </c>
      <c r="E1081">
        <v>220.98049926757812</v>
      </c>
      <c r="F1081">
        <v>53.764999389648438</v>
      </c>
    </row>
    <row r="1082" spans="1:6">
      <c r="A1082" t="s">
        <v>1293</v>
      </c>
      <c r="B1082" t="s">
        <v>4939</v>
      </c>
      <c r="C1082" t="s">
        <v>7763</v>
      </c>
      <c r="D1082">
        <v>513.3500061519444</v>
      </c>
      <c r="E1082">
        <v>6722.6223178952932</v>
      </c>
      <c r="F1082">
        <v>1639.2710042521358</v>
      </c>
    </row>
    <row r="1083" spans="1:6">
      <c r="A1083" t="s">
        <v>1294</v>
      </c>
      <c r="B1083" t="s">
        <v>4940</v>
      </c>
      <c r="C1083" t="s">
        <v>7763</v>
      </c>
      <c r="D1083">
        <v>15.100000381469727</v>
      </c>
      <c r="E1083">
        <v>37.182610511779785</v>
      </c>
      <c r="F1083">
        <v>9.0390002727508545</v>
      </c>
    </row>
    <row r="1084" spans="1:6">
      <c r="A1084" t="s">
        <v>1295</v>
      </c>
      <c r="B1084" t="s">
        <v>4941</v>
      </c>
      <c r="C1084" t="s">
        <v>7763</v>
      </c>
      <c r="D1084">
        <v>10256.423974633217</v>
      </c>
      <c r="E1084">
        <v>13929.867092609406</v>
      </c>
      <c r="F1084">
        <v>2091.0589544177055</v>
      </c>
    </row>
    <row r="1085" spans="1:6">
      <c r="A1085" t="s">
        <v>1296</v>
      </c>
      <c r="B1085" t="s">
        <v>4942</v>
      </c>
      <c r="C1085" t="s">
        <v>7763</v>
      </c>
      <c r="D1085">
        <v>90692.294062435627</v>
      </c>
      <c r="E1085">
        <v>91540.261319220066</v>
      </c>
      <c r="F1085">
        <v>24082.851998582482</v>
      </c>
    </row>
    <row r="1086" spans="1:6">
      <c r="A1086" t="s">
        <v>1297</v>
      </c>
      <c r="B1086" t="s">
        <v>4943</v>
      </c>
      <c r="C1086" t="s">
        <v>7763</v>
      </c>
      <c r="D1086">
        <v>126569.5233887732</v>
      </c>
      <c r="E1086">
        <v>130482.55925528705</v>
      </c>
      <c r="F1086">
        <v>33227.119710639119</v>
      </c>
    </row>
    <row r="1087" spans="1:6">
      <c r="A1087" t="s">
        <v>1298</v>
      </c>
      <c r="B1087" t="s">
        <v>4944</v>
      </c>
      <c r="C1087" t="s">
        <v>7763</v>
      </c>
      <c r="D1087">
        <v>42772.092443853617</v>
      </c>
      <c r="E1087">
        <v>53251.242025703192</v>
      </c>
      <c r="F1087">
        <v>18768.973887570202</v>
      </c>
    </row>
    <row r="1088" spans="1:6">
      <c r="A1088" t="s">
        <v>1299</v>
      </c>
      <c r="B1088" t="s">
        <v>4945</v>
      </c>
      <c r="C1088" t="s">
        <v>7620</v>
      </c>
      <c r="D1088">
        <v>1568236</v>
      </c>
      <c r="E1088">
        <v>58053.819985091686</v>
      </c>
      <c r="F1088">
        <v>22431.21661645174</v>
      </c>
    </row>
    <row r="1089" spans="1:6">
      <c r="A1089" t="s">
        <v>1300</v>
      </c>
      <c r="B1089" t="s">
        <v>4946</v>
      </c>
      <c r="C1089" t="s">
        <v>7620</v>
      </c>
      <c r="D1089">
        <v>909216</v>
      </c>
      <c r="E1089">
        <v>41981.384125113487</v>
      </c>
      <c r="F1089">
        <v>16428.011890113354</v>
      </c>
    </row>
    <row r="1090" spans="1:6">
      <c r="A1090" t="s">
        <v>1301</v>
      </c>
      <c r="B1090" t="s">
        <v>4947</v>
      </c>
      <c r="C1090" t="s">
        <v>7620</v>
      </c>
      <c r="D1090">
        <v>278710.5</v>
      </c>
      <c r="E1090">
        <v>17023.944077968597</v>
      </c>
      <c r="F1090">
        <v>6585.6078877449036</v>
      </c>
    </row>
    <row r="1091" spans="1:6">
      <c r="A1091" t="s">
        <v>1302</v>
      </c>
      <c r="B1091" t="s">
        <v>4948</v>
      </c>
      <c r="C1091" t="s">
        <v>7620</v>
      </c>
      <c r="D1091">
        <v>494211.6875</v>
      </c>
      <c r="E1091">
        <v>29336.576939105988</v>
      </c>
      <c r="F1091">
        <v>11508.440139532089</v>
      </c>
    </row>
    <row r="1092" spans="1:6">
      <c r="A1092" t="s">
        <v>1303</v>
      </c>
      <c r="B1092" t="s">
        <v>4949</v>
      </c>
      <c r="C1092" t="s">
        <v>7620</v>
      </c>
      <c r="D1092">
        <v>8885541.6875</v>
      </c>
      <c r="E1092">
        <v>526950.59563827515</v>
      </c>
      <c r="F1092">
        <v>198980.41786766052</v>
      </c>
    </row>
    <row r="1093" spans="1:6">
      <c r="A1093" t="s">
        <v>1304</v>
      </c>
      <c r="B1093" t="s">
        <v>4950</v>
      </c>
      <c r="C1093" t="s">
        <v>7620</v>
      </c>
      <c r="D1093">
        <v>21282740.5</v>
      </c>
      <c r="E1093">
        <v>167067.52617871761</v>
      </c>
      <c r="F1093">
        <v>72247.098759442568</v>
      </c>
    </row>
    <row r="1094" spans="1:6">
      <c r="A1094" t="s">
        <v>1305</v>
      </c>
      <c r="B1094" t="s">
        <v>4951</v>
      </c>
      <c r="C1094" t="s">
        <v>7620</v>
      </c>
      <c r="D1094">
        <v>623657</v>
      </c>
      <c r="E1094">
        <v>39076.634979248047</v>
      </c>
      <c r="F1094">
        <v>16887.754154205322</v>
      </c>
    </row>
    <row r="1095" spans="1:6">
      <c r="A1095" t="s">
        <v>1306</v>
      </c>
      <c r="B1095" t="s">
        <v>4952</v>
      </c>
      <c r="C1095" t="s">
        <v>7620</v>
      </c>
      <c r="D1095">
        <v>5482270</v>
      </c>
      <c r="E1095">
        <v>176337.50967788696</v>
      </c>
      <c r="F1095">
        <v>72490.630153656006</v>
      </c>
    </row>
    <row r="1096" spans="1:6">
      <c r="A1096" t="s">
        <v>1307</v>
      </c>
      <c r="B1096" t="s">
        <v>4953</v>
      </c>
      <c r="C1096" t="s">
        <v>7620</v>
      </c>
      <c r="D1096">
        <v>11087668</v>
      </c>
      <c r="E1096">
        <v>223856.17247581482</v>
      </c>
      <c r="F1096">
        <v>82580.557884216309</v>
      </c>
    </row>
    <row r="1097" spans="1:6">
      <c r="A1097" t="s">
        <v>1308</v>
      </c>
      <c r="B1097" t="s">
        <v>4954</v>
      </c>
      <c r="C1097" t="s">
        <v>7620</v>
      </c>
      <c r="D1097">
        <v>1126655.25</v>
      </c>
      <c r="E1097">
        <v>84690.236637115479</v>
      </c>
      <c r="F1097">
        <v>29047.329407691956</v>
      </c>
    </row>
    <row r="1098" spans="1:6">
      <c r="A1098" t="s">
        <v>1309</v>
      </c>
      <c r="B1098" t="s">
        <v>4955</v>
      </c>
      <c r="C1098" t="s">
        <v>7620</v>
      </c>
      <c r="D1098">
        <v>4536.5</v>
      </c>
      <c r="E1098">
        <v>339.20537185668945</v>
      </c>
      <c r="F1098">
        <v>123.78099918365479</v>
      </c>
    </row>
    <row r="1099" spans="1:6">
      <c r="A1099" t="s">
        <v>1310</v>
      </c>
      <c r="B1099" t="s">
        <v>4956</v>
      </c>
      <c r="C1099" t="s">
        <v>7620</v>
      </c>
      <c r="D1099">
        <v>55784.5</v>
      </c>
      <c r="E1099">
        <v>3408.1685695648193</v>
      </c>
      <c r="F1099">
        <v>1235.8120107650757</v>
      </c>
    </row>
    <row r="1100" spans="1:6">
      <c r="A1100" t="s">
        <v>1311</v>
      </c>
      <c r="B1100" t="s">
        <v>4957</v>
      </c>
      <c r="C1100" t="s">
        <v>7620</v>
      </c>
      <c r="D1100">
        <v>129758</v>
      </c>
      <c r="E1100">
        <v>10884.859028577805</v>
      </c>
      <c r="F1100">
        <v>4012.4269846081734</v>
      </c>
    </row>
    <row r="1101" spans="1:6">
      <c r="A1101" t="s">
        <v>1312</v>
      </c>
      <c r="B1101" t="s">
        <v>4958</v>
      </c>
      <c r="C1101" t="s">
        <v>7620</v>
      </c>
      <c r="D1101">
        <v>993944</v>
      </c>
      <c r="E1101">
        <v>117964.87185192108</v>
      </c>
      <c r="F1101">
        <v>36720.926806688309</v>
      </c>
    </row>
    <row r="1102" spans="1:6">
      <c r="A1102" t="s">
        <v>1313</v>
      </c>
      <c r="B1102" t="s">
        <v>4959</v>
      </c>
      <c r="C1102" t="s">
        <v>7620</v>
      </c>
      <c r="D1102">
        <v>16739</v>
      </c>
      <c r="E1102">
        <v>911.74874937534332</v>
      </c>
      <c r="F1102">
        <v>339.75800067186356</v>
      </c>
    </row>
    <row r="1103" spans="1:6">
      <c r="A1103" t="s">
        <v>1314</v>
      </c>
      <c r="B1103" t="s">
        <v>4960</v>
      </c>
      <c r="C1103" t="s">
        <v>7763</v>
      </c>
      <c r="D1103">
        <v>630333.84375</v>
      </c>
      <c r="E1103">
        <v>80613.798671960831</v>
      </c>
      <c r="F1103">
        <v>19314.209992587566</v>
      </c>
    </row>
    <row r="1104" spans="1:6">
      <c r="A1104" t="s">
        <v>1315</v>
      </c>
      <c r="B1104" t="s">
        <v>4961</v>
      </c>
      <c r="C1104" t="s">
        <v>7620</v>
      </c>
      <c r="D1104">
        <v>442325.328125</v>
      </c>
      <c r="E1104">
        <v>33026.182950973511</v>
      </c>
      <c r="F1104">
        <v>8007.6947903633118</v>
      </c>
    </row>
    <row r="1105" spans="1:6">
      <c r="A1105" t="s">
        <v>1316</v>
      </c>
      <c r="B1105" t="s">
        <v>4962</v>
      </c>
      <c r="C1105" t="s">
        <v>7620</v>
      </c>
      <c r="D1105">
        <v>211874</v>
      </c>
      <c r="E1105">
        <v>7679.0660934448242</v>
      </c>
      <c r="F1105">
        <v>2344.6289510726929</v>
      </c>
    </row>
    <row r="1106" spans="1:6">
      <c r="A1106" t="s">
        <v>1317</v>
      </c>
      <c r="B1106" t="s">
        <v>4963</v>
      </c>
      <c r="C1106" t="s">
        <v>7763</v>
      </c>
      <c r="D1106">
        <v>364210.080078125</v>
      </c>
      <c r="E1106">
        <v>66392.164428710938</v>
      </c>
      <c r="F1106">
        <v>27629.258361816406</v>
      </c>
    </row>
    <row r="1107" spans="1:6">
      <c r="A1107" t="s">
        <v>1318</v>
      </c>
      <c r="B1107" t="s">
        <v>4964</v>
      </c>
      <c r="C1107" t="s">
        <v>7763</v>
      </c>
      <c r="D1107">
        <v>183545.24641618878</v>
      </c>
      <c r="E1107">
        <v>26261.530410408974</v>
      </c>
      <c r="F1107">
        <v>11198.577977448702</v>
      </c>
    </row>
    <row r="1108" spans="1:6">
      <c r="A1108" t="s">
        <v>1319</v>
      </c>
      <c r="B1108" t="s">
        <v>4965</v>
      </c>
      <c r="C1108" t="s">
        <v>7763</v>
      </c>
      <c r="D1108">
        <v>1778579.7525100708</v>
      </c>
      <c r="E1108">
        <v>219326.56290102005</v>
      </c>
      <c r="F1108">
        <v>92073.078729629517</v>
      </c>
    </row>
    <row r="1109" spans="1:6">
      <c r="A1109" t="s">
        <v>1320</v>
      </c>
      <c r="B1109" t="s">
        <v>4966</v>
      </c>
      <c r="C1109" t="s">
        <v>7763</v>
      </c>
      <c r="D1109">
        <v>149318.36053466797</v>
      </c>
      <c r="E1109">
        <v>84785.428961595404</v>
      </c>
      <c r="F1109">
        <v>36391.310625076294</v>
      </c>
    </row>
    <row r="1110" spans="1:6">
      <c r="A1110" t="s">
        <v>1321</v>
      </c>
      <c r="B1110" t="s">
        <v>4967</v>
      </c>
      <c r="C1110" t="s">
        <v>7763</v>
      </c>
      <c r="D1110">
        <v>431193.25</v>
      </c>
      <c r="E1110">
        <v>51399.681945800781</v>
      </c>
      <c r="F1110">
        <v>21611.66471862793</v>
      </c>
    </row>
    <row r="1111" spans="1:6">
      <c r="A1111" t="s">
        <v>1322</v>
      </c>
      <c r="B1111" t="s">
        <v>4968</v>
      </c>
      <c r="C1111" t="s">
        <v>7763</v>
      </c>
      <c r="D1111">
        <v>6914.5799560546875</v>
      </c>
      <c r="E1111">
        <v>1501.9018402099609</v>
      </c>
      <c r="F1111">
        <v>636.88499450683594</v>
      </c>
    </row>
    <row r="1112" spans="1:6">
      <c r="A1112" t="s">
        <v>1323</v>
      </c>
      <c r="B1112" t="s">
        <v>4969</v>
      </c>
      <c r="C1112" t="s">
        <v>7763</v>
      </c>
      <c r="D1112">
        <v>139461.95629882812</v>
      </c>
      <c r="E1112">
        <v>30385.917233467102</v>
      </c>
      <c r="F1112">
        <v>12879.38202548027</v>
      </c>
    </row>
    <row r="1113" spans="1:6">
      <c r="A1113" t="s">
        <v>1324</v>
      </c>
      <c r="B1113" t="s">
        <v>4970</v>
      </c>
      <c r="C1113" t="s">
        <v>7763</v>
      </c>
      <c r="D1113">
        <v>1186294.2249145508</v>
      </c>
      <c r="E1113">
        <v>151242.45548915863</v>
      </c>
      <c r="F1113">
        <v>62498.321999549866</v>
      </c>
    </row>
    <row r="1114" spans="1:6">
      <c r="A1114" t="s">
        <v>1325</v>
      </c>
      <c r="B1114" t="s">
        <v>4971</v>
      </c>
      <c r="C1114" t="s">
        <v>7763</v>
      </c>
      <c r="D1114">
        <v>215736.93948173523</v>
      </c>
      <c r="E1114">
        <v>40070.693107694387</v>
      </c>
      <c r="F1114">
        <v>16916.025104060769</v>
      </c>
    </row>
    <row r="1115" spans="1:6">
      <c r="A1115" t="s">
        <v>1326</v>
      </c>
      <c r="B1115" t="s">
        <v>4972</v>
      </c>
      <c r="C1115" t="s">
        <v>7763</v>
      </c>
      <c r="D1115">
        <v>1013570.5</v>
      </c>
      <c r="E1115">
        <v>121911.35360717773</v>
      </c>
      <c r="F1115">
        <v>28969.392780303955</v>
      </c>
    </row>
    <row r="1116" spans="1:6">
      <c r="A1116" t="s">
        <v>1327</v>
      </c>
      <c r="B1116" t="s">
        <v>4973</v>
      </c>
      <c r="C1116" t="s">
        <v>7763</v>
      </c>
      <c r="D1116">
        <v>954363.85016942024</v>
      </c>
      <c r="E1116">
        <v>136197.26426315308</v>
      </c>
      <c r="F1116">
        <v>56477.366520166397</v>
      </c>
    </row>
    <row r="1117" spans="1:6">
      <c r="A1117" t="s">
        <v>1328</v>
      </c>
      <c r="B1117" t="s">
        <v>4974</v>
      </c>
      <c r="C1117" t="s">
        <v>7763</v>
      </c>
      <c r="D1117">
        <v>452</v>
      </c>
      <c r="E1117">
        <v>130.3466362953186</v>
      </c>
      <c r="F1117">
        <v>20.537999451160431</v>
      </c>
    </row>
    <row r="1118" spans="1:6">
      <c r="A1118" t="s">
        <v>1329</v>
      </c>
      <c r="B1118" t="s">
        <v>4975</v>
      </c>
      <c r="C1118" t="s">
        <v>7763</v>
      </c>
      <c r="D1118">
        <v>14419.817366600037</v>
      </c>
      <c r="E1118">
        <v>6598.7396936416626</v>
      </c>
      <c r="F1118">
        <v>2010.7819609642029</v>
      </c>
    </row>
    <row r="1119" spans="1:6">
      <c r="A1119" t="s">
        <v>1330</v>
      </c>
      <c r="B1119" t="s">
        <v>4976</v>
      </c>
      <c r="C1119" t="s">
        <v>7763</v>
      </c>
      <c r="D1119">
        <v>1428.4500000476837</v>
      </c>
      <c r="E1119">
        <v>428.62427520751953</v>
      </c>
      <c r="F1119">
        <v>128.43999862670898</v>
      </c>
    </row>
    <row r="1120" spans="1:6">
      <c r="A1120" t="s">
        <v>1331</v>
      </c>
      <c r="B1120" t="s">
        <v>4977</v>
      </c>
      <c r="C1120" t="s">
        <v>7763</v>
      </c>
      <c r="D1120">
        <v>78098.571876525879</v>
      </c>
      <c r="E1120">
        <v>20075.270753860474</v>
      </c>
      <c r="F1120">
        <v>5608.9810066223145</v>
      </c>
    </row>
    <row r="1121" spans="1:6">
      <c r="A1121" t="s">
        <v>1332</v>
      </c>
      <c r="B1121" t="s">
        <v>4978</v>
      </c>
      <c r="C1121" t="s">
        <v>7763</v>
      </c>
      <c r="D1121">
        <v>3740.8000030517578</v>
      </c>
      <c r="E1121">
        <v>846.66760063171387</v>
      </c>
      <c r="F1121">
        <v>205.94599676132202</v>
      </c>
    </row>
    <row r="1122" spans="1:6">
      <c r="A1122" t="s">
        <v>1333</v>
      </c>
      <c r="B1122" t="s">
        <v>4979</v>
      </c>
      <c r="C1122" t="s">
        <v>7763</v>
      </c>
      <c r="D1122">
        <v>83669.8203125</v>
      </c>
      <c r="E1122">
        <v>10103.528030395508</v>
      </c>
      <c r="F1122">
        <v>1948.254997253418</v>
      </c>
    </row>
    <row r="1123" spans="1:6">
      <c r="A1123" t="s">
        <v>1334</v>
      </c>
      <c r="B1123" t="s">
        <v>4980</v>
      </c>
      <c r="C1123" t="s">
        <v>7763</v>
      </c>
      <c r="D1123">
        <v>61663.049610137939</v>
      </c>
      <c r="E1123">
        <v>19772.941394805908</v>
      </c>
      <c r="F1123">
        <v>6064.3810038566589</v>
      </c>
    </row>
    <row r="1124" spans="1:6">
      <c r="A1124" t="s">
        <v>1335</v>
      </c>
      <c r="B1124" t="s">
        <v>4981</v>
      </c>
      <c r="C1124" t="s">
        <v>7763</v>
      </c>
      <c r="D1124">
        <v>6154.39990234375</v>
      </c>
      <c r="E1124">
        <v>1497.7555799484253</v>
      </c>
      <c r="F1124">
        <v>452.76899337768555</v>
      </c>
    </row>
    <row r="1125" spans="1:6">
      <c r="A1125" t="s">
        <v>1336</v>
      </c>
      <c r="B1125" t="s">
        <v>4982</v>
      </c>
      <c r="C1125" t="s">
        <v>7763</v>
      </c>
      <c r="D1125">
        <v>2177.8399391174316</v>
      </c>
      <c r="E1125">
        <v>1009.0771570205688</v>
      </c>
      <c r="F1125">
        <v>301.04099416732788</v>
      </c>
    </row>
    <row r="1126" spans="1:6">
      <c r="A1126" t="s">
        <v>1337</v>
      </c>
      <c r="B1126" t="s">
        <v>4983</v>
      </c>
      <c r="C1126" t="s">
        <v>7763</v>
      </c>
      <c r="D1126">
        <v>5715</v>
      </c>
      <c r="E1126">
        <v>1073.2849502563477</v>
      </c>
      <c r="F1126">
        <v>334.35099792480469</v>
      </c>
    </row>
    <row r="1127" spans="1:6">
      <c r="A1127" t="s">
        <v>1338</v>
      </c>
      <c r="B1127" t="s">
        <v>4984</v>
      </c>
      <c r="C1127" t="s">
        <v>7763</v>
      </c>
      <c r="D1127">
        <v>123135.28060913086</v>
      </c>
      <c r="E1127">
        <v>20603.752563476563</v>
      </c>
      <c r="F1127">
        <v>6719.1540641784668</v>
      </c>
    </row>
    <row r="1128" spans="1:6">
      <c r="A1128" t="s">
        <v>1339</v>
      </c>
      <c r="B1128" t="s">
        <v>4985</v>
      </c>
      <c r="C1128" t="s">
        <v>7763</v>
      </c>
      <c r="D1128">
        <v>28821.861808776855</v>
      </c>
      <c r="E1128">
        <v>4524.7632008194923</v>
      </c>
      <c r="F1128">
        <v>1487.9780290722847</v>
      </c>
    </row>
    <row r="1129" spans="1:6">
      <c r="A1129" t="s">
        <v>1340</v>
      </c>
      <c r="B1129" t="s">
        <v>4986</v>
      </c>
      <c r="C1129" t="s">
        <v>7763</v>
      </c>
      <c r="D1129">
        <v>17580.282958984375</v>
      </c>
      <c r="E1129">
        <v>3436.0776977539062</v>
      </c>
      <c r="F1129">
        <v>1084.5019989013672</v>
      </c>
    </row>
    <row r="1130" spans="1:6">
      <c r="A1130" t="s">
        <v>8076</v>
      </c>
      <c r="B1130" t="s">
        <v>8077</v>
      </c>
      <c r="C1130" t="s">
        <v>7763</v>
      </c>
      <c r="D1130">
        <v>5.4549999237060547</v>
      </c>
      <c r="E1130">
        <v>13.789350509643555</v>
      </c>
      <c r="F1130">
        <v>3.5290000438690186</v>
      </c>
    </row>
    <row r="1131" spans="1:6">
      <c r="A1131" t="s">
        <v>1341</v>
      </c>
      <c r="B1131" t="s">
        <v>4987</v>
      </c>
      <c r="C1131" t="s">
        <v>7763</v>
      </c>
      <c r="D1131">
        <v>2.5</v>
      </c>
      <c r="E1131">
        <v>5.8174800872802734</v>
      </c>
      <c r="F1131">
        <v>1.4140000343322754</v>
      </c>
    </row>
    <row r="1132" spans="1:6">
      <c r="A1132" t="s">
        <v>1342</v>
      </c>
      <c r="B1132" t="s">
        <v>4988</v>
      </c>
      <c r="C1132" t="s">
        <v>7763</v>
      </c>
      <c r="D1132">
        <v>0.79000002145767212</v>
      </c>
      <c r="E1132">
        <v>120.85075378417969</v>
      </c>
      <c r="F1132">
        <v>29.558000564575195</v>
      </c>
    </row>
    <row r="1133" spans="1:6">
      <c r="A1133" t="s">
        <v>1343</v>
      </c>
      <c r="B1133" t="s">
        <v>4989</v>
      </c>
      <c r="C1133" t="s">
        <v>7763</v>
      </c>
      <c r="D1133">
        <v>7432.2998046875</v>
      </c>
      <c r="E1133">
        <v>3502.174604177475</v>
      </c>
      <c r="F1133">
        <v>796.4829940199852</v>
      </c>
    </row>
    <row r="1134" spans="1:6">
      <c r="A1134" t="s">
        <v>1344</v>
      </c>
      <c r="B1134" t="s">
        <v>4990</v>
      </c>
      <c r="C1134" t="s">
        <v>7763</v>
      </c>
      <c r="D1134">
        <v>7305.455078125</v>
      </c>
      <c r="E1134">
        <v>4821.0356178283691</v>
      </c>
      <c r="F1134">
        <v>1081.8649580478668</v>
      </c>
    </row>
    <row r="1135" spans="1:6">
      <c r="A1135" t="s">
        <v>1345</v>
      </c>
      <c r="B1135" t="s">
        <v>4991</v>
      </c>
      <c r="C1135" t="s">
        <v>7763</v>
      </c>
      <c r="D1135">
        <v>208101.625</v>
      </c>
      <c r="E1135">
        <v>17168.415283203125</v>
      </c>
      <c r="F1135">
        <v>3410.8521118164062</v>
      </c>
    </row>
    <row r="1136" spans="1:6">
      <c r="A1136" t="s">
        <v>1346</v>
      </c>
      <c r="B1136" t="s">
        <v>4992</v>
      </c>
      <c r="C1136" t="s">
        <v>7763</v>
      </c>
      <c r="D1136">
        <v>38584.599609375</v>
      </c>
      <c r="E1136">
        <v>7406.0692749023437</v>
      </c>
      <c r="F1136">
        <v>1467.3069763183594</v>
      </c>
    </row>
    <row r="1137" spans="1:6">
      <c r="A1137" t="s">
        <v>1347</v>
      </c>
      <c r="B1137" t="s">
        <v>4993</v>
      </c>
      <c r="C1137" t="s">
        <v>7763</v>
      </c>
      <c r="D1137">
        <v>348849.73344090581</v>
      </c>
      <c r="E1137">
        <v>107930.75460970402</v>
      </c>
      <c r="F1137">
        <v>25926.547488629818</v>
      </c>
    </row>
    <row r="1138" spans="1:6">
      <c r="A1138" t="s">
        <v>1348</v>
      </c>
      <c r="B1138" t="s">
        <v>4994</v>
      </c>
      <c r="C1138" t="s">
        <v>7763</v>
      </c>
      <c r="D1138">
        <v>891284.53593750298</v>
      </c>
      <c r="E1138">
        <v>204298.12464316189</v>
      </c>
      <c r="F1138">
        <v>45761.177517578006</v>
      </c>
    </row>
    <row r="1139" spans="1:6">
      <c r="A1139" t="s">
        <v>1349</v>
      </c>
      <c r="B1139" t="s">
        <v>4995</v>
      </c>
      <c r="C1139" t="s">
        <v>7763</v>
      </c>
      <c r="D1139">
        <v>155362.21273431927</v>
      </c>
      <c r="E1139">
        <v>42534.711063116789</v>
      </c>
      <c r="F1139">
        <v>9728.8507493697107</v>
      </c>
    </row>
    <row r="1140" spans="1:6">
      <c r="A1140" t="s">
        <v>1350</v>
      </c>
      <c r="B1140" t="s">
        <v>4996</v>
      </c>
      <c r="C1140" t="s">
        <v>7763</v>
      </c>
      <c r="D1140">
        <v>138.5</v>
      </c>
      <c r="E1140">
        <v>828.07247161865234</v>
      </c>
      <c r="F1140">
        <v>173.02999877929687</v>
      </c>
    </row>
    <row r="1141" spans="1:6">
      <c r="A1141" t="s">
        <v>1351</v>
      </c>
      <c r="B1141" t="s">
        <v>4997</v>
      </c>
      <c r="C1141" t="s">
        <v>7763</v>
      </c>
      <c r="D1141">
        <v>48180.65625</v>
      </c>
      <c r="E1141">
        <v>41838.07612991333</v>
      </c>
      <c r="F1141">
        <v>8967.5821466445923</v>
      </c>
    </row>
    <row r="1142" spans="1:6">
      <c r="A1142" t="s">
        <v>1352</v>
      </c>
      <c r="B1142" t="s">
        <v>4998</v>
      </c>
      <c r="C1142" t="s">
        <v>7763</v>
      </c>
      <c r="D1142">
        <v>456000</v>
      </c>
      <c r="E1142">
        <v>52069.19140625</v>
      </c>
      <c r="F1142">
        <v>12359.2197265625</v>
      </c>
    </row>
    <row r="1143" spans="1:6">
      <c r="A1143" t="s">
        <v>1353</v>
      </c>
      <c r="B1143" t="s">
        <v>4999</v>
      </c>
      <c r="C1143" t="s">
        <v>7763</v>
      </c>
      <c r="D1143">
        <v>22528.19921875</v>
      </c>
      <c r="E1143">
        <v>20301.412109375</v>
      </c>
      <c r="F1143">
        <v>4818.7431640625</v>
      </c>
    </row>
    <row r="1144" spans="1:6">
      <c r="A1144" t="s">
        <v>8078</v>
      </c>
      <c r="B1144" t="s">
        <v>8079</v>
      </c>
      <c r="C1144" t="s">
        <v>7763</v>
      </c>
      <c r="D1144">
        <v>125</v>
      </c>
      <c r="E1144">
        <v>4190.91943359375</v>
      </c>
      <c r="F1144">
        <v>27.205999374389648</v>
      </c>
    </row>
    <row r="1145" spans="1:6">
      <c r="A1145" t="s">
        <v>1354</v>
      </c>
      <c r="B1145" t="s">
        <v>5000</v>
      </c>
      <c r="C1145" t="s">
        <v>7763</v>
      </c>
      <c r="D1145">
        <v>3124</v>
      </c>
      <c r="E1145">
        <v>211.62509155273438</v>
      </c>
      <c r="F1145">
        <v>89.396003723144531</v>
      </c>
    </row>
    <row r="1146" spans="1:6">
      <c r="A1146" t="s">
        <v>8080</v>
      </c>
      <c r="B1146" t="s">
        <v>8081</v>
      </c>
      <c r="C1146" t="s">
        <v>7763</v>
      </c>
      <c r="D1146">
        <v>65</v>
      </c>
      <c r="E1146">
        <v>10.390719413757324</v>
      </c>
      <c r="F1146">
        <v>3.7009999752044678</v>
      </c>
    </row>
    <row r="1147" spans="1:6">
      <c r="A1147" t="s">
        <v>1355</v>
      </c>
      <c r="B1147" t="s">
        <v>5001</v>
      </c>
      <c r="C1147" t="s">
        <v>7763</v>
      </c>
      <c r="D1147">
        <v>4265</v>
      </c>
      <c r="E1147">
        <v>387.22589111328125</v>
      </c>
      <c r="F1147">
        <v>138.16700744628906</v>
      </c>
    </row>
    <row r="1148" spans="1:6">
      <c r="A1148" t="s">
        <v>1356</v>
      </c>
      <c r="B1148" t="s">
        <v>5002</v>
      </c>
      <c r="C1148" t="s">
        <v>7624</v>
      </c>
      <c r="D1148">
        <v>96644.947967529297</v>
      </c>
      <c r="E1148">
        <v>100836.91305136681</v>
      </c>
      <c r="F1148">
        <v>5042.9309001043439</v>
      </c>
    </row>
    <row r="1149" spans="1:6">
      <c r="A1149" t="s">
        <v>1357</v>
      </c>
      <c r="B1149" t="s">
        <v>5003</v>
      </c>
      <c r="C1149" t="s">
        <v>7626</v>
      </c>
      <c r="D1149">
        <v>108</v>
      </c>
      <c r="E1149">
        <v>547.30638074874878</v>
      </c>
      <c r="F1149">
        <v>133.43000686168671</v>
      </c>
    </row>
    <row r="1150" spans="1:6">
      <c r="A1150" t="s">
        <v>1358</v>
      </c>
      <c r="B1150" t="s">
        <v>5004</v>
      </c>
      <c r="C1150" t="s">
        <v>7626</v>
      </c>
      <c r="D1150">
        <v>1</v>
      </c>
      <c r="E1150">
        <v>0.15402999520301819</v>
      </c>
      <c r="F1150">
        <v>3.9000000804662704E-2</v>
      </c>
    </row>
    <row r="1151" spans="1:6">
      <c r="A1151" t="s">
        <v>1359</v>
      </c>
      <c r="B1151" t="s">
        <v>5005</v>
      </c>
      <c r="C1151" t="s">
        <v>7620</v>
      </c>
      <c r="D1151">
        <v>24</v>
      </c>
      <c r="E1151">
        <v>152.82148742675781</v>
      </c>
      <c r="F1151">
        <v>37.137001037597656</v>
      </c>
    </row>
    <row r="1152" spans="1:6">
      <c r="A1152" t="s">
        <v>8082</v>
      </c>
      <c r="B1152" t="s">
        <v>8083</v>
      </c>
      <c r="C1152" t="s">
        <v>7620</v>
      </c>
      <c r="D1152">
        <v>16</v>
      </c>
      <c r="E1152">
        <v>336.592529296875</v>
      </c>
      <c r="F1152">
        <v>81.932998657226563</v>
      </c>
    </row>
    <row r="1153" spans="1:6">
      <c r="A1153" t="s">
        <v>8084</v>
      </c>
      <c r="B1153" t="s">
        <v>8085</v>
      </c>
      <c r="C1153" t="s">
        <v>7620</v>
      </c>
      <c r="D1153">
        <v>1</v>
      </c>
      <c r="E1153">
        <v>0.16525998711585999</v>
      </c>
      <c r="F1153">
        <v>4.1000001132488251E-2</v>
      </c>
    </row>
    <row r="1154" spans="1:6">
      <c r="A1154" t="s">
        <v>8086</v>
      </c>
      <c r="B1154" t="s">
        <v>8087</v>
      </c>
      <c r="C1154" t="s">
        <v>7620</v>
      </c>
      <c r="D1154">
        <v>5</v>
      </c>
      <c r="E1154">
        <v>29.944829940795898</v>
      </c>
      <c r="F1154">
        <v>7.2779998779296875</v>
      </c>
    </row>
    <row r="1155" spans="1:6">
      <c r="A1155" t="s">
        <v>1360</v>
      </c>
      <c r="B1155" t="s">
        <v>5006</v>
      </c>
      <c r="C1155" t="s">
        <v>7763</v>
      </c>
      <c r="D1155">
        <v>1504</v>
      </c>
      <c r="E1155">
        <v>358.8785400390625</v>
      </c>
      <c r="F1155">
        <v>87.404998779296875</v>
      </c>
    </row>
    <row r="1156" spans="1:6">
      <c r="A1156" t="s">
        <v>1361</v>
      </c>
      <c r="B1156" t="s">
        <v>5007</v>
      </c>
      <c r="C1156" t="s">
        <v>7763</v>
      </c>
      <c r="D1156">
        <v>10446.820068359375</v>
      </c>
      <c r="E1156">
        <v>3514.2445869445801</v>
      </c>
      <c r="F1156">
        <v>854.12999320030212</v>
      </c>
    </row>
    <row r="1157" spans="1:6">
      <c r="A1157" t="s">
        <v>1362</v>
      </c>
      <c r="B1157" t="s">
        <v>5008</v>
      </c>
      <c r="C1157" t="s">
        <v>7624</v>
      </c>
      <c r="D1157">
        <v>27160</v>
      </c>
      <c r="E1157">
        <v>3248.0726165771484</v>
      </c>
      <c r="F1157">
        <v>796.51799583435059</v>
      </c>
    </row>
    <row r="1158" spans="1:6">
      <c r="A1158" t="s">
        <v>1363</v>
      </c>
      <c r="B1158" t="s">
        <v>5009</v>
      </c>
      <c r="C1158" t="s">
        <v>7620</v>
      </c>
      <c r="D1158">
        <v>1515</v>
      </c>
      <c r="E1158">
        <v>3456.3608536720276</v>
      </c>
      <c r="F1158">
        <v>645.14197021722794</v>
      </c>
    </row>
    <row r="1159" spans="1:6">
      <c r="A1159" t="s">
        <v>8088</v>
      </c>
      <c r="B1159" t="s">
        <v>8089</v>
      </c>
      <c r="C1159" t="s">
        <v>7627</v>
      </c>
      <c r="D1159">
        <v>8</v>
      </c>
      <c r="E1159">
        <v>800.215087890625</v>
      </c>
      <c r="F1159">
        <v>285.35501098632812</v>
      </c>
    </row>
    <row r="1160" spans="1:6">
      <c r="A1160" t="s">
        <v>1364</v>
      </c>
      <c r="B1160" t="s">
        <v>5010</v>
      </c>
      <c r="C1160" t="s">
        <v>7627</v>
      </c>
      <c r="D1160">
        <v>4</v>
      </c>
      <c r="E1160">
        <v>235.93400955200195</v>
      </c>
      <c r="F1160">
        <v>121.33499908447266</v>
      </c>
    </row>
    <row r="1161" spans="1:6">
      <c r="A1161" t="s">
        <v>1365</v>
      </c>
      <c r="B1161" t="s">
        <v>5011</v>
      </c>
      <c r="C1161" t="s">
        <v>7763</v>
      </c>
      <c r="D1161">
        <v>810.9000152349472</v>
      </c>
      <c r="E1161">
        <v>2465.1260676383972</v>
      </c>
      <c r="F1161">
        <v>461.33999460935593</v>
      </c>
    </row>
    <row r="1162" spans="1:6">
      <c r="A1162" t="s">
        <v>1366</v>
      </c>
      <c r="B1162" t="s">
        <v>5012</v>
      </c>
      <c r="C1162" t="s">
        <v>7763</v>
      </c>
      <c r="D1162">
        <v>52785.42165184021</v>
      </c>
      <c r="E1162">
        <v>77580.260007858276</v>
      </c>
      <c r="F1162">
        <v>14479.126344799995</v>
      </c>
    </row>
    <row r="1163" spans="1:6">
      <c r="A1163" t="s">
        <v>1367</v>
      </c>
      <c r="B1163" t="s">
        <v>5013</v>
      </c>
      <c r="C1163" t="s">
        <v>7763</v>
      </c>
      <c r="D1163">
        <v>14</v>
      </c>
      <c r="E1163">
        <v>6.9806599617004395</v>
      </c>
      <c r="F1163">
        <v>1.3040000200271606</v>
      </c>
    </row>
    <row r="1164" spans="1:6">
      <c r="A1164" t="s">
        <v>1368</v>
      </c>
      <c r="B1164" t="s">
        <v>5014</v>
      </c>
      <c r="C1164" t="s">
        <v>7763</v>
      </c>
      <c r="D1164">
        <v>67</v>
      </c>
      <c r="E1164">
        <v>20.940849781036377</v>
      </c>
      <c r="F1164">
        <v>3.4149999618530273</v>
      </c>
    </row>
    <row r="1165" spans="1:6">
      <c r="A1165" t="s">
        <v>1369</v>
      </c>
      <c r="B1165" t="s">
        <v>5015</v>
      </c>
      <c r="C1165" t="s">
        <v>7763</v>
      </c>
      <c r="D1165">
        <v>80118.65625</v>
      </c>
      <c r="E1165">
        <v>7732.96630859375</v>
      </c>
      <c r="F1165">
        <v>1447.2200012207031</v>
      </c>
    </row>
    <row r="1166" spans="1:6">
      <c r="A1166" t="s">
        <v>1370</v>
      </c>
      <c r="B1166" t="s">
        <v>5016</v>
      </c>
      <c r="C1166" t="s">
        <v>7763</v>
      </c>
      <c r="D1166">
        <v>451424.71250152588</v>
      </c>
      <c r="E1166">
        <v>21409.84782409668</v>
      </c>
      <c r="F1166">
        <v>3993.2979745864868</v>
      </c>
    </row>
    <row r="1167" spans="1:6">
      <c r="A1167" t="s">
        <v>8091</v>
      </c>
      <c r="B1167" t="s">
        <v>8092</v>
      </c>
      <c r="C1167" t="s">
        <v>7763</v>
      </c>
      <c r="D1167">
        <v>40</v>
      </c>
      <c r="E1167">
        <v>38.6251220703125</v>
      </c>
      <c r="F1167">
        <v>7.2049999237060547</v>
      </c>
    </row>
    <row r="1168" spans="1:6">
      <c r="A1168" t="s">
        <v>1371</v>
      </c>
      <c r="B1168" t="s">
        <v>5017</v>
      </c>
      <c r="C1168" t="s">
        <v>7763</v>
      </c>
      <c r="D1168">
        <v>1551</v>
      </c>
      <c r="E1168">
        <v>200.30551147460937</v>
      </c>
      <c r="F1168">
        <v>18.839000701904297</v>
      </c>
    </row>
    <row r="1169" spans="1:6">
      <c r="A1169" t="s">
        <v>1372</v>
      </c>
      <c r="B1169" t="s">
        <v>5018</v>
      </c>
      <c r="C1169" t="s">
        <v>7763</v>
      </c>
      <c r="D1169">
        <v>51325</v>
      </c>
      <c r="E1169">
        <v>12694.4365234375</v>
      </c>
      <c r="F1169">
        <v>2754.3740234375</v>
      </c>
    </row>
    <row r="1170" spans="1:6">
      <c r="A1170" t="s">
        <v>1373</v>
      </c>
      <c r="B1170" t="s">
        <v>5019</v>
      </c>
      <c r="C1170" t="s">
        <v>7763</v>
      </c>
      <c r="D1170">
        <v>1388</v>
      </c>
      <c r="E1170">
        <v>381.07489013671875</v>
      </c>
      <c r="F1170">
        <v>92.745002746582031</v>
      </c>
    </row>
    <row r="1171" spans="1:6">
      <c r="A1171" t="s">
        <v>1374</v>
      </c>
      <c r="B1171" t="s">
        <v>5020</v>
      </c>
      <c r="C1171" t="s">
        <v>7763</v>
      </c>
      <c r="D1171">
        <v>24930</v>
      </c>
      <c r="E1171">
        <v>2785.690673828125</v>
      </c>
      <c r="F1171">
        <v>593.02801513671875</v>
      </c>
    </row>
    <row r="1172" spans="1:6">
      <c r="A1172" t="s">
        <v>1375</v>
      </c>
      <c r="B1172" t="s">
        <v>5021</v>
      </c>
      <c r="C1172" t="s">
        <v>7763</v>
      </c>
      <c r="D1172">
        <v>230</v>
      </c>
      <c r="E1172">
        <v>463.67996215820312</v>
      </c>
      <c r="F1172">
        <v>112.74299621582031</v>
      </c>
    </row>
    <row r="1173" spans="1:6">
      <c r="A1173" t="s">
        <v>1376</v>
      </c>
      <c r="B1173" t="s">
        <v>5022</v>
      </c>
      <c r="C1173" t="s">
        <v>7763</v>
      </c>
      <c r="D1173">
        <v>5200</v>
      </c>
      <c r="E1173">
        <v>330.2884521484375</v>
      </c>
      <c r="F1173">
        <v>49.396999359130859</v>
      </c>
    </row>
    <row r="1174" spans="1:6">
      <c r="A1174" t="s">
        <v>8093</v>
      </c>
      <c r="B1174" t="s">
        <v>4395</v>
      </c>
      <c r="C1174" t="s">
        <v>7763</v>
      </c>
      <c r="D1174">
        <v>647</v>
      </c>
      <c r="E1174">
        <v>127.96604156494141</v>
      </c>
      <c r="F1174">
        <v>42.243000030517578</v>
      </c>
    </row>
    <row r="1175" spans="1:6">
      <c r="A1175" t="s">
        <v>8094</v>
      </c>
      <c r="B1175" t="s">
        <v>4395</v>
      </c>
      <c r="C1175" t="s">
        <v>7763</v>
      </c>
      <c r="D1175">
        <v>18021</v>
      </c>
      <c r="E1175">
        <v>8599.3363952636719</v>
      </c>
      <c r="F1175">
        <v>2089.4720411300659</v>
      </c>
    </row>
    <row r="1176" spans="1:6">
      <c r="A1176" t="s">
        <v>1377</v>
      </c>
      <c r="B1176" t="s">
        <v>5023</v>
      </c>
      <c r="C1176" t="s">
        <v>7763</v>
      </c>
      <c r="D1176">
        <v>152762.796875</v>
      </c>
      <c r="E1176">
        <v>53133.69686126709</v>
      </c>
      <c r="F1176">
        <v>14372.431965827942</v>
      </c>
    </row>
    <row r="1177" spans="1:6">
      <c r="A1177" t="s">
        <v>1378</v>
      </c>
      <c r="B1177" t="s">
        <v>5024</v>
      </c>
      <c r="C1177" t="s">
        <v>7763</v>
      </c>
      <c r="D1177">
        <v>934225.625</v>
      </c>
      <c r="E1177">
        <v>301197.943359375</v>
      </c>
      <c r="F1177">
        <v>3500.6700849533081</v>
      </c>
    </row>
    <row r="1178" spans="1:6">
      <c r="A1178" t="s">
        <v>1379</v>
      </c>
      <c r="B1178" t="s">
        <v>5025</v>
      </c>
      <c r="C1178" t="s">
        <v>7763</v>
      </c>
      <c r="D1178">
        <v>46804</v>
      </c>
      <c r="E1178">
        <v>27151.8857421875</v>
      </c>
      <c r="F1178">
        <v>281.98500823974609</v>
      </c>
    </row>
    <row r="1179" spans="1:6">
      <c r="A1179" t="s">
        <v>1380</v>
      </c>
      <c r="B1179" t="s">
        <v>8095</v>
      </c>
      <c r="C1179" t="s">
        <v>7763</v>
      </c>
      <c r="D1179">
        <v>95404.5</v>
      </c>
      <c r="E1179">
        <v>7317.90771484375</v>
      </c>
      <c r="F1179">
        <v>1370.802978515625</v>
      </c>
    </row>
    <row r="1180" spans="1:6">
      <c r="A1180" t="s">
        <v>8096</v>
      </c>
      <c r="B1180" t="s">
        <v>8097</v>
      </c>
      <c r="C1180" t="s">
        <v>7763</v>
      </c>
      <c r="D1180">
        <v>780</v>
      </c>
      <c r="E1180">
        <v>493.28439331054687</v>
      </c>
      <c r="F1180">
        <v>5.434999942779541</v>
      </c>
    </row>
    <row r="1181" spans="1:6">
      <c r="A1181" t="s">
        <v>8098</v>
      </c>
      <c r="B1181" t="s">
        <v>8099</v>
      </c>
      <c r="C1181" t="s">
        <v>7763</v>
      </c>
      <c r="D1181">
        <v>9376.89990234375</v>
      </c>
      <c r="E1181">
        <v>4000.7479248046875</v>
      </c>
      <c r="F1181">
        <v>972.66500854492187</v>
      </c>
    </row>
    <row r="1182" spans="1:6">
      <c r="A1182" t="s">
        <v>1381</v>
      </c>
      <c r="B1182" t="s">
        <v>5026</v>
      </c>
      <c r="C1182" t="s">
        <v>7763</v>
      </c>
      <c r="D1182">
        <v>191662.4375</v>
      </c>
      <c r="E1182">
        <v>85986.812752306461</v>
      </c>
      <c r="F1182">
        <v>16129.958732910454</v>
      </c>
    </row>
    <row r="1183" spans="1:6">
      <c r="A1183" t="s">
        <v>1382</v>
      </c>
      <c r="B1183" t="s">
        <v>5027</v>
      </c>
      <c r="C1183" t="s">
        <v>7763</v>
      </c>
      <c r="D1183">
        <v>792431.625</v>
      </c>
      <c r="E1183">
        <v>128654.66552734375</v>
      </c>
      <c r="F1183">
        <v>4383.6870880126953</v>
      </c>
    </row>
    <row r="1184" spans="1:6">
      <c r="A1184" t="s">
        <v>1383</v>
      </c>
      <c r="B1184" t="s">
        <v>5028</v>
      </c>
      <c r="C1184" t="s">
        <v>7763</v>
      </c>
      <c r="D1184">
        <v>3960</v>
      </c>
      <c r="E1184">
        <v>521.8070068359375</v>
      </c>
      <c r="F1184">
        <v>126.93299865722656</v>
      </c>
    </row>
    <row r="1185" spans="1:6">
      <c r="A1185" t="s">
        <v>1384</v>
      </c>
      <c r="B1185" t="s">
        <v>5029</v>
      </c>
      <c r="C1185" t="s">
        <v>7763</v>
      </c>
      <c r="D1185">
        <v>193111.86002349854</v>
      </c>
      <c r="E1185">
        <v>29160.68092751503</v>
      </c>
      <c r="F1185">
        <v>5832.267114251852</v>
      </c>
    </row>
    <row r="1186" spans="1:6">
      <c r="A1186" t="s">
        <v>1385</v>
      </c>
      <c r="B1186" t="s">
        <v>5030</v>
      </c>
      <c r="C1186" t="s">
        <v>7763</v>
      </c>
      <c r="D1186">
        <v>56995</v>
      </c>
      <c r="E1186">
        <v>8310.097412109375</v>
      </c>
      <c r="F1186">
        <v>2018.2859497070312</v>
      </c>
    </row>
    <row r="1187" spans="1:6">
      <c r="A1187" t="s">
        <v>1386</v>
      </c>
      <c r="B1187" t="s">
        <v>5031</v>
      </c>
      <c r="C1187" t="s">
        <v>7763</v>
      </c>
      <c r="D1187">
        <v>9135</v>
      </c>
      <c r="E1187">
        <v>1105.114013671875</v>
      </c>
      <c r="F1187">
        <v>266.68399047851562</v>
      </c>
    </row>
    <row r="1188" spans="1:6">
      <c r="A1188" t="s">
        <v>1387</v>
      </c>
      <c r="B1188" t="s">
        <v>5032</v>
      </c>
      <c r="C1188" t="s">
        <v>7763</v>
      </c>
      <c r="D1188">
        <v>40270.80078125</v>
      </c>
      <c r="E1188">
        <v>2806.1668701171875</v>
      </c>
      <c r="F1188">
        <v>474.51300048828125</v>
      </c>
    </row>
    <row r="1189" spans="1:6">
      <c r="A1189" t="s">
        <v>1388</v>
      </c>
      <c r="B1189" t="s">
        <v>5033</v>
      </c>
      <c r="C1189" t="s">
        <v>7763</v>
      </c>
      <c r="D1189">
        <v>28151.80078125</v>
      </c>
      <c r="E1189">
        <v>667.73539733886719</v>
      </c>
      <c r="F1189">
        <v>150.65599524974823</v>
      </c>
    </row>
    <row r="1190" spans="1:6">
      <c r="A1190" t="s">
        <v>8100</v>
      </c>
      <c r="B1190" t="s">
        <v>8101</v>
      </c>
      <c r="C1190" t="s">
        <v>7763</v>
      </c>
      <c r="D1190">
        <v>25</v>
      </c>
      <c r="E1190">
        <v>4.9712100028991699</v>
      </c>
      <c r="F1190">
        <v>1.4900000095367432</v>
      </c>
    </row>
    <row r="1191" spans="1:6">
      <c r="A1191" t="s">
        <v>1389</v>
      </c>
      <c r="B1191" t="s">
        <v>5034</v>
      </c>
      <c r="C1191" t="s">
        <v>7763</v>
      </c>
      <c r="D1191">
        <v>1622</v>
      </c>
      <c r="E1191">
        <v>954.76348876953125</v>
      </c>
      <c r="F1191">
        <v>361.739013671875</v>
      </c>
    </row>
    <row r="1192" spans="1:6">
      <c r="A1192" t="s">
        <v>1390</v>
      </c>
      <c r="B1192" t="s">
        <v>5035</v>
      </c>
      <c r="C1192" t="s">
        <v>7763</v>
      </c>
      <c r="D1192">
        <v>50992.0400390625</v>
      </c>
      <c r="E1192">
        <v>30778.782073974609</v>
      </c>
      <c r="F1192">
        <v>9218.6660289764404</v>
      </c>
    </row>
    <row r="1193" spans="1:6">
      <c r="A1193" t="s">
        <v>1391</v>
      </c>
      <c r="B1193" t="s">
        <v>5036</v>
      </c>
      <c r="C1193" t="s">
        <v>7763</v>
      </c>
      <c r="D1193">
        <v>5260.60009765625</v>
      </c>
      <c r="E1193">
        <v>2098.78564453125</v>
      </c>
      <c r="F1193">
        <v>628.85797119140625</v>
      </c>
    </row>
    <row r="1194" spans="1:6">
      <c r="A1194" t="s">
        <v>1392</v>
      </c>
      <c r="B1194" t="s">
        <v>5037</v>
      </c>
      <c r="C1194" t="s">
        <v>7763</v>
      </c>
      <c r="D1194">
        <v>5445.7001953125</v>
      </c>
      <c r="E1194">
        <v>1449.8897705078125</v>
      </c>
      <c r="F1194">
        <v>471.68901062011719</v>
      </c>
    </row>
    <row r="1195" spans="1:6">
      <c r="A1195" t="s">
        <v>1393</v>
      </c>
      <c r="B1195" t="s">
        <v>5038</v>
      </c>
      <c r="C1195" t="s">
        <v>7763</v>
      </c>
      <c r="D1195">
        <v>1852</v>
      </c>
      <c r="E1195">
        <v>853.24641895294189</v>
      </c>
      <c r="F1195">
        <v>207.56400609016418</v>
      </c>
    </row>
    <row r="1196" spans="1:6">
      <c r="A1196" t="s">
        <v>1394</v>
      </c>
      <c r="B1196" t="s">
        <v>5039</v>
      </c>
      <c r="C1196" t="s">
        <v>7763</v>
      </c>
      <c r="D1196">
        <v>140651</v>
      </c>
      <c r="E1196">
        <v>29261.85375213623</v>
      </c>
      <c r="F1196">
        <v>6890.8121910095215</v>
      </c>
    </row>
    <row r="1197" spans="1:6">
      <c r="A1197" t="s">
        <v>1395</v>
      </c>
      <c r="B1197" t="s">
        <v>5040</v>
      </c>
      <c r="C1197" t="s">
        <v>7763</v>
      </c>
      <c r="D1197">
        <v>25065</v>
      </c>
      <c r="E1197">
        <v>6379.03271484375</v>
      </c>
      <c r="F1197">
        <v>1189.9630126953125</v>
      </c>
    </row>
    <row r="1198" spans="1:6">
      <c r="A1198" t="s">
        <v>8102</v>
      </c>
      <c r="B1198" t="s">
        <v>4395</v>
      </c>
      <c r="C1198" t="s">
        <v>7763</v>
      </c>
      <c r="D1198">
        <v>60911.5</v>
      </c>
      <c r="E1198">
        <v>18311.710571289063</v>
      </c>
      <c r="F1198">
        <v>3397.0350341796875</v>
      </c>
    </row>
    <row r="1199" spans="1:6">
      <c r="A1199" t="s">
        <v>1396</v>
      </c>
      <c r="B1199" t="s">
        <v>5041</v>
      </c>
      <c r="C1199" t="s">
        <v>7763</v>
      </c>
      <c r="D1199">
        <v>20574.30078125</v>
      </c>
      <c r="E1199">
        <v>3719.6455078125</v>
      </c>
      <c r="F1199">
        <v>185.20700073242187</v>
      </c>
    </row>
    <row r="1200" spans="1:6">
      <c r="A1200" t="s">
        <v>1397</v>
      </c>
      <c r="B1200" t="s">
        <v>5042</v>
      </c>
      <c r="C1200" t="s">
        <v>7621</v>
      </c>
      <c r="D1200">
        <v>137212.26953125</v>
      </c>
      <c r="E1200">
        <v>24544.402393341064</v>
      </c>
      <c r="F1200">
        <v>10757.5077085495</v>
      </c>
    </row>
    <row r="1201" spans="1:6">
      <c r="A1201" t="s">
        <v>1398</v>
      </c>
      <c r="B1201" t="s">
        <v>5043</v>
      </c>
      <c r="C1201" t="s">
        <v>7763</v>
      </c>
      <c r="D1201">
        <v>450</v>
      </c>
      <c r="E1201">
        <v>441.8426513671875</v>
      </c>
      <c r="F1201">
        <v>107.56600189208984</v>
      </c>
    </row>
    <row r="1202" spans="1:6">
      <c r="A1202" t="s">
        <v>1399</v>
      </c>
      <c r="B1202" t="s">
        <v>5044</v>
      </c>
      <c r="C1202" t="s">
        <v>7763</v>
      </c>
      <c r="D1202">
        <v>18</v>
      </c>
      <c r="E1202">
        <v>4.5371003150939941</v>
      </c>
      <c r="F1202">
        <v>1.1039999723434448</v>
      </c>
    </row>
    <row r="1203" spans="1:6">
      <c r="A1203" t="s">
        <v>1400</v>
      </c>
      <c r="B1203" t="s">
        <v>5045</v>
      </c>
      <c r="C1203" t="s">
        <v>7763</v>
      </c>
      <c r="D1203">
        <v>132</v>
      </c>
      <c r="E1203">
        <v>84.934532165527344</v>
      </c>
      <c r="F1203">
        <v>20.177000045776367</v>
      </c>
    </row>
    <row r="1204" spans="1:6">
      <c r="A1204" t="s">
        <v>1401</v>
      </c>
      <c r="B1204" t="s">
        <v>5046</v>
      </c>
      <c r="C1204" t="s">
        <v>7763</v>
      </c>
      <c r="D1204">
        <v>85384.1015625</v>
      </c>
      <c r="E1204">
        <v>4997.8050231933594</v>
      </c>
      <c r="F1204">
        <v>1217.0439949035645</v>
      </c>
    </row>
    <row r="1205" spans="1:6">
      <c r="A1205" t="s">
        <v>1402</v>
      </c>
      <c r="B1205" t="s">
        <v>5047</v>
      </c>
      <c r="C1205" t="s">
        <v>7763</v>
      </c>
      <c r="D1205">
        <v>1639947.5</v>
      </c>
      <c r="E1205">
        <v>70923.7763671875</v>
      </c>
      <c r="F1205">
        <v>15124.282958984375</v>
      </c>
    </row>
    <row r="1206" spans="1:6">
      <c r="A1206" t="s">
        <v>1403</v>
      </c>
      <c r="B1206" t="s">
        <v>5048</v>
      </c>
      <c r="C1206" t="s">
        <v>7763</v>
      </c>
      <c r="D1206">
        <v>13164</v>
      </c>
      <c r="E1206">
        <v>3010.42919921875</v>
      </c>
      <c r="F1206">
        <v>731.73199462890625</v>
      </c>
    </row>
    <row r="1207" spans="1:6">
      <c r="A1207" t="s">
        <v>1404</v>
      </c>
      <c r="B1207" t="s">
        <v>5049</v>
      </c>
      <c r="C1207" t="s">
        <v>7763</v>
      </c>
      <c r="D1207">
        <v>118580.50259399414</v>
      </c>
      <c r="E1207">
        <v>27432.915040493011</v>
      </c>
      <c r="F1207">
        <v>9755.5111358165741</v>
      </c>
    </row>
    <row r="1208" spans="1:6">
      <c r="A1208" t="s">
        <v>1405</v>
      </c>
      <c r="B1208" t="s">
        <v>5050</v>
      </c>
      <c r="C1208" t="s">
        <v>7763</v>
      </c>
      <c r="D1208">
        <v>80401.78759765625</v>
      </c>
      <c r="E1208">
        <v>12468.552871704102</v>
      </c>
      <c r="F1208">
        <v>3029.8909435272217</v>
      </c>
    </row>
    <row r="1209" spans="1:6">
      <c r="A1209" t="s">
        <v>1406</v>
      </c>
      <c r="B1209" t="s">
        <v>5051</v>
      </c>
      <c r="C1209" t="s">
        <v>7763</v>
      </c>
      <c r="D1209">
        <v>2949.6400966644287</v>
      </c>
      <c r="E1209">
        <v>10489.417729854584</v>
      </c>
      <c r="F1209">
        <v>2550.9930068254471</v>
      </c>
    </row>
    <row r="1210" spans="1:6">
      <c r="A1210" t="s">
        <v>1407</v>
      </c>
      <c r="B1210" t="s">
        <v>5052</v>
      </c>
      <c r="C1210" t="s">
        <v>7763</v>
      </c>
      <c r="D1210">
        <v>170334.05351474881</v>
      </c>
      <c r="E1210">
        <v>294754.5350484848</v>
      </c>
      <c r="F1210">
        <v>42329.843065053225</v>
      </c>
    </row>
    <row r="1211" spans="1:6">
      <c r="A1211" t="s">
        <v>1408</v>
      </c>
      <c r="B1211" t="s">
        <v>5053</v>
      </c>
      <c r="C1211" t="s">
        <v>7763</v>
      </c>
      <c r="D1211">
        <v>37460</v>
      </c>
      <c r="E1211">
        <v>3910.5168151855469</v>
      </c>
      <c r="F1211">
        <v>682.64099884033203</v>
      </c>
    </row>
    <row r="1212" spans="1:6">
      <c r="A1212" t="s">
        <v>8103</v>
      </c>
      <c r="B1212" t="s">
        <v>8104</v>
      </c>
      <c r="C1212" t="s">
        <v>7763</v>
      </c>
      <c r="D1212">
        <v>372.5</v>
      </c>
      <c r="E1212">
        <v>80.918724060058594</v>
      </c>
      <c r="F1212">
        <v>15.093999862670898</v>
      </c>
    </row>
    <row r="1213" spans="1:6">
      <c r="A1213" t="s">
        <v>1409</v>
      </c>
      <c r="B1213" t="s">
        <v>5054</v>
      </c>
      <c r="C1213" t="s">
        <v>7763</v>
      </c>
      <c r="D1213">
        <v>2201619</v>
      </c>
      <c r="E1213">
        <v>145772.6298828125</v>
      </c>
      <c r="F1213">
        <v>27126.504638671875</v>
      </c>
    </row>
    <row r="1214" spans="1:6">
      <c r="A1214" t="s">
        <v>1410</v>
      </c>
      <c r="B1214" t="s">
        <v>5055</v>
      </c>
      <c r="C1214" t="s">
        <v>7763</v>
      </c>
      <c r="D1214">
        <v>3313</v>
      </c>
      <c r="E1214">
        <v>566.148681640625</v>
      </c>
      <c r="F1214">
        <v>105.59100341796875</v>
      </c>
    </row>
    <row r="1215" spans="1:6">
      <c r="A1215" t="s">
        <v>1411</v>
      </c>
      <c r="B1215" t="s">
        <v>5056</v>
      </c>
      <c r="C1215" t="s">
        <v>7763</v>
      </c>
      <c r="D1215">
        <v>59414.5</v>
      </c>
      <c r="E1215">
        <v>4207.42333984375</v>
      </c>
      <c r="F1215">
        <v>1023.7940063476562</v>
      </c>
    </row>
    <row r="1216" spans="1:6">
      <c r="A1216" t="s">
        <v>1412</v>
      </c>
      <c r="B1216" t="s">
        <v>5057</v>
      </c>
      <c r="C1216" t="s">
        <v>7763</v>
      </c>
      <c r="D1216">
        <v>7337</v>
      </c>
      <c r="E1216">
        <v>357.73284912109375</v>
      </c>
      <c r="F1216">
        <v>87.067001342773438</v>
      </c>
    </row>
    <row r="1217" spans="1:6">
      <c r="A1217" t="s">
        <v>1413</v>
      </c>
      <c r="B1217" t="s">
        <v>5058</v>
      </c>
      <c r="C1217" t="s">
        <v>7763</v>
      </c>
      <c r="D1217">
        <v>2005475.25</v>
      </c>
      <c r="E1217">
        <v>144000.40908527374</v>
      </c>
      <c r="F1217">
        <v>33981.103165149689</v>
      </c>
    </row>
    <row r="1218" spans="1:6">
      <c r="A1218" t="s">
        <v>1414</v>
      </c>
      <c r="B1218" t="s">
        <v>5059</v>
      </c>
      <c r="C1218" t="s">
        <v>7763</v>
      </c>
      <c r="D1218">
        <v>675481</v>
      </c>
      <c r="E1218">
        <v>22316.6484375</v>
      </c>
      <c r="F1218">
        <v>5311.744140625</v>
      </c>
    </row>
    <row r="1219" spans="1:6">
      <c r="A1219" t="s">
        <v>1415</v>
      </c>
      <c r="B1219" t="s">
        <v>5060</v>
      </c>
      <c r="C1219" t="s">
        <v>7763</v>
      </c>
      <c r="D1219">
        <v>3393.39990234375</v>
      </c>
      <c r="E1219">
        <v>253.05319213867187</v>
      </c>
      <c r="F1219">
        <v>62.244998931884766</v>
      </c>
    </row>
    <row r="1220" spans="1:6">
      <c r="A1220" t="s">
        <v>8105</v>
      </c>
      <c r="B1220" t="s">
        <v>8106</v>
      </c>
      <c r="C1220" t="s">
        <v>7763</v>
      </c>
      <c r="D1220">
        <v>248.5</v>
      </c>
      <c r="E1220">
        <v>158.24497985839844</v>
      </c>
      <c r="F1220">
        <v>38.462001800537109</v>
      </c>
    </row>
    <row r="1221" spans="1:6">
      <c r="A1221" t="s">
        <v>1416</v>
      </c>
      <c r="B1221" t="s">
        <v>5061</v>
      </c>
      <c r="C1221" t="s">
        <v>7763</v>
      </c>
      <c r="D1221">
        <v>20624.5</v>
      </c>
      <c r="E1221">
        <v>3474.3297805786133</v>
      </c>
      <c r="F1221">
        <v>845.66800498962402</v>
      </c>
    </row>
    <row r="1222" spans="1:6">
      <c r="A1222" t="s">
        <v>1417</v>
      </c>
      <c r="B1222" t="s">
        <v>5062</v>
      </c>
      <c r="C1222" t="s">
        <v>7763</v>
      </c>
      <c r="D1222">
        <v>6</v>
      </c>
      <c r="E1222">
        <v>2.1926898956298828</v>
      </c>
      <c r="F1222">
        <v>0.5339999794960022</v>
      </c>
    </row>
    <row r="1223" spans="1:6">
      <c r="A1223" t="s">
        <v>1418</v>
      </c>
      <c r="B1223" t="s">
        <v>5063</v>
      </c>
      <c r="C1223" t="s">
        <v>7763</v>
      </c>
      <c r="D1223">
        <v>29206.2109375</v>
      </c>
      <c r="E1223">
        <v>5591.4767761230469</v>
      </c>
      <c r="F1223">
        <v>1359.6300315856934</v>
      </c>
    </row>
    <row r="1224" spans="1:6">
      <c r="A1224" t="s">
        <v>1419</v>
      </c>
      <c r="B1224" t="s">
        <v>5064</v>
      </c>
      <c r="C1224" t="s">
        <v>7763</v>
      </c>
      <c r="D1224">
        <v>4709100.601708889</v>
      </c>
      <c r="E1224">
        <v>112581.05869579315</v>
      </c>
      <c r="F1224">
        <v>24690.915563106537</v>
      </c>
    </row>
    <row r="1225" spans="1:6">
      <c r="A1225" t="s">
        <v>1420</v>
      </c>
      <c r="B1225" t="s">
        <v>5065</v>
      </c>
      <c r="C1225" t="s">
        <v>7763</v>
      </c>
      <c r="D1225">
        <v>91</v>
      </c>
      <c r="E1225">
        <v>148.26374816894531</v>
      </c>
      <c r="F1225">
        <v>52.851001739501953</v>
      </c>
    </row>
    <row r="1226" spans="1:6">
      <c r="A1226" t="s">
        <v>8107</v>
      </c>
      <c r="B1226" t="s">
        <v>8108</v>
      </c>
      <c r="C1226" t="s">
        <v>7763</v>
      </c>
      <c r="D1226">
        <v>50</v>
      </c>
      <c r="E1226">
        <v>5.7944903373718262</v>
      </c>
      <c r="F1226">
        <v>2.7190001010894775</v>
      </c>
    </row>
    <row r="1227" spans="1:6">
      <c r="A1227" t="s">
        <v>1421</v>
      </c>
      <c r="B1227" t="s">
        <v>5066</v>
      </c>
      <c r="C1227" t="s">
        <v>7763</v>
      </c>
      <c r="D1227">
        <v>6488651</v>
      </c>
      <c r="E1227">
        <v>785495.94882202148</v>
      </c>
      <c r="F1227">
        <v>169189.6576513648</v>
      </c>
    </row>
    <row r="1228" spans="1:6">
      <c r="A1228" t="s">
        <v>1422</v>
      </c>
      <c r="B1228" t="s">
        <v>5067</v>
      </c>
      <c r="C1228" t="s">
        <v>7763</v>
      </c>
      <c r="D1228">
        <v>11705940</v>
      </c>
      <c r="E1228">
        <v>1494856.7302246094</v>
      </c>
      <c r="F1228">
        <v>336444.48748779297</v>
      </c>
    </row>
    <row r="1229" spans="1:6">
      <c r="A1229" t="s">
        <v>1423</v>
      </c>
      <c r="B1229" t="s">
        <v>5068</v>
      </c>
      <c r="C1229" t="s">
        <v>7763</v>
      </c>
      <c r="D1229">
        <v>484360.90002441406</v>
      </c>
      <c r="E1229">
        <v>84862.765472412109</v>
      </c>
      <c r="F1229">
        <v>20622.918998718262</v>
      </c>
    </row>
    <row r="1230" spans="1:6">
      <c r="A1230" t="s">
        <v>8109</v>
      </c>
      <c r="B1230" t="s">
        <v>8110</v>
      </c>
      <c r="C1230" t="s">
        <v>7763</v>
      </c>
      <c r="D1230">
        <v>481299.5</v>
      </c>
      <c r="E1230">
        <v>66958.517578125</v>
      </c>
      <c r="F1230">
        <v>16271.981567382813</v>
      </c>
    </row>
    <row r="1231" spans="1:6">
      <c r="A1231" t="s">
        <v>1424</v>
      </c>
      <c r="B1231" t="s">
        <v>5069</v>
      </c>
      <c r="C1231" t="s">
        <v>7763</v>
      </c>
      <c r="D1231">
        <v>120115</v>
      </c>
      <c r="E1231">
        <v>18753.403003036976</v>
      </c>
      <c r="F1231">
        <v>4536.9220214858651</v>
      </c>
    </row>
    <row r="1232" spans="1:6">
      <c r="A1232" t="s">
        <v>1425</v>
      </c>
      <c r="B1232" t="s">
        <v>5070</v>
      </c>
      <c r="C1232" t="s">
        <v>7763</v>
      </c>
      <c r="D1232">
        <v>10234589.539999999</v>
      </c>
      <c r="E1232">
        <v>1381283.9289011955</v>
      </c>
      <c r="F1232">
        <v>201506.6486903429</v>
      </c>
    </row>
    <row r="1233" spans="1:6">
      <c r="A1233" t="s">
        <v>1426</v>
      </c>
      <c r="B1233" t="s">
        <v>5071</v>
      </c>
      <c r="C1233" t="s">
        <v>7763</v>
      </c>
      <c r="D1233">
        <v>250</v>
      </c>
      <c r="E1233">
        <v>78.234748840332031</v>
      </c>
      <c r="F1233">
        <v>19.076999664306641</v>
      </c>
    </row>
    <row r="1234" spans="1:6">
      <c r="A1234" t="s">
        <v>1427</v>
      </c>
      <c r="B1234" t="s">
        <v>5072</v>
      </c>
      <c r="C1234" t="s">
        <v>7763</v>
      </c>
      <c r="D1234">
        <v>1000500</v>
      </c>
      <c r="E1234">
        <v>140775.3837890625</v>
      </c>
      <c r="F1234">
        <v>34210.540832519531</v>
      </c>
    </row>
    <row r="1235" spans="1:6">
      <c r="A1235" t="s">
        <v>1428</v>
      </c>
      <c r="B1235" t="s">
        <v>5073</v>
      </c>
      <c r="C1235" t="s">
        <v>7763</v>
      </c>
      <c r="D1235">
        <v>145829.81640625</v>
      </c>
      <c r="E1235">
        <v>16512.16259765625</v>
      </c>
      <c r="F1235">
        <v>3128.0459594726562</v>
      </c>
    </row>
    <row r="1236" spans="1:6">
      <c r="A1236" t="s">
        <v>1429</v>
      </c>
      <c r="B1236" t="s">
        <v>5074</v>
      </c>
      <c r="C1236" t="s">
        <v>7763</v>
      </c>
      <c r="D1236">
        <v>57490</v>
      </c>
      <c r="E1236">
        <v>10764.5703125</v>
      </c>
      <c r="F1236">
        <v>2616.3200073242187</v>
      </c>
    </row>
    <row r="1237" spans="1:6">
      <c r="A1237" t="s">
        <v>1430</v>
      </c>
      <c r="B1237" t="s">
        <v>5075</v>
      </c>
      <c r="C1237" t="s">
        <v>7763</v>
      </c>
      <c r="D1237">
        <v>120200</v>
      </c>
      <c r="E1237">
        <v>18246.655937194824</v>
      </c>
      <c r="F1237">
        <v>4331.4328517913818</v>
      </c>
    </row>
    <row r="1238" spans="1:6">
      <c r="A1238" t="s">
        <v>1431</v>
      </c>
      <c r="B1238" t="s">
        <v>5076</v>
      </c>
      <c r="C1238" t="s">
        <v>7763</v>
      </c>
      <c r="D1238">
        <v>225</v>
      </c>
      <c r="E1238">
        <v>43.385360717773438</v>
      </c>
      <c r="F1238">
        <v>10.543999671936035</v>
      </c>
    </row>
    <row r="1239" spans="1:6">
      <c r="A1239" t="s">
        <v>1432</v>
      </c>
      <c r="B1239" t="s">
        <v>5077</v>
      </c>
      <c r="C1239" t="s">
        <v>7763</v>
      </c>
      <c r="D1239">
        <v>250930</v>
      </c>
      <c r="E1239">
        <v>24284.162109375</v>
      </c>
      <c r="F1239">
        <v>5154.68115234375</v>
      </c>
    </row>
    <row r="1240" spans="1:6">
      <c r="A1240" t="s">
        <v>1433</v>
      </c>
      <c r="B1240" t="s">
        <v>5078</v>
      </c>
      <c r="C1240" t="s">
        <v>7763</v>
      </c>
      <c r="D1240">
        <v>3359650.5</v>
      </c>
      <c r="E1240">
        <v>371823.19099998474</v>
      </c>
      <c r="F1240">
        <v>88889.477420926094</v>
      </c>
    </row>
    <row r="1241" spans="1:6">
      <c r="A1241" t="s">
        <v>1434</v>
      </c>
      <c r="B1241" t="s">
        <v>5079</v>
      </c>
      <c r="C1241" t="s">
        <v>7763</v>
      </c>
      <c r="D1241">
        <v>565520</v>
      </c>
      <c r="E1241">
        <v>106830.74841308594</v>
      </c>
      <c r="F1241">
        <v>24804.167053222656</v>
      </c>
    </row>
    <row r="1242" spans="1:6">
      <c r="A1242" t="s">
        <v>1435</v>
      </c>
      <c r="B1242" t="s">
        <v>5080</v>
      </c>
      <c r="C1242" t="s">
        <v>7763</v>
      </c>
      <c r="D1242">
        <v>868906</v>
      </c>
      <c r="E1242">
        <v>123691.900390625</v>
      </c>
      <c r="F1242">
        <v>25627.9931640625</v>
      </c>
    </row>
    <row r="1243" spans="1:6">
      <c r="A1243" t="s">
        <v>8111</v>
      </c>
      <c r="B1243" t="s">
        <v>8112</v>
      </c>
      <c r="C1243" t="s">
        <v>7763</v>
      </c>
      <c r="D1243">
        <v>100</v>
      </c>
      <c r="E1243">
        <v>55.439460754394531</v>
      </c>
      <c r="F1243">
        <v>13.472000122070313</v>
      </c>
    </row>
    <row r="1244" spans="1:6">
      <c r="A1244" t="s">
        <v>8113</v>
      </c>
      <c r="B1244" t="s">
        <v>8114</v>
      </c>
      <c r="C1244" t="s">
        <v>7763</v>
      </c>
      <c r="D1244">
        <v>3000</v>
      </c>
      <c r="E1244">
        <v>421.11599731445312</v>
      </c>
      <c r="F1244">
        <v>102.39700317382812</v>
      </c>
    </row>
    <row r="1245" spans="1:6">
      <c r="A1245" t="s">
        <v>8115</v>
      </c>
      <c r="B1245" t="s">
        <v>8116</v>
      </c>
      <c r="C1245" t="s">
        <v>7763</v>
      </c>
      <c r="D1245">
        <v>30</v>
      </c>
      <c r="E1245">
        <v>25.111259460449219</v>
      </c>
      <c r="F1245">
        <v>6.1040000915527344</v>
      </c>
    </row>
    <row r="1246" spans="1:6">
      <c r="A1246" t="s">
        <v>8117</v>
      </c>
      <c r="B1246" t="s">
        <v>8118</v>
      </c>
      <c r="C1246" t="s">
        <v>7763</v>
      </c>
      <c r="D1246">
        <v>41400</v>
      </c>
      <c r="E1246">
        <v>6573.92041015625</v>
      </c>
      <c r="F1246">
        <v>1597.532958984375</v>
      </c>
    </row>
    <row r="1247" spans="1:6">
      <c r="A1247" t="s">
        <v>1436</v>
      </c>
      <c r="B1247" t="s">
        <v>5081</v>
      </c>
      <c r="C1247" t="s">
        <v>7763</v>
      </c>
      <c r="D1247">
        <v>176400</v>
      </c>
      <c r="E1247">
        <v>41942.472106933594</v>
      </c>
      <c r="F1247">
        <v>9994.8817443847656</v>
      </c>
    </row>
    <row r="1248" spans="1:6">
      <c r="A1248" t="s">
        <v>1437</v>
      </c>
      <c r="B1248" t="s">
        <v>5082</v>
      </c>
      <c r="C1248" t="s">
        <v>7763</v>
      </c>
      <c r="D1248">
        <v>88272.3984375</v>
      </c>
      <c r="E1248">
        <v>8492.2265625</v>
      </c>
      <c r="F1248">
        <v>1819.237060546875</v>
      </c>
    </row>
    <row r="1249" spans="1:6">
      <c r="A1249" t="s">
        <v>1438</v>
      </c>
      <c r="B1249" t="s">
        <v>5083</v>
      </c>
      <c r="C1249" t="s">
        <v>7763</v>
      </c>
      <c r="D1249">
        <v>32710</v>
      </c>
      <c r="E1249">
        <v>3524.991455078125</v>
      </c>
      <c r="F1249">
        <v>738.69097900390625</v>
      </c>
    </row>
    <row r="1250" spans="1:6">
      <c r="A1250" t="s">
        <v>1439</v>
      </c>
      <c r="B1250" t="s">
        <v>5084</v>
      </c>
      <c r="C1250" t="s">
        <v>7763</v>
      </c>
      <c r="D1250">
        <v>15150</v>
      </c>
      <c r="E1250">
        <v>3317.445556640625</v>
      </c>
      <c r="F1250">
        <v>787.61297607421875</v>
      </c>
    </row>
    <row r="1251" spans="1:6">
      <c r="A1251" t="s">
        <v>1440</v>
      </c>
      <c r="B1251" t="s">
        <v>5085</v>
      </c>
      <c r="C1251" t="s">
        <v>7763</v>
      </c>
      <c r="D1251">
        <v>136652.79999995232</v>
      </c>
      <c r="E1251">
        <v>29790.10787820816</v>
      </c>
      <c r="F1251">
        <v>6271.5289570093155</v>
      </c>
    </row>
    <row r="1252" spans="1:6">
      <c r="A1252" t="s">
        <v>1441</v>
      </c>
      <c r="B1252" t="s">
        <v>5086</v>
      </c>
      <c r="C1252" t="s">
        <v>7763</v>
      </c>
      <c r="D1252">
        <v>76220</v>
      </c>
      <c r="E1252">
        <v>20124.12255859375</v>
      </c>
      <c r="F1252">
        <v>4891.0321044921875</v>
      </c>
    </row>
    <row r="1253" spans="1:6">
      <c r="A1253" t="s">
        <v>1442</v>
      </c>
      <c r="B1253" t="s">
        <v>5087</v>
      </c>
      <c r="C1253" t="s">
        <v>7763</v>
      </c>
      <c r="D1253">
        <v>10</v>
      </c>
      <c r="E1253">
        <v>5.3812599182128906</v>
      </c>
      <c r="F1253">
        <v>1.3090000152587891</v>
      </c>
    </row>
    <row r="1254" spans="1:6">
      <c r="A1254" t="s">
        <v>1443</v>
      </c>
      <c r="B1254" t="s">
        <v>5088</v>
      </c>
      <c r="C1254" t="s">
        <v>7763</v>
      </c>
      <c r="D1254">
        <v>6554.6001892089844</v>
      </c>
      <c r="E1254">
        <v>10422.624328613281</v>
      </c>
      <c r="F1254">
        <v>308.61900329589844</v>
      </c>
    </row>
    <row r="1255" spans="1:6">
      <c r="A1255" t="s">
        <v>1444</v>
      </c>
      <c r="B1255" t="s">
        <v>5089</v>
      </c>
      <c r="C1255" t="s">
        <v>7763</v>
      </c>
      <c r="D1255">
        <v>224309.5625</v>
      </c>
      <c r="E1255">
        <v>28267.80029296875</v>
      </c>
      <c r="F1255">
        <v>6425.4299011230469</v>
      </c>
    </row>
    <row r="1256" spans="1:6">
      <c r="A1256" t="s">
        <v>1445</v>
      </c>
      <c r="B1256" t="s">
        <v>5090</v>
      </c>
      <c r="C1256" t="s">
        <v>7763</v>
      </c>
      <c r="D1256">
        <v>1856510.974609375</v>
      </c>
      <c r="E1256">
        <v>248135.10485839844</v>
      </c>
      <c r="F1256">
        <v>57451.017654418945</v>
      </c>
    </row>
    <row r="1257" spans="1:6">
      <c r="A1257" t="s">
        <v>1446</v>
      </c>
      <c r="B1257" t="s">
        <v>5091</v>
      </c>
      <c r="C1257" t="s">
        <v>7763</v>
      </c>
      <c r="D1257">
        <v>46120</v>
      </c>
      <c r="E1257">
        <v>5184.46728515625</v>
      </c>
      <c r="F1257">
        <v>1261.758056640625</v>
      </c>
    </row>
    <row r="1258" spans="1:6">
      <c r="A1258" t="s">
        <v>1447</v>
      </c>
      <c r="B1258" t="s">
        <v>5092</v>
      </c>
      <c r="C1258" t="s">
        <v>7763</v>
      </c>
      <c r="D1258">
        <v>506273.76611328125</v>
      </c>
      <c r="E1258">
        <v>91793.92724609375</v>
      </c>
      <c r="F1258">
        <v>21249.710021972656</v>
      </c>
    </row>
    <row r="1259" spans="1:6">
      <c r="A1259" t="s">
        <v>1448</v>
      </c>
      <c r="B1259" t="s">
        <v>5093</v>
      </c>
      <c r="C1259" t="s">
        <v>7763</v>
      </c>
      <c r="D1259">
        <v>30182.229687690735</v>
      </c>
      <c r="E1259">
        <v>9897.2841300964355</v>
      </c>
      <c r="F1259">
        <v>2346.8999996185303</v>
      </c>
    </row>
    <row r="1260" spans="1:6">
      <c r="A1260" t="s">
        <v>1449</v>
      </c>
      <c r="B1260" t="s">
        <v>5094</v>
      </c>
      <c r="C1260" t="s">
        <v>7763</v>
      </c>
      <c r="D1260">
        <v>2.7999999523162842</v>
      </c>
      <c r="E1260">
        <v>2.0134499073028564</v>
      </c>
      <c r="F1260">
        <v>0.49099999666213989</v>
      </c>
    </row>
    <row r="1261" spans="1:6">
      <c r="A1261" t="s">
        <v>1450</v>
      </c>
      <c r="B1261" t="s">
        <v>5095</v>
      </c>
      <c r="C1261" t="s">
        <v>7763</v>
      </c>
      <c r="D1261">
        <v>1213633</v>
      </c>
      <c r="E1261">
        <v>115785.71484375</v>
      </c>
      <c r="F1261">
        <v>24930.392578125</v>
      </c>
    </row>
    <row r="1262" spans="1:6">
      <c r="A1262" t="s">
        <v>8119</v>
      </c>
      <c r="B1262" t="s">
        <v>8120</v>
      </c>
      <c r="C1262" t="s">
        <v>7763</v>
      </c>
      <c r="D1262">
        <v>5265270</v>
      </c>
      <c r="E1262">
        <v>673869.53125</v>
      </c>
      <c r="F1262">
        <v>139290.75</v>
      </c>
    </row>
    <row r="1263" spans="1:6">
      <c r="A1263" t="s">
        <v>8121</v>
      </c>
      <c r="B1263" t="s">
        <v>4395</v>
      </c>
      <c r="C1263" t="s">
        <v>7763</v>
      </c>
      <c r="D1263">
        <v>75755</v>
      </c>
      <c r="E1263">
        <v>9645.53125</v>
      </c>
      <c r="F1263">
        <v>1995.133056640625</v>
      </c>
    </row>
    <row r="1264" spans="1:6">
      <c r="A1264" t="s">
        <v>1451</v>
      </c>
      <c r="B1264" t="s">
        <v>5096</v>
      </c>
      <c r="C1264" t="s">
        <v>7763</v>
      </c>
      <c r="D1264">
        <v>268630.53125</v>
      </c>
      <c r="E1264">
        <v>45190.98828125</v>
      </c>
      <c r="F1264">
        <v>9466.5947265625</v>
      </c>
    </row>
    <row r="1265" spans="1:6">
      <c r="A1265" t="s">
        <v>1452</v>
      </c>
      <c r="B1265" t="s">
        <v>5097</v>
      </c>
      <c r="C1265" t="s">
        <v>7763</v>
      </c>
      <c r="D1265">
        <v>55977.80078125</v>
      </c>
      <c r="E1265">
        <v>14356.449699401855</v>
      </c>
      <c r="F1265">
        <v>3021.9610157012939</v>
      </c>
    </row>
    <row r="1266" spans="1:6">
      <c r="A1266" t="s">
        <v>1453</v>
      </c>
      <c r="B1266" t="s">
        <v>5098</v>
      </c>
      <c r="C1266" t="s">
        <v>7763</v>
      </c>
      <c r="D1266">
        <v>30000</v>
      </c>
      <c r="E1266">
        <v>7801.65771484375</v>
      </c>
      <c r="F1266">
        <v>1895.93603515625</v>
      </c>
    </row>
    <row r="1267" spans="1:6">
      <c r="A1267" t="s">
        <v>1454</v>
      </c>
      <c r="B1267" t="s">
        <v>5099</v>
      </c>
      <c r="C1267" t="s">
        <v>7763</v>
      </c>
      <c r="D1267">
        <v>27105.900390625</v>
      </c>
      <c r="E1267">
        <v>6487.7355308532715</v>
      </c>
      <c r="F1267">
        <v>1336.7879877090454</v>
      </c>
    </row>
    <row r="1268" spans="1:6">
      <c r="A1268" t="s">
        <v>1455</v>
      </c>
      <c r="B1268" t="s">
        <v>5100</v>
      </c>
      <c r="C1268" t="s">
        <v>7763</v>
      </c>
      <c r="D1268">
        <v>212445</v>
      </c>
      <c r="E1268">
        <v>10128.984375</v>
      </c>
      <c r="F1268">
        <v>2462.955078125</v>
      </c>
    </row>
    <row r="1269" spans="1:6">
      <c r="A1269" t="s">
        <v>1456</v>
      </c>
      <c r="B1269" t="s">
        <v>5101</v>
      </c>
      <c r="C1269" t="s">
        <v>7763</v>
      </c>
      <c r="D1269">
        <v>3679529.5</v>
      </c>
      <c r="E1269">
        <v>110496.9296875</v>
      </c>
      <c r="F1269">
        <v>26846.880859375</v>
      </c>
    </row>
    <row r="1270" spans="1:6">
      <c r="A1270" t="s">
        <v>8122</v>
      </c>
      <c r="B1270" t="s">
        <v>8123</v>
      </c>
      <c r="C1270" t="s">
        <v>7763</v>
      </c>
      <c r="D1270">
        <v>10500.899999976158</v>
      </c>
      <c r="E1270">
        <v>2716.924473747611</v>
      </c>
      <c r="F1270">
        <v>649.08599658310413</v>
      </c>
    </row>
    <row r="1271" spans="1:6">
      <c r="A1271" t="s">
        <v>8124</v>
      </c>
      <c r="B1271" t="s">
        <v>4104</v>
      </c>
      <c r="C1271" t="s">
        <v>7763</v>
      </c>
      <c r="D1271">
        <v>28919.69921875</v>
      </c>
      <c r="E1271">
        <v>5995.494140625</v>
      </c>
      <c r="F1271">
        <v>1339.1530151367187</v>
      </c>
    </row>
    <row r="1272" spans="1:6">
      <c r="A1272" t="s">
        <v>1457</v>
      </c>
      <c r="B1272" t="s">
        <v>5102</v>
      </c>
      <c r="C1272" t="s">
        <v>7763</v>
      </c>
      <c r="D1272">
        <v>113860</v>
      </c>
      <c r="E1272">
        <v>15716.8466796875</v>
      </c>
      <c r="F1272">
        <v>3588.115966796875</v>
      </c>
    </row>
    <row r="1273" spans="1:6">
      <c r="A1273" t="s">
        <v>1458</v>
      </c>
      <c r="B1273" t="s">
        <v>5103</v>
      </c>
      <c r="C1273" t="s">
        <v>7763</v>
      </c>
      <c r="D1273">
        <v>211139.00311279297</v>
      </c>
      <c r="E1273">
        <v>59183.884008288383</v>
      </c>
      <c r="F1273">
        <v>13747.37685289979</v>
      </c>
    </row>
    <row r="1274" spans="1:6">
      <c r="A1274" t="s">
        <v>1459</v>
      </c>
      <c r="B1274" t="s">
        <v>5104</v>
      </c>
      <c r="C1274" t="s">
        <v>7763</v>
      </c>
      <c r="D1274">
        <v>98230.52968750149</v>
      </c>
      <c r="E1274">
        <v>29486.582293987274</v>
      </c>
      <c r="F1274">
        <v>7134.4260638952255</v>
      </c>
    </row>
    <row r="1275" spans="1:6">
      <c r="A1275" t="s">
        <v>1460</v>
      </c>
      <c r="B1275" t="s">
        <v>5105</v>
      </c>
      <c r="C1275" t="s">
        <v>7763</v>
      </c>
      <c r="D1275">
        <v>99670</v>
      </c>
      <c r="E1275">
        <v>6338.47802734375</v>
      </c>
      <c r="F1275">
        <v>1401.9510498046875</v>
      </c>
    </row>
    <row r="1276" spans="1:6">
      <c r="A1276" t="s">
        <v>1461</v>
      </c>
      <c r="B1276" t="s">
        <v>5106</v>
      </c>
      <c r="C1276" t="s">
        <v>7763</v>
      </c>
      <c r="D1276">
        <v>546.88999938964844</v>
      </c>
      <c r="E1276">
        <v>456.90353393554687</v>
      </c>
      <c r="F1276">
        <v>111.09599685668945</v>
      </c>
    </row>
    <row r="1277" spans="1:6">
      <c r="A1277" t="s">
        <v>8125</v>
      </c>
      <c r="B1277" t="s">
        <v>8126</v>
      </c>
      <c r="C1277" t="s">
        <v>7763</v>
      </c>
      <c r="D1277">
        <v>2423</v>
      </c>
      <c r="E1277">
        <v>492.6319580078125</v>
      </c>
      <c r="F1277">
        <v>109.69199752807617</v>
      </c>
    </row>
    <row r="1278" spans="1:6">
      <c r="A1278" t="s">
        <v>1462</v>
      </c>
      <c r="B1278" t="s">
        <v>5107</v>
      </c>
      <c r="C1278" t="s">
        <v>7763</v>
      </c>
      <c r="D1278">
        <v>5250</v>
      </c>
      <c r="E1278">
        <v>883.77197265625</v>
      </c>
      <c r="F1278">
        <v>175.80499267578125</v>
      </c>
    </row>
    <row r="1279" spans="1:6">
      <c r="A1279" t="s">
        <v>1463</v>
      </c>
      <c r="B1279" t="s">
        <v>5108</v>
      </c>
      <c r="C1279" t="s">
        <v>7763</v>
      </c>
      <c r="D1279">
        <v>22086.5</v>
      </c>
      <c r="E1279">
        <v>5197.1698989868164</v>
      </c>
      <c r="F1279">
        <v>965.54798889160156</v>
      </c>
    </row>
    <row r="1280" spans="1:6">
      <c r="A1280" t="s">
        <v>1464</v>
      </c>
      <c r="B1280" t="s">
        <v>5109</v>
      </c>
      <c r="C1280" t="s">
        <v>7763</v>
      </c>
      <c r="D1280">
        <v>55923.9599609375</v>
      </c>
      <c r="E1280">
        <v>31522.802504301071</v>
      </c>
      <c r="F1280">
        <v>7638.7842421978712</v>
      </c>
    </row>
    <row r="1281" spans="1:6">
      <c r="A1281" t="s">
        <v>1465</v>
      </c>
      <c r="B1281" t="s">
        <v>5110</v>
      </c>
      <c r="C1281" t="s">
        <v>7763</v>
      </c>
      <c r="D1281">
        <v>33682.44921875</v>
      </c>
      <c r="E1281">
        <v>17652.371887207031</v>
      </c>
      <c r="F1281">
        <v>1115.8950042724609</v>
      </c>
    </row>
    <row r="1282" spans="1:6">
      <c r="A1282" t="s">
        <v>1466</v>
      </c>
      <c r="B1282" t="s">
        <v>5111</v>
      </c>
      <c r="C1282" t="s">
        <v>7763</v>
      </c>
      <c r="D1282">
        <v>510</v>
      </c>
      <c r="E1282">
        <v>1627.933837890625</v>
      </c>
      <c r="F1282">
        <v>387.05599975585937</v>
      </c>
    </row>
    <row r="1283" spans="1:6">
      <c r="A1283" t="s">
        <v>1467</v>
      </c>
      <c r="B1283" t="s">
        <v>5112</v>
      </c>
      <c r="C1283" t="s">
        <v>7763</v>
      </c>
      <c r="D1283">
        <v>1889.0999755859375</v>
      </c>
      <c r="E1283">
        <v>970.27131652832031</v>
      </c>
      <c r="F1283">
        <v>236.5670051574707</v>
      </c>
    </row>
    <row r="1284" spans="1:6">
      <c r="A1284" t="s">
        <v>1468</v>
      </c>
      <c r="B1284" t="s">
        <v>5113</v>
      </c>
      <c r="C1284" t="s">
        <v>7763</v>
      </c>
      <c r="D1284">
        <v>13870</v>
      </c>
      <c r="E1284">
        <v>2968.333251953125</v>
      </c>
      <c r="F1284">
        <v>691.53497314453125</v>
      </c>
    </row>
    <row r="1285" spans="1:6">
      <c r="A1285" t="s">
        <v>1469</v>
      </c>
      <c r="B1285" t="s">
        <v>5114</v>
      </c>
      <c r="C1285" t="s">
        <v>7763</v>
      </c>
      <c r="D1285">
        <v>20</v>
      </c>
      <c r="E1285">
        <v>2.334010124206543</v>
      </c>
      <c r="F1285">
        <v>1.5700000524520874</v>
      </c>
    </row>
    <row r="1286" spans="1:6">
      <c r="A1286" t="s">
        <v>1470</v>
      </c>
      <c r="B1286" t="s">
        <v>5115</v>
      </c>
      <c r="C1286" t="s">
        <v>7763</v>
      </c>
      <c r="D1286">
        <v>25</v>
      </c>
      <c r="E1286">
        <v>13.193609237670898</v>
      </c>
      <c r="F1286">
        <v>6.1909999847412109</v>
      </c>
    </row>
    <row r="1287" spans="1:6">
      <c r="A1287" t="s">
        <v>1471</v>
      </c>
      <c r="B1287" t="s">
        <v>5116</v>
      </c>
      <c r="C1287" t="s">
        <v>7763</v>
      </c>
      <c r="D1287">
        <v>46221.520312309265</v>
      </c>
      <c r="E1287">
        <v>4504.2727890014648</v>
      </c>
      <c r="F1287">
        <v>1374.6069464087486</v>
      </c>
    </row>
    <row r="1288" spans="1:6">
      <c r="A1288" t="s">
        <v>1472</v>
      </c>
      <c r="B1288" t="s">
        <v>5117</v>
      </c>
      <c r="C1288" t="s">
        <v>7763</v>
      </c>
      <c r="D1288">
        <v>222218.95703125</v>
      </c>
      <c r="E1288">
        <v>36848.424869537354</v>
      </c>
      <c r="F1288">
        <v>11922.741081237793</v>
      </c>
    </row>
    <row r="1289" spans="1:6">
      <c r="A1289" t="s">
        <v>1473</v>
      </c>
      <c r="B1289" t="s">
        <v>5118</v>
      </c>
      <c r="C1289" t="s">
        <v>7763</v>
      </c>
      <c r="D1289">
        <v>298261.57997512817</v>
      </c>
      <c r="E1289">
        <v>39360.786346435547</v>
      </c>
      <c r="F1289">
        <v>12013.155151367188</v>
      </c>
    </row>
    <row r="1290" spans="1:6">
      <c r="A1290" t="s">
        <v>1474</v>
      </c>
      <c r="B1290" t="s">
        <v>5119</v>
      </c>
      <c r="C1290" t="s">
        <v>7763</v>
      </c>
      <c r="D1290">
        <v>2938.1499999761581</v>
      </c>
      <c r="E1290">
        <v>1888.8308258056641</v>
      </c>
      <c r="F1290">
        <v>888.16701698303223</v>
      </c>
    </row>
    <row r="1291" spans="1:6">
      <c r="A1291" t="s">
        <v>1475</v>
      </c>
      <c r="B1291" t="s">
        <v>5120</v>
      </c>
      <c r="C1291" t="s">
        <v>7763</v>
      </c>
      <c r="D1291">
        <v>471341.78749847412</v>
      </c>
      <c r="E1291">
        <v>106535.72515487671</v>
      </c>
      <c r="F1291">
        <v>48285.320281028748</v>
      </c>
    </row>
    <row r="1292" spans="1:6">
      <c r="A1292" t="s">
        <v>1476</v>
      </c>
      <c r="B1292" t="s">
        <v>5121</v>
      </c>
      <c r="C1292" t="s">
        <v>7763</v>
      </c>
      <c r="D1292">
        <v>23497.7626953125</v>
      </c>
      <c r="E1292">
        <v>7908.3265266418457</v>
      </c>
      <c r="F1292">
        <v>3644.8449935913086</v>
      </c>
    </row>
    <row r="1293" spans="1:6">
      <c r="A1293" t="s">
        <v>1477</v>
      </c>
      <c r="B1293" t="s">
        <v>5122</v>
      </c>
      <c r="C1293" t="s">
        <v>7763</v>
      </c>
      <c r="D1293">
        <v>211193.43178725243</v>
      </c>
      <c r="E1293">
        <v>43993.6507999897</v>
      </c>
      <c r="F1293">
        <v>20448.279108762741</v>
      </c>
    </row>
    <row r="1294" spans="1:6">
      <c r="A1294" t="s">
        <v>1478</v>
      </c>
      <c r="B1294" t="s">
        <v>5123</v>
      </c>
      <c r="C1294" t="s">
        <v>7763</v>
      </c>
      <c r="D1294">
        <v>87588.188867099583</v>
      </c>
      <c r="E1294">
        <v>25364.533788338304</v>
      </c>
      <c r="F1294">
        <v>12021.351923927665</v>
      </c>
    </row>
    <row r="1295" spans="1:6">
      <c r="A1295" t="s">
        <v>1479</v>
      </c>
      <c r="B1295" t="s">
        <v>5124</v>
      </c>
      <c r="C1295" t="s">
        <v>7763</v>
      </c>
      <c r="D1295">
        <v>18293.634570360184</v>
      </c>
      <c r="E1295">
        <v>12557.552179574966</v>
      </c>
      <c r="F1295">
        <v>5751.9420794248581</v>
      </c>
    </row>
    <row r="1296" spans="1:6">
      <c r="A1296" t="s">
        <v>1480</v>
      </c>
      <c r="B1296" t="s">
        <v>5125</v>
      </c>
      <c r="C1296" t="s">
        <v>7763</v>
      </c>
      <c r="D1296">
        <v>4349.005888659507</v>
      </c>
      <c r="E1296">
        <v>1954.5265607833862</v>
      </c>
      <c r="F1296">
        <v>904.1830039024353</v>
      </c>
    </row>
    <row r="1297" spans="1:6">
      <c r="A1297" t="s">
        <v>1481</v>
      </c>
      <c r="B1297" t="s">
        <v>5126</v>
      </c>
      <c r="C1297" t="s">
        <v>7763</v>
      </c>
      <c r="D1297">
        <v>252.75000238418579</v>
      </c>
      <c r="E1297">
        <v>672.7517683506012</v>
      </c>
      <c r="F1297">
        <v>305.3349996805191</v>
      </c>
    </row>
    <row r="1298" spans="1:6">
      <c r="A1298" t="s">
        <v>1482</v>
      </c>
      <c r="B1298" t="s">
        <v>5127</v>
      </c>
      <c r="C1298" t="s">
        <v>7763</v>
      </c>
      <c r="D1298">
        <v>60165.399609446526</v>
      </c>
      <c r="E1298">
        <v>27689.533860862255</v>
      </c>
      <c r="F1298">
        <v>8577.0516470968723</v>
      </c>
    </row>
    <row r="1299" spans="1:6">
      <c r="A1299" t="s">
        <v>1483</v>
      </c>
      <c r="B1299" t="s">
        <v>5128</v>
      </c>
      <c r="C1299" t="s">
        <v>7763</v>
      </c>
      <c r="D1299">
        <v>253323.43361816555</v>
      </c>
      <c r="E1299">
        <v>69283.263069868088</v>
      </c>
      <c r="F1299">
        <v>27434.174958109856</v>
      </c>
    </row>
    <row r="1300" spans="1:6">
      <c r="A1300" t="s">
        <v>1484</v>
      </c>
      <c r="B1300" t="s">
        <v>5129</v>
      </c>
      <c r="C1300" t="s">
        <v>7627</v>
      </c>
      <c r="D1300">
        <v>32792.945556640625</v>
      </c>
      <c r="E1300">
        <v>21330.078308105469</v>
      </c>
      <c r="F1300">
        <v>7587.09619140625</v>
      </c>
    </row>
    <row r="1301" spans="1:6">
      <c r="A1301" t="s">
        <v>1485</v>
      </c>
      <c r="B1301" t="s">
        <v>5130</v>
      </c>
      <c r="C1301" t="s">
        <v>7627</v>
      </c>
      <c r="D1301">
        <v>897628.16796875</v>
      </c>
      <c r="E1301">
        <v>131207.50011405349</v>
      </c>
      <c r="F1301">
        <v>60949.140962779522</v>
      </c>
    </row>
    <row r="1302" spans="1:6">
      <c r="A1302" t="s">
        <v>1486</v>
      </c>
      <c r="B1302" t="s">
        <v>5131</v>
      </c>
      <c r="C1302" t="s">
        <v>7627</v>
      </c>
      <c r="D1302">
        <v>58429.359375</v>
      </c>
      <c r="E1302">
        <v>9703.82861328125</v>
      </c>
      <c r="F1302">
        <v>4551.3140869140625</v>
      </c>
    </row>
    <row r="1303" spans="1:6">
      <c r="A1303" t="s">
        <v>1487</v>
      </c>
      <c r="B1303" t="s">
        <v>5132</v>
      </c>
      <c r="C1303" t="s">
        <v>7627</v>
      </c>
      <c r="D1303">
        <v>75474</v>
      </c>
      <c r="E1303">
        <v>8797.5578886270523</v>
      </c>
      <c r="F1303">
        <v>4191.7339327931404</v>
      </c>
    </row>
    <row r="1304" spans="1:6">
      <c r="A1304" t="s">
        <v>1488</v>
      </c>
      <c r="B1304" t="s">
        <v>5133</v>
      </c>
      <c r="C1304" t="s">
        <v>7763</v>
      </c>
      <c r="D1304">
        <v>138557.92194533348</v>
      </c>
      <c r="E1304">
        <v>29997.343913555145</v>
      </c>
      <c r="F1304">
        <v>14341.927459180355</v>
      </c>
    </row>
    <row r="1305" spans="1:6">
      <c r="A1305" t="s">
        <v>1489</v>
      </c>
      <c r="B1305" t="s">
        <v>5134</v>
      </c>
      <c r="C1305" t="s">
        <v>7763</v>
      </c>
      <c r="D1305">
        <v>374324.1801173389</v>
      </c>
      <c r="E1305">
        <v>83565.525798261631</v>
      </c>
      <c r="F1305">
        <v>39229.916486508679</v>
      </c>
    </row>
    <row r="1306" spans="1:6">
      <c r="A1306" t="s">
        <v>1490</v>
      </c>
      <c r="B1306" t="s">
        <v>5135</v>
      </c>
      <c r="C1306" t="s">
        <v>7763</v>
      </c>
      <c r="D1306">
        <v>1623169.6015625</v>
      </c>
      <c r="E1306">
        <v>109898.84748840332</v>
      </c>
      <c r="F1306">
        <v>34937.591228485107</v>
      </c>
    </row>
    <row r="1307" spans="1:6">
      <c r="A1307" t="s">
        <v>1491</v>
      </c>
      <c r="B1307" t="s">
        <v>5136</v>
      </c>
      <c r="C1307" t="s">
        <v>7763</v>
      </c>
      <c r="D1307">
        <v>969317.9560546875</v>
      </c>
      <c r="E1307">
        <v>144796.849609375</v>
      </c>
      <c r="F1307">
        <v>43164.078369140625</v>
      </c>
    </row>
    <row r="1308" spans="1:6">
      <c r="A1308" t="s">
        <v>1492</v>
      </c>
      <c r="B1308" t="s">
        <v>5137</v>
      </c>
      <c r="C1308" t="s">
        <v>7763</v>
      </c>
      <c r="D1308">
        <v>2321.47998046875</v>
      </c>
      <c r="E1308">
        <v>1109.03173828125</v>
      </c>
      <c r="F1308">
        <v>395.30099487304687</v>
      </c>
    </row>
    <row r="1309" spans="1:6">
      <c r="A1309" t="s">
        <v>1493</v>
      </c>
      <c r="B1309" t="s">
        <v>5138</v>
      </c>
      <c r="C1309" t="s">
        <v>7763</v>
      </c>
      <c r="D1309">
        <v>47758.959228515625</v>
      </c>
      <c r="E1309">
        <v>6287.870361328125</v>
      </c>
      <c r="F1309">
        <v>2292.1400451660156</v>
      </c>
    </row>
    <row r="1310" spans="1:6">
      <c r="A1310" t="s">
        <v>1494</v>
      </c>
      <c r="B1310" t="s">
        <v>5139</v>
      </c>
      <c r="C1310" t="s">
        <v>7763</v>
      </c>
      <c r="D1310">
        <v>1326793.8984375</v>
      </c>
      <c r="E1310">
        <v>179861.810546875</v>
      </c>
      <c r="F1310">
        <v>57352.4921875</v>
      </c>
    </row>
    <row r="1311" spans="1:6">
      <c r="A1311" t="s">
        <v>1495</v>
      </c>
      <c r="B1311" t="s">
        <v>5140</v>
      </c>
      <c r="C1311" t="s">
        <v>7763</v>
      </c>
      <c r="D1311">
        <v>33062.450073242188</v>
      </c>
      <c r="E1311">
        <v>5197.6580200195312</v>
      </c>
      <c r="F1311">
        <v>1843.5530166625977</v>
      </c>
    </row>
    <row r="1312" spans="1:6">
      <c r="A1312" t="s">
        <v>1496</v>
      </c>
      <c r="B1312" t="s">
        <v>5141</v>
      </c>
      <c r="C1312" t="s">
        <v>7763</v>
      </c>
      <c r="D1312">
        <v>288067.56872558594</v>
      </c>
      <c r="E1312">
        <v>36745.986457824707</v>
      </c>
      <c r="F1312">
        <v>12735.201332092285</v>
      </c>
    </row>
    <row r="1313" spans="1:6">
      <c r="A1313" t="s">
        <v>1497</v>
      </c>
      <c r="B1313" t="s">
        <v>5142</v>
      </c>
      <c r="C1313" t="s">
        <v>7763</v>
      </c>
      <c r="D1313">
        <v>117010.296875</v>
      </c>
      <c r="E1313">
        <v>12457.72802734375</v>
      </c>
      <c r="F1313">
        <v>4008.2049560546875</v>
      </c>
    </row>
    <row r="1314" spans="1:6">
      <c r="A1314" t="s">
        <v>1498</v>
      </c>
      <c r="B1314" t="s">
        <v>5143</v>
      </c>
      <c r="C1314" t="s">
        <v>7763</v>
      </c>
      <c r="D1314">
        <v>770244</v>
      </c>
      <c r="E1314">
        <v>150729.53125</v>
      </c>
      <c r="F1314">
        <v>46344.69140625</v>
      </c>
    </row>
    <row r="1315" spans="1:6">
      <c r="A1315" t="s">
        <v>8127</v>
      </c>
      <c r="B1315" t="s">
        <v>8128</v>
      </c>
      <c r="C1315" t="s">
        <v>7763</v>
      </c>
      <c r="D1315">
        <v>72889.6015625</v>
      </c>
      <c r="E1315">
        <v>23657.275390625</v>
      </c>
      <c r="F1315">
        <v>6389.14111328125</v>
      </c>
    </row>
    <row r="1316" spans="1:6">
      <c r="A1316" t="s">
        <v>1499</v>
      </c>
      <c r="B1316" t="s">
        <v>5144</v>
      </c>
      <c r="C1316" t="s">
        <v>7763</v>
      </c>
      <c r="D1316">
        <v>164458.25622558594</v>
      </c>
      <c r="E1316">
        <v>34167.49219417572</v>
      </c>
      <c r="F1316">
        <v>12326.580188274384</v>
      </c>
    </row>
    <row r="1317" spans="1:6">
      <c r="A1317" t="s">
        <v>1500</v>
      </c>
      <c r="B1317" t="s">
        <v>5145</v>
      </c>
      <c r="C1317" t="s">
        <v>7763</v>
      </c>
      <c r="D1317">
        <v>45.03999999910593</v>
      </c>
      <c r="E1317">
        <v>43.857189178466797</v>
      </c>
      <c r="F1317">
        <v>16.055999517440796</v>
      </c>
    </row>
    <row r="1318" spans="1:6">
      <c r="A1318" t="s">
        <v>1501</v>
      </c>
      <c r="B1318" t="s">
        <v>5146</v>
      </c>
      <c r="C1318" t="s">
        <v>7763</v>
      </c>
      <c r="D1318">
        <v>314721.5</v>
      </c>
      <c r="E1318">
        <v>47441.518654823303</v>
      </c>
      <c r="F1318">
        <v>17336.852578163147</v>
      </c>
    </row>
    <row r="1319" spans="1:6">
      <c r="A1319" t="s">
        <v>8129</v>
      </c>
      <c r="B1319" t="s">
        <v>8130</v>
      </c>
      <c r="C1319" t="s">
        <v>7763</v>
      </c>
      <c r="D1319">
        <v>40</v>
      </c>
      <c r="E1319">
        <v>8.1925897598266602</v>
      </c>
      <c r="F1319">
        <v>2.9879999160766602</v>
      </c>
    </row>
    <row r="1320" spans="1:6">
      <c r="A1320" t="s">
        <v>8131</v>
      </c>
      <c r="B1320" t="s">
        <v>8132</v>
      </c>
      <c r="C1320" t="s">
        <v>7763</v>
      </c>
      <c r="D1320">
        <v>1620</v>
      </c>
      <c r="E1320">
        <v>1064.32861328125</v>
      </c>
      <c r="F1320">
        <v>390.7239990234375</v>
      </c>
    </row>
    <row r="1321" spans="1:6">
      <c r="A1321" t="s">
        <v>1502</v>
      </c>
      <c r="B1321" t="s">
        <v>5147</v>
      </c>
      <c r="C1321" t="s">
        <v>7763</v>
      </c>
      <c r="D1321">
        <v>955254.5625</v>
      </c>
      <c r="E1321">
        <v>276667.12384986877</v>
      </c>
      <c r="F1321">
        <v>111377.04825019836</v>
      </c>
    </row>
    <row r="1322" spans="1:6">
      <c r="A1322" t="s">
        <v>1503</v>
      </c>
      <c r="B1322" t="s">
        <v>5148</v>
      </c>
      <c r="C1322" t="s">
        <v>7763</v>
      </c>
      <c r="D1322">
        <v>1291293.1000015289</v>
      </c>
      <c r="E1322">
        <v>117764.77460098267</v>
      </c>
      <c r="F1322">
        <v>35095.123223304749</v>
      </c>
    </row>
    <row r="1323" spans="1:6">
      <c r="A1323" t="s">
        <v>1504</v>
      </c>
      <c r="B1323" t="s">
        <v>5149</v>
      </c>
      <c r="C1323" t="s">
        <v>7763</v>
      </c>
      <c r="D1323">
        <v>5206.27001953125</v>
      </c>
      <c r="E1323">
        <v>3217.8236999511719</v>
      </c>
      <c r="F1323">
        <v>218.97000122070313</v>
      </c>
    </row>
    <row r="1324" spans="1:6">
      <c r="A1324" t="s">
        <v>1505</v>
      </c>
      <c r="B1324" t="s">
        <v>5150</v>
      </c>
      <c r="C1324" t="s">
        <v>7763</v>
      </c>
      <c r="D1324">
        <v>2443.4163208007812</v>
      </c>
      <c r="E1324">
        <v>851.12940979003906</v>
      </c>
      <c r="F1324">
        <v>193.69100189208984</v>
      </c>
    </row>
    <row r="1325" spans="1:6">
      <c r="A1325" t="s">
        <v>1506</v>
      </c>
      <c r="B1325" t="s">
        <v>5151</v>
      </c>
      <c r="C1325" t="s">
        <v>7763</v>
      </c>
      <c r="D1325">
        <v>15917.400390625</v>
      </c>
      <c r="E1325">
        <v>4765.1796875</v>
      </c>
      <c r="F1325">
        <v>1716.1090087890625</v>
      </c>
    </row>
    <row r="1326" spans="1:6">
      <c r="A1326" t="s">
        <v>1507</v>
      </c>
      <c r="B1326" t="s">
        <v>5152</v>
      </c>
      <c r="C1326" t="s">
        <v>7763</v>
      </c>
      <c r="D1326">
        <v>264399.435546875</v>
      </c>
      <c r="E1326">
        <v>55992.28955078125</v>
      </c>
      <c r="F1326">
        <v>19935.617246091366</v>
      </c>
    </row>
    <row r="1327" spans="1:6">
      <c r="A1327" t="s">
        <v>1508</v>
      </c>
      <c r="B1327" t="s">
        <v>5153</v>
      </c>
      <c r="C1327" t="s">
        <v>7763</v>
      </c>
      <c r="D1327">
        <v>238448.462890625</v>
      </c>
      <c r="E1327">
        <v>75599.348510742188</v>
      </c>
      <c r="F1327">
        <v>31909.142654418945</v>
      </c>
    </row>
    <row r="1328" spans="1:6">
      <c r="A1328" t="s">
        <v>1509</v>
      </c>
      <c r="B1328" t="s">
        <v>5153</v>
      </c>
      <c r="C1328" t="s">
        <v>7763</v>
      </c>
      <c r="D1328">
        <v>658522.74187503755</v>
      </c>
      <c r="E1328">
        <v>125113.11626799405</v>
      </c>
      <c r="F1328">
        <v>45544.094267934561</v>
      </c>
    </row>
    <row r="1329" spans="1:6">
      <c r="A1329" t="s">
        <v>1510</v>
      </c>
      <c r="B1329" t="s">
        <v>5154</v>
      </c>
      <c r="C1329" t="s">
        <v>7763</v>
      </c>
      <c r="D1329">
        <v>9729.3534178733826</v>
      </c>
      <c r="E1329">
        <v>6153.8571701049805</v>
      </c>
      <c r="F1329">
        <v>3346.7138738632202</v>
      </c>
    </row>
    <row r="1330" spans="1:6">
      <c r="A1330" t="s">
        <v>1511</v>
      </c>
      <c r="B1330" t="s">
        <v>5155</v>
      </c>
      <c r="C1330" t="s">
        <v>7763</v>
      </c>
      <c r="D1330">
        <v>6945.24072265625</v>
      </c>
      <c r="E1330">
        <v>8339.1334228515625</v>
      </c>
      <c r="F1330">
        <v>4552.8590087890625</v>
      </c>
    </row>
    <row r="1331" spans="1:6">
      <c r="A1331" t="s">
        <v>1512</v>
      </c>
      <c r="B1331" t="s">
        <v>5156</v>
      </c>
      <c r="C1331" t="s">
        <v>7763</v>
      </c>
      <c r="D1331">
        <v>66661.27734375</v>
      </c>
      <c r="E1331">
        <v>19487.605716228485</v>
      </c>
      <c r="F1331">
        <v>11028.776517391205</v>
      </c>
    </row>
    <row r="1332" spans="1:6">
      <c r="A1332" t="s">
        <v>1513</v>
      </c>
      <c r="B1332" t="s">
        <v>5157</v>
      </c>
      <c r="C1332" t="s">
        <v>7763</v>
      </c>
      <c r="D1332">
        <v>110460.08908081055</v>
      </c>
      <c r="E1332">
        <v>43945.146835327148</v>
      </c>
      <c r="F1332">
        <v>12167.389980316162</v>
      </c>
    </row>
    <row r="1333" spans="1:6">
      <c r="A1333" t="s">
        <v>1514</v>
      </c>
      <c r="B1333" t="s">
        <v>5158</v>
      </c>
      <c r="C1333" t="s">
        <v>7763</v>
      </c>
      <c r="D1333">
        <v>139348.79960356653</v>
      </c>
      <c r="E1333">
        <v>38126.543352782726</v>
      </c>
      <c r="F1333">
        <v>20796.684523895383</v>
      </c>
    </row>
    <row r="1334" spans="1:6">
      <c r="A1334" t="s">
        <v>1515</v>
      </c>
      <c r="B1334" t="s">
        <v>5159</v>
      </c>
      <c r="C1334" t="s">
        <v>7620</v>
      </c>
      <c r="D1334">
        <v>193236.296875</v>
      </c>
      <c r="E1334">
        <v>3982.1818046569824</v>
      </c>
      <c r="F1334">
        <v>2076.9890293031931</v>
      </c>
    </row>
    <row r="1335" spans="1:6">
      <c r="A1335" t="s">
        <v>1516</v>
      </c>
      <c r="B1335" t="s">
        <v>5160</v>
      </c>
      <c r="C1335" t="s">
        <v>7763</v>
      </c>
      <c r="D1335">
        <v>79170.681640625</v>
      </c>
      <c r="E1335">
        <v>17851.292890191078</v>
      </c>
      <c r="F1335">
        <v>8316.8232071399689</v>
      </c>
    </row>
    <row r="1336" spans="1:6">
      <c r="A1336" t="s">
        <v>1517</v>
      </c>
      <c r="B1336" t="s">
        <v>5161</v>
      </c>
      <c r="C1336" t="s">
        <v>7763</v>
      </c>
      <c r="D1336">
        <v>146047.75332031399</v>
      </c>
      <c r="E1336">
        <v>31622.01108315587</v>
      </c>
      <c r="F1336">
        <v>13398.816857762635</v>
      </c>
    </row>
    <row r="1337" spans="1:6">
      <c r="A1337" t="s">
        <v>1518</v>
      </c>
      <c r="B1337" t="s">
        <v>5162</v>
      </c>
      <c r="C1337" t="s">
        <v>7763</v>
      </c>
      <c r="D1337">
        <v>196243.4033203125</v>
      </c>
      <c r="E1337">
        <v>62126.299495458603</v>
      </c>
      <c r="F1337">
        <v>16049.412052154541</v>
      </c>
    </row>
    <row r="1338" spans="1:6">
      <c r="A1338" t="s">
        <v>1519</v>
      </c>
      <c r="B1338" t="s">
        <v>5163</v>
      </c>
      <c r="C1338" t="s">
        <v>7763</v>
      </c>
      <c r="D1338">
        <v>7069.60009765625</v>
      </c>
      <c r="E1338">
        <v>2023.390869140625</v>
      </c>
      <c r="F1338">
        <v>373.885009765625</v>
      </c>
    </row>
    <row r="1339" spans="1:6">
      <c r="A1339" t="s">
        <v>1520</v>
      </c>
      <c r="B1339" t="s">
        <v>5164</v>
      </c>
      <c r="C1339" t="s">
        <v>7763</v>
      </c>
      <c r="D1339">
        <v>424404.02328252792</v>
      </c>
      <c r="E1339">
        <v>71465.598821163177</v>
      </c>
      <c r="F1339">
        <v>26723.86578130722</v>
      </c>
    </row>
    <row r="1340" spans="1:6">
      <c r="A1340" t="s">
        <v>1521</v>
      </c>
      <c r="B1340" t="s">
        <v>5165</v>
      </c>
      <c r="C1340" t="s">
        <v>7763</v>
      </c>
      <c r="D1340">
        <v>354755.48434758186</v>
      </c>
      <c r="E1340">
        <v>54524.419799804688</v>
      </c>
      <c r="F1340">
        <v>29355.782175540924</v>
      </c>
    </row>
    <row r="1341" spans="1:6">
      <c r="A1341" t="s">
        <v>1522</v>
      </c>
      <c r="B1341" t="s">
        <v>5166</v>
      </c>
      <c r="C1341" t="s">
        <v>7620</v>
      </c>
      <c r="D1341">
        <v>567839</v>
      </c>
      <c r="E1341">
        <v>6619.3836307525635</v>
      </c>
      <c r="F1341">
        <v>2557.8059682846069</v>
      </c>
    </row>
    <row r="1342" spans="1:6">
      <c r="A1342" t="s">
        <v>1523</v>
      </c>
      <c r="B1342" t="s">
        <v>5167</v>
      </c>
      <c r="C1342" t="s">
        <v>7620</v>
      </c>
      <c r="D1342">
        <v>552636</v>
      </c>
      <c r="E1342">
        <v>26628.318115234375</v>
      </c>
      <c r="F1342">
        <v>15363.596618652344</v>
      </c>
    </row>
    <row r="1343" spans="1:6">
      <c r="A1343" t="s">
        <v>1524</v>
      </c>
      <c r="B1343" t="s">
        <v>5168</v>
      </c>
      <c r="C1343" t="s">
        <v>7620</v>
      </c>
      <c r="D1343">
        <v>2315080.65625</v>
      </c>
      <c r="E1343">
        <v>50492.630021095276</v>
      </c>
      <c r="F1343">
        <v>29803.792513996363</v>
      </c>
    </row>
    <row r="1344" spans="1:6">
      <c r="A1344" t="s">
        <v>1525</v>
      </c>
      <c r="B1344" t="s">
        <v>5169</v>
      </c>
      <c r="C1344" t="s">
        <v>7620</v>
      </c>
      <c r="D1344">
        <v>2244102.8125</v>
      </c>
      <c r="E1344">
        <v>49990.584550261497</v>
      </c>
      <c r="F1344">
        <v>30150.510978996754</v>
      </c>
    </row>
    <row r="1345" spans="1:6">
      <c r="A1345" t="s">
        <v>1526</v>
      </c>
      <c r="B1345" t="s">
        <v>5170</v>
      </c>
      <c r="C1345" t="s">
        <v>7620</v>
      </c>
      <c r="D1345">
        <v>844</v>
      </c>
      <c r="E1345">
        <v>793.99435043334961</v>
      </c>
      <c r="F1345">
        <v>430.70999145507812</v>
      </c>
    </row>
    <row r="1346" spans="1:6">
      <c r="A1346" t="s">
        <v>1527</v>
      </c>
      <c r="B1346" t="s">
        <v>5171</v>
      </c>
      <c r="C1346" t="s">
        <v>7620</v>
      </c>
      <c r="D1346">
        <v>21341.56982421875</v>
      </c>
      <c r="E1346">
        <v>6886.6356506347656</v>
      </c>
      <c r="F1346">
        <v>3859.8678894042969</v>
      </c>
    </row>
    <row r="1347" spans="1:6">
      <c r="A1347" t="s">
        <v>1528</v>
      </c>
      <c r="B1347" t="s">
        <v>5172</v>
      </c>
      <c r="C1347" t="s">
        <v>7620</v>
      </c>
      <c r="D1347">
        <v>54512.4013671875</v>
      </c>
      <c r="E1347">
        <v>4836.4834594726562</v>
      </c>
      <c r="F1347">
        <v>2616.4150695800781</v>
      </c>
    </row>
    <row r="1348" spans="1:6">
      <c r="A1348" t="s">
        <v>1529</v>
      </c>
      <c r="B1348" t="s">
        <v>5173</v>
      </c>
      <c r="C1348" t="s">
        <v>7620</v>
      </c>
      <c r="D1348">
        <v>490023.46875</v>
      </c>
      <c r="E1348">
        <v>132951.23819774389</v>
      </c>
      <c r="F1348">
        <v>72022.479619041085</v>
      </c>
    </row>
    <row r="1349" spans="1:6">
      <c r="A1349" t="s">
        <v>1530</v>
      </c>
      <c r="B1349" t="s">
        <v>5174</v>
      </c>
      <c r="C1349" t="s">
        <v>7620</v>
      </c>
      <c r="D1349">
        <v>1718664.5</v>
      </c>
      <c r="E1349">
        <v>19207.656095936894</v>
      </c>
      <c r="F1349">
        <v>11510.459568314254</v>
      </c>
    </row>
    <row r="1350" spans="1:6">
      <c r="A1350" t="s">
        <v>1531</v>
      </c>
      <c r="B1350" t="s">
        <v>5175</v>
      </c>
      <c r="C1350" t="s">
        <v>7620</v>
      </c>
      <c r="D1350">
        <v>540682</v>
      </c>
      <c r="E1350">
        <v>8194.3360339403152</v>
      </c>
      <c r="F1350">
        <v>4887.5830690264702</v>
      </c>
    </row>
    <row r="1351" spans="1:6">
      <c r="A1351" t="s">
        <v>1532</v>
      </c>
      <c r="B1351" t="s">
        <v>5176</v>
      </c>
      <c r="C1351" t="s">
        <v>7620</v>
      </c>
      <c r="D1351">
        <v>339388.28000020981</v>
      </c>
      <c r="E1351">
        <v>1983.9630687236786</v>
      </c>
      <c r="F1351">
        <v>1216.2710421681404</v>
      </c>
    </row>
    <row r="1352" spans="1:6">
      <c r="A1352" t="s">
        <v>1533</v>
      </c>
      <c r="B1352" t="s">
        <v>5177</v>
      </c>
      <c r="C1352" t="s">
        <v>7620</v>
      </c>
      <c r="D1352">
        <v>118529.05078125</v>
      </c>
      <c r="E1352">
        <v>6382.1047201454639</v>
      </c>
      <c r="F1352">
        <v>3513.1510918438435</v>
      </c>
    </row>
    <row r="1353" spans="1:6">
      <c r="A1353" t="s">
        <v>1534</v>
      </c>
      <c r="B1353" t="s">
        <v>8133</v>
      </c>
      <c r="C1353" t="s">
        <v>7620</v>
      </c>
      <c r="D1353">
        <v>3213587.75</v>
      </c>
      <c r="E1353">
        <v>13296.739044189453</v>
      </c>
      <c r="F1353">
        <v>1968.8450508117676</v>
      </c>
    </row>
    <row r="1354" spans="1:6">
      <c r="A1354" t="s">
        <v>1535</v>
      </c>
      <c r="B1354" t="s">
        <v>8134</v>
      </c>
      <c r="C1354" t="s">
        <v>7620</v>
      </c>
      <c r="D1354">
        <v>10835.199951171875</v>
      </c>
      <c r="E1354">
        <v>839.66352462768555</v>
      </c>
      <c r="F1354">
        <v>206.08100175857544</v>
      </c>
    </row>
    <row r="1355" spans="1:6">
      <c r="A1355" t="s">
        <v>1536</v>
      </c>
      <c r="B1355" t="s">
        <v>5178</v>
      </c>
      <c r="C1355" t="s">
        <v>7620</v>
      </c>
      <c r="D1355">
        <v>2342204</v>
      </c>
      <c r="E1355">
        <v>16795.256408512592</v>
      </c>
      <c r="F1355">
        <v>6643.2488415390253</v>
      </c>
    </row>
    <row r="1356" spans="1:6">
      <c r="A1356" t="s">
        <v>8135</v>
      </c>
      <c r="B1356" t="s">
        <v>8136</v>
      </c>
      <c r="C1356" t="s">
        <v>7763</v>
      </c>
      <c r="D1356">
        <v>119252.533203125</v>
      </c>
      <c r="E1356">
        <v>23010.68115234375</v>
      </c>
      <c r="F1356">
        <v>12439.515319824219</v>
      </c>
    </row>
    <row r="1357" spans="1:6">
      <c r="A1357" t="s">
        <v>8137</v>
      </c>
      <c r="B1357" t="s">
        <v>5179</v>
      </c>
      <c r="C1357" t="s">
        <v>7763</v>
      </c>
      <c r="D1357">
        <v>17777869.842057467</v>
      </c>
      <c r="E1357">
        <v>161855.98317110538</v>
      </c>
      <c r="F1357">
        <v>89059.342957377434</v>
      </c>
    </row>
    <row r="1358" spans="1:6">
      <c r="A1358" t="s">
        <v>1537</v>
      </c>
      <c r="B1358" t="s">
        <v>5180</v>
      </c>
      <c r="C1358" t="s">
        <v>7763</v>
      </c>
      <c r="D1358">
        <v>86692.5</v>
      </c>
      <c r="E1358">
        <v>14474.013114929199</v>
      </c>
      <c r="F1358">
        <v>2533.2109966278076</v>
      </c>
    </row>
    <row r="1359" spans="1:6">
      <c r="A1359" t="s">
        <v>1538</v>
      </c>
      <c r="B1359" t="s">
        <v>5181</v>
      </c>
      <c r="C1359" t="s">
        <v>7763</v>
      </c>
      <c r="D1359">
        <v>40000</v>
      </c>
      <c r="E1359">
        <v>7084.82177734375</v>
      </c>
      <c r="F1359">
        <v>1321.4510498046875</v>
      </c>
    </row>
    <row r="1360" spans="1:6">
      <c r="A1360" t="s">
        <v>1539</v>
      </c>
      <c r="B1360" t="s">
        <v>5182</v>
      </c>
      <c r="C1360" t="s">
        <v>7763</v>
      </c>
      <c r="D1360">
        <v>551</v>
      </c>
      <c r="E1360">
        <v>93.572974920272827</v>
      </c>
      <c r="F1360">
        <v>18.098000407218933</v>
      </c>
    </row>
    <row r="1361" spans="1:6">
      <c r="A1361" t="s">
        <v>1540</v>
      </c>
      <c r="B1361" t="s">
        <v>5183</v>
      </c>
      <c r="C1361" t="s">
        <v>7763</v>
      </c>
      <c r="D1361">
        <v>8.8000001907348633</v>
      </c>
      <c r="E1361">
        <v>50.209449768066406</v>
      </c>
      <c r="F1361">
        <v>9.439000129699707</v>
      </c>
    </row>
    <row r="1362" spans="1:6">
      <c r="A1362" t="s">
        <v>1541</v>
      </c>
      <c r="B1362" t="s">
        <v>5184</v>
      </c>
      <c r="C1362" t="s">
        <v>7763</v>
      </c>
      <c r="D1362">
        <v>22774.5</v>
      </c>
      <c r="E1362">
        <v>4198.361572265625</v>
      </c>
      <c r="F1362">
        <v>777.61700439453125</v>
      </c>
    </row>
    <row r="1363" spans="1:6">
      <c r="A1363" t="s">
        <v>1542</v>
      </c>
      <c r="B1363" t="s">
        <v>5185</v>
      </c>
      <c r="C1363" t="s">
        <v>7763</v>
      </c>
      <c r="D1363">
        <v>67445</v>
      </c>
      <c r="E1363">
        <v>5803.6009521484375</v>
      </c>
      <c r="F1363">
        <v>1082.7070007324219</v>
      </c>
    </row>
    <row r="1364" spans="1:6">
      <c r="A1364" t="s">
        <v>1543</v>
      </c>
      <c r="B1364" t="s">
        <v>5186</v>
      </c>
      <c r="C1364" t="s">
        <v>7763</v>
      </c>
      <c r="D1364">
        <v>12042</v>
      </c>
      <c r="E1364">
        <v>2645.322265625</v>
      </c>
      <c r="F1364">
        <v>494.0150146484375</v>
      </c>
    </row>
    <row r="1365" spans="1:6">
      <c r="A1365" t="s">
        <v>1544</v>
      </c>
      <c r="B1365" t="s">
        <v>5187</v>
      </c>
      <c r="C1365" t="s">
        <v>7763</v>
      </c>
      <c r="D1365">
        <v>120</v>
      </c>
      <c r="E1365">
        <v>36.002101898193359</v>
      </c>
      <c r="F1365">
        <v>6.7160000801086426</v>
      </c>
    </row>
    <row r="1366" spans="1:6">
      <c r="A1366" t="s">
        <v>8138</v>
      </c>
      <c r="B1366" t="s">
        <v>8139</v>
      </c>
      <c r="C1366" t="s">
        <v>7763</v>
      </c>
      <c r="D1366">
        <v>300</v>
      </c>
      <c r="E1366">
        <v>59.191440582275391</v>
      </c>
      <c r="F1366">
        <v>11.104999542236328</v>
      </c>
    </row>
    <row r="1367" spans="1:6">
      <c r="A1367" t="s">
        <v>8140</v>
      </c>
      <c r="B1367" t="s">
        <v>8141</v>
      </c>
      <c r="C1367" t="s">
        <v>7763</v>
      </c>
      <c r="D1367">
        <v>40</v>
      </c>
      <c r="E1367">
        <v>19.558359146118164</v>
      </c>
      <c r="F1367">
        <v>3.6480000019073486</v>
      </c>
    </row>
    <row r="1368" spans="1:6">
      <c r="A1368" t="s">
        <v>1545</v>
      </c>
      <c r="B1368" t="s">
        <v>5188</v>
      </c>
      <c r="C1368" t="s">
        <v>7763</v>
      </c>
      <c r="D1368">
        <v>1460</v>
      </c>
      <c r="E1368">
        <v>479.29629516601562</v>
      </c>
      <c r="F1368">
        <v>89.392997741699219</v>
      </c>
    </row>
    <row r="1369" spans="1:6">
      <c r="A1369" t="s">
        <v>1546</v>
      </c>
      <c r="B1369" t="s">
        <v>5189</v>
      </c>
      <c r="C1369" t="s">
        <v>7763</v>
      </c>
      <c r="D1369">
        <v>915</v>
      </c>
      <c r="E1369">
        <v>300.99661254882812</v>
      </c>
      <c r="F1369">
        <v>56.203998565673828</v>
      </c>
    </row>
    <row r="1370" spans="1:6">
      <c r="A1370" t="s">
        <v>8142</v>
      </c>
      <c r="B1370" t="s">
        <v>8143</v>
      </c>
      <c r="C1370" t="s">
        <v>7763</v>
      </c>
      <c r="D1370">
        <v>19.649999618530273</v>
      </c>
      <c r="E1370">
        <v>39.614498138427734</v>
      </c>
      <c r="F1370">
        <v>7.3889999389648437</v>
      </c>
    </row>
    <row r="1371" spans="1:6">
      <c r="A1371" t="s">
        <v>8144</v>
      </c>
      <c r="B1371" t="s">
        <v>8145</v>
      </c>
      <c r="C1371" t="s">
        <v>7763</v>
      </c>
      <c r="D1371">
        <v>1480</v>
      </c>
      <c r="E1371">
        <v>264.08184814453125</v>
      </c>
      <c r="F1371">
        <v>49.252998352050781</v>
      </c>
    </row>
    <row r="1372" spans="1:6">
      <c r="A1372" t="s">
        <v>1547</v>
      </c>
      <c r="B1372" t="s">
        <v>5190</v>
      </c>
      <c r="C1372" t="s">
        <v>7763</v>
      </c>
      <c r="D1372">
        <v>541</v>
      </c>
      <c r="E1372">
        <v>386.14075469970703</v>
      </c>
      <c r="F1372">
        <v>72.021001815795898</v>
      </c>
    </row>
    <row r="1373" spans="1:6">
      <c r="A1373" t="s">
        <v>1548</v>
      </c>
      <c r="B1373" t="s">
        <v>5191</v>
      </c>
      <c r="C1373" t="s">
        <v>7763</v>
      </c>
      <c r="D1373">
        <v>39392</v>
      </c>
      <c r="E1373">
        <v>2815.4214477539062</v>
      </c>
      <c r="F1373">
        <v>487.44001007080078</v>
      </c>
    </row>
    <row r="1374" spans="1:6">
      <c r="A1374" t="s">
        <v>1549</v>
      </c>
      <c r="B1374" t="s">
        <v>5192</v>
      </c>
      <c r="C1374" t="s">
        <v>7763</v>
      </c>
      <c r="D1374">
        <v>46800</v>
      </c>
      <c r="E1374">
        <v>1716.4609375</v>
      </c>
      <c r="F1374">
        <v>288.51899719238281</v>
      </c>
    </row>
    <row r="1375" spans="1:6">
      <c r="A1375" t="s">
        <v>1550</v>
      </c>
      <c r="B1375" t="s">
        <v>5193</v>
      </c>
      <c r="C1375" t="s">
        <v>7763</v>
      </c>
      <c r="D1375">
        <v>40660</v>
      </c>
      <c r="E1375">
        <v>8348.6884765625</v>
      </c>
      <c r="F1375">
        <v>1404.0269775390625</v>
      </c>
    </row>
    <row r="1376" spans="1:6">
      <c r="A1376" t="s">
        <v>1551</v>
      </c>
      <c r="B1376" t="s">
        <v>5194</v>
      </c>
      <c r="C1376" t="s">
        <v>7763</v>
      </c>
      <c r="D1376">
        <v>8387.5</v>
      </c>
      <c r="E1376">
        <v>1746.6917724609375</v>
      </c>
      <c r="F1376">
        <v>326.35598754882812</v>
      </c>
    </row>
    <row r="1377" spans="1:6">
      <c r="A1377" t="s">
        <v>1552</v>
      </c>
      <c r="B1377" t="s">
        <v>5195</v>
      </c>
      <c r="C1377" t="s">
        <v>7763</v>
      </c>
      <c r="D1377">
        <v>40719</v>
      </c>
      <c r="E1377">
        <v>1222.5480728149414</v>
      </c>
      <c r="F1377">
        <v>228.14399909973145</v>
      </c>
    </row>
    <row r="1378" spans="1:6">
      <c r="A1378" t="s">
        <v>1553</v>
      </c>
      <c r="B1378" t="s">
        <v>5196</v>
      </c>
      <c r="C1378" t="s">
        <v>7763</v>
      </c>
      <c r="D1378">
        <v>14876.740234375</v>
      </c>
      <c r="E1378">
        <v>1347.9920043945312</v>
      </c>
      <c r="F1378">
        <v>283.88600921630859</v>
      </c>
    </row>
    <row r="1379" spans="1:6">
      <c r="A1379" t="s">
        <v>1554</v>
      </c>
      <c r="B1379" t="s">
        <v>5197</v>
      </c>
      <c r="C1379" t="s">
        <v>7763</v>
      </c>
      <c r="D1379">
        <v>513</v>
      </c>
      <c r="E1379">
        <v>171.47366333007813</v>
      </c>
      <c r="F1379">
        <v>44.311000823974609</v>
      </c>
    </row>
    <row r="1380" spans="1:6">
      <c r="A1380" t="s">
        <v>1555</v>
      </c>
      <c r="B1380" t="s">
        <v>5198</v>
      </c>
      <c r="C1380" t="s">
        <v>7763</v>
      </c>
      <c r="D1380">
        <v>154</v>
      </c>
      <c r="E1380">
        <v>24.289059162139893</v>
      </c>
      <c r="F1380">
        <v>7.571000337600708</v>
      </c>
    </row>
    <row r="1381" spans="1:6">
      <c r="A1381" t="s">
        <v>1556</v>
      </c>
      <c r="B1381" t="s">
        <v>5199</v>
      </c>
      <c r="C1381" t="s">
        <v>7763</v>
      </c>
      <c r="D1381">
        <v>19506</v>
      </c>
      <c r="E1381">
        <v>2737.38841997087</v>
      </c>
      <c r="F1381">
        <v>665.30901000648737</v>
      </c>
    </row>
    <row r="1382" spans="1:6">
      <c r="A1382" t="s">
        <v>1557</v>
      </c>
      <c r="B1382" t="s">
        <v>5200</v>
      </c>
      <c r="C1382" t="s">
        <v>7763</v>
      </c>
      <c r="D1382">
        <v>58327.83984375</v>
      </c>
      <c r="E1382">
        <v>16038.021148681641</v>
      </c>
      <c r="F1382">
        <v>4312.7579727172852</v>
      </c>
    </row>
    <row r="1383" spans="1:6">
      <c r="A1383" t="s">
        <v>1558</v>
      </c>
      <c r="B1383" t="s">
        <v>5201</v>
      </c>
      <c r="C1383" t="s">
        <v>7763</v>
      </c>
      <c r="D1383">
        <v>42465.69921875</v>
      </c>
      <c r="E1383">
        <v>1165.4236927032471</v>
      </c>
      <c r="F1383">
        <v>357.01000881195068</v>
      </c>
    </row>
    <row r="1384" spans="1:6">
      <c r="A1384" t="s">
        <v>1559</v>
      </c>
      <c r="B1384" t="s">
        <v>5202</v>
      </c>
      <c r="C1384" t="s">
        <v>7763</v>
      </c>
      <c r="D1384">
        <v>5961.5419921875</v>
      </c>
      <c r="E1384">
        <v>3178.2508316040039</v>
      </c>
      <c r="F1384">
        <v>720.77701568603516</v>
      </c>
    </row>
    <row r="1385" spans="1:6">
      <c r="A1385" t="s">
        <v>1560</v>
      </c>
      <c r="B1385" t="s">
        <v>5203</v>
      </c>
      <c r="C1385" t="s">
        <v>7763</v>
      </c>
      <c r="D1385">
        <v>9817.8599609136581</v>
      </c>
      <c r="E1385">
        <v>2975.1071310043335</v>
      </c>
      <c r="F1385">
        <v>724.90999853610992</v>
      </c>
    </row>
    <row r="1386" spans="1:6">
      <c r="A1386" t="s">
        <v>1561</v>
      </c>
      <c r="B1386" t="s">
        <v>5204</v>
      </c>
      <c r="C1386" t="s">
        <v>7763</v>
      </c>
      <c r="D1386">
        <v>80465.14134779945</v>
      </c>
      <c r="E1386">
        <v>16456.726907372475</v>
      </c>
      <c r="F1386">
        <v>4926.8641074001789</v>
      </c>
    </row>
    <row r="1387" spans="1:6">
      <c r="A1387" t="s">
        <v>1562</v>
      </c>
      <c r="B1387" t="s">
        <v>5205</v>
      </c>
      <c r="C1387" t="s">
        <v>7763</v>
      </c>
      <c r="D1387">
        <v>6158.0107564609498</v>
      </c>
      <c r="E1387">
        <v>3091.915770560503</v>
      </c>
      <c r="F1387">
        <v>894.39598041027784</v>
      </c>
    </row>
    <row r="1388" spans="1:6">
      <c r="A1388" t="s">
        <v>1563</v>
      </c>
      <c r="B1388" t="s">
        <v>5206</v>
      </c>
      <c r="C1388" t="s">
        <v>7763</v>
      </c>
      <c r="D1388">
        <v>22110.28515625</v>
      </c>
      <c r="E1388">
        <v>10362.705310821533</v>
      </c>
      <c r="F1388">
        <v>2724.8060455322266</v>
      </c>
    </row>
    <row r="1389" spans="1:6">
      <c r="A1389" t="s">
        <v>1564</v>
      </c>
      <c r="B1389" t="s">
        <v>5207</v>
      </c>
      <c r="C1389" t="s">
        <v>7763</v>
      </c>
      <c r="D1389">
        <v>7802.0576171875</v>
      </c>
      <c r="E1389">
        <v>4749.7449064254761</v>
      </c>
      <c r="F1389">
        <v>1454.9889922142029</v>
      </c>
    </row>
    <row r="1390" spans="1:6">
      <c r="A1390" t="s">
        <v>1565</v>
      </c>
      <c r="B1390" t="s">
        <v>5208</v>
      </c>
      <c r="C1390" t="s">
        <v>7763</v>
      </c>
      <c r="D1390">
        <v>7777.1832275390625</v>
      </c>
      <c r="E1390">
        <v>2134.8846092224121</v>
      </c>
      <c r="F1390">
        <v>549.66600227355957</v>
      </c>
    </row>
    <row r="1391" spans="1:6">
      <c r="A1391" t="s">
        <v>1566</v>
      </c>
      <c r="B1391" t="s">
        <v>5209</v>
      </c>
      <c r="C1391" t="s">
        <v>7763</v>
      </c>
      <c r="D1391">
        <v>2076.492983341217</v>
      </c>
      <c r="E1391">
        <v>2060.89208984375</v>
      </c>
      <c r="F1391">
        <v>577.56897509098053</v>
      </c>
    </row>
    <row r="1392" spans="1:6">
      <c r="A1392" t="s">
        <v>1567</v>
      </c>
      <c r="B1392" t="s">
        <v>5210</v>
      </c>
      <c r="C1392" t="s">
        <v>7763</v>
      </c>
      <c r="D1392">
        <v>14397.649658203125</v>
      </c>
      <c r="E1392">
        <v>4213.6304912567139</v>
      </c>
      <c r="F1392">
        <v>1268.4269983768463</v>
      </c>
    </row>
    <row r="1393" spans="1:6">
      <c r="A1393" t="s">
        <v>1568</v>
      </c>
      <c r="B1393" t="s">
        <v>5211</v>
      </c>
      <c r="C1393" t="s">
        <v>7763</v>
      </c>
      <c r="D1393">
        <v>9419.0408973693848</v>
      </c>
      <c r="E1393">
        <v>2255.2596890926361</v>
      </c>
      <c r="F1393">
        <v>675.57502692937851</v>
      </c>
    </row>
    <row r="1394" spans="1:6">
      <c r="A1394" t="s">
        <v>1569</v>
      </c>
      <c r="B1394" t="s">
        <v>5212</v>
      </c>
      <c r="C1394" t="s">
        <v>7620</v>
      </c>
      <c r="D1394">
        <v>13509.6298828125</v>
      </c>
      <c r="E1394">
        <v>3581.9770575761795</v>
      </c>
      <c r="F1394">
        <v>668.82602569460869</v>
      </c>
    </row>
    <row r="1395" spans="1:6">
      <c r="A1395" t="s">
        <v>1570</v>
      </c>
      <c r="B1395" t="s">
        <v>5213</v>
      </c>
      <c r="C1395" t="s">
        <v>7620</v>
      </c>
      <c r="D1395">
        <v>3614.5</v>
      </c>
      <c r="E1395">
        <v>13609.93359375</v>
      </c>
      <c r="F1395">
        <v>2530.52392578125</v>
      </c>
    </row>
    <row r="1396" spans="1:6">
      <c r="A1396" t="s">
        <v>1571</v>
      </c>
      <c r="B1396" t="s">
        <v>5214</v>
      </c>
      <c r="C1396" t="s">
        <v>7620</v>
      </c>
      <c r="D1396">
        <v>5013</v>
      </c>
      <c r="E1396">
        <v>5517.0060675740242</v>
      </c>
      <c r="F1396">
        <v>1032.6859991326928</v>
      </c>
    </row>
    <row r="1397" spans="1:6">
      <c r="A1397" t="s">
        <v>1572</v>
      </c>
      <c r="B1397" t="s">
        <v>5215</v>
      </c>
      <c r="C1397" t="s">
        <v>7620</v>
      </c>
      <c r="D1397">
        <v>42656.5</v>
      </c>
      <c r="E1397">
        <v>10594.65122294426</v>
      </c>
      <c r="F1397">
        <v>2099.5499813556671</v>
      </c>
    </row>
    <row r="1398" spans="1:6">
      <c r="A1398" t="s">
        <v>1573</v>
      </c>
      <c r="B1398" t="s">
        <v>5216</v>
      </c>
      <c r="C1398" t="s">
        <v>7763</v>
      </c>
      <c r="D1398">
        <v>18749.609375</v>
      </c>
      <c r="E1398">
        <v>9688.4366974830627</v>
      </c>
      <c r="F1398">
        <v>1822.0889927744865</v>
      </c>
    </row>
    <row r="1399" spans="1:6">
      <c r="A1399" t="s">
        <v>1574</v>
      </c>
      <c r="B1399" t="s">
        <v>5217</v>
      </c>
      <c r="C1399" t="s">
        <v>7620</v>
      </c>
      <c r="D1399">
        <v>6818</v>
      </c>
      <c r="E1399">
        <v>1828.0670166015625</v>
      </c>
      <c r="F1399">
        <v>341.4580078125</v>
      </c>
    </row>
    <row r="1400" spans="1:6">
      <c r="A1400" t="s">
        <v>1575</v>
      </c>
      <c r="B1400" t="s">
        <v>5218</v>
      </c>
      <c r="C1400" t="s">
        <v>7620</v>
      </c>
      <c r="D1400">
        <v>154</v>
      </c>
      <c r="E1400">
        <v>258.90203857421875</v>
      </c>
      <c r="F1400">
        <v>48.353000640869141</v>
      </c>
    </row>
    <row r="1401" spans="1:6">
      <c r="A1401" t="s">
        <v>1576</v>
      </c>
      <c r="B1401" t="s">
        <v>5219</v>
      </c>
      <c r="C1401" t="s">
        <v>7620</v>
      </c>
      <c r="D1401">
        <v>3218</v>
      </c>
      <c r="E1401">
        <v>2104.3872928619385</v>
      </c>
      <c r="F1401">
        <v>392.78000640869141</v>
      </c>
    </row>
    <row r="1402" spans="1:6">
      <c r="A1402" t="s">
        <v>1577</v>
      </c>
      <c r="B1402" t="s">
        <v>5220</v>
      </c>
      <c r="C1402" t="s">
        <v>7620</v>
      </c>
      <c r="D1402">
        <v>26</v>
      </c>
      <c r="E1402">
        <v>397.96230125427246</v>
      </c>
      <c r="F1402">
        <v>74.287999987602234</v>
      </c>
    </row>
    <row r="1403" spans="1:6">
      <c r="A1403" t="s">
        <v>1578</v>
      </c>
      <c r="B1403" t="s">
        <v>5221</v>
      </c>
      <c r="C1403" t="s">
        <v>7620</v>
      </c>
      <c r="D1403">
        <v>53282.8046875</v>
      </c>
      <c r="E1403">
        <v>16121.915416538715</v>
      </c>
      <c r="F1403">
        <v>2840.3161157295108</v>
      </c>
    </row>
    <row r="1404" spans="1:6">
      <c r="A1404" t="s">
        <v>1579</v>
      </c>
      <c r="B1404" t="s">
        <v>5222</v>
      </c>
      <c r="C1404" t="s">
        <v>7620</v>
      </c>
      <c r="D1404">
        <v>62843</v>
      </c>
      <c r="E1404">
        <v>231220.30883789063</v>
      </c>
      <c r="F1404">
        <v>79911.189331054688</v>
      </c>
    </row>
    <row r="1405" spans="1:6">
      <c r="A1405" t="s">
        <v>1580</v>
      </c>
      <c r="B1405" t="s">
        <v>5223</v>
      </c>
      <c r="C1405" t="s">
        <v>7620</v>
      </c>
      <c r="D1405">
        <v>85099</v>
      </c>
      <c r="E1405">
        <v>782085.27258300781</v>
      </c>
      <c r="F1405">
        <v>273304.39404296875</v>
      </c>
    </row>
    <row r="1406" spans="1:6">
      <c r="A1406" t="s">
        <v>1581</v>
      </c>
      <c r="B1406" t="s">
        <v>5224</v>
      </c>
      <c r="C1406" t="s">
        <v>7620</v>
      </c>
      <c r="D1406">
        <v>1076</v>
      </c>
      <c r="E1406">
        <v>25787.722381591797</v>
      </c>
      <c r="F1406">
        <v>3645.0249252319336</v>
      </c>
    </row>
    <row r="1407" spans="1:6">
      <c r="A1407" t="s">
        <v>1582</v>
      </c>
      <c r="B1407" t="s">
        <v>5225</v>
      </c>
      <c r="C1407" t="s">
        <v>7620</v>
      </c>
      <c r="D1407">
        <v>130685</v>
      </c>
      <c r="E1407">
        <v>178305.39489746094</v>
      </c>
      <c r="F1407">
        <v>62467.688781738281</v>
      </c>
    </row>
    <row r="1408" spans="1:6">
      <c r="A1408" t="s">
        <v>1583</v>
      </c>
      <c r="B1408" t="s">
        <v>5226</v>
      </c>
      <c r="C1408" t="s">
        <v>7620</v>
      </c>
      <c r="D1408">
        <v>97893</v>
      </c>
      <c r="E1408">
        <v>19133.048728942871</v>
      </c>
      <c r="F1408">
        <v>4824.5079364776611</v>
      </c>
    </row>
    <row r="1409" spans="1:6">
      <c r="A1409" t="s">
        <v>1584</v>
      </c>
      <c r="B1409" t="s">
        <v>8146</v>
      </c>
      <c r="C1409" t="s">
        <v>7620</v>
      </c>
      <c r="D1409">
        <v>4195</v>
      </c>
      <c r="E1409">
        <v>44029.773262023926</v>
      </c>
      <c r="F1409">
        <v>12955.407578468323</v>
      </c>
    </row>
    <row r="1410" spans="1:6">
      <c r="A1410" t="s">
        <v>1585</v>
      </c>
      <c r="B1410" t="s">
        <v>8147</v>
      </c>
      <c r="C1410" t="s">
        <v>7620</v>
      </c>
      <c r="D1410">
        <v>5853</v>
      </c>
      <c r="E1410">
        <v>65226.846527099609</v>
      </c>
      <c r="F1410">
        <v>22579.683364868164</v>
      </c>
    </row>
    <row r="1411" spans="1:6">
      <c r="A1411" t="s">
        <v>8148</v>
      </c>
      <c r="B1411" t="s">
        <v>4395</v>
      </c>
      <c r="C1411" t="s">
        <v>7620</v>
      </c>
      <c r="D1411">
        <v>2717</v>
      </c>
      <c r="E1411">
        <v>2632.5944519042969</v>
      </c>
      <c r="F1411">
        <v>937.80897521972656</v>
      </c>
    </row>
    <row r="1412" spans="1:6">
      <c r="A1412" t="s">
        <v>1586</v>
      </c>
      <c r="B1412" t="s">
        <v>5227</v>
      </c>
      <c r="C1412" t="s">
        <v>7620</v>
      </c>
      <c r="D1412">
        <v>37</v>
      </c>
      <c r="E1412">
        <v>155.56103515625</v>
      </c>
      <c r="F1412">
        <v>56.175998687744141</v>
      </c>
    </row>
    <row r="1413" spans="1:6">
      <c r="A1413" t="s">
        <v>1587</v>
      </c>
      <c r="B1413" t="s">
        <v>5228</v>
      </c>
      <c r="C1413" t="s">
        <v>7620</v>
      </c>
      <c r="D1413">
        <v>931</v>
      </c>
      <c r="E1413">
        <v>1333.6673164367676</v>
      </c>
      <c r="F1413">
        <v>477.29800033569336</v>
      </c>
    </row>
    <row r="1414" spans="1:6">
      <c r="A1414" t="s">
        <v>1588</v>
      </c>
      <c r="B1414" t="s">
        <v>5229</v>
      </c>
      <c r="C1414" t="s">
        <v>7620</v>
      </c>
      <c r="D1414">
        <v>132</v>
      </c>
      <c r="E1414">
        <v>426.25061988830566</v>
      </c>
      <c r="F1414">
        <v>125.07099914550781</v>
      </c>
    </row>
    <row r="1415" spans="1:6">
      <c r="A1415" t="s">
        <v>8149</v>
      </c>
      <c r="B1415" t="s">
        <v>8150</v>
      </c>
      <c r="C1415" t="s">
        <v>7620</v>
      </c>
      <c r="D1415">
        <v>8</v>
      </c>
      <c r="E1415">
        <v>28.582351684570313</v>
      </c>
      <c r="F1415">
        <v>8.3629999160766602</v>
      </c>
    </row>
    <row r="1416" spans="1:6">
      <c r="A1416" t="s">
        <v>1589</v>
      </c>
      <c r="B1416" t="s">
        <v>5230</v>
      </c>
      <c r="C1416" t="s">
        <v>7620</v>
      </c>
      <c r="D1416">
        <v>26255</v>
      </c>
      <c r="E1416">
        <v>6123.39990234375</v>
      </c>
      <c r="F1416">
        <v>1488.2569580078125</v>
      </c>
    </row>
    <row r="1417" spans="1:6">
      <c r="A1417" t="s">
        <v>1590</v>
      </c>
      <c r="B1417" t="s">
        <v>5231</v>
      </c>
      <c r="C1417" t="s">
        <v>7620</v>
      </c>
      <c r="D1417">
        <v>12</v>
      </c>
      <c r="E1417">
        <v>63.616470336914062</v>
      </c>
      <c r="F1417">
        <v>22.750999450683594</v>
      </c>
    </row>
    <row r="1418" spans="1:6">
      <c r="A1418" t="s">
        <v>1591</v>
      </c>
      <c r="B1418" t="s">
        <v>5232</v>
      </c>
      <c r="C1418" t="s">
        <v>7620</v>
      </c>
      <c r="D1418">
        <v>96</v>
      </c>
      <c r="E1418">
        <v>1110.6668701171875</v>
      </c>
      <c r="F1418">
        <v>395.5</v>
      </c>
    </row>
    <row r="1419" spans="1:6">
      <c r="A1419" t="s">
        <v>1592</v>
      </c>
      <c r="B1419" t="s">
        <v>5233</v>
      </c>
      <c r="C1419" t="s">
        <v>7620</v>
      </c>
      <c r="D1419">
        <v>321833.97875976562</v>
      </c>
      <c r="E1419">
        <v>139607.40940093994</v>
      </c>
      <c r="F1419">
        <v>49097.245189666748</v>
      </c>
    </row>
    <row r="1420" spans="1:6">
      <c r="A1420" t="s">
        <v>1593</v>
      </c>
      <c r="B1420" t="s">
        <v>5234</v>
      </c>
      <c r="C1420" t="s">
        <v>7620</v>
      </c>
      <c r="D1420">
        <v>131210</v>
      </c>
      <c r="E1420">
        <v>88027.160873413086</v>
      </c>
      <c r="F1420">
        <v>30841.803234100342</v>
      </c>
    </row>
    <row r="1421" spans="1:6">
      <c r="A1421" t="s">
        <v>1594</v>
      </c>
      <c r="B1421" t="s">
        <v>5235</v>
      </c>
      <c r="C1421" t="s">
        <v>7620</v>
      </c>
      <c r="D1421">
        <v>267099</v>
      </c>
      <c r="E1421">
        <v>21560.942044258118</v>
      </c>
      <c r="F1421">
        <v>5303.3921785354614</v>
      </c>
    </row>
    <row r="1422" spans="1:6">
      <c r="A1422" t="s">
        <v>1595</v>
      </c>
      <c r="B1422" t="s">
        <v>5236</v>
      </c>
      <c r="C1422" t="s">
        <v>7620</v>
      </c>
      <c r="D1422">
        <v>8510</v>
      </c>
      <c r="E1422">
        <v>5848.9494857788086</v>
      </c>
      <c r="F1422">
        <v>1741.1960048675537</v>
      </c>
    </row>
    <row r="1423" spans="1:6">
      <c r="A1423" t="s">
        <v>1596</v>
      </c>
      <c r="B1423" t="s">
        <v>5237</v>
      </c>
      <c r="C1423" t="s">
        <v>7620</v>
      </c>
      <c r="D1423">
        <v>4559</v>
      </c>
      <c r="E1423">
        <v>647.4857177734375</v>
      </c>
      <c r="F1423">
        <v>156.70899963378906</v>
      </c>
    </row>
    <row r="1424" spans="1:6">
      <c r="A1424" t="s">
        <v>1597</v>
      </c>
      <c r="B1424" t="s">
        <v>5238</v>
      </c>
      <c r="C1424" t="s">
        <v>7620</v>
      </c>
      <c r="D1424">
        <v>61981</v>
      </c>
      <c r="E1424">
        <v>17597.913757324219</v>
      </c>
      <c r="F1424">
        <v>6188.6029319763184</v>
      </c>
    </row>
    <row r="1425" spans="1:6">
      <c r="A1425" t="s">
        <v>1598</v>
      </c>
      <c r="B1425" t="s">
        <v>5239</v>
      </c>
      <c r="C1425" t="s">
        <v>7763</v>
      </c>
      <c r="D1425">
        <v>50706.399218767881</v>
      </c>
      <c r="E1425">
        <v>67804.142793357372</v>
      </c>
      <c r="F1425">
        <v>0.7149999737739563</v>
      </c>
    </row>
    <row r="1426" spans="1:6">
      <c r="A1426" t="s">
        <v>1599</v>
      </c>
      <c r="B1426" t="s">
        <v>5240</v>
      </c>
      <c r="C1426" t="s">
        <v>7763</v>
      </c>
      <c r="D1426">
        <v>9493.1022461056709</v>
      </c>
      <c r="E1426">
        <v>6113.8266105651855</v>
      </c>
      <c r="F1426">
        <v>1132.7650065422058</v>
      </c>
    </row>
    <row r="1427" spans="1:6">
      <c r="A1427" t="s">
        <v>1600</v>
      </c>
      <c r="B1427" t="s">
        <v>5241</v>
      </c>
      <c r="C1427" t="s">
        <v>7620</v>
      </c>
      <c r="D1427">
        <v>5865132</v>
      </c>
      <c r="E1427">
        <v>56517.337677001953</v>
      </c>
      <c r="F1427">
        <v>10624.61474609375</v>
      </c>
    </row>
    <row r="1428" spans="1:6">
      <c r="A1428" t="s">
        <v>1601</v>
      </c>
      <c r="B1428" t="s">
        <v>5242</v>
      </c>
      <c r="C1428" t="s">
        <v>7620</v>
      </c>
      <c r="D1428">
        <v>13540886.25</v>
      </c>
      <c r="E1428">
        <v>35230.331237792969</v>
      </c>
      <c r="F1428">
        <v>10627.644081115723</v>
      </c>
    </row>
    <row r="1429" spans="1:6">
      <c r="A1429" t="s">
        <v>1602</v>
      </c>
      <c r="B1429" t="s">
        <v>5243</v>
      </c>
      <c r="C1429" t="s">
        <v>7620</v>
      </c>
      <c r="D1429">
        <v>4777285.203125</v>
      </c>
      <c r="E1429">
        <v>14469.701416015625</v>
      </c>
      <c r="F1429">
        <v>4338.1699142456055</v>
      </c>
    </row>
    <row r="1430" spans="1:6">
      <c r="A1430" t="s">
        <v>1603</v>
      </c>
      <c r="B1430" t="s">
        <v>5244</v>
      </c>
      <c r="C1430" t="s">
        <v>7763</v>
      </c>
      <c r="D1430">
        <v>20315.586718738079</v>
      </c>
      <c r="E1430">
        <v>3828.6421319246292</v>
      </c>
      <c r="F1430">
        <v>970.7819667160511</v>
      </c>
    </row>
    <row r="1431" spans="1:6">
      <c r="A1431" t="s">
        <v>1604</v>
      </c>
      <c r="B1431" t="s">
        <v>5245</v>
      </c>
      <c r="C1431" t="s">
        <v>7620</v>
      </c>
      <c r="D1431">
        <v>95815.203125</v>
      </c>
      <c r="E1431">
        <v>20779.660992473364</v>
      </c>
      <c r="F1431">
        <v>6098.6569840461016</v>
      </c>
    </row>
    <row r="1432" spans="1:6">
      <c r="A1432" t="s">
        <v>1605</v>
      </c>
      <c r="B1432" t="s">
        <v>5246</v>
      </c>
      <c r="C1432" t="s">
        <v>7620</v>
      </c>
      <c r="D1432">
        <v>978703.79998779297</v>
      </c>
      <c r="E1432">
        <v>5621.6802673339844</v>
      </c>
      <c r="F1432">
        <v>1407.4189453125</v>
      </c>
    </row>
    <row r="1433" spans="1:6">
      <c r="A1433" t="s">
        <v>1606</v>
      </c>
      <c r="B1433" t="s">
        <v>5247</v>
      </c>
      <c r="C1433" t="s">
        <v>7620</v>
      </c>
      <c r="D1433">
        <v>3919362.0915985107</v>
      </c>
      <c r="E1433">
        <v>97879.346427679062</v>
      </c>
      <c r="F1433">
        <v>27798.231286719441</v>
      </c>
    </row>
    <row r="1434" spans="1:6">
      <c r="A1434" t="s">
        <v>1607</v>
      </c>
      <c r="B1434" t="s">
        <v>5248</v>
      </c>
      <c r="C1434" t="s">
        <v>7763</v>
      </c>
      <c r="D1434">
        <v>11309.599853515625</v>
      </c>
      <c r="E1434">
        <v>3326.3460693359375</v>
      </c>
      <c r="F1434">
        <v>1175.114990234375</v>
      </c>
    </row>
    <row r="1435" spans="1:6">
      <c r="A1435" t="s">
        <v>1608</v>
      </c>
      <c r="B1435" t="s">
        <v>5249</v>
      </c>
      <c r="C1435" t="s">
        <v>7620</v>
      </c>
      <c r="D1435">
        <v>9761.0498046875</v>
      </c>
      <c r="E1435">
        <v>10038.306030273437</v>
      </c>
      <c r="F1435">
        <v>2771.7470397949219</v>
      </c>
    </row>
    <row r="1436" spans="1:6">
      <c r="A1436" t="s">
        <v>1609</v>
      </c>
      <c r="B1436" t="s">
        <v>5250</v>
      </c>
      <c r="C1436" t="s">
        <v>7620</v>
      </c>
      <c r="D1436">
        <v>854778.16250002384</v>
      </c>
      <c r="E1436">
        <v>46380.709662675858</v>
      </c>
      <c r="F1436">
        <v>13756.93279799819</v>
      </c>
    </row>
    <row r="1437" spans="1:6">
      <c r="A1437" t="s">
        <v>1610</v>
      </c>
      <c r="B1437" t="s">
        <v>5251</v>
      </c>
      <c r="C1437" t="s">
        <v>7620</v>
      </c>
      <c r="D1437">
        <v>2556.5</v>
      </c>
      <c r="E1437">
        <v>578.36945724487305</v>
      </c>
      <c r="F1437">
        <v>179.09399795532227</v>
      </c>
    </row>
    <row r="1438" spans="1:6">
      <c r="A1438" t="s">
        <v>7650</v>
      </c>
      <c r="B1438" t="s">
        <v>7692</v>
      </c>
      <c r="C1438" t="s">
        <v>7628</v>
      </c>
      <c r="D1438">
        <v>94</v>
      </c>
      <c r="E1438">
        <v>223.81695556640625</v>
      </c>
      <c r="F1438">
        <v>42.389999389648438</v>
      </c>
    </row>
    <row r="1439" spans="1:6">
      <c r="A1439" t="s">
        <v>1611</v>
      </c>
      <c r="B1439" t="s">
        <v>5252</v>
      </c>
      <c r="C1439" t="s">
        <v>7628</v>
      </c>
      <c r="D1439">
        <v>7.2699999809265137</v>
      </c>
      <c r="E1439">
        <v>35.334209442138672</v>
      </c>
      <c r="F1439">
        <v>6.6560001373291016</v>
      </c>
    </row>
    <row r="1440" spans="1:6">
      <c r="A1440" t="s">
        <v>1612</v>
      </c>
      <c r="B1440" t="s">
        <v>5253</v>
      </c>
      <c r="C1440" t="s">
        <v>7628</v>
      </c>
      <c r="D1440">
        <v>25</v>
      </c>
      <c r="E1440">
        <v>7.174720287322998</v>
      </c>
      <c r="F1440">
        <v>1.4040000438690186</v>
      </c>
    </row>
    <row r="1441" spans="1:6">
      <c r="A1441" t="s">
        <v>8151</v>
      </c>
      <c r="B1441" t="s">
        <v>8152</v>
      </c>
      <c r="C1441" t="s">
        <v>7628</v>
      </c>
      <c r="D1441">
        <v>6750</v>
      </c>
      <c r="E1441">
        <v>173.70664978027344</v>
      </c>
      <c r="F1441">
        <v>32.463001251220703</v>
      </c>
    </row>
    <row r="1442" spans="1:6">
      <c r="A1442" t="s">
        <v>1613</v>
      </c>
      <c r="B1442" t="s">
        <v>5254</v>
      </c>
      <c r="C1442" t="s">
        <v>7628</v>
      </c>
      <c r="D1442">
        <v>5077.84423828125</v>
      </c>
      <c r="E1442">
        <v>967.3564453125</v>
      </c>
      <c r="F1442">
        <v>180.80900573730469</v>
      </c>
    </row>
    <row r="1443" spans="1:6">
      <c r="A1443" t="s">
        <v>1614</v>
      </c>
      <c r="B1443" t="s">
        <v>5255</v>
      </c>
      <c r="C1443" t="s">
        <v>7763</v>
      </c>
      <c r="D1443">
        <v>438</v>
      </c>
      <c r="E1443">
        <v>237.00543212890625</v>
      </c>
      <c r="F1443">
        <v>46.722000122070313</v>
      </c>
    </row>
    <row r="1444" spans="1:6">
      <c r="A1444" t="s">
        <v>1615</v>
      </c>
      <c r="B1444" t="s">
        <v>5256</v>
      </c>
      <c r="C1444" t="s">
        <v>7763</v>
      </c>
      <c r="D1444">
        <v>21.499999523162842</v>
      </c>
      <c r="E1444">
        <v>515.74271899461746</v>
      </c>
      <c r="F1444">
        <v>32.049000084400177</v>
      </c>
    </row>
    <row r="1445" spans="1:6">
      <c r="A1445" t="s">
        <v>1616</v>
      </c>
      <c r="B1445" t="s">
        <v>5257</v>
      </c>
      <c r="C1445" t="s">
        <v>7763</v>
      </c>
      <c r="D1445">
        <v>14739</v>
      </c>
      <c r="E1445">
        <v>4110.07177734375</v>
      </c>
      <c r="F1445">
        <v>783.63397216796875</v>
      </c>
    </row>
    <row r="1446" spans="1:6">
      <c r="A1446" t="s">
        <v>8153</v>
      </c>
      <c r="B1446" t="s">
        <v>8154</v>
      </c>
      <c r="C1446" t="s">
        <v>7763</v>
      </c>
      <c r="D1446">
        <v>24</v>
      </c>
      <c r="E1446">
        <v>104.98152923583984</v>
      </c>
      <c r="F1446">
        <v>19.645999908447266</v>
      </c>
    </row>
    <row r="1447" spans="1:6">
      <c r="A1447" t="s">
        <v>1617</v>
      </c>
      <c r="B1447" t="s">
        <v>5258</v>
      </c>
      <c r="C1447" t="s">
        <v>7763</v>
      </c>
      <c r="D1447">
        <v>9704.10009765625</v>
      </c>
      <c r="E1447">
        <v>1923.2785034179687</v>
      </c>
      <c r="F1447">
        <v>378.38099670410156</v>
      </c>
    </row>
    <row r="1448" spans="1:6">
      <c r="A1448" t="s">
        <v>1618</v>
      </c>
      <c r="B1448" t="s">
        <v>5259</v>
      </c>
      <c r="C1448" t="s">
        <v>7763</v>
      </c>
      <c r="D1448">
        <v>3519.8999999761581</v>
      </c>
      <c r="E1448">
        <v>1143.9318482875824</v>
      </c>
      <c r="F1448">
        <v>216.32599706947803</v>
      </c>
    </row>
    <row r="1449" spans="1:6">
      <c r="A1449" t="s">
        <v>1619</v>
      </c>
      <c r="B1449" t="s">
        <v>5260</v>
      </c>
      <c r="C1449" t="s">
        <v>7763</v>
      </c>
      <c r="D1449">
        <v>678</v>
      </c>
      <c r="E1449">
        <v>469.03594017028809</v>
      </c>
      <c r="F1449">
        <v>140.62600421905518</v>
      </c>
    </row>
    <row r="1450" spans="1:6">
      <c r="A1450" t="s">
        <v>1620</v>
      </c>
      <c r="B1450" t="s">
        <v>5261</v>
      </c>
      <c r="C1450" t="s">
        <v>7620</v>
      </c>
      <c r="D1450">
        <v>4922</v>
      </c>
      <c r="E1450">
        <v>1014.9216003417969</v>
      </c>
      <c r="F1450">
        <v>361.71600341796875</v>
      </c>
    </row>
    <row r="1451" spans="1:6">
      <c r="A1451" t="s">
        <v>1621</v>
      </c>
      <c r="B1451" t="s">
        <v>5262</v>
      </c>
      <c r="C1451" t="s">
        <v>7620</v>
      </c>
      <c r="D1451">
        <v>36417</v>
      </c>
      <c r="E1451">
        <v>50482.012353539467</v>
      </c>
      <c r="F1451">
        <v>17955.404560565948</v>
      </c>
    </row>
    <row r="1452" spans="1:6">
      <c r="A1452" t="s">
        <v>1622</v>
      </c>
      <c r="B1452" t="s">
        <v>5263</v>
      </c>
      <c r="C1452" t="s">
        <v>7620</v>
      </c>
      <c r="D1452">
        <v>82922</v>
      </c>
      <c r="E1452">
        <v>40253.784986495972</v>
      </c>
      <c r="F1452">
        <v>14574.819016098976</v>
      </c>
    </row>
    <row r="1453" spans="1:6">
      <c r="A1453" t="s">
        <v>1623</v>
      </c>
      <c r="B1453" t="s">
        <v>5264</v>
      </c>
      <c r="C1453" t="s">
        <v>7620</v>
      </c>
      <c r="D1453">
        <v>41445</v>
      </c>
      <c r="E1453">
        <v>4467.8837568759918</v>
      </c>
      <c r="F1453">
        <v>1640.681015253067</v>
      </c>
    </row>
    <row r="1454" spans="1:6">
      <c r="A1454" t="s">
        <v>1624</v>
      </c>
      <c r="B1454" t="s">
        <v>5265</v>
      </c>
      <c r="C1454" t="s">
        <v>7620</v>
      </c>
      <c r="D1454">
        <v>818176.5</v>
      </c>
      <c r="E1454">
        <v>106049.61111420393</v>
      </c>
      <c r="F1454">
        <v>41712.939276307821</v>
      </c>
    </row>
    <row r="1455" spans="1:6">
      <c r="A1455" t="s">
        <v>1625</v>
      </c>
      <c r="B1455" t="s">
        <v>5266</v>
      </c>
      <c r="C1455" t="s">
        <v>7620</v>
      </c>
      <c r="D1455">
        <v>546602.375</v>
      </c>
      <c r="E1455">
        <v>52479.73855304718</v>
      </c>
      <c r="F1455">
        <v>20649.431736707687</v>
      </c>
    </row>
    <row r="1456" spans="1:6">
      <c r="A1456" t="s">
        <v>1626</v>
      </c>
      <c r="B1456" t="s">
        <v>5267</v>
      </c>
      <c r="C1456" t="s">
        <v>7620</v>
      </c>
      <c r="D1456">
        <v>73307</v>
      </c>
      <c r="E1456">
        <v>7316.2073053121567</v>
      </c>
      <c r="F1456">
        <v>2973.1679901778698</v>
      </c>
    </row>
    <row r="1457" spans="1:6">
      <c r="A1457" t="s">
        <v>1627</v>
      </c>
      <c r="B1457" t="s">
        <v>5268</v>
      </c>
      <c r="C1457" t="s">
        <v>7620</v>
      </c>
      <c r="D1457">
        <v>174666</v>
      </c>
      <c r="E1457">
        <v>4439.8302688598633</v>
      </c>
      <c r="F1457">
        <v>1802.5010116100311</v>
      </c>
    </row>
    <row r="1458" spans="1:6">
      <c r="A1458" t="s">
        <v>1628</v>
      </c>
      <c r="B1458" t="s">
        <v>5269</v>
      </c>
      <c r="C1458" t="s">
        <v>7620</v>
      </c>
      <c r="D1458">
        <v>152238</v>
      </c>
      <c r="E1458">
        <v>12625.317890912294</v>
      </c>
      <c r="F1458">
        <v>4660.8911517038941</v>
      </c>
    </row>
    <row r="1459" spans="1:6">
      <c r="A1459" t="s">
        <v>1629</v>
      </c>
      <c r="B1459" t="s">
        <v>5270</v>
      </c>
      <c r="C1459" t="s">
        <v>7620</v>
      </c>
      <c r="D1459">
        <v>30195</v>
      </c>
      <c r="E1459">
        <v>533.59881830215454</v>
      </c>
      <c r="F1459">
        <v>249.72700428962708</v>
      </c>
    </row>
    <row r="1460" spans="1:6">
      <c r="A1460" t="s">
        <v>1630</v>
      </c>
      <c r="B1460" t="s">
        <v>5271</v>
      </c>
      <c r="C1460" t="s">
        <v>7620</v>
      </c>
      <c r="D1460">
        <v>53105</v>
      </c>
      <c r="E1460">
        <v>7402.077974319458</v>
      </c>
      <c r="F1460">
        <v>2696.2480149269104</v>
      </c>
    </row>
    <row r="1461" spans="1:6">
      <c r="A1461" t="s">
        <v>1631</v>
      </c>
      <c r="B1461" t="s">
        <v>5272</v>
      </c>
      <c r="C1461" t="s">
        <v>7620</v>
      </c>
      <c r="D1461">
        <v>116241</v>
      </c>
      <c r="E1461">
        <v>19294.441209793091</v>
      </c>
      <c r="F1461">
        <v>7027.6542603969574</v>
      </c>
    </row>
    <row r="1462" spans="1:6">
      <c r="A1462" t="s">
        <v>1632</v>
      </c>
      <c r="B1462" t="s">
        <v>5273</v>
      </c>
      <c r="C1462" t="s">
        <v>7763</v>
      </c>
      <c r="D1462">
        <v>182.39999961853027</v>
      </c>
      <c r="E1462">
        <v>186.37383460998535</v>
      </c>
      <c r="F1462">
        <v>10.406999588012695</v>
      </c>
    </row>
    <row r="1463" spans="1:6">
      <c r="A1463" t="s">
        <v>1633</v>
      </c>
      <c r="B1463" t="s">
        <v>5274</v>
      </c>
      <c r="C1463" t="s">
        <v>7620</v>
      </c>
      <c r="D1463">
        <v>14774</v>
      </c>
      <c r="E1463">
        <v>1370.6316261291504</v>
      </c>
      <c r="F1463">
        <v>445.82198905944824</v>
      </c>
    </row>
    <row r="1464" spans="1:6">
      <c r="A1464" t="s">
        <v>1634</v>
      </c>
      <c r="B1464" t="s">
        <v>5275</v>
      </c>
      <c r="C1464" t="s">
        <v>7620</v>
      </c>
      <c r="D1464">
        <v>207523</v>
      </c>
      <c r="E1464">
        <v>6477.798828125</v>
      </c>
      <c r="F1464">
        <v>2039.458984375</v>
      </c>
    </row>
    <row r="1465" spans="1:6">
      <c r="A1465" t="s">
        <v>1635</v>
      </c>
      <c r="B1465" t="s">
        <v>5276</v>
      </c>
      <c r="C1465" t="s">
        <v>7620</v>
      </c>
      <c r="D1465">
        <v>1245081.3565616608</v>
      </c>
      <c r="E1465">
        <v>59294.335917472839</v>
      </c>
      <c r="F1465">
        <v>17441.755567342043</v>
      </c>
    </row>
    <row r="1466" spans="1:6">
      <c r="A1466" t="s">
        <v>1636</v>
      </c>
      <c r="B1466" t="s">
        <v>5277</v>
      </c>
      <c r="C1466" t="s">
        <v>7620</v>
      </c>
      <c r="D1466">
        <v>40177</v>
      </c>
      <c r="E1466">
        <v>1940.076171875</v>
      </c>
      <c r="F1466">
        <v>389.52099364995956</v>
      </c>
    </row>
    <row r="1467" spans="1:6">
      <c r="A1467" t="s">
        <v>1637</v>
      </c>
      <c r="B1467" t="s">
        <v>5278</v>
      </c>
      <c r="C1467" t="s">
        <v>7620</v>
      </c>
      <c r="D1467">
        <v>82110</v>
      </c>
      <c r="E1467">
        <v>1320.1535472869873</v>
      </c>
      <c r="F1467">
        <v>432.97901153564453</v>
      </c>
    </row>
    <row r="1468" spans="1:6">
      <c r="A1468" t="s">
        <v>8155</v>
      </c>
      <c r="B1468" t="s">
        <v>8156</v>
      </c>
      <c r="C1468" t="s">
        <v>7763</v>
      </c>
      <c r="D1468">
        <v>75</v>
      </c>
      <c r="E1468">
        <v>42.984550476074219</v>
      </c>
      <c r="F1468">
        <v>12.875</v>
      </c>
    </row>
    <row r="1469" spans="1:6">
      <c r="A1469" t="s">
        <v>1638</v>
      </c>
      <c r="B1469" t="s">
        <v>5279</v>
      </c>
      <c r="C1469" t="s">
        <v>7763</v>
      </c>
      <c r="D1469">
        <v>1.2999999523162842</v>
      </c>
      <c r="E1469">
        <v>0.60843998193740845</v>
      </c>
      <c r="F1469">
        <v>0.15000000596046448</v>
      </c>
    </row>
    <row r="1470" spans="1:6">
      <c r="A1470" t="s">
        <v>8157</v>
      </c>
      <c r="B1470" t="s">
        <v>8158</v>
      </c>
      <c r="C1470" t="s">
        <v>7763</v>
      </c>
      <c r="D1470">
        <v>20</v>
      </c>
      <c r="E1470">
        <v>0.89256000518798828</v>
      </c>
      <c r="F1470">
        <v>0.24799999594688416</v>
      </c>
    </row>
    <row r="1471" spans="1:6">
      <c r="A1471" t="s">
        <v>7652</v>
      </c>
      <c r="B1471" t="s">
        <v>7694</v>
      </c>
      <c r="C1471" t="s">
        <v>7763</v>
      </c>
      <c r="D1471">
        <v>1000</v>
      </c>
      <c r="E1471">
        <v>33.117000579833984</v>
      </c>
      <c r="F1471">
        <v>6.1770000457763672</v>
      </c>
    </row>
    <row r="1472" spans="1:6">
      <c r="A1472" t="s">
        <v>1639</v>
      </c>
      <c r="B1472" t="s">
        <v>5280</v>
      </c>
      <c r="C1472" t="s">
        <v>7763</v>
      </c>
      <c r="D1472">
        <v>100</v>
      </c>
      <c r="E1472">
        <v>1.0762399435043335</v>
      </c>
      <c r="F1472">
        <v>0.2669999897480011</v>
      </c>
    </row>
    <row r="1473" spans="1:6">
      <c r="A1473" t="s">
        <v>8159</v>
      </c>
      <c r="B1473" t="s">
        <v>8160</v>
      </c>
      <c r="C1473" t="s">
        <v>7763</v>
      </c>
      <c r="D1473">
        <v>8084</v>
      </c>
      <c r="E1473">
        <v>1032.9098052978516</v>
      </c>
      <c r="F1473">
        <v>155.07000327110291</v>
      </c>
    </row>
    <row r="1474" spans="1:6">
      <c r="A1474" t="s">
        <v>1640</v>
      </c>
      <c r="B1474" t="s">
        <v>5281</v>
      </c>
      <c r="C1474" t="s">
        <v>7763</v>
      </c>
      <c r="D1474">
        <v>72520</v>
      </c>
      <c r="E1474">
        <v>1122.4220123291016</v>
      </c>
      <c r="F1474">
        <v>17.878000259399414</v>
      </c>
    </row>
    <row r="1475" spans="1:6">
      <c r="A1475" t="s">
        <v>8161</v>
      </c>
      <c r="B1475" t="s">
        <v>8162</v>
      </c>
      <c r="C1475" t="s">
        <v>7623</v>
      </c>
      <c r="D1475">
        <v>45</v>
      </c>
      <c r="E1475">
        <v>3.1850199699401855</v>
      </c>
      <c r="F1475">
        <v>0.59500002861022949</v>
      </c>
    </row>
    <row r="1476" spans="1:6">
      <c r="A1476" t="s">
        <v>1641</v>
      </c>
      <c r="B1476" t="s">
        <v>5282</v>
      </c>
      <c r="C1476" t="s">
        <v>7763</v>
      </c>
      <c r="D1476">
        <v>1004</v>
      </c>
      <c r="E1476">
        <v>305.41146850585937</v>
      </c>
      <c r="F1476">
        <v>117.66699981689453</v>
      </c>
    </row>
    <row r="1477" spans="1:6">
      <c r="A1477" t="s">
        <v>1642</v>
      </c>
      <c r="B1477" t="s">
        <v>5283</v>
      </c>
      <c r="C1477" t="s">
        <v>7763</v>
      </c>
      <c r="D1477">
        <v>6433</v>
      </c>
      <c r="E1477">
        <v>704.66986083984375</v>
      </c>
      <c r="F1477">
        <v>212.11000061035156</v>
      </c>
    </row>
    <row r="1478" spans="1:6">
      <c r="A1478" t="s">
        <v>1643</v>
      </c>
      <c r="B1478" t="s">
        <v>5284</v>
      </c>
      <c r="C1478" t="s">
        <v>7763</v>
      </c>
      <c r="D1478">
        <v>5540</v>
      </c>
      <c r="E1478">
        <v>70.009681701660156</v>
      </c>
      <c r="F1478">
        <v>13.253999710083008</v>
      </c>
    </row>
    <row r="1479" spans="1:6">
      <c r="A1479" t="s">
        <v>1644</v>
      </c>
      <c r="B1479" t="s">
        <v>5285</v>
      </c>
      <c r="C1479" t="s">
        <v>7623</v>
      </c>
      <c r="D1479">
        <v>30</v>
      </c>
      <c r="E1479">
        <v>1.6035300493240356</v>
      </c>
      <c r="F1479">
        <v>0.30099999904632568</v>
      </c>
    </row>
    <row r="1480" spans="1:6">
      <c r="A1480" t="s">
        <v>8163</v>
      </c>
      <c r="B1480" t="s">
        <v>8164</v>
      </c>
      <c r="C1480" t="s">
        <v>7623</v>
      </c>
      <c r="D1480">
        <v>354.22200012207031</v>
      </c>
      <c r="E1480">
        <v>11413.534423828125</v>
      </c>
      <c r="F1480">
        <v>2128.7569580078125</v>
      </c>
    </row>
    <row r="1481" spans="1:6">
      <c r="A1481" t="s">
        <v>1645</v>
      </c>
      <c r="B1481" t="s">
        <v>5286</v>
      </c>
      <c r="C1481" t="s">
        <v>7623</v>
      </c>
      <c r="D1481">
        <v>3433.8391418457031</v>
      </c>
      <c r="E1481">
        <v>56422.47900390625</v>
      </c>
      <c r="F1481">
        <v>10523.392211914062</v>
      </c>
    </row>
    <row r="1482" spans="1:6">
      <c r="A1482" t="s">
        <v>1646</v>
      </c>
      <c r="B1482" t="s">
        <v>5287</v>
      </c>
      <c r="C1482" t="s">
        <v>7624</v>
      </c>
      <c r="D1482">
        <v>3710672.484375</v>
      </c>
      <c r="E1482">
        <v>66199.367431640625</v>
      </c>
      <c r="F1482">
        <v>16092.348693847656</v>
      </c>
    </row>
    <row r="1483" spans="1:6">
      <c r="A1483" t="s">
        <v>1647</v>
      </c>
      <c r="B1483" t="s">
        <v>5288</v>
      </c>
      <c r="C1483" t="s">
        <v>7624</v>
      </c>
      <c r="D1483">
        <v>10613510.016487122</v>
      </c>
      <c r="E1483">
        <v>206968.91357421875</v>
      </c>
      <c r="F1483">
        <v>51029.310546875</v>
      </c>
    </row>
    <row r="1484" spans="1:6">
      <c r="A1484" t="s">
        <v>1648</v>
      </c>
      <c r="B1484" t="s">
        <v>5289</v>
      </c>
      <c r="C1484" t="s">
        <v>7624</v>
      </c>
      <c r="D1484">
        <v>3887759.7297744751</v>
      </c>
      <c r="E1484">
        <v>89876.893798828125</v>
      </c>
      <c r="F1484">
        <v>21817.404113769531</v>
      </c>
    </row>
    <row r="1485" spans="1:6">
      <c r="A1485" t="s">
        <v>1649</v>
      </c>
      <c r="B1485" t="s">
        <v>5290</v>
      </c>
      <c r="C1485" t="s">
        <v>7624</v>
      </c>
      <c r="D1485">
        <v>464.19281005859375</v>
      </c>
      <c r="E1485">
        <v>12182.297741889954</v>
      </c>
      <c r="F1485">
        <v>3647.9359043836594</v>
      </c>
    </row>
    <row r="1486" spans="1:6">
      <c r="A1486" t="s">
        <v>8165</v>
      </c>
      <c r="B1486" t="s">
        <v>8166</v>
      </c>
      <c r="C1486" t="s">
        <v>7623</v>
      </c>
      <c r="D1486">
        <v>955.84002685546875</v>
      </c>
      <c r="E1486">
        <v>2240.797119140625</v>
      </c>
      <c r="F1486">
        <v>652.2659912109375</v>
      </c>
    </row>
    <row r="1487" spans="1:6">
      <c r="A1487" t="s">
        <v>1650</v>
      </c>
      <c r="B1487" t="s">
        <v>5291</v>
      </c>
      <c r="C1487" t="s">
        <v>7624</v>
      </c>
      <c r="D1487">
        <v>420670.4116897583</v>
      </c>
      <c r="E1487">
        <v>95938.2236328125</v>
      </c>
      <c r="F1487">
        <v>28736.649688720703</v>
      </c>
    </row>
    <row r="1488" spans="1:6">
      <c r="A1488" t="s">
        <v>1651</v>
      </c>
      <c r="B1488" t="s">
        <v>5292</v>
      </c>
      <c r="C1488" t="s">
        <v>7624</v>
      </c>
      <c r="D1488">
        <v>143879.703125</v>
      </c>
      <c r="E1488">
        <v>31141.029093742371</v>
      </c>
      <c r="F1488">
        <v>6578.9590195417404</v>
      </c>
    </row>
    <row r="1489" spans="1:6">
      <c r="A1489" t="s">
        <v>8167</v>
      </c>
      <c r="B1489" t="s">
        <v>8168</v>
      </c>
      <c r="C1489" t="s">
        <v>7624</v>
      </c>
      <c r="D1489">
        <v>168.14500427246094</v>
      </c>
      <c r="E1489">
        <v>51.625282287597656</v>
      </c>
      <c r="F1489">
        <v>15.465000152587891</v>
      </c>
    </row>
    <row r="1490" spans="1:6">
      <c r="A1490" t="s">
        <v>1652</v>
      </c>
      <c r="B1490" t="s">
        <v>5293</v>
      </c>
      <c r="C1490" t="s">
        <v>7624</v>
      </c>
      <c r="D1490">
        <v>11449.700317382813</v>
      </c>
      <c r="E1490">
        <v>7455.9505863189697</v>
      </c>
      <c r="F1490">
        <v>2235.5979261398315</v>
      </c>
    </row>
    <row r="1491" spans="1:6">
      <c r="A1491" t="s">
        <v>1653</v>
      </c>
      <c r="B1491" t="s">
        <v>5294</v>
      </c>
      <c r="C1491" t="s">
        <v>7624</v>
      </c>
      <c r="D1491">
        <v>142448.65625</v>
      </c>
      <c r="E1491">
        <v>12465.3310546875</v>
      </c>
      <c r="F1491">
        <v>3393.9609375</v>
      </c>
    </row>
    <row r="1492" spans="1:6">
      <c r="A1492" t="s">
        <v>1654</v>
      </c>
      <c r="B1492" t="s">
        <v>5295</v>
      </c>
      <c r="C1492" t="s">
        <v>7624</v>
      </c>
      <c r="D1492">
        <v>329695.37451171875</v>
      </c>
      <c r="E1492">
        <v>21531.7490234375</v>
      </c>
      <c r="F1492">
        <v>6291.8829345703125</v>
      </c>
    </row>
    <row r="1493" spans="1:6">
      <c r="A1493" t="s">
        <v>1655</v>
      </c>
      <c r="B1493" t="s">
        <v>5296</v>
      </c>
      <c r="C1493" t="s">
        <v>7624</v>
      </c>
      <c r="D1493">
        <v>113854.67578125</v>
      </c>
      <c r="E1493">
        <v>32597.630748748779</v>
      </c>
      <c r="F1493">
        <v>8556.7458457946777</v>
      </c>
    </row>
    <row r="1494" spans="1:6">
      <c r="A1494" t="s">
        <v>1656</v>
      </c>
      <c r="B1494" t="s">
        <v>5297</v>
      </c>
      <c r="C1494" t="s">
        <v>7624</v>
      </c>
      <c r="D1494">
        <v>21858.948486328125</v>
      </c>
      <c r="E1494">
        <v>10857.797973632813</v>
      </c>
      <c r="F1494">
        <v>3080.8019714355469</v>
      </c>
    </row>
    <row r="1495" spans="1:6">
      <c r="A1495" t="s">
        <v>1657</v>
      </c>
      <c r="B1495" t="s">
        <v>5298</v>
      </c>
      <c r="C1495" t="s">
        <v>7624</v>
      </c>
      <c r="D1495">
        <v>894.55999755859375</v>
      </c>
      <c r="E1495">
        <v>721.61163330078125</v>
      </c>
      <c r="F1495">
        <v>192.77200317382812</v>
      </c>
    </row>
    <row r="1496" spans="1:6">
      <c r="A1496" t="s">
        <v>1658</v>
      </c>
      <c r="B1496" t="s">
        <v>5299</v>
      </c>
      <c r="C1496" t="s">
        <v>7624</v>
      </c>
      <c r="D1496">
        <v>11375.3662109375</v>
      </c>
      <c r="E1496">
        <v>1604.5071411132812</v>
      </c>
      <c r="F1496">
        <v>483.07699584960937</v>
      </c>
    </row>
    <row r="1497" spans="1:6">
      <c r="A1497" t="s">
        <v>1659</v>
      </c>
      <c r="B1497" t="s">
        <v>5300</v>
      </c>
      <c r="C1497" t="s">
        <v>7624</v>
      </c>
      <c r="D1497">
        <v>161018.109375</v>
      </c>
      <c r="E1497">
        <v>86363.732177734375</v>
      </c>
      <c r="F1497">
        <v>16695.231578826904</v>
      </c>
    </row>
    <row r="1498" spans="1:6">
      <c r="A1498" t="s">
        <v>1660</v>
      </c>
      <c r="B1498" t="s">
        <v>5301</v>
      </c>
      <c r="C1498" t="s">
        <v>7624</v>
      </c>
      <c r="D1498">
        <v>16811.69921875</v>
      </c>
      <c r="E1498">
        <v>8130.2075347900391</v>
      </c>
      <c r="F1498">
        <v>2033.2460327148437</v>
      </c>
    </row>
    <row r="1499" spans="1:6">
      <c r="A1499" t="s">
        <v>8169</v>
      </c>
      <c r="B1499" t="s">
        <v>8170</v>
      </c>
      <c r="C1499" t="s">
        <v>7624</v>
      </c>
      <c r="D1499">
        <v>27684.240234375</v>
      </c>
      <c r="E1499">
        <v>4845.990234375</v>
      </c>
      <c r="F1499">
        <v>1499.48095703125</v>
      </c>
    </row>
    <row r="1500" spans="1:6">
      <c r="A1500" t="s">
        <v>1661</v>
      </c>
      <c r="B1500" t="s">
        <v>5302</v>
      </c>
      <c r="C1500" t="s">
        <v>7624</v>
      </c>
      <c r="D1500">
        <v>71604</v>
      </c>
      <c r="E1500">
        <v>33322.341186523438</v>
      </c>
      <c r="F1500">
        <v>7940.3211669921875</v>
      </c>
    </row>
    <row r="1501" spans="1:6">
      <c r="A1501" t="s">
        <v>1662</v>
      </c>
      <c r="B1501" t="s">
        <v>5303</v>
      </c>
      <c r="C1501" t="s">
        <v>7624</v>
      </c>
      <c r="D1501">
        <v>1643.4239501953125</v>
      </c>
      <c r="E1501">
        <v>1350.4306640625</v>
      </c>
      <c r="F1501">
        <v>287.98599243164062</v>
      </c>
    </row>
    <row r="1502" spans="1:6">
      <c r="A1502" t="s">
        <v>1663</v>
      </c>
      <c r="B1502" t="s">
        <v>5304</v>
      </c>
      <c r="C1502" t="s">
        <v>7624</v>
      </c>
      <c r="D1502">
        <v>9660.740234375</v>
      </c>
      <c r="E1502">
        <v>5762.115040063858</v>
      </c>
      <c r="F1502">
        <v>1464.7020244002342</v>
      </c>
    </row>
    <row r="1503" spans="1:6">
      <c r="A1503" t="s">
        <v>1664</v>
      </c>
      <c r="B1503" t="s">
        <v>5305</v>
      </c>
      <c r="C1503" t="s">
        <v>7763</v>
      </c>
      <c r="D1503">
        <v>7138.60009765625</v>
      </c>
      <c r="E1503">
        <v>2068.8938751220703</v>
      </c>
      <c r="F1503">
        <v>620.16497039794922</v>
      </c>
    </row>
    <row r="1504" spans="1:6">
      <c r="A1504" t="s">
        <v>1665</v>
      </c>
      <c r="B1504" t="s">
        <v>5306</v>
      </c>
      <c r="C1504" t="s">
        <v>7763</v>
      </c>
      <c r="D1504">
        <v>11901.92734336853</v>
      </c>
      <c r="E1504">
        <v>2984.8429317474365</v>
      </c>
      <c r="F1504">
        <v>749.55900001525879</v>
      </c>
    </row>
    <row r="1505" spans="1:6">
      <c r="A1505" t="s">
        <v>1666</v>
      </c>
      <c r="B1505" t="s">
        <v>5307</v>
      </c>
      <c r="C1505" t="s">
        <v>7620</v>
      </c>
      <c r="D1505">
        <v>80975</v>
      </c>
      <c r="E1505">
        <v>11254.459381103516</v>
      </c>
      <c r="F1505">
        <v>2851.4309057593346</v>
      </c>
    </row>
    <row r="1506" spans="1:6">
      <c r="A1506" t="s">
        <v>1667</v>
      </c>
      <c r="B1506" t="s">
        <v>5308</v>
      </c>
      <c r="C1506" t="s">
        <v>7620</v>
      </c>
      <c r="D1506">
        <v>58</v>
      </c>
      <c r="E1506">
        <v>22.768530413508415</v>
      </c>
      <c r="F1506">
        <v>5.5369999911636114</v>
      </c>
    </row>
    <row r="1507" spans="1:6">
      <c r="A1507" t="s">
        <v>1668</v>
      </c>
      <c r="B1507" t="s">
        <v>5309</v>
      </c>
      <c r="C1507" t="s">
        <v>7763</v>
      </c>
      <c r="D1507">
        <v>18337</v>
      </c>
      <c r="E1507">
        <v>2523.8566363453865</v>
      </c>
      <c r="F1507">
        <v>613.56200098991394</v>
      </c>
    </row>
    <row r="1508" spans="1:6">
      <c r="A1508" t="s">
        <v>1669</v>
      </c>
      <c r="B1508" t="s">
        <v>5310</v>
      </c>
      <c r="C1508" t="s">
        <v>7763</v>
      </c>
      <c r="D1508">
        <v>15972.377502441406</v>
      </c>
      <c r="E1508">
        <v>743.73323059082031</v>
      </c>
      <c r="F1508">
        <v>191.25700378417969</v>
      </c>
    </row>
    <row r="1509" spans="1:6">
      <c r="A1509" t="s">
        <v>1670</v>
      </c>
      <c r="B1509" t="s">
        <v>5311</v>
      </c>
      <c r="C1509" t="s">
        <v>7763</v>
      </c>
      <c r="D1509">
        <v>1887</v>
      </c>
      <c r="E1509">
        <v>398.4188232421875</v>
      </c>
      <c r="F1509">
        <v>119.33300018310547</v>
      </c>
    </row>
    <row r="1510" spans="1:6">
      <c r="A1510" t="s">
        <v>1671</v>
      </c>
      <c r="B1510" t="s">
        <v>5312</v>
      </c>
      <c r="C1510" t="s">
        <v>7763</v>
      </c>
      <c r="D1510">
        <v>1020904.4375</v>
      </c>
      <c r="E1510">
        <v>83097.132064819336</v>
      </c>
      <c r="F1510">
        <v>18437.302968978882</v>
      </c>
    </row>
    <row r="1511" spans="1:6">
      <c r="A1511" t="s">
        <v>1672</v>
      </c>
      <c r="B1511" t="s">
        <v>5313</v>
      </c>
      <c r="C1511" t="s">
        <v>7763</v>
      </c>
      <c r="D1511">
        <v>22993.599609375</v>
      </c>
      <c r="E1511">
        <v>4281.273959890008</v>
      </c>
      <c r="F1511">
        <v>1282.4520026892424</v>
      </c>
    </row>
    <row r="1512" spans="1:6">
      <c r="A1512" t="s">
        <v>1673</v>
      </c>
      <c r="B1512" t="s">
        <v>5314</v>
      </c>
      <c r="C1512" t="s">
        <v>7763</v>
      </c>
      <c r="D1512">
        <v>127782.03125</v>
      </c>
      <c r="E1512">
        <v>11708.4580078125</v>
      </c>
      <c r="F1512">
        <v>3566.362060546875</v>
      </c>
    </row>
    <row r="1513" spans="1:6">
      <c r="A1513" t="s">
        <v>1674</v>
      </c>
      <c r="B1513" t="s">
        <v>5315</v>
      </c>
      <c r="C1513" t="s">
        <v>7763</v>
      </c>
      <c r="D1513">
        <v>44268</v>
      </c>
      <c r="E1513">
        <v>3943.206787109375</v>
      </c>
      <c r="F1513">
        <v>1181.8310546875</v>
      </c>
    </row>
    <row r="1514" spans="1:6">
      <c r="A1514" t="s">
        <v>8171</v>
      </c>
      <c r="B1514" t="s">
        <v>8172</v>
      </c>
      <c r="C1514" t="s">
        <v>7623</v>
      </c>
      <c r="D1514">
        <v>500</v>
      </c>
      <c r="E1514">
        <v>172.54499816894531</v>
      </c>
      <c r="F1514">
        <v>51.678001403808594</v>
      </c>
    </row>
    <row r="1515" spans="1:6">
      <c r="A1515" t="s">
        <v>1675</v>
      </c>
      <c r="B1515" t="s">
        <v>5316</v>
      </c>
      <c r="C1515" t="s">
        <v>7763</v>
      </c>
      <c r="D1515">
        <v>20048</v>
      </c>
      <c r="E1515">
        <v>3028.8131217956543</v>
      </c>
      <c r="F1515">
        <v>726.04898452758789</v>
      </c>
    </row>
    <row r="1516" spans="1:6">
      <c r="A1516" t="s">
        <v>1676</v>
      </c>
      <c r="B1516" t="s">
        <v>5317</v>
      </c>
      <c r="C1516" t="s">
        <v>7763</v>
      </c>
      <c r="D1516">
        <v>40848</v>
      </c>
      <c r="E1516">
        <v>4935.8642654418945</v>
      </c>
      <c r="F1516">
        <v>1474.9280128479004</v>
      </c>
    </row>
    <row r="1517" spans="1:6">
      <c r="A1517" t="s">
        <v>8173</v>
      </c>
      <c r="B1517" t="s">
        <v>8174</v>
      </c>
      <c r="C1517" t="s">
        <v>7623</v>
      </c>
      <c r="D1517">
        <v>1064</v>
      </c>
      <c r="E1517">
        <v>2237.393798828125</v>
      </c>
      <c r="F1517">
        <v>2.5220000743865967</v>
      </c>
    </row>
    <row r="1518" spans="1:6">
      <c r="A1518" t="s">
        <v>8175</v>
      </c>
      <c r="B1518" t="s">
        <v>4395</v>
      </c>
      <c r="C1518" t="s">
        <v>7623</v>
      </c>
      <c r="D1518">
        <v>4778.569091796875</v>
      </c>
      <c r="E1518">
        <v>3734.217041015625</v>
      </c>
      <c r="F1518">
        <v>1074.60302734375</v>
      </c>
    </row>
    <row r="1519" spans="1:6">
      <c r="A1519" t="s">
        <v>1677</v>
      </c>
      <c r="B1519" t="s">
        <v>5318</v>
      </c>
      <c r="C1519" t="s">
        <v>7620</v>
      </c>
      <c r="D1519">
        <v>57446</v>
      </c>
      <c r="E1519">
        <v>3340.319580078125</v>
      </c>
      <c r="F1519">
        <v>1134.3619995117187</v>
      </c>
    </row>
    <row r="1520" spans="1:6">
      <c r="A1520" t="s">
        <v>8176</v>
      </c>
      <c r="B1520" t="s">
        <v>8177</v>
      </c>
      <c r="C1520" t="s">
        <v>7620</v>
      </c>
      <c r="D1520">
        <v>3360</v>
      </c>
      <c r="E1520">
        <v>268.20169830322266</v>
      </c>
      <c r="F1520">
        <v>83.360000610351563</v>
      </c>
    </row>
    <row r="1521" spans="1:6">
      <c r="A1521" t="s">
        <v>8178</v>
      </c>
      <c r="B1521" t="s">
        <v>8179</v>
      </c>
      <c r="C1521" t="s">
        <v>7763</v>
      </c>
      <c r="D1521">
        <v>917</v>
      </c>
      <c r="E1521">
        <v>80.469573974609375</v>
      </c>
      <c r="F1521">
        <v>25.527999877929688</v>
      </c>
    </row>
    <row r="1522" spans="1:6">
      <c r="A1522" t="s">
        <v>8180</v>
      </c>
      <c r="B1522" t="s">
        <v>4395</v>
      </c>
      <c r="C1522" t="s">
        <v>7620</v>
      </c>
      <c r="D1522">
        <v>28865</v>
      </c>
      <c r="E1522">
        <v>44.94471987336874</v>
      </c>
      <c r="F1522">
        <v>16.008999947458506</v>
      </c>
    </row>
    <row r="1523" spans="1:6">
      <c r="A1523" t="s">
        <v>8181</v>
      </c>
      <c r="B1523" t="s">
        <v>4395</v>
      </c>
      <c r="C1523" t="s">
        <v>7620</v>
      </c>
      <c r="D1523">
        <v>21116</v>
      </c>
      <c r="E1523">
        <v>1437.1322021484375</v>
      </c>
      <c r="F1523">
        <v>463.05500793457031</v>
      </c>
    </row>
    <row r="1524" spans="1:6">
      <c r="A1524" t="s">
        <v>1678</v>
      </c>
      <c r="B1524" t="s">
        <v>5319</v>
      </c>
      <c r="C1524" t="s">
        <v>7763</v>
      </c>
      <c r="D1524">
        <v>9189.110107421875</v>
      </c>
      <c r="E1524">
        <v>3865.5826416015625</v>
      </c>
      <c r="F1524">
        <v>409.65798950195312</v>
      </c>
    </row>
    <row r="1525" spans="1:6">
      <c r="A1525" t="s">
        <v>1679</v>
      </c>
      <c r="B1525" t="s">
        <v>5320</v>
      </c>
      <c r="C1525" t="s">
        <v>7763</v>
      </c>
      <c r="D1525">
        <v>5044.6199998855591</v>
      </c>
      <c r="E1525">
        <v>962.40479373931885</v>
      </c>
      <c r="F1525">
        <v>315.72901368141174</v>
      </c>
    </row>
    <row r="1526" spans="1:6">
      <c r="A1526" t="s">
        <v>1680</v>
      </c>
      <c r="B1526" t="s">
        <v>5321</v>
      </c>
      <c r="C1526" t="s">
        <v>7763</v>
      </c>
      <c r="D1526">
        <v>20286.5</v>
      </c>
      <c r="E1526">
        <v>993.62151145935059</v>
      </c>
      <c r="F1526">
        <v>313.19198608398437</v>
      </c>
    </row>
    <row r="1527" spans="1:6">
      <c r="A1527" t="s">
        <v>1681</v>
      </c>
      <c r="B1527" t="s">
        <v>5322</v>
      </c>
      <c r="C1527" t="s">
        <v>7763</v>
      </c>
      <c r="D1527">
        <v>4330</v>
      </c>
      <c r="E1527">
        <v>435.71375274658203</v>
      </c>
      <c r="F1527">
        <v>81.393999099731445</v>
      </c>
    </row>
    <row r="1528" spans="1:6">
      <c r="A1528" t="s">
        <v>1682</v>
      </c>
      <c r="B1528" t="s">
        <v>5323</v>
      </c>
      <c r="C1528" t="s">
        <v>7763</v>
      </c>
      <c r="D1528">
        <v>10817</v>
      </c>
      <c r="E1528">
        <v>1526.3576555252075</v>
      </c>
      <c r="F1528">
        <v>656.92698836326599</v>
      </c>
    </row>
    <row r="1529" spans="1:6">
      <c r="A1529" t="s">
        <v>1683</v>
      </c>
      <c r="B1529" t="s">
        <v>5324</v>
      </c>
      <c r="C1529" t="s">
        <v>7763</v>
      </c>
      <c r="D1529">
        <v>72344.607421875</v>
      </c>
      <c r="E1529">
        <v>8409.6312689781189</v>
      </c>
      <c r="F1529">
        <v>2854.811020091176</v>
      </c>
    </row>
    <row r="1530" spans="1:6">
      <c r="A1530" t="s">
        <v>8182</v>
      </c>
      <c r="B1530" t="s">
        <v>5325</v>
      </c>
      <c r="C1530" t="s">
        <v>7763</v>
      </c>
      <c r="D1530">
        <v>204</v>
      </c>
      <c r="E1530">
        <v>34.141719818115234</v>
      </c>
      <c r="F1530">
        <v>13.61400032043457</v>
      </c>
    </row>
    <row r="1531" spans="1:6">
      <c r="A1531" t="s">
        <v>1684</v>
      </c>
      <c r="B1531" t="s">
        <v>5325</v>
      </c>
      <c r="C1531" t="s">
        <v>7763</v>
      </c>
      <c r="D1531">
        <v>2404.3333129882812</v>
      </c>
      <c r="E1531">
        <v>231.29069519042969</v>
      </c>
      <c r="F1531">
        <v>72.372001647949219</v>
      </c>
    </row>
    <row r="1532" spans="1:6">
      <c r="A1532" t="s">
        <v>1685</v>
      </c>
      <c r="B1532" t="s">
        <v>5326</v>
      </c>
      <c r="C1532" t="s">
        <v>7763</v>
      </c>
      <c r="D1532">
        <v>13860</v>
      </c>
      <c r="E1532">
        <v>1124.3170166015625</v>
      </c>
      <c r="F1532">
        <v>336.79901123046875</v>
      </c>
    </row>
    <row r="1533" spans="1:6">
      <c r="A1533" t="s">
        <v>8183</v>
      </c>
      <c r="B1533" t="s">
        <v>8184</v>
      </c>
      <c r="C1533" t="s">
        <v>7763</v>
      </c>
      <c r="D1533">
        <v>400</v>
      </c>
      <c r="E1533">
        <v>53.157718658447266</v>
      </c>
      <c r="F1533">
        <v>22.966999053955078</v>
      </c>
    </row>
    <row r="1534" spans="1:6">
      <c r="A1534" t="s">
        <v>1686</v>
      </c>
      <c r="B1534" t="s">
        <v>4104</v>
      </c>
      <c r="C1534" t="s">
        <v>7763</v>
      </c>
      <c r="D1534">
        <v>16390.100219726563</v>
      </c>
      <c r="E1534">
        <v>2472.6797485351562</v>
      </c>
      <c r="F1534">
        <v>858.29602813720703</v>
      </c>
    </row>
    <row r="1535" spans="1:6">
      <c r="A1535" t="s">
        <v>8185</v>
      </c>
      <c r="B1535" t="s">
        <v>8186</v>
      </c>
      <c r="C1535" t="s">
        <v>7763</v>
      </c>
      <c r="D1535">
        <v>25</v>
      </c>
      <c r="E1535">
        <v>15.390730857849121</v>
      </c>
      <c r="F1535">
        <v>2.872999906539917</v>
      </c>
    </row>
    <row r="1536" spans="1:6">
      <c r="A1536" t="s">
        <v>8187</v>
      </c>
      <c r="B1536" t="s">
        <v>8188</v>
      </c>
      <c r="C1536" t="s">
        <v>7763</v>
      </c>
      <c r="D1536">
        <v>175</v>
      </c>
      <c r="E1536">
        <v>63.816871643066406</v>
      </c>
      <c r="F1536">
        <v>11.902999877929688</v>
      </c>
    </row>
    <row r="1537" spans="1:6">
      <c r="A1537" t="s">
        <v>1687</v>
      </c>
      <c r="B1537" t="s">
        <v>5327</v>
      </c>
      <c r="C1537" t="s">
        <v>7763</v>
      </c>
      <c r="D1537">
        <v>17</v>
      </c>
      <c r="E1537">
        <v>7.0311698913574219</v>
      </c>
      <c r="F1537">
        <v>1.315000057220459</v>
      </c>
    </row>
    <row r="1538" spans="1:6">
      <c r="A1538" t="s">
        <v>8189</v>
      </c>
      <c r="B1538" t="s">
        <v>8190</v>
      </c>
      <c r="C1538" t="s">
        <v>7763</v>
      </c>
      <c r="D1538">
        <v>214</v>
      </c>
      <c r="E1538">
        <v>214.3336181640625</v>
      </c>
      <c r="F1538">
        <v>64.26300048828125</v>
      </c>
    </row>
    <row r="1539" spans="1:6">
      <c r="A1539" t="s">
        <v>1688</v>
      </c>
      <c r="B1539" t="s">
        <v>5328</v>
      </c>
      <c r="C1539" t="s">
        <v>7763</v>
      </c>
      <c r="D1539">
        <v>218</v>
      </c>
      <c r="E1539">
        <v>59.210170745849609</v>
      </c>
      <c r="F1539">
        <v>17.735000610351563</v>
      </c>
    </row>
    <row r="1540" spans="1:6">
      <c r="A1540" t="s">
        <v>1689</v>
      </c>
      <c r="B1540" t="s">
        <v>5329</v>
      </c>
      <c r="C1540" t="s">
        <v>7763</v>
      </c>
      <c r="D1540">
        <v>49</v>
      </c>
      <c r="E1540">
        <v>10.842929840087891</v>
      </c>
      <c r="F1540">
        <v>3.25</v>
      </c>
    </row>
    <row r="1541" spans="1:6">
      <c r="A1541" t="s">
        <v>8191</v>
      </c>
      <c r="B1541" t="s">
        <v>8192</v>
      </c>
      <c r="C1541" t="s">
        <v>7763</v>
      </c>
      <c r="D1541">
        <v>2400</v>
      </c>
      <c r="E1541">
        <v>62.043308258056641</v>
      </c>
      <c r="F1541">
        <v>15.078000068664551</v>
      </c>
    </row>
    <row r="1542" spans="1:6">
      <c r="A1542" t="s">
        <v>1690</v>
      </c>
      <c r="B1542" t="s">
        <v>5330</v>
      </c>
      <c r="C1542" t="s">
        <v>7763</v>
      </c>
      <c r="D1542">
        <v>318</v>
      </c>
      <c r="E1542">
        <v>10.080860137939453</v>
      </c>
      <c r="F1542">
        <v>3.312000036239624</v>
      </c>
    </row>
    <row r="1543" spans="1:6">
      <c r="A1543" t="s">
        <v>1691</v>
      </c>
      <c r="B1543" t="s">
        <v>5331</v>
      </c>
      <c r="C1543" t="s">
        <v>7763</v>
      </c>
      <c r="D1543">
        <v>110</v>
      </c>
      <c r="E1543">
        <v>3.9460999965667725</v>
      </c>
      <c r="F1543">
        <v>1.5789999961853027</v>
      </c>
    </row>
    <row r="1544" spans="1:6">
      <c r="A1544" t="s">
        <v>8193</v>
      </c>
      <c r="B1544" t="s">
        <v>8194</v>
      </c>
      <c r="C1544" t="s">
        <v>7763</v>
      </c>
      <c r="D1544">
        <v>1</v>
      </c>
      <c r="E1544">
        <v>0.58649998903274536</v>
      </c>
      <c r="F1544">
        <v>0.14300000667572021</v>
      </c>
    </row>
    <row r="1545" spans="1:6">
      <c r="A1545" t="s">
        <v>1692</v>
      </c>
      <c r="B1545" t="s">
        <v>5332</v>
      </c>
      <c r="C1545" t="s">
        <v>7763</v>
      </c>
      <c r="D1545">
        <v>22154.400390625</v>
      </c>
      <c r="E1545">
        <v>259.30863380432129</v>
      </c>
      <c r="F1545">
        <v>83.292003154754639</v>
      </c>
    </row>
    <row r="1546" spans="1:6">
      <c r="A1546" t="s">
        <v>8195</v>
      </c>
      <c r="B1546" t="s">
        <v>8196</v>
      </c>
      <c r="C1546" t="s">
        <v>7763</v>
      </c>
      <c r="D1546">
        <v>5.3000001907348633</v>
      </c>
      <c r="E1546">
        <v>13.933500289916992</v>
      </c>
      <c r="F1546">
        <v>4.1750001907348633</v>
      </c>
    </row>
    <row r="1547" spans="1:6">
      <c r="A1547" t="s">
        <v>1693</v>
      </c>
      <c r="B1547" t="s">
        <v>5333</v>
      </c>
      <c r="C1547" t="s">
        <v>7763</v>
      </c>
      <c r="D1547">
        <v>65.940199851989746</v>
      </c>
      <c r="E1547">
        <v>49.244370460510254</v>
      </c>
      <c r="F1547">
        <v>14.76099967956543</v>
      </c>
    </row>
    <row r="1548" spans="1:6">
      <c r="A1548" t="s">
        <v>1694</v>
      </c>
      <c r="B1548" t="s">
        <v>5334</v>
      </c>
      <c r="C1548" t="s">
        <v>7763</v>
      </c>
      <c r="D1548">
        <v>140</v>
      </c>
      <c r="E1548">
        <v>35.056549072265625</v>
      </c>
      <c r="F1548">
        <v>10.713000297546387</v>
      </c>
    </row>
    <row r="1549" spans="1:6">
      <c r="A1549" t="s">
        <v>1695</v>
      </c>
      <c r="B1549" t="s">
        <v>5335</v>
      </c>
      <c r="C1549" t="s">
        <v>7763</v>
      </c>
      <c r="D1549">
        <v>122028.7001953125</v>
      </c>
      <c r="E1549">
        <v>11761.15673828125</v>
      </c>
      <c r="F1549">
        <v>2193.5899658203125</v>
      </c>
    </row>
    <row r="1550" spans="1:6">
      <c r="A1550" t="s">
        <v>8197</v>
      </c>
      <c r="B1550" t="s">
        <v>8198</v>
      </c>
      <c r="C1550" t="s">
        <v>7763</v>
      </c>
      <c r="D1550">
        <v>502862</v>
      </c>
      <c r="E1550">
        <v>38072.984375</v>
      </c>
      <c r="F1550">
        <v>7100.67822265625</v>
      </c>
    </row>
    <row r="1551" spans="1:6">
      <c r="A1551" t="s">
        <v>8199</v>
      </c>
      <c r="B1551" t="s">
        <v>8200</v>
      </c>
      <c r="C1551" t="s">
        <v>7763</v>
      </c>
      <c r="D1551">
        <v>50</v>
      </c>
      <c r="E1551">
        <v>6.0985298156738281</v>
      </c>
      <c r="F1551">
        <v>1.1380000114440918</v>
      </c>
    </row>
    <row r="1552" spans="1:6">
      <c r="A1552" t="s">
        <v>8201</v>
      </c>
      <c r="B1552" t="s">
        <v>8202</v>
      </c>
      <c r="C1552" t="s">
        <v>7763</v>
      </c>
      <c r="D1552">
        <v>1</v>
      </c>
      <c r="E1552">
        <v>3.0450001358985901E-2</v>
      </c>
      <c r="F1552">
        <v>8.999999612569809E-3</v>
      </c>
    </row>
    <row r="1553" spans="1:6">
      <c r="A1553" t="s">
        <v>8203</v>
      </c>
      <c r="B1553" t="s">
        <v>8204</v>
      </c>
      <c r="C1553" t="s">
        <v>7763</v>
      </c>
      <c r="D1553">
        <v>30</v>
      </c>
      <c r="E1553">
        <v>3.587399959564209</v>
      </c>
      <c r="F1553">
        <v>0.87300002574920654</v>
      </c>
    </row>
    <row r="1554" spans="1:6">
      <c r="A1554" t="s">
        <v>7653</v>
      </c>
      <c r="B1554" t="s">
        <v>7695</v>
      </c>
      <c r="C1554" t="s">
        <v>7763</v>
      </c>
      <c r="D1554">
        <v>66430</v>
      </c>
      <c r="E1554">
        <v>4592.73095703125</v>
      </c>
      <c r="F1554">
        <v>1116.0999755859375</v>
      </c>
    </row>
    <row r="1555" spans="1:6">
      <c r="A1555" t="s">
        <v>1696</v>
      </c>
      <c r="B1555" t="s">
        <v>5336</v>
      </c>
      <c r="C1555" t="s">
        <v>7763</v>
      </c>
      <c r="D1555">
        <v>3165621.375</v>
      </c>
      <c r="E1555">
        <v>234289.2802734375</v>
      </c>
      <c r="F1555">
        <v>6662.0902404785156</v>
      </c>
    </row>
    <row r="1556" spans="1:6">
      <c r="A1556" t="s">
        <v>1697</v>
      </c>
      <c r="B1556" t="s">
        <v>5337</v>
      </c>
      <c r="C1556" t="s">
        <v>7763</v>
      </c>
      <c r="D1556">
        <v>28611.380859375</v>
      </c>
      <c r="E1556">
        <v>2280.684318959713</v>
      </c>
      <c r="F1556">
        <v>688.34398967772722</v>
      </c>
    </row>
    <row r="1557" spans="1:6">
      <c r="A1557" t="s">
        <v>1698</v>
      </c>
      <c r="B1557" t="s">
        <v>5338</v>
      </c>
      <c r="C1557" t="s">
        <v>7763</v>
      </c>
      <c r="D1557">
        <v>87706.8515625</v>
      </c>
      <c r="E1557">
        <v>8989.362922668457</v>
      </c>
      <c r="F1557">
        <v>2720.2839393615723</v>
      </c>
    </row>
    <row r="1558" spans="1:6">
      <c r="A1558" t="s">
        <v>1699</v>
      </c>
      <c r="B1558" t="s">
        <v>5339</v>
      </c>
      <c r="C1558" t="s">
        <v>7763</v>
      </c>
      <c r="D1558">
        <v>947</v>
      </c>
      <c r="E1558">
        <v>147.36358642578125</v>
      </c>
      <c r="F1558">
        <v>53.352001190185547</v>
      </c>
    </row>
    <row r="1559" spans="1:6">
      <c r="A1559" t="s">
        <v>1700</v>
      </c>
      <c r="B1559" t="s">
        <v>5340</v>
      </c>
      <c r="C1559" t="s">
        <v>7763</v>
      </c>
      <c r="D1559">
        <v>205144.3564453125</v>
      </c>
      <c r="E1559">
        <v>8328.0458068847656</v>
      </c>
      <c r="F1559">
        <v>2533.8110961914062</v>
      </c>
    </row>
    <row r="1560" spans="1:6">
      <c r="A1560" t="s">
        <v>1701</v>
      </c>
      <c r="B1560" t="s">
        <v>5341</v>
      </c>
      <c r="C1560" t="s">
        <v>7763</v>
      </c>
      <c r="D1560">
        <v>2485291.375</v>
      </c>
      <c r="E1560">
        <v>249361.96948242188</v>
      </c>
      <c r="F1560">
        <v>74305.375579833984</v>
      </c>
    </row>
    <row r="1561" spans="1:6">
      <c r="A1561" t="s">
        <v>1702</v>
      </c>
      <c r="B1561" t="s">
        <v>5342</v>
      </c>
      <c r="C1561" t="s">
        <v>7763</v>
      </c>
      <c r="D1561">
        <v>1868288.453125</v>
      </c>
      <c r="E1561">
        <v>195277.73876953125</v>
      </c>
      <c r="F1561">
        <v>57765.485229492188</v>
      </c>
    </row>
    <row r="1562" spans="1:6">
      <c r="A1562" t="s">
        <v>1703</v>
      </c>
      <c r="B1562" t="s">
        <v>5343</v>
      </c>
      <c r="C1562" t="s">
        <v>7763</v>
      </c>
      <c r="D1562">
        <v>1952983.10546875</v>
      </c>
      <c r="E1562">
        <v>186155.51220703125</v>
      </c>
      <c r="F1562">
        <v>55457.888488769531</v>
      </c>
    </row>
    <row r="1563" spans="1:6">
      <c r="A1563" t="s">
        <v>1704</v>
      </c>
      <c r="B1563" t="s">
        <v>5344</v>
      </c>
      <c r="C1563" t="s">
        <v>7763</v>
      </c>
      <c r="D1563">
        <v>15108</v>
      </c>
      <c r="E1563">
        <v>4967.422721862793</v>
      </c>
      <c r="F1563">
        <v>1487.8789558410645</v>
      </c>
    </row>
    <row r="1564" spans="1:6">
      <c r="A1564" t="s">
        <v>1705</v>
      </c>
      <c r="B1564" t="s">
        <v>5345</v>
      </c>
      <c r="C1564" t="s">
        <v>7763</v>
      </c>
      <c r="D1564">
        <v>36117</v>
      </c>
      <c r="E1564">
        <v>3752.3069462776184</v>
      </c>
      <c r="F1564">
        <v>1126.4269790649414</v>
      </c>
    </row>
    <row r="1565" spans="1:6">
      <c r="A1565" t="s">
        <v>1706</v>
      </c>
      <c r="B1565" t="s">
        <v>5346</v>
      </c>
      <c r="C1565" t="s">
        <v>7763</v>
      </c>
      <c r="D1565">
        <v>20324</v>
      </c>
      <c r="E1565">
        <v>2134.4956130981445</v>
      </c>
      <c r="F1565">
        <v>621.75397968292236</v>
      </c>
    </row>
    <row r="1566" spans="1:6">
      <c r="A1566" t="s">
        <v>1707</v>
      </c>
      <c r="B1566" t="s">
        <v>5347</v>
      </c>
      <c r="C1566" t="s">
        <v>7763</v>
      </c>
      <c r="D1566">
        <v>482936.30322265625</v>
      </c>
      <c r="E1566">
        <v>48964.94208407402</v>
      </c>
      <c r="F1566">
        <v>14651.268631339073</v>
      </c>
    </row>
    <row r="1567" spans="1:6">
      <c r="A1567" t="s">
        <v>1708</v>
      </c>
      <c r="B1567" t="s">
        <v>5348</v>
      </c>
      <c r="C1567" t="s">
        <v>7763</v>
      </c>
      <c r="D1567">
        <v>317432.83344727755</v>
      </c>
      <c r="E1567">
        <v>40149.344976425171</v>
      </c>
      <c r="F1567">
        <v>8641.547755241394</v>
      </c>
    </row>
    <row r="1568" spans="1:6">
      <c r="A1568" t="s">
        <v>1709</v>
      </c>
      <c r="B1568" t="s">
        <v>5349</v>
      </c>
      <c r="C1568" t="s">
        <v>7763</v>
      </c>
      <c r="D1568">
        <v>720090</v>
      </c>
      <c r="E1568">
        <v>27421.65625</v>
      </c>
      <c r="F1568">
        <v>5814.7041015625</v>
      </c>
    </row>
    <row r="1569" spans="1:6">
      <c r="A1569" t="s">
        <v>1710</v>
      </c>
      <c r="B1569" t="s">
        <v>5350</v>
      </c>
      <c r="C1569" t="s">
        <v>7763</v>
      </c>
      <c r="D1569">
        <v>587.73570251464844</v>
      </c>
      <c r="E1569">
        <v>37.721259117126465</v>
      </c>
      <c r="F1569">
        <v>14.651999950408936</v>
      </c>
    </row>
    <row r="1570" spans="1:6">
      <c r="A1570" t="s">
        <v>1711</v>
      </c>
      <c r="B1570" t="s">
        <v>5351</v>
      </c>
      <c r="C1570" t="s">
        <v>7763</v>
      </c>
      <c r="D1570">
        <v>2823</v>
      </c>
      <c r="E1570">
        <v>239.18284940719604</v>
      </c>
      <c r="F1570">
        <v>71.685999870300293</v>
      </c>
    </row>
    <row r="1571" spans="1:6">
      <c r="A1571" t="s">
        <v>1712</v>
      </c>
      <c r="B1571" t="s">
        <v>5352</v>
      </c>
      <c r="C1571" t="s">
        <v>7763</v>
      </c>
      <c r="D1571">
        <v>274982</v>
      </c>
      <c r="E1571">
        <v>13886.2783203125</v>
      </c>
      <c r="F1571">
        <v>2943.826904296875</v>
      </c>
    </row>
    <row r="1572" spans="1:6">
      <c r="A1572" t="s">
        <v>1713</v>
      </c>
      <c r="B1572" t="s">
        <v>5353</v>
      </c>
      <c r="C1572" t="s">
        <v>7763</v>
      </c>
      <c r="D1572">
        <v>358271.59375</v>
      </c>
      <c r="E1572">
        <v>17992.123046875</v>
      </c>
      <c r="F1572">
        <v>3956.528076171875</v>
      </c>
    </row>
    <row r="1573" spans="1:6">
      <c r="A1573" t="s">
        <v>1714</v>
      </c>
      <c r="B1573" t="s">
        <v>5354</v>
      </c>
      <c r="C1573" t="s">
        <v>7763</v>
      </c>
      <c r="D1573">
        <v>1221095</v>
      </c>
      <c r="E1573">
        <v>46357.885246276855</v>
      </c>
      <c r="F1573">
        <v>9837.8910484313965</v>
      </c>
    </row>
    <row r="1574" spans="1:6">
      <c r="A1574" t="s">
        <v>1715</v>
      </c>
      <c r="B1574" t="s">
        <v>5355</v>
      </c>
      <c r="C1574" t="s">
        <v>7763</v>
      </c>
      <c r="D1574">
        <v>1043.4000244140625</v>
      </c>
      <c r="E1574">
        <v>77.045890808105469</v>
      </c>
      <c r="F1574">
        <v>23.142999649047852</v>
      </c>
    </row>
    <row r="1575" spans="1:6">
      <c r="A1575" t="s">
        <v>1716</v>
      </c>
      <c r="B1575" t="s">
        <v>5356</v>
      </c>
      <c r="C1575" t="s">
        <v>7763</v>
      </c>
      <c r="D1575">
        <v>137248</v>
      </c>
      <c r="E1575">
        <v>6181.64697265625</v>
      </c>
      <c r="F1575">
        <v>1352.5340576171875</v>
      </c>
    </row>
    <row r="1576" spans="1:6">
      <c r="A1576" t="s">
        <v>8205</v>
      </c>
      <c r="B1576" t="s">
        <v>8206</v>
      </c>
      <c r="C1576" t="s">
        <v>7763</v>
      </c>
      <c r="D1576">
        <v>518</v>
      </c>
      <c r="E1576">
        <v>119.68430328369141</v>
      </c>
      <c r="F1576">
        <v>35.912998199462891</v>
      </c>
    </row>
    <row r="1577" spans="1:6">
      <c r="A1577" t="s">
        <v>1717</v>
      </c>
      <c r="B1577" t="s">
        <v>5357</v>
      </c>
      <c r="C1577" t="s">
        <v>7763</v>
      </c>
      <c r="D1577">
        <v>53739.599609375</v>
      </c>
      <c r="E1577">
        <v>4506.542236328125</v>
      </c>
      <c r="F1577">
        <v>1182.5960083007812</v>
      </c>
    </row>
    <row r="1578" spans="1:6">
      <c r="A1578" t="s">
        <v>8207</v>
      </c>
      <c r="B1578" t="s">
        <v>8208</v>
      </c>
      <c r="C1578" t="s">
        <v>7763</v>
      </c>
      <c r="D1578">
        <v>66</v>
      </c>
      <c r="E1578">
        <v>14.41370964050293</v>
      </c>
      <c r="F1578">
        <v>4.3189997673034668</v>
      </c>
    </row>
    <row r="1579" spans="1:6">
      <c r="A1579" t="s">
        <v>8209</v>
      </c>
      <c r="B1579" t="s">
        <v>8210</v>
      </c>
      <c r="C1579" t="s">
        <v>7763</v>
      </c>
      <c r="D1579">
        <v>5094</v>
      </c>
      <c r="E1579">
        <v>529.38690185546875</v>
      </c>
      <c r="F1579">
        <v>158.55499267578125</v>
      </c>
    </row>
    <row r="1580" spans="1:6">
      <c r="A1580" t="s">
        <v>1718</v>
      </c>
      <c r="B1580" t="s">
        <v>5358</v>
      </c>
      <c r="C1580" t="s">
        <v>7763</v>
      </c>
      <c r="D1580">
        <v>23786.5</v>
      </c>
      <c r="E1580">
        <v>3411.74267578125</v>
      </c>
      <c r="F1580">
        <v>1033.5240478515625</v>
      </c>
    </row>
    <row r="1581" spans="1:6">
      <c r="A1581" t="s">
        <v>1719</v>
      </c>
      <c r="B1581" t="s">
        <v>5359</v>
      </c>
      <c r="C1581" t="s">
        <v>7763</v>
      </c>
      <c r="D1581">
        <v>1140.0000152587891</v>
      </c>
      <c r="E1581">
        <v>1622.2826919555664</v>
      </c>
      <c r="F1581">
        <v>486.26900100708008</v>
      </c>
    </row>
    <row r="1582" spans="1:6">
      <c r="A1582" t="s">
        <v>1720</v>
      </c>
      <c r="B1582" t="s">
        <v>5360</v>
      </c>
      <c r="C1582" t="s">
        <v>7763</v>
      </c>
      <c r="D1582">
        <v>516</v>
      </c>
      <c r="E1582">
        <v>31.068510055541992</v>
      </c>
      <c r="F1582">
        <v>9.3730001449584961</v>
      </c>
    </row>
    <row r="1583" spans="1:6">
      <c r="A1583" t="s">
        <v>1721</v>
      </c>
      <c r="B1583" t="s">
        <v>5361</v>
      </c>
      <c r="C1583" t="s">
        <v>7763</v>
      </c>
      <c r="D1583">
        <v>13064.396484375</v>
      </c>
      <c r="E1583">
        <v>2064.2109169960022</v>
      </c>
      <c r="F1583">
        <v>618.3050229549408</v>
      </c>
    </row>
    <row r="1584" spans="1:6">
      <c r="A1584" t="s">
        <v>1722</v>
      </c>
      <c r="B1584" t="s">
        <v>5362</v>
      </c>
      <c r="C1584" t="s">
        <v>7763</v>
      </c>
      <c r="D1584">
        <v>87657.6015625</v>
      </c>
      <c r="E1584">
        <v>4724.3984375</v>
      </c>
      <c r="F1584">
        <v>1389.6090087890625</v>
      </c>
    </row>
    <row r="1585" spans="1:6">
      <c r="A1585" t="s">
        <v>1723</v>
      </c>
      <c r="B1585" t="s">
        <v>5363</v>
      </c>
      <c r="C1585" t="s">
        <v>7763</v>
      </c>
      <c r="D1585">
        <v>107801.1572265625</v>
      </c>
      <c r="E1585">
        <v>7928.8157958984375</v>
      </c>
      <c r="F1585">
        <v>1843.7100372314453</v>
      </c>
    </row>
    <row r="1586" spans="1:6">
      <c r="A1586" t="s">
        <v>1724</v>
      </c>
      <c r="B1586" t="s">
        <v>5364</v>
      </c>
      <c r="C1586" t="s">
        <v>7763</v>
      </c>
      <c r="D1586">
        <v>140</v>
      </c>
      <c r="E1586">
        <v>31.268070220947266</v>
      </c>
      <c r="F1586">
        <v>10.866999626159668</v>
      </c>
    </row>
    <row r="1587" spans="1:6">
      <c r="A1587" t="s">
        <v>1725</v>
      </c>
      <c r="B1587" t="s">
        <v>5365</v>
      </c>
      <c r="C1587" t="s">
        <v>7763</v>
      </c>
      <c r="D1587">
        <v>1488</v>
      </c>
      <c r="E1587">
        <v>502.87008666992188</v>
      </c>
      <c r="F1587">
        <v>150.68500518798828</v>
      </c>
    </row>
    <row r="1588" spans="1:6">
      <c r="A1588" t="s">
        <v>1726</v>
      </c>
      <c r="B1588" t="s">
        <v>5366</v>
      </c>
      <c r="C1588" t="s">
        <v>7763</v>
      </c>
      <c r="D1588">
        <v>2113.5</v>
      </c>
      <c r="E1588">
        <v>431.17333984375</v>
      </c>
      <c r="F1588">
        <v>135.49200439453125</v>
      </c>
    </row>
    <row r="1589" spans="1:6">
      <c r="A1589" t="s">
        <v>1727</v>
      </c>
      <c r="B1589" t="s">
        <v>5367</v>
      </c>
      <c r="C1589" t="s">
        <v>7763</v>
      </c>
      <c r="D1589">
        <v>676.60000610351562</v>
      </c>
      <c r="E1589">
        <v>232.83586883544922</v>
      </c>
      <c r="F1589">
        <v>69.742000579833984</v>
      </c>
    </row>
    <row r="1590" spans="1:6">
      <c r="A1590" t="s">
        <v>1728</v>
      </c>
      <c r="B1590" t="s">
        <v>5368</v>
      </c>
      <c r="C1590" t="s">
        <v>7763</v>
      </c>
      <c r="D1590">
        <v>2038</v>
      </c>
      <c r="E1590">
        <v>326.365478515625</v>
      </c>
      <c r="F1590">
        <v>97.75</v>
      </c>
    </row>
    <row r="1591" spans="1:6">
      <c r="A1591" t="s">
        <v>1729</v>
      </c>
      <c r="B1591" t="s">
        <v>5369</v>
      </c>
      <c r="C1591" t="s">
        <v>7763</v>
      </c>
      <c r="D1591">
        <v>349.04001465439796</v>
      </c>
      <c r="E1591">
        <v>114.94678092002869</v>
      </c>
      <c r="F1591">
        <v>34.562000513076782</v>
      </c>
    </row>
    <row r="1592" spans="1:6">
      <c r="A1592" t="s">
        <v>1730</v>
      </c>
      <c r="B1592" t="s">
        <v>5370</v>
      </c>
      <c r="C1592" t="s">
        <v>7763</v>
      </c>
      <c r="D1592">
        <v>263558.203125</v>
      </c>
      <c r="E1592">
        <v>39382.394897460938</v>
      </c>
      <c r="F1592">
        <v>10980.548034667969</v>
      </c>
    </row>
    <row r="1593" spans="1:6">
      <c r="A1593" t="s">
        <v>1731</v>
      </c>
      <c r="B1593" t="s">
        <v>5371</v>
      </c>
      <c r="C1593" t="s">
        <v>7763</v>
      </c>
      <c r="D1593">
        <v>157940.5</v>
      </c>
      <c r="E1593">
        <v>16820.702789306641</v>
      </c>
      <c r="F1593">
        <v>5061.892219543457</v>
      </c>
    </row>
    <row r="1594" spans="1:6">
      <c r="A1594" t="s">
        <v>1732</v>
      </c>
      <c r="B1594" t="s">
        <v>5372</v>
      </c>
      <c r="C1594" t="s">
        <v>7763</v>
      </c>
      <c r="D1594">
        <v>79586.301953315735</v>
      </c>
      <c r="E1594">
        <v>6375.7582225799561</v>
      </c>
      <c r="F1594">
        <v>1910.035040140152</v>
      </c>
    </row>
    <row r="1595" spans="1:6">
      <c r="A1595" t="s">
        <v>1733</v>
      </c>
      <c r="B1595" t="s">
        <v>5373</v>
      </c>
      <c r="C1595" t="s">
        <v>7763</v>
      </c>
      <c r="D1595">
        <v>139176.419921875</v>
      </c>
      <c r="E1595">
        <v>16252.143642425537</v>
      </c>
      <c r="F1595">
        <v>4868.1178913116455</v>
      </c>
    </row>
    <row r="1596" spans="1:6">
      <c r="A1596" t="s">
        <v>1734</v>
      </c>
      <c r="B1596" t="s">
        <v>5374</v>
      </c>
      <c r="C1596" t="s">
        <v>7763</v>
      </c>
      <c r="D1596">
        <v>1273183.5218750238</v>
      </c>
      <c r="E1596">
        <v>117717.96627616882</v>
      </c>
      <c r="F1596">
        <v>34997.741983413696</v>
      </c>
    </row>
    <row r="1597" spans="1:6">
      <c r="A1597" t="s">
        <v>1735</v>
      </c>
      <c r="B1597" t="s">
        <v>5375</v>
      </c>
      <c r="C1597" t="s">
        <v>7763</v>
      </c>
      <c r="D1597">
        <v>26181</v>
      </c>
      <c r="E1597">
        <v>2236.5406227111816</v>
      </c>
      <c r="F1597">
        <v>669.91297435760498</v>
      </c>
    </row>
    <row r="1598" spans="1:6">
      <c r="A1598" t="s">
        <v>1736</v>
      </c>
      <c r="B1598" t="s">
        <v>5376</v>
      </c>
      <c r="C1598" t="s">
        <v>7763</v>
      </c>
      <c r="D1598">
        <v>125182.7421875</v>
      </c>
      <c r="E1598">
        <v>7926.7734375</v>
      </c>
      <c r="F1598">
        <v>2347.589111328125</v>
      </c>
    </row>
    <row r="1599" spans="1:6">
      <c r="A1599" t="s">
        <v>1737</v>
      </c>
      <c r="B1599" t="s">
        <v>5377</v>
      </c>
      <c r="C1599" t="s">
        <v>7763</v>
      </c>
      <c r="D1599">
        <v>31</v>
      </c>
      <c r="E1599">
        <v>13.701759338378906</v>
      </c>
      <c r="F1599">
        <v>4.1050000190734863</v>
      </c>
    </row>
    <row r="1600" spans="1:6">
      <c r="A1600" t="s">
        <v>1738</v>
      </c>
      <c r="B1600" t="s">
        <v>5378</v>
      </c>
      <c r="C1600" t="s">
        <v>7763</v>
      </c>
      <c r="D1600">
        <v>82125.203125</v>
      </c>
      <c r="E1600">
        <v>5382.57275390625</v>
      </c>
      <c r="F1600">
        <v>1511.5880432128906</v>
      </c>
    </row>
    <row r="1601" spans="1:6">
      <c r="A1601" t="s">
        <v>1739</v>
      </c>
      <c r="B1601" t="s">
        <v>5379</v>
      </c>
      <c r="C1601" t="s">
        <v>7763</v>
      </c>
      <c r="D1601">
        <v>1157711.640625</v>
      </c>
      <c r="E1601">
        <v>87933.623596191406</v>
      </c>
      <c r="F1601">
        <v>26026.538726806641</v>
      </c>
    </row>
    <row r="1602" spans="1:6">
      <c r="A1602" t="s">
        <v>1740</v>
      </c>
      <c r="B1602" t="s">
        <v>5380</v>
      </c>
      <c r="C1602" t="s">
        <v>7763</v>
      </c>
      <c r="D1602">
        <v>263375.796875</v>
      </c>
      <c r="E1602">
        <v>37540.837387084961</v>
      </c>
      <c r="F1602">
        <v>11068.116962432861</v>
      </c>
    </row>
    <row r="1603" spans="1:6">
      <c r="A1603" t="s">
        <v>1741</v>
      </c>
      <c r="B1603" t="s">
        <v>5381</v>
      </c>
      <c r="C1603" t="s">
        <v>7763</v>
      </c>
      <c r="D1603">
        <v>7187</v>
      </c>
      <c r="E1603">
        <v>450.96307533979416</v>
      </c>
      <c r="F1603">
        <v>135.22200123220682</v>
      </c>
    </row>
    <row r="1604" spans="1:6">
      <c r="A1604" t="s">
        <v>1742</v>
      </c>
      <c r="B1604" t="s">
        <v>5382</v>
      </c>
      <c r="C1604" t="s">
        <v>7763</v>
      </c>
      <c r="D1604">
        <v>132270.900390625</v>
      </c>
      <c r="E1604">
        <v>23763.101071000099</v>
      </c>
      <c r="F1604">
        <v>7123.6182171702385</v>
      </c>
    </row>
    <row r="1605" spans="1:6">
      <c r="A1605" t="s">
        <v>1743</v>
      </c>
      <c r="B1605" t="s">
        <v>5383</v>
      </c>
      <c r="C1605" t="s">
        <v>7763</v>
      </c>
      <c r="D1605">
        <v>46859.69140625</v>
      </c>
      <c r="E1605">
        <v>7534.6618393659592</v>
      </c>
      <c r="F1605">
        <v>2222.2820144221187</v>
      </c>
    </row>
    <row r="1606" spans="1:6">
      <c r="A1606" t="s">
        <v>1744</v>
      </c>
      <c r="B1606" t="s">
        <v>5384</v>
      </c>
      <c r="C1606" t="s">
        <v>7763</v>
      </c>
      <c r="D1606">
        <v>56207</v>
      </c>
      <c r="E1606">
        <v>16362.644775390625</v>
      </c>
      <c r="F1606">
        <v>5814.4342041015625</v>
      </c>
    </row>
    <row r="1607" spans="1:6">
      <c r="A1607" t="s">
        <v>1745</v>
      </c>
      <c r="B1607" t="s">
        <v>5385</v>
      </c>
      <c r="C1607" t="s">
        <v>7763</v>
      </c>
      <c r="D1607">
        <v>747054.98046875</v>
      </c>
      <c r="E1607">
        <v>143179.7158203125</v>
      </c>
      <c r="F1607">
        <v>37882.8876953125</v>
      </c>
    </row>
    <row r="1608" spans="1:6">
      <c r="A1608" t="s">
        <v>1746</v>
      </c>
      <c r="B1608" t="s">
        <v>5386</v>
      </c>
      <c r="C1608" t="s">
        <v>7763</v>
      </c>
      <c r="D1608">
        <v>6363.39990234375</v>
      </c>
      <c r="E1608">
        <v>965.08938598632812</v>
      </c>
      <c r="F1608">
        <v>344.07799911499023</v>
      </c>
    </row>
    <row r="1609" spans="1:6">
      <c r="A1609" t="s">
        <v>1747</v>
      </c>
      <c r="B1609" t="s">
        <v>5387</v>
      </c>
      <c r="C1609" t="s">
        <v>7763</v>
      </c>
      <c r="D1609">
        <v>70</v>
      </c>
      <c r="E1609">
        <v>55.603630065917969</v>
      </c>
      <c r="F1609">
        <v>13.512999534606934</v>
      </c>
    </row>
    <row r="1610" spans="1:6">
      <c r="A1610" t="s">
        <v>1748</v>
      </c>
      <c r="B1610" t="s">
        <v>5388</v>
      </c>
      <c r="C1610" t="s">
        <v>7763</v>
      </c>
      <c r="D1610">
        <v>356702.23125004768</v>
      </c>
      <c r="E1610">
        <v>58192.751482665539</v>
      </c>
      <c r="F1610">
        <v>16730.070648431778</v>
      </c>
    </row>
    <row r="1611" spans="1:6">
      <c r="A1611" t="s">
        <v>1749</v>
      </c>
      <c r="B1611" t="s">
        <v>5389</v>
      </c>
      <c r="C1611" t="s">
        <v>7763</v>
      </c>
      <c r="D1611">
        <v>619.459716796875</v>
      </c>
      <c r="E1611">
        <v>573.98321151733398</v>
      </c>
      <c r="F1611">
        <v>171.91999530792236</v>
      </c>
    </row>
    <row r="1612" spans="1:6">
      <c r="A1612" t="s">
        <v>1750</v>
      </c>
      <c r="B1612" t="s">
        <v>5390</v>
      </c>
      <c r="C1612" t="s">
        <v>7763</v>
      </c>
      <c r="D1612">
        <v>73049.95703125</v>
      </c>
      <c r="E1612">
        <v>19919.07373046875</v>
      </c>
      <c r="F1612">
        <v>5851.2570190429687</v>
      </c>
    </row>
    <row r="1613" spans="1:6">
      <c r="A1613" t="s">
        <v>1751</v>
      </c>
      <c r="B1613" t="s">
        <v>5391</v>
      </c>
      <c r="C1613" t="s">
        <v>7763</v>
      </c>
      <c r="D1613">
        <v>12739.099609375</v>
      </c>
      <c r="E1613">
        <v>9250.8631567955017</v>
      </c>
      <c r="F1613">
        <v>2770.7059462070465</v>
      </c>
    </row>
    <row r="1614" spans="1:6">
      <c r="A1614" t="s">
        <v>1752</v>
      </c>
      <c r="B1614" t="s">
        <v>5392</v>
      </c>
      <c r="C1614" t="s">
        <v>7763</v>
      </c>
      <c r="D1614">
        <v>29707.999988555908</v>
      </c>
      <c r="E1614">
        <v>10678.505378246307</v>
      </c>
      <c r="F1614">
        <v>3200.3290950059891</v>
      </c>
    </row>
    <row r="1615" spans="1:6">
      <c r="A1615" t="s">
        <v>1753</v>
      </c>
      <c r="B1615" t="s">
        <v>5393</v>
      </c>
      <c r="C1615" t="s">
        <v>7763</v>
      </c>
      <c r="D1615">
        <v>1629.4000244140625</v>
      </c>
      <c r="E1615">
        <v>446.66935539245605</v>
      </c>
      <c r="F1615">
        <v>153.95999783277512</v>
      </c>
    </row>
    <row r="1616" spans="1:6">
      <c r="A1616" t="s">
        <v>1754</v>
      </c>
      <c r="B1616" t="s">
        <v>5394</v>
      </c>
      <c r="C1616" t="s">
        <v>7763</v>
      </c>
      <c r="D1616">
        <v>126</v>
      </c>
      <c r="E1616">
        <v>115.13334655761719</v>
      </c>
      <c r="F1616">
        <v>34.549999237060547</v>
      </c>
    </row>
    <row r="1617" spans="1:6">
      <c r="A1617" t="s">
        <v>1755</v>
      </c>
      <c r="B1617" t="s">
        <v>5395</v>
      </c>
      <c r="C1617" t="s">
        <v>7763</v>
      </c>
      <c r="D1617">
        <v>4745.329833984375</v>
      </c>
      <c r="E1617">
        <v>1605.5645599365234</v>
      </c>
      <c r="F1617">
        <v>496.39300346374512</v>
      </c>
    </row>
    <row r="1618" spans="1:6">
      <c r="A1618" t="s">
        <v>1756</v>
      </c>
      <c r="B1618" t="s">
        <v>5396</v>
      </c>
      <c r="C1618" t="s">
        <v>7763</v>
      </c>
      <c r="D1618">
        <v>9197.56982421875</v>
      </c>
      <c r="E1618">
        <v>1337.7054138183594</v>
      </c>
      <c r="F1618">
        <v>522.74098205566406</v>
      </c>
    </row>
    <row r="1619" spans="1:6">
      <c r="A1619" t="s">
        <v>1757</v>
      </c>
      <c r="B1619" t="s">
        <v>5397</v>
      </c>
      <c r="C1619" t="s">
        <v>7763</v>
      </c>
      <c r="D1619">
        <v>1009</v>
      </c>
      <c r="E1619">
        <v>140.08892440795898</v>
      </c>
      <c r="F1619">
        <v>49.881000518798828</v>
      </c>
    </row>
    <row r="1620" spans="1:6">
      <c r="A1620" t="s">
        <v>1758</v>
      </c>
      <c r="B1620" t="s">
        <v>5398</v>
      </c>
      <c r="C1620" t="s">
        <v>7763</v>
      </c>
      <c r="D1620">
        <v>25134.970703125</v>
      </c>
      <c r="E1620">
        <v>1691.7669722698629</v>
      </c>
      <c r="F1620">
        <v>616.92398458905518</v>
      </c>
    </row>
    <row r="1621" spans="1:6">
      <c r="A1621" t="s">
        <v>1759</v>
      </c>
      <c r="B1621" t="s">
        <v>5399</v>
      </c>
      <c r="C1621" t="s">
        <v>7763</v>
      </c>
      <c r="D1621">
        <v>26590.294513702393</v>
      </c>
      <c r="E1621">
        <v>6592.041702747345</v>
      </c>
      <c r="F1621">
        <v>2352.4349697828293</v>
      </c>
    </row>
    <row r="1622" spans="1:6">
      <c r="A1622" t="s">
        <v>1760</v>
      </c>
      <c r="B1622" t="s">
        <v>5400</v>
      </c>
      <c r="C1622" t="s">
        <v>7763</v>
      </c>
      <c r="D1622">
        <v>207822.80215454102</v>
      </c>
      <c r="E1622">
        <v>43057.71234703064</v>
      </c>
      <c r="F1622">
        <v>15813.422975063324</v>
      </c>
    </row>
    <row r="1623" spans="1:6">
      <c r="A1623" t="s">
        <v>1761</v>
      </c>
      <c r="B1623" t="s">
        <v>5401</v>
      </c>
      <c r="C1623" t="s">
        <v>7763</v>
      </c>
      <c r="D1623">
        <v>4322.5401000976562</v>
      </c>
      <c r="E1623">
        <v>885.82366943359375</v>
      </c>
      <c r="F1623">
        <v>315.36200332641602</v>
      </c>
    </row>
    <row r="1624" spans="1:6">
      <c r="A1624" t="s">
        <v>1762</v>
      </c>
      <c r="B1624" t="s">
        <v>5402</v>
      </c>
      <c r="C1624" t="s">
        <v>7763</v>
      </c>
      <c r="D1624">
        <v>3263</v>
      </c>
      <c r="E1624">
        <v>581.2351188659668</v>
      </c>
      <c r="F1624">
        <v>212.63999557495117</v>
      </c>
    </row>
    <row r="1625" spans="1:6">
      <c r="A1625" t="s">
        <v>1763</v>
      </c>
      <c r="B1625" t="s">
        <v>5403</v>
      </c>
      <c r="C1625" t="s">
        <v>7763</v>
      </c>
      <c r="D1625">
        <v>52506.33984375</v>
      </c>
      <c r="E1625">
        <v>8999.694580078125</v>
      </c>
      <c r="F1625">
        <v>3163.35205078125</v>
      </c>
    </row>
    <row r="1626" spans="1:6">
      <c r="A1626" t="s">
        <v>1764</v>
      </c>
      <c r="B1626" t="s">
        <v>5404</v>
      </c>
      <c r="C1626" t="s">
        <v>7763</v>
      </c>
      <c r="D1626">
        <v>732571.36401367187</v>
      </c>
      <c r="E1626">
        <v>97639.908177375793</v>
      </c>
      <c r="F1626">
        <v>18301.221480369568</v>
      </c>
    </row>
    <row r="1627" spans="1:6">
      <c r="A1627" t="s">
        <v>1765</v>
      </c>
      <c r="B1627" t="s">
        <v>5405</v>
      </c>
      <c r="C1627" t="s">
        <v>7763</v>
      </c>
      <c r="D1627">
        <v>640532.54661560059</v>
      </c>
      <c r="E1627">
        <v>134902.67077112198</v>
      </c>
      <c r="F1627">
        <v>23809.42478966713</v>
      </c>
    </row>
    <row r="1628" spans="1:6">
      <c r="A1628" t="s">
        <v>1766</v>
      </c>
      <c r="B1628" t="s">
        <v>5406</v>
      </c>
      <c r="C1628" t="s">
        <v>7763</v>
      </c>
      <c r="D1628">
        <v>14312.299987792969</v>
      </c>
      <c r="E1628">
        <v>4585.5969829708338</v>
      </c>
      <c r="F1628">
        <v>723.77700316905975</v>
      </c>
    </row>
    <row r="1629" spans="1:6">
      <c r="A1629" t="s">
        <v>1767</v>
      </c>
      <c r="B1629" t="s">
        <v>5407</v>
      </c>
      <c r="C1629" t="s">
        <v>7763</v>
      </c>
      <c r="D1629">
        <v>44443.498413085938</v>
      </c>
      <c r="E1629">
        <v>6163.135086119175</v>
      </c>
      <c r="F1629">
        <v>1298.6400508284569</v>
      </c>
    </row>
    <row r="1630" spans="1:6">
      <c r="A1630" t="s">
        <v>1768</v>
      </c>
      <c r="B1630" t="s">
        <v>5408</v>
      </c>
      <c r="C1630" t="s">
        <v>7763</v>
      </c>
      <c r="D1630">
        <v>8640</v>
      </c>
      <c r="E1630">
        <v>993.74536643922329</v>
      </c>
      <c r="F1630">
        <v>338.06100603938103</v>
      </c>
    </row>
    <row r="1631" spans="1:6">
      <c r="A1631" t="s">
        <v>1769</v>
      </c>
      <c r="B1631" t="s">
        <v>5409</v>
      </c>
      <c r="C1631" t="s">
        <v>7763</v>
      </c>
      <c r="D1631">
        <v>150851.349609375</v>
      </c>
      <c r="E1631">
        <v>22925.792724609375</v>
      </c>
      <c r="F1631">
        <v>7402.39013671875</v>
      </c>
    </row>
    <row r="1632" spans="1:6">
      <c r="A1632" t="s">
        <v>1770</v>
      </c>
      <c r="B1632" t="s">
        <v>5410</v>
      </c>
      <c r="C1632" t="s">
        <v>7763</v>
      </c>
      <c r="D1632">
        <v>116726.494140625</v>
      </c>
      <c r="E1632">
        <v>21634.886844038963</v>
      </c>
      <c r="F1632">
        <v>7980.4002481102943</v>
      </c>
    </row>
    <row r="1633" spans="1:6">
      <c r="A1633" t="s">
        <v>1771</v>
      </c>
      <c r="B1633" t="s">
        <v>5411</v>
      </c>
      <c r="C1633" t="s">
        <v>7763</v>
      </c>
      <c r="D1633">
        <v>40185.185156226158</v>
      </c>
      <c r="E1633">
        <v>5781.4138779640198</v>
      </c>
      <c r="F1633">
        <v>2210.3990471959114</v>
      </c>
    </row>
    <row r="1634" spans="1:6">
      <c r="A1634" t="s">
        <v>1772</v>
      </c>
      <c r="B1634" t="s">
        <v>5412</v>
      </c>
      <c r="C1634" t="s">
        <v>7763</v>
      </c>
      <c r="D1634">
        <v>60683.669921875</v>
      </c>
      <c r="E1634">
        <v>7838.655632019043</v>
      </c>
      <c r="F1634">
        <v>2524.7759870290756</v>
      </c>
    </row>
    <row r="1635" spans="1:6">
      <c r="A1635" t="s">
        <v>1773</v>
      </c>
      <c r="B1635" t="s">
        <v>5413</v>
      </c>
      <c r="C1635" t="s">
        <v>7763</v>
      </c>
      <c r="D1635">
        <v>2551</v>
      </c>
      <c r="E1635">
        <v>456.83651733398437</v>
      </c>
      <c r="F1635">
        <v>137.03199768066406</v>
      </c>
    </row>
    <row r="1636" spans="1:6">
      <c r="A1636" t="s">
        <v>1774</v>
      </c>
      <c r="B1636" t="s">
        <v>5414</v>
      </c>
      <c r="C1636" t="s">
        <v>7763</v>
      </c>
      <c r="D1636">
        <v>1472.799996972084</v>
      </c>
      <c r="E1636">
        <v>464.25151908397675</v>
      </c>
      <c r="F1636">
        <v>218.04200124740601</v>
      </c>
    </row>
    <row r="1637" spans="1:6">
      <c r="A1637" t="s">
        <v>1775</v>
      </c>
      <c r="B1637" t="s">
        <v>5415</v>
      </c>
      <c r="C1637" t="s">
        <v>7763</v>
      </c>
      <c r="D1637">
        <v>52612.405859351158</v>
      </c>
      <c r="E1637">
        <v>7150.0182327032089</v>
      </c>
      <c r="F1637">
        <v>2169.7959565445781</v>
      </c>
    </row>
    <row r="1638" spans="1:6">
      <c r="A1638" t="s">
        <v>1776</v>
      </c>
      <c r="B1638" t="s">
        <v>5416</v>
      </c>
      <c r="C1638" t="s">
        <v>7763</v>
      </c>
      <c r="D1638">
        <v>191583.59096169472</v>
      </c>
      <c r="E1638">
        <v>63646.590918898582</v>
      </c>
      <c r="F1638">
        <v>16576.511460900307</v>
      </c>
    </row>
    <row r="1639" spans="1:6">
      <c r="A1639" t="s">
        <v>1777</v>
      </c>
      <c r="B1639" t="s">
        <v>5417</v>
      </c>
      <c r="C1639" t="s">
        <v>7763</v>
      </c>
      <c r="D1639">
        <v>314144.00605469942</v>
      </c>
      <c r="E1639">
        <v>6171.821016907692</v>
      </c>
      <c r="F1639">
        <v>1874.1079914197326</v>
      </c>
    </row>
    <row r="1640" spans="1:6">
      <c r="A1640" t="s">
        <v>1778</v>
      </c>
      <c r="B1640" t="s">
        <v>5418</v>
      </c>
      <c r="C1640" t="s">
        <v>7763</v>
      </c>
      <c r="D1640">
        <v>379674</v>
      </c>
      <c r="E1640">
        <v>10508.6396484375</v>
      </c>
      <c r="F1640">
        <v>1167.81494140625</v>
      </c>
    </row>
    <row r="1641" spans="1:6">
      <c r="A1641" t="s">
        <v>1779</v>
      </c>
      <c r="B1641" t="s">
        <v>5419</v>
      </c>
      <c r="C1641" t="s">
        <v>7763</v>
      </c>
      <c r="D1641">
        <v>688</v>
      </c>
      <c r="E1641">
        <v>86.056404113769531</v>
      </c>
      <c r="F1641">
        <v>21.756999969482422</v>
      </c>
    </row>
    <row r="1642" spans="1:6">
      <c r="A1642" t="s">
        <v>1780</v>
      </c>
      <c r="B1642" t="s">
        <v>5420</v>
      </c>
      <c r="C1642" t="s">
        <v>7763</v>
      </c>
      <c r="D1642">
        <v>608</v>
      </c>
      <c r="E1642">
        <v>689.45941162109375</v>
      </c>
      <c r="F1642">
        <v>167.60600280761719</v>
      </c>
    </row>
    <row r="1643" spans="1:6">
      <c r="A1643" t="s">
        <v>1781</v>
      </c>
      <c r="B1643" t="s">
        <v>5421</v>
      </c>
      <c r="C1643" t="s">
        <v>7763</v>
      </c>
      <c r="D1643">
        <v>3029.89990234375</v>
      </c>
      <c r="E1643">
        <v>1391.1452484130859</v>
      </c>
      <c r="F1643">
        <v>416.58699798583984</v>
      </c>
    </row>
    <row r="1644" spans="1:6">
      <c r="A1644" t="s">
        <v>1782</v>
      </c>
      <c r="B1644" t="s">
        <v>5422</v>
      </c>
      <c r="C1644" t="s">
        <v>7763</v>
      </c>
      <c r="D1644">
        <v>3251</v>
      </c>
      <c r="E1644">
        <v>4030.0373821258545</v>
      </c>
      <c r="F1644">
        <v>985.91001462936401</v>
      </c>
    </row>
    <row r="1645" spans="1:6">
      <c r="A1645" t="s">
        <v>1783</v>
      </c>
      <c r="B1645" t="s">
        <v>5423</v>
      </c>
      <c r="C1645" t="s">
        <v>7763</v>
      </c>
      <c r="D1645">
        <v>3951.219970703125</v>
      </c>
      <c r="E1645">
        <v>1376.7895126342773</v>
      </c>
      <c r="F1645">
        <v>413.19100379943848</v>
      </c>
    </row>
    <row r="1646" spans="1:6">
      <c r="A1646" t="s">
        <v>1784</v>
      </c>
      <c r="B1646" t="s">
        <v>5424</v>
      </c>
      <c r="C1646" t="s">
        <v>7763</v>
      </c>
      <c r="D1646">
        <v>46</v>
      </c>
      <c r="E1646">
        <v>9.6846703588962555</v>
      </c>
      <c r="F1646">
        <v>2.9019999988377094</v>
      </c>
    </row>
    <row r="1647" spans="1:6">
      <c r="A1647" t="s">
        <v>1785</v>
      </c>
      <c r="B1647" t="s">
        <v>5425</v>
      </c>
      <c r="C1647" t="s">
        <v>7763</v>
      </c>
      <c r="D1647">
        <v>78317.365234375</v>
      </c>
      <c r="E1647">
        <v>9513.8206810355186</v>
      </c>
      <c r="F1647">
        <v>2775.104973629117</v>
      </c>
    </row>
    <row r="1648" spans="1:6">
      <c r="A1648" t="s">
        <v>1786</v>
      </c>
      <c r="B1648" t="s">
        <v>5426</v>
      </c>
      <c r="C1648" t="s">
        <v>7763</v>
      </c>
      <c r="D1648">
        <v>13438.91015625</v>
      </c>
      <c r="E1648">
        <v>1886.6878356933594</v>
      </c>
      <c r="F1648">
        <v>595.2969970703125</v>
      </c>
    </row>
    <row r="1649" spans="1:6">
      <c r="A1649" t="s">
        <v>1787</v>
      </c>
      <c r="B1649" t="s">
        <v>5427</v>
      </c>
      <c r="C1649" t="s">
        <v>7763</v>
      </c>
      <c r="D1649">
        <v>853069.4375000298</v>
      </c>
      <c r="E1649">
        <v>239776.87505462556</v>
      </c>
      <c r="F1649">
        <v>69968.805552657461</v>
      </c>
    </row>
    <row r="1650" spans="1:6">
      <c r="A1650" t="s">
        <v>1788</v>
      </c>
      <c r="B1650" t="s">
        <v>5428</v>
      </c>
      <c r="C1650" t="s">
        <v>7620</v>
      </c>
      <c r="D1650">
        <v>465938.84375</v>
      </c>
      <c r="E1650">
        <v>39305.506670661271</v>
      </c>
      <c r="F1650">
        <v>4523.5238232975826</v>
      </c>
    </row>
    <row r="1651" spans="1:6">
      <c r="A1651" t="s">
        <v>1789</v>
      </c>
      <c r="B1651" t="s">
        <v>5429</v>
      </c>
      <c r="C1651" t="s">
        <v>7620</v>
      </c>
      <c r="D1651">
        <v>1268</v>
      </c>
      <c r="E1651">
        <v>320.79160690307617</v>
      </c>
      <c r="F1651">
        <v>32.346000790596008</v>
      </c>
    </row>
    <row r="1652" spans="1:6">
      <c r="A1652" t="s">
        <v>1790</v>
      </c>
      <c r="B1652" t="s">
        <v>8212</v>
      </c>
      <c r="C1652" t="s">
        <v>7620</v>
      </c>
      <c r="D1652">
        <v>120051</v>
      </c>
      <c r="E1652">
        <v>11656.239667952061</v>
      </c>
      <c r="F1652">
        <v>1563.809984061867</v>
      </c>
    </row>
    <row r="1653" spans="1:6">
      <c r="A1653" t="s">
        <v>1791</v>
      </c>
      <c r="B1653" t="s">
        <v>5430</v>
      </c>
      <c r="C1653" t="s">
        <v>7620</v>
      </c>
      <c r="D1653">
        <v>259</v>
      </c>
      <c r="E1653">
        <v>174.17817687988281</v>
      </c>
      <c r="F1653">
        <v>0.38999998569488525</v>
      </c>
    </row>
    <row r="1654" spans="1:6">
      <c r="A1654" t="s">
        <v>1792</v>
      </c>
      <c r="B1654" t="s">
        <v>5431</v>
      </c>
      <c r="C1654" t="s">
        <v>7620</v>
      </c>
      <c r="D1654">
        <v>27339.669921875</v>
      </c>
      <c r="E1654">
        <v>9116.6383600831032</v>
      </c>
      <c r="F1654">
        <v>55.704999208450317</v>
      </c>
    </row>
    <row r="1655" spans="1:6">
      <c r="A1655" t="s">
        <v>1793</v>
      </c>
      <c r="B1655" t="s">
        <v>8214</v>
      </c>
      <c r="C1655" t="s">
        <v>7620</v>
      </c>
      <c r="D1655">
        <v>22980</v>
      </c>
      <c r="E1655">
        <v>870.44602155685425</v>
      </c>
      <c r="F1655">
        <v>212.89600193500519</v>
      </c>
    </row>
    <row r="1656" spans="1:6">
      <c r="A1656" t="s">
        <v>1794</v>
      </c>
      <c r="B1656" t="s">
        <v>5432</v>
      </c>
      <c r="C1656" t="s">
        <v>7620</v>
      </c>
      <c r="D1656">
        <v>2</v>
      </c>
      <c r="E1656">
        <v>2.2044398784637451</v>
      </c>
      <c r="F1656">
        <v>0.22100000083446503</v>
      </c>
    </row>
    <row r="1657" spans="1:6">
      <c r="A1657" t="s">
        <v>1795</v>
      </c>
      <c r="B1657" t="s">
        <v>5433</v>
      </c>
      <c r="C1657" t="s">
        <v>7620</v>
      </c>
      <c r="D1657">
        <v>3140</v>
      </c>
      <c r="E1657">
        <v>760.75914001464844</v>
      </c>
      <c r="F1657">
        <v>185.89300155639648</v>
      </c>
    </row>
    <row r="1658" spans="1:6">
      <c r="A1658" t="s">
        <v>1796</v>
      </c>
      <c r="B1658" t="s">
        <v>5434</v>
      </c>
      <c r="C1658" t="s">
        <v>7620</v>
      </c>
      <c r="D1658">
        <v>68</v>
      </c>
      <c r="E1658">
        <v>8.7169904708862305</v>
      </c>
      <c r="F1658">
        <v>2.1189999580383301</v>
      </c>
    </row>
    <row r="1659" spans="1:6">
      <c r="A1659" t="s">
        <v>1797</v>
      </c>
      <c r="B1659" t="s">
        <v>5435</v>
      </c>
      <c r="C1659" t="s">
        <v>7620</v>
      </c>
      <c r="D1659">
        <v>10026.699999809265</v>
      </c>
      <c r="E1659">
        <v>3499.9003690481186</v>
      </c>
      <c r="F1659">
        <v>851.26099699735641</v>
      </c>
    </row>
    <row r="1660" spans="1:6">
      <c r="A1660" t="s">
        <v>1798</v>
      </c>
      <c r="B1660" t="s">
        <v>5436</v>
      </c>
      <c r="C1660" t="s">
        <v>7620</v>
      </c>
      <c r="D1660">
        <v>1120865</v>
      </c>
      <c r="E1660">
        <v>1098.6260986328125</v>
      </c>
      <c r="F1660">
        <v>165.12199401855469</v>
      </c>
    </row>
    <row r="1661" spans="1:6">
      <c r="A1661" t="s">
        <v>1799</v>
      </c>
      <c r="B1661" t="s">
        <v>5437</v>
      </c>
      <c r="C1661" t="s">
        <v>7620</v>
      </c>
      <c r="D1661">
        <v>139866</v>
      </c>
      <c r="E1661">
        <v>646.65887832641602</v>
      </c>
      <c r="F1661">
        <v>157.35100269317627</v>
      </c>
    </row>
    <row r="1662" spans="1:6">
      <c r="A1662" t="s">
        <v>1800</v>
      </c>
      <c r="B1662" t="s">
        <v>5438</v>
      </c>
      <c r="C1662" t="s">
        <v>7620</v>
      </c>
      <c r="D1662">
        <v>3115147</v>
      </c>
      <c r="E1662">
        <v>453.91118800640106</v>
      </c>
      <c r="F1662">
        <v>110.43600285053253</v>
      </c>
    </row>
    <row r="1663" spans="1:6">
      <c r="A1663" t="s">
        <v>1801</v>
      </c>
      <c r="B1663" t="s">
        <v>5439</v>
      </c>
      <c r="C1663" t="s">
        <v>7620</v>
      </c>
      <c r="D1663">
        <v>350405</v>
      </c>
      <c r="E1663">
        <v>1930.2376275211573</v>
      </c>
      <c r="F1663">
        <v>756.11602587997913</v>
      </c>
    </row>
    <row r="1664" spans="1:6">
      <c r="A1664" t="s">
        <v>8215</v>
      </c>
      <c r="B1664" t="s">
        <v>5440</v>
      </c>
      <c r="C1664" t="s">
        <v>7620</v>
      </c>
      <c r="D1664">
        <v>40</v>
      </c>
      <c r="E1664">
        <v>4.3820001184940338E-2</v>
      </c>
      <c r="F1664">
        <v>0</v>
      </c>
    </row>
    <row r="1665" spans="1:6">
      <c r="A1665" t="s">
        <v>1802</v>
      </c>
      <c r="B1665" t="s">
        <v>5440</v>
      </c>
      <c r="C1665" t="s">
        <v>7620</v>
      </c>
      <c r="D1665">
        <v>10178</v>
      </c>
      <c r="E1665">
        <v>46.252811670303345</v>
      </c>
      <c r="F1665">
        <v>16.535999774932861</v>
      </c>
    </row>
    <row r="1666" spans="1:6">
      <c r="A1666" t="s">
        <v>1803</v>
      </c>
      <c r="B1666" t="s">
        <v>5441</v>
      </c>
      <c r="C1666" t="s">
        <v>7620</v>
      </c>
      <c r="D1666">
        <v>2073338.6461181641</v>
      </c>
      <c r="E1666">
        <v>23722.540526075289</v>
      </c>
      <c r="F1666">
        <v>8571.7691992558539</v>
      </c>
    </row>
    <row r="1667" spans="1:6">
      <c r="A1667" t="s">
        <v>1804</v>
      </c>
      <c r="B1667" t="s">
        <v>5442</v>
      </c>
      <c r="C1667" t="s">
        <v>7620</v>
      </c>
      <c r="D1667">
        <v>453681</v>
      </c>
      <c r="E1667">
        <v>2408.3301306962967</v>
      </c>
      <c r="F1667">
        <v>879.61397185921669</v>
      </c>
    </row>
    <row r="1668" spans="1:6">
      <c r="A1668" t="s">
        <v>1805</v>
      </c>
      <c r="B1668" t="s">
        <v>5443</v>
      </c>
      <c r="C1668" t="s">
        <v>7620</v>
      </c>
      <c r="D1668">
        <v>461</v>
      </c>
      <c r="E1668">
        <v>37490.304100036621</v>
      </c>
      <c r="F1668">
        <v>6992.5739703178406</v>
      </c>
    </row>
    <row r="1669" spans="1:6">
      <c r="A1669" t="s">
        <v>1806</v>
      </c>
      <c r="B1669" t="s">
        <v>5444</v>
      </c>
      <c r="C1669" t="s">
        <v>7620</v>
      </c>
      <c r="D1669">
        <v>117253000</v>
      </c>
      <c r="E1669">
        <v>25962.4638671875</v>
      </c>
      <c r="F1669">
        <v>8960.1096496582031</v>
      </c>
    </row>
    <row r="1670" spans="1:6">
      <c r="A1670" t="s">
        <v>1807</v>
      </c>
      <c r="B1670" t="s">
        <v>5445</v>
      </c>
      <c r="C1670" t="s">
        <v>7620</v>
      </c>
      <c r="D1670">
        <v>20319917</v>
      </c>
      <c r="E1670">
        <v>6062.0408661663532</v>
      </c>
      <c r="F1670">
        <v>2099.0320010706782</v>
      </c>
    </row>
    <row r="1671" spans="1:6">
      <c r="A1671" t="s">
        <v>8216</v>
      </c>
      <c r="B1671" t="s">
        <v>8217</v>
      </c>
      <c r="C1671" t="s">
        <v>7763</v>
      </c>
      <c r="D1671">
        <v>2031.300048828125</v>
      </c>
      <c r="E1671">
        <v>4475.56298828125</v>
      </c>
      <c r="F1671">
        <v>834.75897216796875</v>
      </c>
    </row>
    <row r="1672" spans="1:6">
      <c r="A1672" t="s">
        <v>1808</v>
      </c>
      <c r="B1672" t="s">
        <v>5446</v>
      </c>
      <c r="C1672" t="s">
        <v>7763</v>
      </c>
      <c r="D1672">
        <v>18582.1796875</v>
      </c>
      <c r="E1672">
        <v>44004.94873046875</v>
      </c>
      <c r="F1672">
        <v>8207.5858764648437</v>
      </c>
    </row>
    <row r="1673" spans="1:6">
      <c r="A1673" t="s">
        <v>1809</v>
      </c>
      <c r="B1673" t="s">
        <v>5447</v>
      </c>
      <c r="C1673" t="s">
        <v>7763</v>
      </c>
      <c r="D1673">
        <v>20055.1396484375</v>
      </c>
      <c r="E1673">
        <v>47324.4765625</v>
      </c>
      <c r="F1673">
        <v>8691.425048828125</v>
      </c>
    </row>
    <row r="1674" spans="1:6">
      <c r="A1674" t="s">
        <v>1810</v>
      </c>
      <c r="B1674" t="s">
        <v>5448</v>
      </c>
      <c r="C1674" t="s">
        <v>7763</v>
      </c>
      <c r="D1674">
        <v>397.5</v>
      </c>
      <c r="E1674">
        <v>892.30059814453125</v>
      </c>
      <c r="F1674">
        <v>166.54600524902344</v>
      </c>
    </row>
    <row r="1675" spans="1:6">
      <c r="A1675" t="s">
        <v>1811</v>
      </c>
      <c r="B1675" t="s">
        <v>5449</v>
      </c>
      <c r="C1675" t="s">
        <v>7627</v>
      </c>
      <c r="D1675">
        <v>10807</v>
      </c>
      <c r="E1675">
        <v>1123.329345703125</v>
      </c>
      <c r="F1675">
        <v>210.53299731016159</v>
      </c>
    </row>
    <row r="1676" spans="1:6">
      <c r="A1676" t="s">
        <v>1812</v>
      </c>
      <c r="B1676" t="s">
        <v>5450</v>
      </c>
      <c r="C1676" t="s">
        <v>7627</v>
      </c>
      <c r="D1676">
        <v>2103.300048828125</v>
      </c>
      <c r="E1676">
        <v>3334.353515625</v>
      </c>
      <c r="F1676">
        <v>0.19499999284744263</v>
      </c>
    </row>
    <row r="1677" spans="1:6">
      <c r="A1677" t="s">
        <v>1813</v>
      </c>
      <c r="B1677" t="s">
        <v>5451</v>
      </c>
      <c r="C1677" t="s">
        <v>7627</v>
      </c>
      <c r="D1677">
        <v>83717.3671875</v>
      </c>
      <c r="E1677">
        <v>13392.774169921875</v>
      </c>
      <c r="F1677">
        <v>4152.9770812988281</v>
      </c>
    </row>
    <row r="1678" spans="1:6">
      <c r="A1678" t="s">
        <v>1814</v>
      </c>
      <c r="B1678" t="s">
        <v>5452</v>
      </c>
      <c r="C1678" t="s">
        <v>7763</v>
      </c>
      <c r="D1678">
        <v>21100</v>
      </c>
      <c r="E1678">
        <v>5953.630859375</v>
      </c>
      <c r="F1678">
        <v>0.12999999523162842</v>
      </c>
    </row>
    <row r="1679" spans="1:6">
      <c r="A1679" t="s">
        <v>1815</v>
      </c>
      <c r="B1679" t="s">
        <v>5453</v>
      </c>
      <c r="C1679" t="s">
        <v>7763</v>
      </c>
      <c r="D1679">
        <v>317535.39999997616</v>
      </c>
      <c r="E1679">
        <v>100827.63617968559</v>
      </c>
      <c r="F1679">
        <v>2.1600000262260437</v>
      </c>
    </row>
    <row r="1680" spans="1:6">
      <c r="A1680" t="s">
        <v>1816</v>
      </c>
      <c r="B1680" t="s">
        <v>5454</v>
      </c>
      <c r="C1680" t="s">
        <v>7763</v>
      </c>
      <c r="D1680">
        <v>260774</v>
      </c>
      <c r="E1680">
        <v>93499.712890625</v>
      </c>
      <c r="F1680">
        <v>1.0399999916553497</v>
      </c>
    </row>
    <row r="1681" spans="1:6">
      <c r="A1681" t="s">
        <v>1817</v>
      </c>
      <c r="B1681" t="s">
        <v>5455</v>
      </c>
      <c r="C1681" t="s">
        <v>7763</v>
      </c>
      <c r="D1681">
        <v>3.050000011920929</v>
      </c>
      <c r="E1681">
        <v>1.7959400340914726</v>
      </c>
      <c r="F1681">
        <v>0</v>
      </c>
    </row>
    <row r="1682" spans="1:6">
      <c r="A1682" t="s">
        <v>1818</v>
      </c>
      <c r="B1682" t="s">
        <v>5456</v>
      </c>
      <c r="C1682" t="s">
        <v>7763</v>
      </c>
      <c r="D1682">
        <v>180.44000148773193</v>
      </c>
      <c r="E1682">
        <v>1212.1136474609375</v>
      </c>
      <c r="F1682">
        <v>226.12800216674805</v>
      </c>
    </row>
    <row r="1683" spans="1:6">
      <c r="A1683" t="s">
        <v>8218</v>
      </c>
      <c r="B1683" t="s">
        <v>8219</v>
      </c>
      <c r="C1683" t="s">
        <v>7763</v>
      </c>
      <c r="D1683">
        <v>614</v>
      </c>
      <c r="E1683">
        <v>530.54638671875</v>
      </c>
      <c r="F1683">
        <v>98.947998046875</v>
      </c>
    </row>
    <row r="1684" spans="1:6">
      <c r="A1684" t="s">
        <v>8220</v>
      </c>
      <c r="B1684" t="s">
        <v>8221</v>
      </c>
      <c r="C1684" t="s">
        <v>7763</v>
      </c>
      <c r="D1684">
        <v>90</v>
      </c>
      <c r="E1684">
        <v>5.7653999328613281</v>
      </c>
      <c r="F1684">
        <v>1.0779999494552612</v>
      </c>
    </row>
    <row r="1685" spans="1:6">
      <c r="A1685" t="s">
        <v>8222</v>
      </c>
      <c r="B1685" t="s">
        <v>8223</v>
      </c>
      <c r="C1685" t="s">
        <v>7763</v>
      </c>
      <c r="D1685">
        <v>492.10999999940395</v>
      </c>
      <c r="E1685">
        <v>1226.7204533815384</v>
      </c>
      <c r="F1685">
        <v>228.92099816352129</v>
      </c>
    </row>
    <row r="1686" spans="1:6">
      <c r="A1686" t="s">
        <v>1819</v>
      </c>
      <c r="B1686" t="s">
        <v>5457</v>
      </c>
      <c r="C1686" t="s">
        <v>7763</v>
      </c>
      <c r="D1686">
        <v>2481.6799011230469</v>
      </c>
      <c r="E1686">
        <v>5669.2599487304687</v>
      </c>
      <c r="F1686">
        <v>989.10601043701172</v>
      </c>
    </row>
    <row r="1687" spans="1:6">
      <c r="A1687" t="s">
        <v>1820</v>
      </c>
      <c r="B1687" t="s">
        <v>5458</v>
      </c>
      <c r="C1687" t="s">
        <v>7763</v>
      </c>
      <c r="D1687">
        <v>1716.8099975585937</v>
      </c>
      <c r="E1687">
        <v>5755.687255859375</v>
      </c>
      <c r="F1687">
        <v>1073.6349792480469</v>
      </c>
    </row>
    <row r="1688" spans="1:6">
      <c r="A1688" t="s">
        <v>1821</v>
      </c>
      <c r="B1688" t="s">
        <v>5459</v>
      </c>
      <c r="C1688" t="s">
        <v>7763</v>
      </c>
      <c r="D1688">
        <v>55296.708984375</v>
      </c>
      <c r="E1688">
        <v>24444.876449584961</v>
      </c>
      <c r="F1688">
        <v>2862.2000827789307</v>
      </c>
    </row>
    <row r="1689" spans="1:6">
      <c r="A1689" t="s">
        <v>1822</v>
      </c>
      <c r="B1689" t="s">
        <v>5460</v>
      </c>
      <c r="C1689" t="s">
        <v>7763</v>
      </c>
      <c r="D1689">
        <v>9620.6068572998047</v>
      </c>
      <c r="E1689">
        <v>41940.940221607685</v>
      </c>
      <c r="F1689">
        <v>3410.7451106309891</v>
      </c>
    </row>
    <row r="1690" spans="1:6">
      <c r="A1690" t="s">
        <v>1823</v>
      </c>
      <c r="B1690" t="s">
        <v>5461</v>
      </c>
      <c r="C1690" t="s">
        <v>7763</v>
      </c>
      <c r="D1690">
        <v>13908.75391960144</v>
      </c>
      <c r="E1690">
        <v>20350.630130290985</v>
      </c>
      <c r="F1690">
        <v>2903.0798848867416</v>
      </c>
    </row>
    <row r="1691" spans="1:6">
      <c r="A1691" t="s">
        <v>1824</v>
      </c>
      <c r="B1691" t="s">
        <v>5462</v>
      </c>
      <c r="C1691" t="s">
        <v>7763</v>
      </c>
      <c r="D1691">
        <v>2776.8981018066406</v>
      </c>
      <c r="E1691">
        <v>5382.3109130859375</v>
      </c>
      <c r="F1691">
        <v>970.08500671386719</v>
      </c>
    </row>
    <row r="1692" spans="1:6">
      <c r="A1692" t="s">
        <v>1825</v>
      </c>
      <c r="B1692" t="s">
        <v>5463</v>
      </c>
      <c r="C1692" t="s">
        <v>7763</v>
      </c>
      <c r="D1692">
        <v>1245.6879541873932</v>
      </c>
      <c r="E1692">
        <v>20280.878662109375</v>
      </c>
      <c r="F1692">
        <v>2382.2881140112877</v>
      </c>
    </row>
    <row r="1693" spans="1:6">
      <c r="A1693" t="s">
        <v>1826</v>
      </c>
      <c r="B1693" t="s">
        <v>5463</v>
      </c>
      <c r="C1693" t="s">
        <v>7763</v>
      </c>
      <c r="D1693">
        <v>66.19000244140625</v>
      </c>
      <c r="E1693">
        <v>896.36944580078125</v>
      </c>
      <c r="F1693">
        <v>87.403999328613281</v>
      </c>
    </row>
    <row r="1694" spans="1:6">
      <c r="A1694" t="s">
        <v>1827</v>
      </c>
      <c r="B1694" t="s">
        <v>5464</v>
      </c>
      <c r="C1694" t="s">
        <v>7763</v>
      </c>
      <c r="D1694">
        <v>17607.935789495707</v>
      </c>
      <c r="E1694">
        <v>270508.62005275488</v>
      </c>
      <c r="F1694">
        <v>7698.5410507619381</v>
      </c>
    </row>
    <row r="1695" spans="1:6">
      <c r="A1695" t="s">
        <v>1828</v>
      </c>
      <c r="B1695" t="s">
        <v>5464</v>
      </c>
      <c r="C1695" t="s">
        <v>7763</v>
      </c>
      <c r="D1695">
        <v>4902.0669870376587</v>
      </c>
      <c r="E1695">
        <v>51151.594851970673</v>
      </c>
      <c r="F1695">
        <v>1424.5169697403908</v>
      </c>
    </row>
    <row r="1696" spans="1:6">
      <c r="A1696" t="s">
        <v>1829</v>
      </c>
      <c r="B1696" t="s">
        <v>5465</v>
      </c>
      <c r="C1696" t="s">
        <v>7763</v>
      </c>
      <c r="D1696">
        <v>18873.26953125</v>
      </c>
      <c r="E1696">
        <v>12905.99677374959</v>
      </c>
      <c r="F1696">
        <v>2407.1670371107757</v>
      </c>
    </row>
    <row r="1697" spans="1:6">
      <c r="A1697" t="s">
        <v>1830</v>
      </c>
      <c r="B1697" t="s">
        <v>5466</v>
      </c>
      <c r="C1697" t="s">
        <v>7763</v>
      </c>
      <c r="D1697">
        <v>20704.2109375</v>
      </c>
      <c r="E1697">
        <v>23058.510990619659</v>
      </c>
      <c r="F1697">
        <v>3991.4680664166808</v>
      </c>
    </row>
    <row r="1698" spans="1:6">
      <c r="A1698" t="s">
        <v>8224</v>
      </c>
      <c r="B1698" t="s">
        <v>8225</v>
      </c>
      <c r="C1698" t="s">
        <v>7627</v>
      </c>
      <c r="D1698">
        <v>350.5</v>
      </c>
      <c r="E1698">
        <v>104.31820869445801</v>
      </c>
      <c r="F1698">
        <v>31.375999927520752</v>
      </c>
    </row>
    <row r="1699" spans="1:6">
      <c r="A1699" t="s">
        <v>1831</v>
      </c>
      <c r="B1699" t="s">
        <v>5467</v>
      </c>
      <c r="C1699" t="s">
        <v>7627</v>
      </c>
      <c r="D1699">
        <v>17979.25390625</v>
      </c>
      <c r="E1699">
        <v>3968.066162109375</v>
      </c>
      <c r="F1699">
        <v>1197.2359619140625</v>
      </c>
    </row>
    <row r="1700" spans="1:6">
      <c r="A1700" t="s">
        <v>1832</v>
      </c>
      <c r="B1700" t="s">
        <v>5468</v>
      </c>
      <c r="C1700" t="s">
        <v>7627</v>
      </c>
      <c r="D1700">
        <v>4508.75</v>
      </c>
      <c r="E1700">
        <v>748.15924072265625</v>
      </c>
      <c r="F1700">
        <v>224.20799255371094</v>
      </c>
    </row>
    <row r="1701" spans="1:6">
      <c r="A1701" t="s">
        <v>1833</v>
      </c>
      <c r="B1701" t="s">
        <v>5469</v>
      </c>
      <c r="C1701" t="s">
        <v>7627</v>
      </c>
      <c r="D1701">
        <v>9</v>
      </c>
      <c r="E1701">
        <v>16.846229553222656</v>
      </c>
      <c r="F1701">
        <v>5.1119999885559082</v>
      </c>
    </row>
    <row r="1702" spans="1:6">
      <c r="A1702" t="s">
        <v>1834</v>
      </c>
      <c r="B1702" t="s">
        <v>5470</v>
      </c>
      <c r="C1702" t="s">
        <v>7627</v>
      </c>
      <c r="D1702">
        <v>1001</v>
      </c>
      <c r="E1702">
        <v>238.30158996582031</v>
      </c>
      <c r="F1702">
        <v>71.438003540039063</v>
      </c>
    </row>
    <row r="1703" spans="1:6">
      <c r="A1703" t="s">
        <v>1835</v>
      </c>
      <c r="B1703" t="s">
        <v>5471</v>
      </c>
      <c r="C1703" t="s">
        <v>7627</v>
      </c>
      <c r="D1703">
        <v>104.75</v>
      </c>
      <c r="E1703">
        <v>691.59173583984375</v>
      </c>
      <c r="F1703">
        <v>201.2760009765625</v>
      </c>
    </row>
    <row r="1704" spans="1:6">
      <c r="A1704" t="s">
        <v>1836</v>
      </c>
      <c r="B1704" t="s">
        <v>5472</v>
      </c>
      <c r="C1704" t="s">
        <v>7627</v>
      </c>
      <c r="D1704">
        <v>136619.5</v>
      </c>
      <c r="E1704">
        <v>11887.75830078125</v>
      </c>
      <c r="F1704">
        <v>3840.1249389648437</v>
      </c>
    </row>
    <row r="1705" spans="1:6">
      <c r="A1705" t="s">
        <v>1837</v>
      </c>
      <c r="B1705" t="s">
        <v>5473</v>
      </c>
      <c r="C1705" t="s">
        <v>7627</v>
      </c>
      <c r="D1705">
        <v>206</v>
      </c>
      <c r="E1705">
        <v>404.61508178710937</v>
      </c>
      <c r="F1705">
        <v>119.25299835205078</v>
      </c>
    </row>
    <row r="1706" spans="1:6">
      <c r="A1706" t="s">
        <v>1838</v>
      </c>
      <c r="B1706" t="s">
        <v>5474</v>
      </c>
      <c r="C1706" t="s">
        <v>7627</v>
      </c>
      <c r="D1706">
        <v>131276.75</v>
      </c>
      <c r="E1706">
        <v>18003.443359375</v>
      </c>
      <c r="F1706">
        <v>5992.97412109375</v>
      </c>
    </row>
    <row r="1707" spans="1:6">
      <c r="A1707" t="s">
        <v>1839</v>
      </c>
      <c r="B1707" t="s">
        <v>5475</v>
      </c>
      <c r="C1707" t="s">
        <v>7763</v>
      </c>
      <c r="D1707">
        <v>654706.79999923706</v>
      </c>
      <c r="E1707">
        <v>58481.34456884861</v>
      </c>
      <c r="F1707">
        <v>2080.7080781310797</v>
      </c>
    </row>
    <row r="1708" spans="1:6">
      <c r="A1708" t="s">
        <v>1840</v>
      </c>
      <c r="B1708" t="s">
        <v>5476</v>
      </c>
      <c r="C1708" t="s">
        <v>7763</v>
      </c>
      <c r="D1708">
        <v>7</v>
      </c>
      <c r="E1708">
        <v>1.6270400285720825</v>
      </c>
      <c r="F1708">
        <v>0.83899998664855957</v>
      </c>
    </row>
    <row r="1709" spans="1:6">
      <c r="A1709" t="s">
        <v>8226</v>
      </c>
      <c r="B1709" t="s">
        <v>8227</v>
      </c>
      <c r="C1709" t="s">
        <v>7763</v>
      </c>
      <c r="D1709">
        <v>74.889999389648438</v>
      </c>
      <c r="E1709">
        <v>7.5159299373626709</v>
      </c>
      <c r="F1709">
        <v>0.15600000321865082</v>
      </c>
    </row>
    <row r="1710" spans="1:6">
      <c r="A1710" t="s">
        <v>1841</v>
      </c>
      <c r="B1710" t="s">
        <v>5477</v>
      </c>
      <c r="C1710" t="s">
        <v>7763</v>
      </c>
      <c r="D1710">
        <v>1305</v>
      </c>
      <c r="E1710">
        <v>111.80309811234474</v>
      </c>
      <c r="F1710">
        <v>20.893999099731445</v>
      </c>
    </row>
    <row r="1711" spans="1:6">
      <c r="A1711" t="s">
        <v>1842</v>
      </c>
      <c r="B1711" t="s">
        <v>5478</v>
      </c>
      <c r="C1711" t="s">
        <v>7763</v>
      </c>
      <c r="D1711">
        <v>128231.3984375</v>
      </c>
      <c r="E1711">
        <v>8561.9580078125</v>
      </c>
      <c r="F1711">
        <v>428.75399780273437</v>
      </c>
    </row>
    <row r="1712" spans="1:6">
      <c r="A1712" t="s">
        <v>1843</v>
      </c>
      <c r="B1712" t="s">
        <v>5479</v>
      </c>
      <c r="C1712" t="s">
        <v>7763</v>
      </c>
      <c r="D1712">
        <v>857.239990234375</v>
      </c>
      <c r="E1712">
        <v>441.48270416259766</v>
      </c>
      <c r="F1712">
        <v>83.622998237609863</v>
      </c>
    </row>
    <row r="1713" spans="1:6">
      <c r="A1713" t="s">
        <v>1844</v>
      </c>
      <c r="B1713" t="s">
        <v>5480</v>
      </c>
      <c r="C1713" t="s">
        <v>7763</v>
      </c>
      <c r="D1713">
        <v>14717.099609375</v>
      </c>
      <c r="E1713">
        <v>3372.912109375</v>
      </c>
      <c r="F1713">
        <v>643.6820068359375</v>
      </c>
    </row>
    <row r="1714" spans="1:6">
      <c r="A1714" t="s">
        <v>1845</v>
      </c>
      <c r="B1714" t="s">
        <v>5481</v>
      </c>
      <c r="C1714" t="s">
        <v>7763</v>
      </c>
      <c r="D1714">
        <v>33904.802734375</v>
      </c>
      <c r="E1714">
        <v>4498.03271484375</v>
      </c>
      <c r="F1714">
        <v>907.24298095703125</v>
      </c>
    </row>
    <row r="1715" spans="1:6">
      <c r="A1715" t="s">
        <v>1846</v>
      </c>
      <c r="B1715" t="s">
        <v>5482</v>
      </c>
      <c r="C1715" t="s">
        <v>7763</v>
      </c>
      <c r="D1715">
        <v>56176.66015625</v>
      </c>
      <c r="E1715">
        <v>18712.575740814209</v>
      </c>
      <c r="F1715">
        <v>637.40298438072205</v>
      </c>
    </row>
    <row r="1716" spans="1:6">
      <c r="A1716" t="s">
        <v>1847</v>
      </c>
      <c r="B1716" t="s">
        <v>5483</v>
      </c>
      <c r="C1716" t="s">
        <v>7763</v>
      </c>
      <c r="D1716">
        <v>47956.078125</v>
      </c>
      <c r="E1716">
        <v>13788.02734375</v>
      </c>
      <c r="F1716">
        <v>210.99200439453125</v>
      </c>
    </row>
    <row r="1717" spans="1:6">
      <c r="A1717" t="s">
        <v>1848</v>
      </c>
      <c r="B1717" t="s">
        <v>5484</v>
      </c>
      <c r="C1717" t="s">
        <v>7763</v>
      </c>
      <c r="D1717">
        <v>308197.15625</v>
      </c>
      <c r="E1717">
        <v>99368.8046875</v>
      </c>
      <c r="F1717">
        <v>995.656005859375</v>
      </c>
    </row>
    <row r="1718" spans="1:6">
      <c r="A1718" t="s">
        <v>8228</v>
      </c>
      <c r="B1718" t="s">
        <v>8229</v>
      </c>
      <c r="C1718" t="s">
        <v>7763</v>
      </c>
      <c r="D1718">
        <v>15513.1201171875</v>
      </c>
      <c r="E1718">
        <v>5440.8935546875</v>
      </c>
      <c r="F1718">
        <v>54.4739990234375</v>
      </c>
    </row>
    <row r="1719" spans="1:6">
      <c r="A1719" t="s">
        <v>1849</v>
      </c>
      <c r="B1719" t="s">
        <v>5485</v>
      </c>
      <c r="C1719" t="s">
        <v>7763</v>
      </c>
      <c r="D1719">
        <v>8860</v>
      </c>
      <c r="E1719">
        <v>1491.1317138671875</v>
      </c>
      <c r="F1719">
        <v>82.681999206542969</v>
      </c>
    </row>
    <row r="1720" spans="1:6">
      <c r="A1720" t="s">
        <v>8230</v>
      </c>
      <c r="B1720" t="s">
        <v>8231</v>
      </c>
      <c r="C1720" t="s">
        <v>7763</v>
      </c>
      <c r="D1720">
        <v>6523.740234375</v>
      </c>
      <c r="E1720">
        <v>2181.473388671875</v>
      </c>
      <c r="F1720">
        <v>22.01099967956543</v>
      </c>
    </row>
    <row r="1721" spans="1:6">
      <c r="A1721" t="s">
        <v>1850</v>
      </c>
      <c r="B1721" t="s">
        <v>5486</v>
      </c>
      <c r="C1721" t="s">
        <v>7763</v>
      </c>
      <c r="D1721">
        <v>41252.12109375</v>
      </c>
      <c r="E1721">
        <v>13961.224609375</v>
      </c>
      <c r="F1721">
        <v>139.7449951171875</v>
      </c>
    </row>
    <row r="1722" spans="1:6">
      <c r="A1722" t="s">
        <v>1851</v>
      </c>
      <c r="B1722" t="s">
        <v>5487</v>
      </c>
      <c r="C1722" t="s">
        <v>7763</v>
      </c>
      <c r="D1722">
        <v>9370</v>
      </c>
      <c r="E1722">
        <v>2937.74365234375</v>
      </c>
      <c r="F1722">
        <v>147.08399963378906</v>
      </c>
    </row>
    <row r="1723" spans="1:6">
      <c r="A1723" t="s">
        <v>1852</v>
      </c>
      <c r="B1723" t="s">
        <v>5488</v>
      </c>
      <c r="C1723" t="s">
        <v>7763</v>
      </c>
      <c r="D1723">
        <v>440725.0625</v>
      </c>
      <c r="E1723">
        <v>131961.125</v>
      </c>
      <c r="F1723">
        <v>4918.7021484375</v>
      </c>
    </row>
    <row r="1724" spans="1:6">
      <c r="A1724" t="s">
        <v>8232</v>
      </c>
      <c r="B1724" t="s">
        <v>8233</v>
      </c>
      <c r="C1724" t="s">
        <v>7763</v>
      </c>
      <c r="D1724">
        <v>6500</v>
      </c>
      <c r="E1724">
        <v>901.23773193359375</v>
      </c>
      <c r="F1724">
        <v>56.124000549316406</v>
      </c>
    </row>
    <row r="1725" spans="1:6">
      <c r="A1725" t="s">
        <v>1853</v>
      </c>
      <c r="B1725" t="s">
        <v>5489</v>
      </c>
      <c r="C1725" t="s">
        <v>7763</v>
      </c>
      <c r="D1725">
        <v>4143.1899995803833</v>
      </c>
      <c r="E1725">
        <v>1407.2009582519531</v>
      </c>
      <c r="F1725">
        <v>66.273000180721283</v>
      </c>
    </row>
    <row r="1726" spans="1:6">
      <c r="A1726" t="s">
        <v>1854</v>
      </c>
      <c r="B1726" t="s">
        <v>5490</v>
      </c>
      <c r="C1726" t="s">
        <v>7763</v>
      </c>
      <c r="D1726">
        <v>64965.05859375</v>
      </c>
      <c r="E1726">
        <v>14431.47265625</v>
      </c>
      <c r="F1726">
        <v>764.405029296875</v>
      </c>
    </row>
    <row r="1727" spans="1:6">
      <c r="A1727" t="s">
        <v>1855</v>
      </c>
      <c r="B1727" t="s">
        <v>5491</v>
      </c>
      <c r="C1727" t="s">
        <v>7763</v>
      </c>
      <c r="D1727">
        <v>254.5</v>
      </c>
      <c r="E1727">
        <v>47.113918364048004</v>
      </c>
      <c r="F1727">
        <v>8.8539996817708015</v>
      </c>
    </row>
    <row r="1728" spans="1:6">
      <c r="A1728" t="s">
        <v>8234</v>
      </c>
      <c r="B1728" t="s">
        <v>8235</v>
      </c>
      <c r="C1728" t="s">
        <v>7763</v>
      </c>
      <c r="D1728">
        <v>26995.439453125</v>
      </c>
      <c r="E1728">
        <v>7030.41845703125</v>
      </c>
      <c r="F1728">
        <v>1291.3780517578125</v>
      </c>
    </row>
    <row r="1729" spans="1:6">
      <c r="A1729" t="s">
        <v>8236</v>
      </c>
      <c r="B1729" t="s">
        <v>8237</v>
      </c>
      <c r="C1729" t="s">
        <v>7763</v>
      </c>
      <c r="D1729">
        <v>9580</v>
      </c>
      <c r="E1729">
        <v>690.88775634765625</v>
      </c>
      <c r="F1729">
        <v>128.91700744628906</v>
      </c>
    </row>
    <row r="1730" spans="1:6">
      <c r="A1730" t="s">
        <v>8238</v>
      </c>
      <c r="B1730" t="s">
        <v>8239</v>
      </c>
      <c r="C1730" t="s">
        <v>7763</v>
      </c>
      <c r="D1730">
        <v>4223</v>
      </c>
      <c r="E1730">
        <v>321.53286743164063</v>
      </c>
      <c r="F1730">
        <v>60.032001495361328</v>
      </c>
    </row>
    <row r="1731" spans="1:6">
      <c r="A1731" t="s">
        <v>1856</v>
      </c>
      <c r="B1731" t="s">
        <v>5492</v>
      </c>
      <c r="C1731" t="s">
        <v>7763</v>
      </c>
      <c r="D1731">
        <v>95.5</v>
      </c>
      <c r="E1731">
        <v>60.621639251708984</v>
      </c>
      <c r="F1731">
        <v>11.37399959564209</v>
      </c>
    </row>
    <row r="1732" spans="1:6">
      <c r="A1732" t="s">
        <v>8240</v>
      </c>
      <c r="B1732" t="s">
        <v>8241</v>
      </c>
      <c r="C1732" t="s">
        <v>7763</v>
      </c>
      <c r="D1732">
        <v>2.2699999809265137</v>
      </c>
      <c r="E1732">
        <v>5.2179703712463379</v>
      </c>
      <c r="F1732">
        <v>6.4999997615814209E-2</v>
      </c>
    </row>
    <row r="1733" spans="1:6">
      <c r="A1733" t="s">
        <v>1857</v>
      </c>
      <c r="B1733" t="s">
        <v>5493</v>
      </c>
      <c r="C1733" t="s">
        <v>7763</v>
      </c>
      <c r="D1733">
        <v>4</v>
      </c>
      <c r="E1733">
        <v>0.64059996604919434</v>
      </c>
      <c r="F1733">
        <v>0.12099999934434891</v>
      </c>
    </row>
    <row r="1734" spans="1:6">
      <c r="A1734" t="s">
        <v>1858</v>
      </c>
      <c r="B1734" t="s">
        <v>5494</v>
      </c>
      <c r="C1734" t="s">
        <v>7763</v>
      </c>
      <c r="D1734">
        <v>1470</v>
      </c>
      <c r="E1734">
        <v>1293.4861907958984</v>
      </c>
      <c r="F1734">
        <v>43.243999481201172</v>
      </c>
    </row>
    <row r="1735" spans="1:6">
      <c r="A1735" t="s">
        <v>1859</v>
      </c>
      <c r="B1735" t="s">
        <v>5495</v>
      </c>
      <c r="C1735" t="s">
        <v>7763</v>
      </c>
      <c r="D1735">
        <v>20751</v>
      </c>
      <c r="E1735">
        <v>4904.6832622289658</v>
      </c>
      <c r="F1735">
        <v>250.26799975335598</v>
      </c>
    </row>
    <row r="1736" spans="1:6">
      <c r="A1736" t="s">
        <v>1860</v>
      </c>
      <c r="B1736" t="s">
        <v>5496</v>
      </c>
      <c r="C1736" t="s">
        <v>7627</v>
      </c>
      <c r="D1736">
        <v>180571.5</v>
      </c>
      <c r="E1736">
        <v>23932.646438598633</v>
      </c>
      <c r="F1736">
        <v>7031.5277786254883</v>
      </c>
    </row>
    <row r="1737" spans="1:6">
      <c r="A1737" t="s">
        <v>1861</v>
      </c>
      <c r="B1737" t="s">
        <v>5497</v>
      </c>
      <c r="C1737" t="s">
        <v>7627</v>
      </c>
      <c r="D1737">
        <v>2432</v>
      </c>
      <c r="E1737">
        <v>207.86252021789551</v>
      </c>
      <c r="F1737">
        <v>73.04900324344635</v>
      </c>
    </row>
    <row r="1738" spans="1:6">
      <c r="A1738" t="s">
        <v>1862</v>
      </c>
      <c r="B1738" t="s">
        <v>5498</v>
      </c>
      <c r="C1738" t="s">
        <v>7627</v>
      </c>
      <c r="D1738">
        <v>152044.953125</v>
      </c>
      <c r="E1738">
        <v>8697.068603515625</v>
      </c>
      <c r="F1738">
        <v>2968.948974609375</v>
      </c>
    </row>
    <row r="1739" spans="1:6">
      <c r="A1739" t="s">
        <v>1863</v>
      </c>
      <c r="B1739" t="s">
        <v>5499</v>
      </c>
      <c r="C1739" t="s">
        <v>7627</v>
      </c>
      <c r="D1739">
        <v>35445.8984375</v>
      </c>
      <c r="E1739">
        <v>4484.32985496521</v>
      </c>
      <c r="F1739">
        <v>572.4439697265625</v>
      </c>
    </row>
    <row r="1740" spans="1:6">
      <c r="A1740" t="s">
        <v>8242</v>
      </c>
      <c r="B1740" t="s">
        <v>8243</v>
      </c>
      <c r="C1740" t="s">
        <v>7627</v>
      </c>
      <c r="D1740">
        <v>4037</v>
      </c>
      <c r="E1740">
        <v>323.79608154296875</v>
      </c>
      <c r="F1740">
        <v>97.042999267578125</v>
      </c>
    </row>
    <row r="1741" spans="1:6">
      <c r="A1741" t="s">
        <v>1864</v>
      </c>
      <c r="B1741" t="s">
        <v>5500</v>
      </c>
      <c r="C1741" t="s">
        <v>7627</v>
      </c>
      <c r="D1741">
        <v>526611.171875</v>
      </c>
      <c r="E1741">
        <v>46786.074584960938</v>
      </c>
      <c r="F1741">
        <v>14590.437629699707</v>
      </c>
    </row>
    <row r="1742" spans="1:6">
      <c r="A1742" t="s">
        <v>8244</v>
      </c>
      <c r="B1742" t="s">
        <v>8245</v>
      </c>
      <c r="C1742" t="s">
        <v>7627</v>
      </c>
      <c r="D1742">
        <v>54136.1015625</v>
      </c>
      <c r="E1742">
        <v>3845.373046875</v>
      </c>
      <c r="F1742">
        <v>829.291015625</v>
      </c>
    </row>
    <row r="1743" spans="1:6">
      <c r="A1743" t="s">
        <v>1865</v>
      </c>
      <c r="B1743" t="s">
        <v>5501</v>
      </c>
      <c r="C1743" t="s">
        <v>7627</v>
      </c>
      <c r="D1743">
        <v>7355.89990234375</v>
      </c>
      <c r="E1743">
        <v>1706.8923482894897</v>
      </c>
      <c r="F1743">
        <v>13.13100004196167</v>
      </c>
    </row>
    <row r="1744" spans="1:6">
      <c r="A1744" t="s">
        <v>1866</v>
      </c>
      <c r="B1744" t="s">
        <v>5502</v>
      </c>
      <c r="C1744" t="s">
        <v>7627</v>
      </c>
      <c r="D1744">
        <v>17923</v>
      </c>
      <c r="E1744">
        <v>1950.431396484375</v>
      </c>
      <c r="F1744">
        <v>584.219970703125</v>
      </c>
    </row>
    <row r="1745" spans="1:6">
      <c r="A1745" t="s">
        <v>1867</v>
      </c>
      <c r="B1745" t="s">
        <v>5503</v>
      </c>
      <c r="C1745" t="s">
        <v>7627</v>
      </c>
      <c r="D1745">
        <v>1051597.125</v>
      </c>
      <c r="E1745">
        <v>45204.206685066223</v>
      </c>
      <c r="F1745">
        <v>13814.007570266724</v>
      </c>
    </row>
    <row r="1746" spans="1:6">
      <c r="A1746" t="s">
        <v>1868</v>
      </c>
      <c r="B1746" t="s">
        <v>5504</v>
      </c>
      <c r="C1746" t="s">
        <v>7627</v>
      </c>
      <c r="D1746">
        <v>2177.699951171875</v>
      </c>
      <c r="E1746">
        <v>933.34429931640625</v>
      </c>
      <c r="F1746">
        <v>272.47900390625</v>
      </c>
    </row>
    <row r="1747" spans="1:6">
      <c r="A1747" t="s">
        <v>1869</v>
      </c>
      <c r="B1747" t="s">
        <v>5505</v>
      </c>
      <c r="C1747" t="s">
        <v>7627</v>
      </c>
      <c r="D1747">
        <v>176962.55624997616</v>
      </c>
      <c r="E1747">
        <v>23382.154930621386</v>
      </c>
      <c r="F1747">
        <v>4311.9618749991059</v>
      </c>
    </row>
    <row r="1748" spans="1:6">
      <c r="A1748" t="s">
        <v>1870</v>
      </c>
      <c r="B1748" t="s">
        <v>5506</v>
      </c>
      <c r="C1748" t="s">
        <v>7627</v>
      </c>
      <c r="D1748">
        <v>160</v>
      </c>
      <c r="E1748">
        <v>293.95883178710937</v>
      </c>
      <c r="F1748">
        <v>88.113998413085938</v>
      </c>
    </row>
    <row r="1749" spans="1:6">
      <c r="A1749" t="s">
        <v>1871</v>
      </c>
      <c r="B1749" t="s">
        <v>5507</v>
      </c>
      <c r="C1749" t="s">
        <v>7627</v>
      </c>
      <c r="D1749">
        <v>78793.44921875</v>
      </c>
      <c r="E1749">
        <v>5902.5634765625</v>
      </c>
      <c r="F1749">
        <v>1504.6060485839844</v>
      </c>
    </row>
    <row r="1750" spans="1:6">
      <c r="A1750" t="s">
        <v>8246</v>
      </c>
      <c r="B1750" t="s">
        <v>8247</v>
      </c>
      <c r="C1750" t="s">
        <v>7627</v>
      </c>
      <c r="D1750">
        <v>2637.6000061035156</v>
      </c>
      <c r="E1750">
        <v>793.79242706298828</v>
      </c>
      <c r="F1750">
        <v>691.9730167388916</v>
      </c>
    </row>
    <row r="1751" spans="1:6">
      <c r="A1751" t="s">
        <v>1872</v>
      </c>
      <c r="B1751" t="s">
        <v>5508</v>
      </c>
      <c r="C1751" t="s">
        <v>7627</v>
      </c>
      <c r="D1751">
        <v>86947.890625</v>
      </c>
      <c r="E1751">
        <v>5670.8304996490479</v>
      </c>
      <c r="F1751">
        <v>1059.1189434528351</v>
      </c>
    </row>
    <row r="1752" spans="1:6">
      <c r="A1752" t="s">
        <v>1873</v>
      </c>
      <c r="B1752" t="s">
        <v>5509</v>
      </c>
      <c r="C1752" t="s">
        <v>7627</v>
      </c>
      <c r="D1752">
        <v>36338.75</v>
      </c>
      <c r="E1752">
        <v>3164.6638488769531</v>
      </c>
      <c r="F1752">
        <v>799.98799133300781</v>
      </c>
    </row>
    <row r="1753" spans="1:6">
      <c r="A1753" t="s">
        <v>1874</v>
      </c>
      <c r="B1753" t="s">
        <v>5510</v>
      </c>
      <c r="C1753" t="s">
        <v>7627</v>
      </c>
      <c r="D1753">
        <v>30750.849609375</v>
      </c>
      <c r="E1753">
        <v>4859.509765625</v>
      </c>
      <c r="F1753">
        <v>1455.9539794921875</v>
      </c>
    </row>
    <row r="1754" spans="1:6">
      <c r="A1754" t="s">
        <v>8248</v>
      </c>
      <c r="B1754" t="s">
        <v>8249</v>
      </c>
      <c r="C1754" t="s">
        <v>7627</v>
      </c>
      <c r="D1754">
        <v>124680</v>
      </c>
      <c r="E1754">
        <v>18744.283203125</v>
      </c>
      <c r="F1754">
        <v>3817.33203125</v>
      </c>
    </row>
    <row r="1755" spans="1:6">
      <c r="A1755" t="s">
        <v>1875</v>
      </c>
      <c r="B1755" t="s">
        <v>5511</v>
      </c>
      <c r="C1755" t="s">
        <v>7627</v>
      </c>
      <c r="D1755">
        <v>6311.14990234375</v>
      </c>
      <c r="E1755">
        <v>865.62002563476562</v>
      </c>
      <c r="F1755">
        <v>259.32100486755371</v>
      </c>
    </row>
    <row r="1756" spans="1:6">
      <c r="A1756" t="s">
        <v>1876</v>
      </c>
      <c r="B1756" t="s">
        <v>5512</v>
      </c>
      <c r="C1756" t="s">
        <v>7627</v>
      </c>
      <c r="D1756">
        <v>1080</v>
      </c>
      <c r="E1756">
        <v>492.62298583984375</v>
      </c>
      <c r="F1756">
        <v>6.4999997615814209E-2</v>
      </c>
    </row>
    <row r="1757" spans="1:6">
      <c r="A1757" t="s">
        <v>8250</v>
      </c>
      <c r="B1757" t="s">
        <v>8251</v>
      </c>
      <c r="C1757" t="s">
        <v>7627</v>
      </c>
      <c r="D1757">
        <v>20</v>
      </c>
      <c r="E1757">
        <v>0.41639000177383423</v>
      </c>
      <c r="F1757">
        <v>0</v>
      </c>
    </row>
    <row r="1758" spans="1:6">
      <c r="A1758" t="s">
        <v>1877</v>
      </c>
      <c r="B1758" t="s">
        <v>5513</v>
      </c>
      <c r="C1758" t="s">
        <v>7627</v>
      </c>
      <c r="D1758">
        <v>25312.94921875</v>
      </c>
      <c r="E1758">
        <v>3728.1570422649384</v>
      </c>
      <c r="F1758">
        <v>700.11697852611542</v>
      </c>
    </row>
    <row r="1759" spans="1:6">
      <c r="A1759" t="s">
        <v>1878</v>
      </c>
      <c r="B1759" t="s">
        <v>5514</v>
      </c>
      <c r="C1759" t="s">
        <v>7627</v>
      </c>
      <c r="D1759">
        <v>131075.296875</v>
      </c>
      <c r="E1759">
        <v>18532.616943359375</v>
      </c>
      <c r="F1759">
        <v>3308.4021072387695</v>
      </c>
    </row>
    <row r="1760" spans="1:6">
      <c r="A1760" t="s">
        <v>1879</v>
      </c>
      <c r="B1760" t="s">
        <v>5515</v>
      </c>
      <c r="C1760" t="s">
        <v>7627</v>
      </c>
      <c r="D1760">
        <v>5407.60009765625</v>
      </c>
      <c r="E1760">
        <v>1386.89794921875</v>
      </c>
      <c r="F1760">
        <v>299.2130126953125</v>
      </c>
    </row>
    <row r="1761" spans="1:6">
      <c r="A1761" t="s">
        <v>1880</v>
      </c>
      <c r="B1761" t="s">
        <v>5516</v>
      </c>
      <c r="C1761" t="s">
        <v>7627</v>
      </c>
      <c r="D1761">
        <v>1220977.5</v>
      </c>
      <c r="E1761">
        <v>136480.68951416016</v>
      </c>
      <c r="F1761">
        <v>39292.346069335938</v>
      </c>
    </row>
    <row r="1762" spans="1:6">
      <c r="A1762" t="s">
        <v>8252</v>
      </c>
      <c r="B1762" t="s">
        <v>8253</v>
      </c>
      <c r="C1762" t="s">
        <v>7627</v>
      </c>
      <c r="D1762">
        <v>28165</v>
      </c>
      <c r="E1762">
        <v>3383.364990234375</v>
      </c>
      <c r="F1762">
        <v>665</v>
      </c>
    </row>
    <row r="1763" spans="1:6">
      <c r="A1763" t="s">
        <v>1881</v>
      </c>
      <c r="B1763" t="s">
        <v>5517</v>
      </c>
      <c r="C1763" t="s">
        <v>7627</v>
      </c>
      <c r="D1763">
        <v>61163.55078125</v>
      </c>
      <c r="E1763">
        <v>7523.2971801757812</v>
      </c>
      <c r="F1763">
        <v>1666.3690185546875</v>
      </c>
    </row>
    <row r="1764" spans="1:6">
      <c r="A1764" t="s">
        <v>8254</v>
      </c>
      <c r="B1764" t="s">
        <v>8255</v>
      </c>
      <c r="C1764" t="s">
        <v>7627</v>
      </c>
      <c r="D1764">
        <v>92220.5</v>
      </c>
      <c r="E1764">
        <v>13638.1025390625</v>
      </c>
      <c r="F1764">
        <v>2734.549072265625</v>
      </c>
    </row>
    <row r="1765" spans="1:6">
      <c r="A1765" t="s">
        <v>1882</v>
      </c>
      <c r="B1765" t="s">
        <v>5518</v>
      </c>
      <c r="C1765" t="s">
        <v>7627</v>
      </c>
      <c r="D1765">
        <v>156505.359375</v>
      </c>
      <c r="E1765">
        <v>16866.468994140625</v>
      </c>
      <c r="F1765">
        <v>5003.8371963500977</v>
      </c>
    </row>
    <row r="1766" spans="1:6">
      <c r="A1766" t="s">
        <v>1883</v>
      </c>
      <c r="B1766" t="s">
        <v>5519</v>
      </c>
      <c r="C1766" t="s">
        <v>7627</v>
      </c>
      <c r="D1766">
        <v>70336.5</v>
      </c>
      <c r="E1766">
        <v>2637.613037109375</v>
      </c>
      <c r="F1766">
        <v>790.031982421875</v>
      </c>
    </row>
    <row r="1767" spans="1:6">
      <c r="A1767" t="s">
        <v>1884</v>
      </c>
      <c r="B1767" t="s">
        <v>5520</v>
      </c>
      <c r="C1767" t="s">
        <v>7627</v>
      </c>
      <c r="D1767">
        <v>31</v>
      </c>
      <c r="E1767">
        <v>9.2000999450683594</v>
      </c>
      <c r="F1767">
        <v>2.7569999694824219</v>
      </c>
    </row>
    <row r="1768" spans="1:6">
      <c r="A1768" t="s">
        <v>1885</v>
      </c>
      <c r="B1768" t="s">
        <v>5521</v>
      </c>
      <c r="C1768" t="s">
        <v>7627</v>
      </c>
      <c r="D1768">
        <v>635854.75</v>
      </c>
      <c r="E1768">
        <v>28565.40234375</v>
      </c>
      <c r="F1768">
        <v>8648.517578125</v>
      </c>
    </row>
    <row r="1769" spans="1:6">
      <c r="A1769" t="s">
        <v>8256</v>
      </c>
      <c r="B1769" t="s">
        <v>8257</v>
      </c>
      <c r="C1769" t="s">
        <v>7627</v>
      </c>
      <c r="D1769">
        <v>98203.296875</v>
      </c>
      <c r="E1769">
        <v>3901.58642578125</v>
      </c>
      <c r="F1769">
        <v>1164.6829833984375</v>
      </c>
    </row>
    <row r="1770" spans="1:6">
      <c r="A1770" t="s">
        <v>1886</v>
      </c>
      <c r="B1770" t="s">
        <v>5522</v>
      </c>
      <c r="C1770" t="s">
        <v>7627</v>
      </c>
      <c r="D1770">
        <v>46111.20068359375</v>
      </c>
      <c r="E1770">
        <v>11405.070129394531</v>
      </c>
      <c r="F1770">
        <v>224.27799743413925</v>
      </c>
    </row>
    <row r="1771" spans="1:6">
      <c r="A1771" t="s">
        <v>8258</v>
      </c>
      <c r="B1771" t="s">
        <v>8259</v>
      </c>
      <c r="C1771" t="s">
        <v>7627</v>
      </c>
      <c r="D1771">
        <v>17040.099609375</v>
      </c>
      <c r="E1771">
        <v>583.65679931640625</v>
      </c>
      <c r="F1771">
        <v>174.53999328613281</v>
      </c>
    </row>
    <row r="1772" spans="1:6">
      <c r="A1772" t="s">
        <v>8260</v>
      </c>
      <c r="B1772" t="s">
        <v>8261</v>
      </c>
      <c r="C1772" t="s">
        <v>7627</v>
      </c>
      <c r="D1772">
        <v>15755.650390625</v>
      </c>
      <c r="E1772">
        <v>692.31298828125</v>
      </c>
      <c r="F1772">
        <v>207.34800720214844</v>
      </c>
    </row>
    <row r="1773" spans="1:6">
      <c r="A1773" t="s">
        <v>1887</v>
      </c>
      <c r="B1773" t="s">
        <v>5523</v>
      </c>
      <c r="C1773" t="s">
        <v>7627</v>
      </c>
      <c r="D1773">
        <v>217549</v>
      </c>
      <c r="E1773">
        <v>32205.1337890625</v>
      </c>
      <c r="F1773">
        <v>9887.177001953125</v>
      </c>
    </row>
    <row r="1774" spans="1:6">
      <c r="A1774" t="s">
        <v>8262</v>
      </c>
      <c r="B1774" t="s">
        <v>8263</v>
      </c>
      <c r="C1774" t="s">
        <v>7627</v>
      </c>
      <c r="D1774">
        <v>3.6800000667572021</v>
      </c>
      <c r="E1774">
        <v>0.33664998412132263</v>
      </c>
      <c r="F1774">
        <v>0.10199999809265137</v>
      </c>
    </row>
    <row r="1775" spans="1:6">
      <c r="A1775" t="s">
        <v>1888</v>
      </c>
      <c r="B1775" t="s">
        <v>5524</v>
      </c>
      <c r="C1775" t="s">
        <v>7627</v>
      </c>
      <c r="D1775">
        <v>28702.970703125</v>
      </c>
      <c r="E1775">
        <v>1748.103874206543</v>
      </c>
      <c r="F1775">
        <v>574.2910304069519</v>
      </c>
    </row>
    <row r="1776" spans="1:6">
      <c r="A1776" t="s">
        <v>8264</v>
      </c>
      <c r="B1776" t="s">
        <v>8265</v>
      </c>
      <c r="C1776" t="s">
        <v>7627</v>
      </c>
      <c r="D1776">
        <v>5130.5</v>
      </c>
      <c r="E1776">
        <v>292.23358154296875</v>
      </c>
      <c r="F1776">
        <v>87.5260009765625</v>
      </c>
    </row>
    <row r="1777" spans="1:6">
      <c r="A1777" t="s">
        <v>1889</v>
      </c>
      <c r="B1777" t="s">
        <v>5525</v>
      </c>
      <c r="C1777" t="s">
        <v>7627</v>
      </c>
      <c r="D1777">
        <v>1537.25</v>
      </c>
      <c r="E1777">
        <v>323.8759765625</v>
      </c>
      <c r="F1777">
        <v>96.396003723144531</v>
      </c>
    </row>
    <row r="1778" spans="1:6">
      <c r="A1778" t="s">
        <v>1890</v>
      </c>
      <c r="B1778" t="s">
        <v>5526</v>
      </c>
      <c r="C1778" t="s">
        <v>7627</v>
      </c>
      <c r="D1778">
        <v>1342235.6484375</v>
      </c>
      <c r="E1778">
        <v>73597.05859375</v>
      </c>
      <c r="F1778">
        <v>22729.8193359375</v>
      </c>
    </row>
    <row r="1779" spans="1:6">
      <c r="A1779" t="s">
        <v>1891</v>
      </c>
      <c r="B1779" t="s">
        <v>5527</v>
      </c>
      <c r="C1779" t="s">
        <v>7627</v>
      </c>
      <c r="D1779">
        <v>2326893.5</v>
      </c>
      <c r="E1779">
        <v>119893.595703125</v>
      </c>
      <c r="F1779">
        <v>35932.100341796875</v>
      </c>
    </row>
    <row r="1780" spans="1:6">
      <c r="A1780" t="s">
        <v>1892</v>
      </c>
      <c r="B1780" t="s">
        <v>5528</v>
      </c>
      <c r="C1780" t="s">
        <v>7627</v>
      </c>
      <c r="D1780">
        <v>1784059.0599517822</v>
      </c>
      <c r="E1780">
        <v>95425.998992919922</v>
      </c>
      <c r="F1780">
        <v>29160.311749875546</v>
      </c>
    </row>
    <row r="1781" spans="1:6">
      <c r="A1781" t="s">
        <v>1893</v>
      </c>
      <c r="B1781" t="s">
        <v>5529</v>
      </c>
      <c r="C1781" t="s">
        <v>7627</v>
      </c>
      <c r="D1781">
        <v>873069.125</v>
      </c>
      <c r="E1781">
        <v>51226.1279296875</v>
      </c>
      <c r="F1781">
        <v>15524.163330078125</v>
      </c>
    </row>
    <row r="1782" spans="1:6">
      <c r="A1782" t="s">
        <v>1894</v>
      </c>
      <c r="B1782" t="s">
        <v>5530</v>
      </c>
      <c r="C1782" t="s">
        <v>7627</v>
      </c>
      <c r="D1782">
        <v>4152231.8262939453</v>
      </c>
      <c r="E1782">
        <v>242724.25842285156</v>
      </c>
      <c r="F1782">
        <v>74590.475667953491</v>
      </c>
    </row>
    <row r="1783" spans="1:6">
      <c r="A1783" t="s">
        <v>1895</v>
      </c>
      <c r="B1783" t="s">
        <v>5531</v>
      </c>
      <c r="C1783" t="s">
        <v>7627</v>
      </c>
      <c r="D1783">
        <v>14436.400390625</v>
      </c>
      <c r="E1783">
        <v>1332.8989195227623</v>
      </c>
      <c r="F1783">
        <v>475.66898803785443</v>
      </c>
    </row>
    <row r="1784" spans="1:6">
      <c r="A1784" t="s">
        <v>1896</v>
      </c>
      <c r="B1784" t="s">
        <v>5532</v>
      </c>
      <c r="C1784" t="s">
        <v>7627</v>
      </c>
      <c r="D1784">
        <v>2074</v>
      </c>
      <c r="E1784">
        <v>153.18882751464844</v>
      </c>
      <c r="F1784">
        <v>50.75</v>
      </c>
    </row>
    <row r="1785" spans="1:6">
      <c r="A1785" t="s">
        <v>8266</v>
      </c>
      <c r="B1785" t="s">
        <v>8267</v>
      </c>
      <c r="C1785" t="s">
        <v>7763</v>
      </c>
      <c r="D1785">
        <v>198.5</v>
      </c>
      <c r="E1785">
        <v>141.65200805664062</v>
      </c>
      <c r="F1785">
        <v>0</v>
      </c>
    </row>
    <row r="1786" spans="1:6">
      <c r="A1786" t="s">
        <v>7655</v>
      </c>
      <c r="B1786" t="s">
        <v>7697</v>
      </c>
      <c r="C1786" t="s">
        <v>7763</v>
      </c>
      <c r="D1786">
        <v>2000</v>
      </c>
      <c r="E1786">
        <v>12.331240653991699</v>
      </c>
      <c r="F1786">
        <v>2.4100000858306885</v>
      </c>
    </row>
    <row r="1787" spans="1:6">
      <c r="A1787" t="s">
        <v>1897</v>
      </c>
      <c r="B1787" t="s">
        <v>8268</v>
      </c>
      <c r="C1787" t="s">
        <v>7763</v>
      </c>
      <c r="D1787">
        <v>8941447.5</v>
      </c>
      <c r="E1787">
        <v>664666.09375</v>
      </c>
      <c r="F1787">
        <v>25.154999613761902</v>
      </c>
    </row>
    <row r="1788" spans="1:6">
      <c r="A1788" t="s">
        <v>7656</v>
      </c>
      <c r="B1788" t="s">
        <v>7698</v>
      </c>
      <c r="C1788" t="s">
        <v>7763</v>
      </c>
      <c r="D1788">
        <v>250</v>
      </c>
      <c r="E1788">
        <v>4.9326200485229492</v>
      </c>
      <c r="F1788">
        <v>0.92100000381469727</v>
      </c>
    </row>
    <row r="1789" spans="1:6">
      <c r="A1789" t="s">
        <v>1898</v>
      </c>
      <c r="B1789" t="s">
        <v>5534</v>
      </c>
      <c r="C1789" t="s">
        <v>7763</v>
      </c>
      <c r="D1789">
        <v>82060</v>
      </c>
      <c r="E1789">
        <v>3192.56494140625</v>
      </c>
      <c r="F1789">
        <v>593.72900390625</v>
      </c>
    </row>
    <row r="1790" spans="1:6">
      <c r="A1790" t="s">
        <v>1899</v>
      </c>
      <c r="B1790" t="s">
        <v>5535</v>
      </c>
      <c r="C1790" t="s">
        <v>7763</v>
      </c>
      <c r="D1790">
        <v>2299.199951171875</v>
      </c>
      <c r="E1790">
        <v>1990.9735107421875</v>
      </c>
      <c r="F1790">
        <v>99.746002197265625</v>
      </c>
    </row>
    <row r="1791" spans="1:6">
      <c r="A1791" t="s">
        <v>1900</v>
      </c>
      <c r="B1791" t="s">
        <v>5536</v>
      </c>
      <c r="C1791" t="s">
        <v>7763</v>
      </c>
      <c r="D1791">
        <v>90000</v>
      </c>
      <c r="E1791">
        <v>11045.5576171875</v>
      </c>
      <c r="F1791">
        <v>2185.010009765625</v>
      </c>
    </row>
    <row r="1792" spans="1:6">
      <c r="A1792" t="s">
        <v>1902</v>
      </c>
      <c r="B1792" t="s">
        <v>5538</v>
      </c>
      <c r="C1792" t="s">
        <v>7763</v>
      </c>
      <c r="D1792">
        <v>125685</v>
      </c>
      <c r="E1792">
        <v>5042.51806640625</v>
      </c>
      <c r="F1792">
        <v>1225.8580322265625</v>
      </c>
    </row>
    <row r="1793" spans="1:6">
      <c r="A1793" t="s">
        <v>1903</v>
      </c>
      <c r="B1793" t="s">
        <v>5539</v>
      </c>
      <c r="C1793" t="s">
        <v>7763</v>
      </c>
      <c r="D1793">
        <v>464.89999389648437</v>
      </c>
      <c r="E1793">
        <v>1893.307373046875</v>
      </c>
      <c r="F1793">
        <v>460.14300537109375</v>
      </c>
    </row>
    <row r="1794" spans="1:6">
      <c r="A1794" t="s">
        <v>8269</v>
      </c>
      <c r="B1794" t="s">
        <v>8270</v>
      </c>
      <c r="C1794" t="s">
        <v>7627</v>
      </c>
      <c r="D1794">
        <v>5</v>
      </c>
      <c r="E1794">
        <v>16.270401000976562</v>
      </c>
      <c r="F1794">
        <v>4.939000129699707</v>
      </c>
    </row>
    <row r="1795" spans="1:6">
      <c r="A1795" t="s">
        <v>1904</v>
      </c>
      <c r="B1795" t="s">
        <v>5540</v>
      </c>
      <c r="C1795" t="s">
        <v>7627</v>
      </c>
      <c r="D1795">
        <v>10827.449806213379</v>
      </c>
      <c r="E1795">
        <v>4618.4925866127014</v>
      </c>
      <c r="F1795">
        <v>1026.6919811964035</v>
      </c>
    </row>
    <row r="1796" spans="1:6">
      <c r="A1796" t="s">
        <v>1905</v>
      </c>
      <c r="B1796" t="s">
        <v>5541</v>
      </c>
      <c r="C1796" t="s">
        <v>7627</v>
      </c>
      <c r="D1796">
        <v>368</v>
      </c>
      <c r="E1796">
        <v>131.81036758422852</v>
      </c>
      <c r="F1796">
        <v>39.36100161075592</v>
      </c>
    </row>
    <row r="1797" spans="1:6">
      <c r="A1797" t="s">
        <v>1906</v>
      </c>
      <c r="B1797" t="s">
        <v>5542</v>
      </c>
      <c r="C1797" t="s">
        <v>7627</v>
      </c>
      <c r="D1797">
        <v>1829</v>
      </c>
      <c r="E1797">
        <v>98.704925537109375</v>
      </c>
      <c r="F1797">
        <v>29.562999725341797</v>
      </c>
    </row>
    <row r="1798" spans="1:6">
      <c r="A1798" t="s">
        <v>7657</v>
      </c>
      <c r="B1798" t="s">
        <v>7699</v>
      </c>
      <c r="C1798" t="s">
        <v>7627</v>
      </c>
      <c r="D1798">
        <v>17197.80078125</v>
      </c>
      <c r="E1798">
        <v>478.07980346679687</v>
      </c>
      <c r="F1798">
        <v>143.58299255371094</v>
      </c>
    </row>
    <row r="1799" spans="1:6">
      <c r="A1799" t="s">
        <v>1907</v>
      </c>
      <c r="B1799" t="s">
        <v>5543</v>
      </c>
      <c r="C1799" t="s">
        <v>7763</v>
      </c>
      <c r="D1799">
        <v>45620.165820330381</v>
      </c>
      <c r="E1799">
        <v>14415.867563635111</v>
      </c>
      <c r="F1799">
        <v>2677.1530258730054</v>
      </c>
    </row>
    <row r="1800" spans="1:6">
      <c r="A1800" t="s">
        <v>1908</v>
      </c>
      <c r="B1800" t="s">
        <v>5544</v>
      </c>
      <c r="C1800" t="s">
        <v>7763</v>
      </c>
      <c r="D1800">
        <v>119887.390625</v>
      </c>
      <c r="E1800">
        <v>24924.635009765625</v>
      </c>
      <c r="F1800">
        <v>4699.2027893066406</v>
      </c>
    </row>
    <row r="1801" spans="1:6">
      <c r="A1801" t="s">
        <v>1909</v>
      </c>
      <c r="B1801" t="s">
        <v>5545</v>
      </c>
      <c r="C1801" t="s">
        <v>7763</v>
      </c>
      <c r="D1801">
        <v>10</v>
      </c>
      <c r="E1801">
        <v>3.7667300701141357</v>
      </c>
      <c r="F1801">
        <v>0.70399999618530273</v>
      </c>
    </row>
    <row r="1802" spans="1:6">
      <c r="A1802" t="s">
        <v>1910</v>
      </c>
      <c r="B1802" t="s">
        <v>5546</v>
      </c>
      <c r="C1802" t="s">
        <v>7763</v>
      </c>
      <c r="D1802">
        <v>16376.89013671875</v>
      </c>
      <c r="E1802">
        <v>5279.6072998046875</v>
      </c>
      <c r="F1802">
        <v>1020.4970092773437</v>
      </c>
    </row>
    <row r="1803" spans="1:6">
      <c r="A1803" t="s">
        <v>1911</v>
      </c>
      <c r="B1803" t="s">
        <v>5547</v>
      </c>
      <c r="C1803" t="s">
        <v>7763</v>
      </c>
      <c r="D1803">
        <v>1610</v>
      </c>
      <c r="E1803">
        <v>505.13391017913818</v>
      </c>
      <c r="F1803">
        <v>94.341999262571335</v>
      </c>
    </row>
    <row r="1804" spans="1:6">
      <c r="A1804" t="s">
        <v>8271</v>
      </c>
      <c r="B1804" t="s">
        <v>8272</v>
      </c>
      <c r="C1804" t="s">
        <v>7763</v>
      </c>
      <c r="D1804">
        <v>80</v>
      </c>
      <c r="E1804">
        <v>20.177539825439453</v>
      </c>
      <c r="F1804">
        <v>3.7639999389648438</v>
      </c>
    </row>
    <row r="1805" spans="1:6">
      <c r="A1805" t="s">
        <v>8273</v>
      </c>
      <c r="B1805" t="s">
        <v>8274</v>
      </c>
      <c r="C1805" t="s">
        <v>7763</v>
      </c>
      <c r="D1805">
        <v>9669.259765625</v>
      </c>
      <c r="E1805">
        <v>2692.48095703125</v>
      </c>
      <c r="F1805">
        <v>502.281005859375</v>
      </c>
    </row>
    <row r="1806" spans="1:6">
      <c r="A1806" t="s">
        <v>1912</v>
      </c>
      <c r="B1806" t="s">
        <v>5548</v>
      </c>
      <c r="C1806" t="s">
        <v>7763</v>
      </c>
      <c r="D1806">
        <v>455777.28828126192</v>
      </c>
      <c r="E1806">
        <v>81301.000701248646</v>
      </c>
      <c r="F1806">
        <v>15013.647237308323</v>
      </c>
    </row>
    <row r="1807" spans="1:6">
      <c r="A1807" t="s">
        <v>1913</v>
      </c>
      <c r="B1807" t="s">
        <v>5549</v>
      </c>
      <c r="C1807" t="s">
        <v>7763</v>
      </c>
      <c r="D1807">
        <v>176986.96875</v>
      </c>
      <c r="E1807">
        <v>37955.992431640625</v>
      </c>
      <c r="F1807">
        <v>6926.9399719238281</v>
      </c>
    </row>
    <row r="1808" spans="1:6">
      <c r="A1808" t="s">
        <v>1914</v>
      </c>
      <c r="B1808" t="s">
        <v>5550</v>
      </c>
      <c r="C1808" t="s">
        <v>7763</v>
      </c>
      <c r="D1808">
        <v>22867.759765625</v>
      </c>
      <c r="E1808">
        <v>5441.39990234375</v>
      </c>
      <c r="F1808">
        <v>1009.1680297851562</v>
      </c>
    </row>
    <row r="1809" spans="1:6">
      <c r="A1809" t="s">
        <v>1915</v>
      </c>
      <c r="B1809" t="s">
        <v>5551</v>
      </c>
      <c r="C1809" t="s">
        <v>7763</v>
      </c>
      <c r="D1809">
        <v>1128.2000000029802</v>
      </c>
      <c r="E1809">
        <v>730.09573400020599</v>
      </c>
      <c r="F1809">
        <v>136.29699572920799</v>
      </c>
    </row>
    <row r="1810" spans="1:6">
      <c r="A1810" t="s">
        <v>8275</v>
      </c>
      <c r="B1810" t="s">
        <v>8276</v>
      </c>
      <c r="C1810" t="s">
        <v>7763</v>
      </c>
      <c r="D1810">
        <v>177.80000305175781</v>
      </c>
      <c r="E1810">
        <v>71.339277267456055</v>
      </c>
      <c r="F1810">
        <v>13.308000087738037</v>
      </c>
    </row>
    <row r="1811" spans="1:6">
      <c r="A1811" t="s">
        <v>1916</v>
      </c>
      <c r="B1811" t="s">
        <v>5552</v>
      </c>
      <c r="C1811" t="s">
        <v>7763</v>
      </c>
      <c r="D1811">
        <v>475935.28125</v>
      </c>
      <c r="E1811">
        <v>63538.919921875</v>
      </c>
      <c r="F1811">
        <v>8261.80615234375</v>
      </c>
    </row>
    <row r="1812" spans="1:6">
      <c r="A1812" t="s">
        <v>1917</v>
      </c>
      <c r="B1812" t="s">
        <v>5553</v>
      </c>
      <c r="C1812" t="s">
        <v>7763</v>
      </c>
      <c r="D1812">
        <v>161306.6640625</v>
      </c>
      <c r="E1812">
        <v>27322.009765625</v>
      </c>
      <c r="F1812">
        <v>5047.5589599609375</v>
      </c>
    </row>
    <row r="1813" spans="1:6">
      <c r="A1813" t="s">
        <v>1918</v>
      </c>
      <c r="B1813" t="s">
        <v>5554</v>
      </c>
      <c r="C1813" t="s">
        <v>7763</v>
      </c>
      <c r="D1813">
        <v>30879.439453125</v>
      </c>
      <c r="E1813">
        <v>6421.8828125</v>
      </c>
      <c r="F1813">
        <v>1188.4759521484375</v>
      </c>
    </row>
    <row r="1814" spans="1:6">
      <c r="A1814" t="s">
        <v>1919</v>
      </c>
      <c r="B1814" t="s">
        <v>5555</v>
      </c>
      <c r="C1814" t="s">
        <v>7763</v>
      </c>
      <c r="D1814">
        <v>1590.8599853515625</v>
      </c>
      <c r="E1814">
        <v>467.04629516601562</v>
      </c>
      <c r="F1814">
        <v>87.303001403808594</v>
      </c>
    </row>
    <row r="1815" spans="1:6">
      <c r="A1815" t="s">
        <v>1920</v>
      </c>
      <c r="B1815" t="s">
        <v>5556</v>
      </c>
      <c r="C1815" t="s">
        <v>7763</v>
      </c>
      <c r="D1815">
        <v>4710</v>
      </c>
      <c r="E1815">
        <v>1283.0129089355469</v>
      </c>
      <c r="F1815">
        <v>239.28600311279297</v>
      </c>
    </row>
    <row r="1816" spans="1:6">
      <c r="A1816" t="s">
        <v>8277</v>
      </c>
      <c r="B1816" t="s">
        <v>8278</v>
      </c>
      <c r="C1816" t="s">
        <v>7763</v>
      </c>
      <c r="D1816">
        <v>2000</v>
      </c>
      <c r="E1816">
        <v>451.27386474609375</v>
      </c>
      <c r="F1816">
        <v>84.227996826171875</v>
      </c>
    </row>
    <row r="1817" spans="1:6">
      <c r="A1817" t="s">
        <v>1921</v>
      </c>
      <c r="B1817" t="s">
        <v>5557</v>
      </c>
      <c r="C1817" t="s">
        <v>7763</v>
      </c>
      <c r="D1817">
        <v>4771.25</v>
      </c>
      <c r="E1817">
        <v>1001.8245239257812</v>
      </c>
      <c r="F1817">
        <v>186.91099548339844</v>
      </c>
    </row>
    <row r="1818" spans="1:6">
      <c r="A1818" t="s">
        <v>1922</v>
      </c>
      <c r="B1818" t="s">
        <v>5558</v>
      </c>
      <c r="C1818" t="s">
        <v>7763</v>
      </c>
      <c r="D1818">
        <v>7193.080078125</v>
      </c>
      <c r="E1818">
        <v>1858.08740234375</v>
      </c>
      <c r="F1818">
        <v>349.08099365234375</v>
      </c>
    </row>
    <row r="1819" spans="1:6">
      <c r="A1819" t="s">
        <v>1923</v>
      </c>
      <c r="B1819" t="s">
        <v>5559</v>
      </c>
      <c r="C1819" t="s">
        <v>7763</v>
      </c>
      <c r="D1819">
        <v>50013.48828125</v>
      </c>
      <c r="E1819">
        <v>5413.4844360351562</v>
      </c>
      <c r="F1819">
        <v>1025.5980072021484</v>
      </c>
    </row>
    <row r="1820" spans="1:6">
      <c r="A1820" t="s">
        <v>8279</v>
      </c>
      <c r="B1820" t="s">
        <v>8280</v>
      </c>
      <c r="C1820" t="s">
        <v>7763</v>
      </c>
      <c r="D1820">
        <v>3600</v>
      </c>
      <c r="E1820">
        <v>1074.437744140625</v>
      </c>
      <c r="F1820">
        <v>200.51699829101562</v>
      </c>
    </row>
    <row r="1821" spans="1:6">
      <c r="A1821" t="s">
        <v>1924</v>
      </c>
      <c r="B1821" t="s">
        <v>5560</v>
      </c>
      <c r="C1821" t="s">
        <v>7763</v>
      </c>
      <c r="D1821">
        <v>22.299999237060547</v>
      </c>
      <c r="E1821">
        <v>23.612419128417969</v>
      </c>
      <c r="F1821">
        <v>6.4999997615814209E-2</v>
      </c>
    </row>
    <row r="1822" spans="1:6">
      <c r="A1822" t="s">
        <v>1925</v>
      </c>
      <c r="B1822" t="s">
        <v>5561</v>
      </c>
      <c r="C1822" t="s">
        <v>7763</v>
      </c>
      <c r="D1822">
        <v>19187.550048828125</v>
      </c>
      <c r="E1822">
        <v>3959.2127685546875</v>
      </c>
      <c r="F1822">
        <v>721.79598999023437</v>
      </c>
    </row>
    <row r="1823" spans="1:6">
      <c r="A1823" t="s">
        <v>1926</v>
      </c>
      <c r="B1823" t="s">
        <v>5562</v>
      </c>
      <c r="C1823" t="s">
        <v>7763</v>
      </c>
      <c r="D1823">
        <v>864.66998291015625</v>
      </c>
      <c r="E1823">
        <v>275.00759887695312</v>
      </c>
      <c r="F1823">
        <v>51.423999786376953</v>
      </c>
    </row>
    <row r="1824" spans="1:6">
      <c r="A1824" t="s">
        <v>1927</v>
      </c>
      <c r="B1824" t="s">
        <v>5563</v>
      </c>
      <c r="C1824" t="s">
        <v>7763</v>
      </c>
      <c r="D1824">
        <v>7790</v>
      </c>
      <c r="E1824">
        <v>1632.830322265625</v>
      </c>
      <c r="F1824">
        <v>319.32400512695312</v>
      </c>
    </row>
    <row r="1825" spans="1:6">
      <c r="A1825" t="s">
        <v>1928</v>
      </c>
      <c r="B1825" t="s">
        <v>5564</v>
      </c>
      <c r="C1825" t="s">
        <v>7627</v>
      </c>
      <c r="D1825">
        <v>178734.03125</v>
      </c>
      <c r="E1825">
        <v>20284.912749558687</v>
      </c>
      <c r="F1825">
        <v>5919.7360506653786</v>
      </c>
    </row>
    <row r="1826" spans="1:6">
      <c r="A1826" t="s">
        <v>1929</v>
      </c>
      <c r="B1826" t="s">
        <v>5565</v>
      </c>
      <c r="C1826" t="s">
        <v>7627</v>
      </c>
      <c r="D1826">
        <v>109778.55078125</v>
      </c>
      <c r="E1826">
        <v>10683.52084210515</v>
      </c>
      <c r="F1826">
        <v>3548.3310029357672</v>
      </c>
    </row>
    <row r="1827" spans="1:6">
      <c r="A1827" t="s">
        <v>1930</v>
      </c>
      <c r="B1827" t="s">
        <v>5566</v>
      </c>
      <c r="C1827" t="s">
        <v>7627</v>
      </c>
      <c r="D1827">
        <v>25669.090576171875</v>
      </c>
      <c r="E1827">
        <v>9842.6502938270569</v>
      </c>
      <c r="F1827">
        <v>130.55499798059464</v>
      </c>
    </row>
    <row r="1828" spans="1:6">
      <c r="A1828" t="s">
        <v>1931</v>
      </c>
      <c r="B1828" t="s">
        <v>5567</v>
      </c>
      <c r="C1828" t="s">
        <v>7627</v>
      </c>
      <c r="D1828">
        <v>364087.78125</v>
      </c>
      <c r="E1828">
        <v>36286.88671875</v>
      </c>
      <c r="F1828">
        <v>11444.865234375</v>
      </c>
    </row>
    <row r="1829" spans="1:6">
      <c r="A1829" t="s">
        <v>1932</v>
      </c>
      <c r="B1829" t="s">
        <v>5568</v>
      </c>
      <c r="C1829" t="s">
        <v>7627</v>
      </c>
      <c r="D1829">
        <v>28010.25</v>
      </c>
      <c r="E1829">
        <v>1358.828057512641</v>
      </c>
      <c r="F1829">
        <v>417.55400533229113</v>
      </c>
    </row>
    <row r="1830" spans="1:6">
      <c r="A1830" t="s">
        <v>1933</v>
      </c>
      <c r="B1830" t="s">
        <v>5569</v>
      </c>
      <c r="C1830" t="s">
        <v>7627</v>
      </c>
      <c r="D1830">
        <v>2740.39990234375</v>
      </c>
      <c r="E1830">
        <v>137.58969116210937</v>
      </c>
      <c r="F1830">
        <v>51.451999664306641</v>
      </c>
    </row>
    <row r="1831" spans="1:6">
      <c r="A1831" t="s">
        <v>1934</v>
      </c>
      <c r="B1831" t="s">
        <v>5570</v>
      </c>
      <c r="C1831" t="s">
        <v>7627</v>
      </c>
      <c r="D1831">
        <v>47214.634765625</v>
      </c>
      <c r="E1831">
        <v>4302.353515625</v>
      </c>
      <c r="F1831">
        <v>1320.4429931640625</v>
      </c>
    </row>
    <row r="1832" spans="1:6">
      <c r="A1832" t="s">
        <v>1935</v>
      </c>
      <c r="B1832" t="s">
        <v>5571</v>
      </c>
      <c r="C1832" t="s">
        <v>7627</v>
      </c>
      <c r="D1832">
        <v>10</v>
      </c>
      <c r="E1832">
        <v>4.9631505012512207</v>
      </c>
      <c r="F1832">
        <v>1.4900000095367432</v>
      </c>
    </row>
    <row r="1833" spans="1:6">
      <c r="A1833" t="s">
        <v>1936</v>
      </c>
      <c r="B1833" t="s">
        <v>5572</v>
      </c>
      <c r="C1833" t="s">
        <v>7627</v>
      </c>
      <c r="D1833">
        <v>77811.903076171875</v>
      </c>
      <c r="E1833">
        <v>14353.102523803711</v>
      </c>
      <c r="F1833">
        <v>1830.2969398498535</v>
      </c>
    </row>
    <row r="1834" spans="1:6">
      <c r="A1834" t="s">
        <v>1937</v>
      </c>
      <c r="B1834" t="s">
        <v>5573</v>
      </c>
      <c r="C1834" t="s">
        <v>7627</v>
      </c>
      <c r="D1834">
        <v>7097.75</v>
      </c>
      <c r="E1834">
        <v>469.91297912597656</v>
      </c>
      <c r="F1834">
        <v>155.72599792480469</v>
      </c>
    </row>
    <row r="1835" spans="1:6">
      <c r="A1835" t="s">
        <v>1938</v>
      </c>
      <c r="B1835" t="s">
        <v>5574</v>
      </c>
      <c r="C1835" t="s">
        <v>7627</v>
      </c>
      <c r="D1835">
        <v>1125581.25</v>
      </c>
      <c r="E1835">
        <v>47692.069023132324</v>
      </c>
      <c r="F1835">
        <v>14281.322179794312</v>
      </c>
    </row>
    <row r="1836" spans="1:6">
      <c r="A1836" t="s">
        <v>1939</v>
      </c>
      <c r="B1836" t="s">
        <v>5575</v>
      </c>
      <c r="C1836" t="s">
        <v>7627</v>
      </c>
      <c r="D1836">
        <v>18046</v>
      </c>
      <c r="E1836">
        <v>2477.7055759429932</v>
      </c>
      <c r="F1836">
        <v>37.601999282836914</v>
      </c>
    </row>
    <row r="1837" spans="1:6">
      <c r="A1837" t="s">
        <v>1940</v>
      </c>
      <c r="B1837" t="s">
        <v>5576</v>
      </c>
      <c r="C1837" t="s">
        <v>7627</v>
      </c>
      <c r="D1837">
        <v>108255.00146484375</v>
      </c>
      <c r="E1837">
        <v>4691.5382252335548</v>
      </c>
      <c r="F1837">
        <v>1419.5570180639625</v>
      </c>
    </row>
    <row r="1838" spans="1:6">
      <c r="A1838" t="s">
        <v>8281</v>
      </c>
      <c r="B1838" t="s">
        <v>8282</v>
      </c>
      <c r="C1838" t="s">
        <v>7627</v>
      </c>
      <c r="D1838">
        <v>20</v>
      </c>
      <c r="E1838">
        <v>0.93634003400802612</v>
      </c>
      <c r="F1838">
        <v>0.28200000524520874</v>
      </c>
    </row>
    <row r="1839" spans="1:6">
      <c r="A1839" t="s">
        <v>1941</v>
      </c>
      <c r="B1839" t="s">
        <v>5577</v>
      </c>
      <c r="C1839" t="s">
        <v>7627</v>
      </c>
      <c r="D1839">
        <v>481306.349609375</v>
      </c>
      <c r="E1839">
        <v>11090.079345703125</v>
      </c>
      <c r="F1839">
        <v>3352.8951263427734</v>
      </c>
    </row>
    <row r="1840" spans="1:6">
      <c r="A1840" t="s">
        <v>1942</v>
      </c>
      <c r="B1840" t="s">
        <v>5578</v>
      </c>
      <c r="C1840" t="s">
        <v>7627</v>
      </c>
      <c r="D1840">
        <v>4540</v>
      </c>
      <c r="E1840">
        <v>414.71230697631836</v>
      </c>
      <c r="F1840">
        <v>114.34999942779541</v>
      </c>
    </row>
    <row r="1841" spans="1:6">
      <c r="A1841" t="s">
        <v>8283</v>
      </c>
      <c r="B1841" t="s">
        <v>8284</v>
      </c>
      <c r="C1841" t="s">
        <v>7627</v>
      </c>
      <c r="D1841">
        <v>134950.802734375</v>
      </c>
      <c r="E1841">
        <v>5889.6309814453125</v>
      </c>
      <c r="F1841">
        <v>1788.8900451660156</v>
      </c>
    </row>
    <row r="1842" spans="1:6">
      <c r="A1842" t="s">
        <v>8285</v>
      </c>
      <c r="B1842" t="s">
        <v>8286</v>
      </c>
      <c r="C1842" t="s">
        <v>7627</v>
      </c>
      <c r="D1842">
        <v>12</v>
      </c>
      <c r="E1842">
        <v>22.847330093383789</v>
      </c>
      <c r="F1842">
        <v>6.934999942779541</v>
      </c>
    </row>
    <row r="1843" spans="1:6">
      <c r="A1843" t="s">
        <v>1943</v>
      </c>
      <c r="B1843" t="s">
        <v>5579</v>
      </c>
      <c r="C1843" t="s">
        <v>7627</v>
      </c>
      <c r="D1843">
        <v>3140.5</v>
      </c>
      <c r="E1843">
        <v>499.77069091796875</v>
      </c>
      <c r="F1843">
        <v>145.44900512695312</v>
      </c>
    </row>
    <row r="1844" spans="1:6">
      <c r="A1844" t="s">
        <v>8287</v>
      </c>
      <c r="B1844" t="s">
        <v>8288</v>
      </c>
      <c r="C1844" t="s">
        <v>7627</v>
      </c>
      <c r="D1844">
        <v>3272.85009765625</v>
      </c>
      <c r="E1844">
        <v>1354.0626220703125</v>
      </c>
      <c r="F1844">
        <v>405.60800170898437</v>
      </c>
    </row>
    <row r="1845" spans="1:6">
      <c r="A1845" t="s">
        <v>1944</v>
      </c>
      <c r="B1845" t="s">
        <v>5580</v>
      </c>
      <c r="C1845" t="s">
        <v>7627</v>
      </c>
      <c r="D1845">
        <v>3329</v>
      </c>
      <c r="E1845">
        <v>497.23162841796875</v>
      </c>
      <c r="F1845">
        <v>168.7969970703125</v>
      </c>
    </row>
    <row r="1846" spans="1:6">
      <c r="A1846" t="s">
        <v>1945</v>
      </c>
      <c r="B1846" t="s">
        <v>5581</v>
      </c>
      <c r="C1846" t="s">
        <v>7627</v>
      </c>
      <c r="D1846">
        <v>18015.25</v>
      </c>
      <c r="E1846">
        <v>3855.6684265136719</v>
      </c>
      <c r="F1846">
        <v>1269.8050384521484</v>
      </c>
    </row>
    <row r="1847" spans="1:6">
      <c r="A1847" t="s">
        <v>1946</v>
      </c>
      <c r="B1847" t="s">
        <v>5582</v>
      </c>
      <c r="C1847" t="s">
        <v>7627</v>
      </c>
      <c r="D1847">
        <v>258434</v>
      </c>
      <c r="E1847">
        <v>11900.14111328125</v>
      </c>
      <c r="F1847">
        <v>3556.9729614257812</v>
      </c>
    </row>
    <row r="1848" spans="1:6">
      <c r="A1848" t="s">
        <v>1947</v>
      </c>
      <c r="B1848" t="s">
        <v>5583</v>
      </c>
      <c r="C1848" t="s">
        <v>7627</v>
      </c>
      <c r="D1848">
        <v>17265.350402832031</v>
      </c>
      <c r="E1848">
        <v>1536.9921722412109</v>
      </c>
      <c r="F1848">
        <v>414.0970104932785</v>
      </c>
    </row>
    <row r="1849" spans="1:6">
      <c r="A1849" t="s">
        <v>1948</v>
      </c>
      <c r="B1849" t="s">
        <v>5584</v>
      </c>
      <c r="C1849" t="s">
        <v>7627</v>
      </c>
      <c r="D1849">
        <v>23546.25</v>
      </c>
      <c r="E1849">
        <v>1539.4329528808594</v>
      </c>
      <c r="F1849">
        <v>461.32700347900391</v>
      </c>
    </row>
    <row r="1850" spans="1:6">
      <c r="A1850" t="s">
        <v>1949</v>
      </c>
      <c r="B1850" t="s">
        <v>5585</v>
      </c>
      <c r="C1850" t="s">
        <v>7627</v>
      </c>
      <c r="D1850">
        <v>20553.5</v>
      </c>
      <c r="E1850">
        <v>1185.563232421875</v>
      </c>
      <c r="F1850">
        <v>427.364990234375</v>
      </c>
    </row>
    <row r="1851" spans="1:6">
      <c r="A1851" t="s">
        <v>1950</v>
      </c>
      <c r="B1851" t="s">
        <v>5586</v>
      </c>
      <c r="C1851" t="s">
        <v>7627</v>
      </c>
      <c r="D1851">
        <v>181312.7578125</v>
      </c>
      <c r="E1851">
        <v>9527.4033203125</v>
      </c>
      <c r="F1851">
        <v>2867.27392578125</v>
      </c>
    </row>
    <row r="1852" spans="1:6">
      <c r="A1852" t="s">
        <v>1951</v>
      </c>
      <c r="B1852" t="s">
        <v>5587</v>
      </c>
      <c r="C1852" t="s">
        <v>7627</v>
      </c>
      <c r="D1852">
        <v>4471.75</v>
      </c>
      <c r="E1852">
        <v>311.57662963867187</v>
      </c>
      <c r="F1852">
        <v>93.383003234863281</v>
      </c>
    </row>
    <row r="1853" spans="1:6">
      <c r="A1853" t="s">
        <v>1952</v>
      </c>
      <c r="B1853" t="s">
        <v>5588</v>
      </c>
      <c r="C1853" t="s">
        <v>7627</v>
      </c>
      <c r="D1853">
        <v>715.70001220703125</v>
      </c>
      <c r="E1853">
        <v>51.350486755371094</v>
      </c>
      <c r="F1853">
        <v>15.446000099182129</v>
      </c>
    </row>
    <row r="1854" spans="1:6">
      <c r="A1854" t="s">
        <v>1953</v>
      </c>
      <c r="B1854" t="s">
        <v>5589</v>
      </c>
      <c r="C1854" t="s">
        <v>7763</v>
      </c>
      <c r="D1854">
        <v>143148</v>
      </c>
      <c r="E1854">
        <v>66314.109375</v>
      </c>
      <c r="F1854">
        <v>12367.7216796875</v>
      </c>
    </row>
    <row r="1855" spans="1:6">
      <c r="A1855" t="s">
        <v>8289</v>
      </c>
      <c r="B1855" t="s">
        <v>8290</v>
      </c>
      <c r="C1855" t="s">
        <v>7763</v>
      </c>
      <c r="D1855">
        <v>8021.89990234375</v>
      </c>
      <c r="E1855">
        <v>2521.91259765625</v>
      </c>
      <c r="F1855">
        <v>327.91400146484375</v>
      </c>
    </row>
    <row r="1856" spans="1:6">
      <c r="A1856" t="s">
        <v>1954</v>
      </c>
      <c r="B1856" t="s">
        <v>5590</v>
      </c>
      <c r="C1856" t="s">
        <v>7763</v>
      </c>
      <c r="D1856">
        <v>6049135.5</v>
      </c>
      <c r="E1856">
        <v>739105.85498046875</v>
      </c>
      <c r="F1856">
        <v>22099.527587890625</v>
      </c>
    </row>
    <row r="1857" spans="1:6">
      <c r="A1857" t="s">
        <v>1955</v>
      </c>
      <c r="B1857" t="s">
        <v>5591</v>
      </c>
      <c r="C1857" t="s">
        <v>7763</v>
      </c>
      <c r="D1857">
        <v>1114763.4248046875</v>
      </c>
      <c r="E1857">
        <v>282328.88671875</v>
      </c>
      <c r="F1857">
        <v>598.43399411439896</v>
      </c>
    </row>
    <row r="1858" spans="1:6">
      <c r="A1858" t="s">
        <v>1956</v>
      </c>
      <c r="B1858" t="s">
        <v>5592</v>
      </c>
      <c r="C1858" t="s">
        <v>7763</v>
      </c>
      <c r="D1858">
        <v>107961</v>
      </c>
      <c r="E1858">
        <v>24278.9365234375</v>
      </c>
      <c r="F1858">
        <v>3293.8580322265625</v>
      </c>
    </row>
    <row r="1859" spans="1:6">
      <c r="A1859" t="s">
        <v>1957</v>
      </c>
      <c r="B1859" t="s">
        <v>5593</v>
      </c>
      <c r="C1859" t="s">
        <v>7763</v>
      </c>
      <c r="D1859">
        <v>15</v>
      </c>
      <c r="E1859">
        <v>1.441349983215332</v>
      </c>
      <c r="F1859">
        <v>0.27000001072883606</v>
      </c>
    </row>
    <row r="1860" spans="1:6">
      <c r="A1860" t="s">
        <v>1958</v>
      </c>
      <c r="B1860" t="s">
        <v>5594</v>
      </c>
      <c r="C1860" t="s">
        <v>7763</v>
      </c>
      <c r="D1860">
        <v>1855095.25</v>
      </c>
      <c r="E1860">
        <v>356025.98047244549</v>
      </c>
      <c r="F1860">
        <v>1728.4280117154121</v>
      </c>
    </row>
    <row r="1861" spans="1:6">
      <c r="A1861" t="s">
        <v>1959</v>
      </c>
      <c r="B1861" t="s">
        <v>5595</v>
      </c>
      <c r="C1861" t="s">
        <v>7763</v>
      </c>
      <c r="D1861">
        <v>710</v>
      </c>
      <c r="E1861">
        <v>203.59724426269531</v>
      </c>
      <c r="F1861">
        <v>38.167999267578125</v>
      </c>
    </row>
    <row r="1862" spans="1:6">
      <c r="A1862" t="s">
        <v>1960</v>
      </c>
      <c r="B1862" t="s">
        <v>5596</v>
      </c>
      <c r="C1862" t="s">
        <v>7763</v>
      </c>
      <c r="D1862">
        <v>25931.2197265625</v>
      </c>
      <c r="E1862">
        <v>5079.090576171875</v>
      </c>
      <c r="F1862">
        <v>964.04800415039062</v>
      </c>
    </row>
    <row r="1863" spans="1:6">
      <c r="A1863" t="s">
        <v>1961</v>
      </c>
      <c r="B1863" t="s">
        <v>5597</v>
      </c>
      <c r="C1863" t="s">
        <v>7763</v>
      </c>
      <c r="D1863">
        <v>3275.25</v>
      </c>
      <c r="E1863">
        <v>534.36840057373047</v>
      </c>
      <c r="F1863">
        <v>99.665997505187988</v>
      </c>
    </row>
    <row r="1864" spans="1:6">
      <c r="A1864" t="s">
        <v>1962</v>
      </c>
      <c r="B1864" t="s">
        <v>5598</v>
      </c>
      <c r="C1864" t="s">
        <v>7763</v>
      </c>
      <c r="D1864">
        <v>63826.0185546875</v>
      </c>
      <c r="E1864">
        <v>25515.2451171875</v>
      </c>
      <c r="F1864">
        <v>4809.52197265625</v>
      </c>
    </row>
    <row r="1865" spans="1:6">
      <c r="A1865" t="s">
        <v>1963</v>
      </c>
      <c r="B1865" t="s">
        <v>5599</v>
      </c>
      <c r="C1865" t="s">
        <v>7763</v>
      </c>
      <c r="D1865">
        <v>8558.5</v>
      </c>
      <c r="E1865">
        <v>2005.6730861663818</v>
      </c>
      <c r="F1865">
        <v>387.89999115467072</v>
      </c>
    </row>
    <row r="1866" spans="1:6">
      <c r="A1866" t="s">
        <v>1964</v>
      </c>
      <c r="B1866" t="s">
        <v>5600</v>
      </c>
      <c r="C1866" t="s">
        <v>7763</v>
      </c>
      <c r="D1866">
        <v>600</v>
      </c>
      <c r="E1866">
        <v>159.98344421386719</v>
      </c>
      <c r="F1866">
        <v>29.902999877929688</v>
      </c>
    </row>
    <row r="1867" spans="1:6">
      <c r="A1867" t="s">
        <v>1965</v>
      </c>
      <c r="B1867" t="s">
        <v>5601</v>
      </c>
      <c r="C1867" t="s">
        <v>7763</v>
      </c>
      <c r="D1867">
        <v>54547.8984375</v>
      </c>
      <c r="E1867">
        <v>18853.685546875</v>
      </c>
      <c r="F1867">
        <v>3516.681884765625</v>
      </c>
    </row>
    <row r="1868" spans="1:6">
      <c r="A1868" t="s">
        <v>1966</v>
      </c>
      <c r="B1868" t="s">
        <v>5602</v>
      </c>
      <c r="C1868" t="s">
        <v>7763</v>
      </c>
      <c r="D1868">
        <v>100985.96875</v>
      </c>
      <c r="E1868">
        <v>24414.531376242638</v>
      </c>
      <c r="F1868">
        <v>4500.7398124933243</v>
      </c>
    </row>
    <row r="1869" spans="1:6">
      <c r="A1869" t="s">
        <v>1967</v>
      </c>
      <c r="B1869" t="s">
        <v>5603</v>
      </c>
      <c r="C1869" t="s">
        <v>7763</v>
      </c>
      <c r="D1869">
        <v>12459.7998046875</v>
      </c>
      <c r="E1869">
        <v>4169.99462890625</v>
      </c>
      <c r="F1869">
        <v>773.9169921875</v>
      </c>
    </row>
    <row r="1870" spans="1:6">
      <c r="A1870" t="s">
        <v>1968</v>
      </c>
      <c r="B1870" t="s">
        <v>5604</v>
      </c>
      <c r="C1870" t="s">
        <v>7763</v>
      </c>
      <c r="D1870">
        <v>59971</v>
      </c>
      <c r="E1870">
        <v>23840.595703125</v>
      </c>
      <c r="F1870">
        <v>4379.125</v>
      </c>
    </row>
    <row r="1871" spans="1:6">
      <c r="A1871" t="s">
        <v>1969</v>
      </c>
      <c r="B1871" t="s">
        <v>5605</v>
      </c>
      <c r="C1871" t="s">
        <v>7763</v>
      </c>
      <c r="D1871">
        <v>136799.51000976562</v>
      </c>
      <c r="E1871">
        <v>60183.555908203125</v>
      </c>
      <c r="F1871">
        <v>11097.209747314453</v>
      </c>
    </row>
    <row r="1872" spans="1:6">
      <c r="A1872" t="s">
        <v>1970</v>
      </c>
      <c r="B1872" t="s">
        <v>5606</v>
      </c>
      <c r="C1872" t="s">
        <v>7763</v>
      </c>
      <c r="D1872">
        <v>2</v>
      </c>
      <c r="E1872">
        <v>0.39373999834060669</v>
      </c>
      <c r="F1872">
        <v>7.4000000953674316E-2</v>
      </c>
    </row>
    <row r="1873" spans="1:6">
      <c r="A1873" t="s">
        <v>8291</v>
      </c>
      <c r="B1873" t="s">
        <v>8292</v>
      </c>
      <c r="C1873" t="s">
        <v>7763</v>
      </c>
      <c r="D1873">
        <v>215</v>
      </c>
      <c r="E1873">
        <v>43.778602600097656</v>
      </c>
      <c r="F1873">
        <v>8.2969999313354492</v>
      </c>
    </row>
    <row r="1874" spans="1:6">
      <c r="A1874" t="s">
        <v>1971</v>
      </c>
      <c r="B1874" t="s">
        <v>5607</v>
      </c>
      <c r="C1874" t="s">
        <v>7763</v>
      </c>
      <c r="D1874">
        <v>42834.1015625</v>
      </c>
      <c r="E1874">
        <v>15950.1435546875</v>
      </c>
      <c r="F1874">
        <v>2937.06103515625</v>
      </c>
    </row>
    <row r="1875" spans="1:6">
      <c r="A1875" t="s">
        <v>1972</v>
      </c>
      <c r="B1875" t="s">
        <v>5608</v>
      </c>
      <c r="C1875" t="s">
        <v>7763</v>
      </c>
      <c r="D1875">
        <v>2011.3599853515625</v>
      </c>
      <c r="E1875">
        <v>706.61822509765625</v>
      </c>
      <c r="F1875">
        <v>131.85200500488281</v>
      </c>
    </row>
    <row r="1876" spans="1:6">
      <c r="A1876" t="s">
        <v>1973</v>
      </c>
      <c r="B1876" t="s">
        <v>5609</v>
      </c>
      <c r="C1876" t="s">
        <v>7763</v>
      </c>
      <c r="D1876">
        <v>73924.4296875</v>
      </c>
      <c r="E1876">
        <v>21817.447265625</v>
      </c>
      <c r="F1876">
        <v>4075.3779296875</v>
      </c>
    </row>
    <row r="1877" spans="1:6">
      <c r="A1877" t="s">
        <v>8293</v>
      </c>
      <c r="B1877" t="s">
        <v>8294</v>
      </c>
      <c r="C1877" t="s">
        <v>7763</v>
      </c>
      <c r="D1877">
        <v>1714.81005859375</v>
      </c>
      <c r="E1877">
        <v>660.18658447265625</v>
      </c>
      <c r="F1877">
        <v>123.26000213623047</v>
      </c>
    </row>
    <row r="1878" spans="1:6">
      <c r="A1878" t="s">
        <v>1974</v>
      </c>
      <c r="B1878" t="s">
        <v>5610</v>
      </c>
      <c r="C1878" t="s">
        <v>7763</v>
      </c>
      <c r="D1878">
        <v>18078.509765625</v>
      </c>
      <c r="E1878">
        <v>7748.43359375</v>
      </c>
      <c r="F1878">
        <v>1445.696044921875</v>
      </c>
    </row>
    <row r="1879" spans="1:6">
      <c r="A1879" t="s">
        <v>1975</v>
      </c>
      <c r="B1879" t="s">
        <v>5611</v>
      </c>
      <c r="C1879" t="s">
        <v>7763</v>
      </c>
      <c r="D1879">
        <v>562.32000732421875</v>
      </c>
      <c r="E1879">
        <v>3331.381103515625</v>
      </c>
      <c r="F1879">
        <v>621.3690185546875</v>
      </c>
    </row>
    <row r="1880" spans="1:6">
      <c r="A1880" t="s">
        <v>1976</v>
      </c>
      <c r="B1880" t="s">
        <v>5612</v>
      </c>
      <c r="C1880" t="s">
        <v>7763</v>
      </c>
      <c r="D1880">
        <v>69475.9921875</v>
      </c>
      <c r="E1880">
        <v>21524.82421875</v>
      </c>
      <c r="F1880">
        <v>4072.45703125</v>
      </c>
    </row>
    <row r="1881" spans="1:6">
      <c r="A1881" t="s">
        <v>1977</v>
      </c>
      <c r="B1881" t="s">
        <v>5613</v>
      </c>
      <c r="C1881" t="s">
        <v>7763</v>
      </c>
      <c r="D1881">
        <v>2</v>
      </c>
      <c r="E1881">
        <v>23.83213996887207</v>
      </c>
      <c r="F1881">
        <v>4.6380000114440918</v>
      </c>
    </row>
    <row r="1882" spans="1:6">
      <c r="A1882" t="s">
        <v>1978</v>
      </c>
      <c r="B1882" t="s">
        <v>5614</v>
      </c>
      <c r="C1882" t="s">
        <v>7763</v>
      </c>
      <c r="D1882">
        <v>1087.1700439453125</v>
      </c>
      <c r="E1882">
        <v>1093.833251953125</v>
      </c>
      <c r="F1882">
        <v>0</v>
      </c>
    </row>
    <row r="1883" spans="1:6">
      <c r="A1883" t="s">
        <v>1979</v>
      </c>
      <c r="B1883" t="s">
        <v>5615</v>
      </c>
      <c r="C1883" t="s">
        <v>7763</v>
      </c>
      <c r="D1883">
        <v>15176.099609375</v>
      </c>
      <c r="E1883">
        <v>4526.2900390625</v>
      </c>
      <c r="F1883">
        <v>844.5</v>
      </c>
    </row>
    <row r="1884" spans="1:6">
      <c r="A1884" t="s">
        <v>1980</v>
      </c>
      <c r="B1884" t="s">
        <v>5616</v>
      </c>
      <c r="C1884" t="s">
        <v>7627</v>
      </c>
      <c r="D1884">
        <v>161544.1015625</v>
      </c>
      <c r="E1884">
        <v>17407.689208984375</v>
      </c>
      <c r="F1884">
        <v>5363.1790771484375</v>
      </c>
    </row>
    <row r="1885" spans="1:6">
      <c r="A1885" t="s">
        <v>1981</v>
      </c>
      <c r="B1885" t="s">
        <v>5617</v>
      </c>
      <c r="C1885" t="s">
        <v>7627</v>
      </c>
      <c r="D1885">
        <v>7233158.4375</v>
      </c>
      <c r="E1885">
        <v>393630.296875</v>
      </c>
      <c r="F1885">
        <v>121962.21041488647</v>
      </c>
    </row>
    <row r="1886" spans="1:6">
      <c r="A1886" t="s">
        <v>1982</v>
      </c>
      <c r="B1886" t="s">
        <v>5618</v>
      </c>
      <c r="C1886" t="s">
        <v>7627</v>
      </c>
      <c r="D1886">
        <v>339228.16250610352</v>
      </c>
      <c r="E1886">
        <v>33267.317813873291</v>
      </c>
      <c r="F1886">
        <v>10324.510135650635</v>
      </c>
    </row>
    <row r="1887" spans="1:6">
      <c r="A1887" t="s">
        <v>1983</v>
      </c>
      <c r="B1887" t="s">
        <v>5619</v>
      </c>
      <c r="C1887" t="s">
        <v>7627</v>
      </c>
      <c r="D1887">
        <v>41522.3984375</v>
      </c>
      <c r="E1887">
        <v>3503.642333984375</v>
      </c>
      <c r="F1887">
        <v>1087.8929443359375</v>
      </c>
    </row>
    <row r="1888" spans="1:6">
      <c r="A1888" t="s">
        <v>1984</v>
      </c>
      <c r="B1888" t="s">
        <v>5620</v>
      </c>
      <c r="C1888" t="s">
        <v>7627</v>
      </c>
      <c r="D1888">
        <v>25135.900390625</v>
      </c>
      <c r="E1888">
        <v>880.53164672851562</v>
      </c>
      <c r="F1888">
        <v>315.4949951171875</v>
      </c>
    </row>
    <row r="1889" spans="1:6">
      <c r="A1889" t="s">
        <v>8295</v>
      </c>
      <c r="B1889" t="s">
        <v>8296</v>
      </c>
      <c r="C1889" t="s">
        <v>7627</v>
      </c>
      <c r="D1889">
        <v>982.5</v>
      </c>
      <c r="E1889">
        <v>49.472770690917969</v>
      </c>
      <c r="F1889">
        <v>22.246999740600586</v>
      </c>
    </row>
    <row r="1890" spans="1:6">
      <c r="A1890" t="s">
        <v>1985</v>
      </c>
      <c r="B1890" t="s">
        <v>5621</v>
      </c>
      <c r="C1890" t="s">
        <v>7627</v>
      </c>
      <c r="D1890">
        <v>74</v>
      </c>
      <c r="E1890">
        <v>1.9909800291061401</v>
      </c>
      <c r="F1890">
        <v>0.66200000047683716</v>
      </c>
    </row>
    <row r="1891" spans="1:6">
      <c r="A1891" t="s">
        <v>1986</v>
      </c>
      <c r="B1891" t="s">
        <v>5622</v>
      </c>
      <c r="C1891" t="s">
        <v>7627</v>
      </c>
      <c r="D1891">
        <v>30229.7998046875</v>
      </c>
      <c r="E1891">
        <v>6185.9127807617187</v>
      </c>
      <c r="F1891">
        <v>1859.5200042724609</v>
      </c>
    </row>
    <row r="1892" spans="1:6">
      <c r="A1892" t="s">
        <v>1987</v>
      </c>
      <c r="B1892" t="s">
        <v>5623</v>
      </c>
      <c r="C1892" t="s">
        <v>7627</v>
      </c>
      <c r="D1892">
        <v>6651.6279296875</v>
      </c>
      <c r="E1892">
        <v>1152.2235107421875</v>
      </c>
      <c r="F1892">
        <v>49.514999389648438</v>
      </c>
    </row>
    <row r="1893" spans="1:6">
      <c r="A1893" t="s">
        <v>1988</v>
      </c>
      <c r="B1893" t="s">
        <v>5624</v>
      </c>
      <c r="C1893" t="s">
        <v>7627</v>
      </c>
      <c r="D1893">
        <v>1350.6500244140625</v>
      </c>
      <c r="E1893">
        <v>274.86224365234375</v>
      </c>
      <c r="F1893">
        <v>82.38800048828125</v>
      </c>
    </row>
    <row r="1894" spans="1:6">
      <c r="A1894" t="s">
        <v>1989</v>
      </c>
      <c r="B1894" t="s">
        <v>5625</v>
      </c>
      <c r="C1894" t="s">
        <v>7627</v>
      </c>
      <c r="D1894">
        <v>18737</v>
      </c>
      <c r="E1894">
        <v>1982.4654142558575</v>
      </c>
      <c r="F1894">
        <v>593.81600715219975</v>
      </c>
    </row>
    <row r="1895" spans="1:6">
      <c r="A1895" t="s">
        <v>1990</v>
      </c>
      <c r="B1895" t="s">
        <v>5626</v>
      </c>
      <c r="C1895" t="s">
        <v>7627</v>
      </c>
      <c r="D1895">
        <v>531301.5</v>
      </c>
      <c r="E1895">
        <v>52291.668838500977</v>
      </c>
      <c r="F1895">
        <v>16968.000267028809</v>
      </c>
    </row>
    <row r="1896" spans="1:6">
      <c r="A1896" t="s">
        <v>1991</v>
      </c>
      <c r="B1896" t="s">
        <v>5627</v>
      </c>
      <c r="C1896" t="s">
        <v>7627</v>
      </c>
      <c r="D1896">
        <v>20570.650390625</v>
      </c>
      <c r="E1896">
        <v>779.48753356933594</v>
      </c>
      <c r="F1896">
        <v>250.00800323486328</v>
      </c>
    </row>
    <row r="1897" spans="1:6">
      <c r="A1897" t="s">
        <v>8297</v>
      </c>
      <c r="B1897" t="s">
        <v>8298</v>
      </c>
      <c r="C1897" t="s">
        <v>7627</v>
      </c>
      <c r="D1897">
        <v>6</v>
      </c>
      <c r="E1897">
        <v>6.4572501182556152</v>
      </c>
      <c r="F1897">
        <v>2</v>
      </c>
    </row>
    <row r="1898" spans="1:6">
      <c r="A1898" t="s">
        <v>8299</v>
      </c>
      <c r="B1898" t="s">
        <v>8300</v>
      </c>
      <c r="C1898" t="s">
        <v>7627</v>
      </c>
      <c r="D1898">
        <v>37187</v>
      </c>
      <c r="E1898">
        <v>7692.324462890625</v>
      </c>
      <c r="F1898">
        <v>2315.3758850097656</v>
      </c>
    </row>
    <row r="1899" spans="1:6">
      <c r="A1899" t="s">
        <v>1992</v>
      </c>
      <c r="B1899" t="s">
        <v>5628</v>
      </c>
      <c r="C1899" t="s">
        <v>7627</v>
      </c>
      <c r="D1899">
        <v>4201</v>
      </c>
      <c r="E1899">
        <v>751.0433349609375</v>
      </c>
      <c r="F1899">
        <v>37.384998321533203</v>
      </c>
    </row>
    <row r="1900" spans="1:6">
      <c r="A1900" t="s">
        <v>8301</v>
      </c>
      <c r="B1900" t="s">
        <v>8302</v>
      </c>
      <c r="C1900" t="s">
        <v>7627</v>
      </c>
      <c r="D1900">
        <v>158840.90625</v>
      </c>
      <c r="E1900">
        <v>4908.0369110107422</v>
      </c>
      <c r="F1900">
        <v>1470.0910339355469</v>
      </c>
    </row>
    <row r="1901" spans="1:6">
      <c r="A1901" t="s">
        <v>1993</v>
      </c>
      <c r="B1901" t="s">
        <v>5629</v>
      </c>
      <c r="C1901" t="s">
        <v>7627</v>
      </c>
      <c r="D1901">
        <v>827538.625</v>
      </c>
      <c r="E1901">
        <v>60552.73828125</v>
      </c>
      <c r="F1901">
        <v>20799.892578125</v>
      </c>
    </row>
    <row r="1902" spans="1:6">
      <c r="A1902" t="s">
        <v>1994</v>
      </c>
      <c r="B1902" t="s">
        <v>5630</v>
      </c>
      <c r="C1902" t="s">
        <v>7627</v>
      </c>
      <c r="D1902">
        <v>1753678.75</v>
      </c>
      <c r="E1902">
        <v>223893.68366980553</v>
      </c>
      <c r="F1902">
        <v>67440.07937502861</v>
      </c>
    </row>
    <row r="1903" spans="1:6">
      <c r="A1903" t="s">
        <v>1995</v>
      </c>
      <c r="B1903" t="s">
        <v>5631</v>
      </c>
      <c r="C1903" t="s">
        <v>7627</v>
      </c>
      <c r="D1903">
        <v>15567.7001953125</v>
      </c>
      <c r="E1903">
        <v>3860.728271484375</v>
      </c>
      <c r="F1903">
        <v>1191.198974609375</v>
      </c>
    </row>
    <row r="1904" spans="1:6">
      <c r="A1904" t="s">
        <v>1996</v>
      </c>
      <c r="B1904" t="s">
        <v>5632</v>
      </c>
      <c r="C1904" t="s">
        <v>7627</v>
      </c>
      <c r="D1904">
        <v>6540.64990234375</v>
      </c>
      <c r="E1904">
        <v>1334.240966796875</v>
      </c>
      <c r="F1904">
        <v>399.87200927734375</v>
      </c>
    </row>
    <row r="1905" spans="1:6">
      <c r="A1905" t="s">
        <v>1997</v>
      </c>
      <c r="B1905" t="s">
        <v>5633</v>
      </c>
      <c r="C1905" t="s">
        <v>7627</v>
      </c>
      <c r="D1905">
        <v>654.5999755859375</v>
      </c>
      <c r="E1905">
        <v>1238.317626953125</v>
      </c>
      <c r="F1905">
        <v>361.50299072265625</v>
      </c>
    </row>
    <row r="1906" spans="1:6">
      <c r="A1906" t="s">
        <v>1998</v>
      </c>
      <c r="B1906" t="s">
        <v>5634</v>
      </c>
      <c r="C1906" t="s">
        <v>7627</v>
      </c>
      <c r="D1906">
        <v>12199.210156917572</v>
      </c>
      <c r="E1906">
        <v>1794.5985727757215</v>
      </c>
      <c r="F1906">
        <v>560.97300593554974</v>
      </c>
    </row>
    <row r="1907" spans="1:6">
      <c r="A1907" t="s">
        <v>1999</v>
      </c>
      <c r="B1907" t="s">
        <v>5635</v>
      </c>
      <c r="C1907" t="s">
        <v>7627</v>
      </c>
      <c r="D1907">
        <v>94.300003051757812</v>
      </c>
      <c r="E1907">
        <v>248.41709899902344</v>
      </c>
      <c r="F1907">
        <v>72.299003601074219</v>
      </c>
    </row>
    <row r="1908" spans="1:6">
      <c r="A1908" t="s">
        <v>8303</v>
      </c>
      <c r="B1908" t="s">
        <v>8304</v>
      </c>
      <c r="C1908" t="s">
        <v>7627</v>
      </c>
      <c r="D1908">
        <v>5980.7998046875</v>
      </c>
      <c r="E1908">
        <v>1598.6467323303223</v>
      </c>
      <c r="F1908">
        <v>516.56800270080566</v>
      </c>
    </row>
    <row r="1909" spans="1:6">
      <c r="A1909" t="s">
        <v>8305</v>
      </c>
      <c r="B1909" t="s">
        <v>8306</v>
      </c>
      <c r="C1909" t="s">
        <v>7627</v>
      </c>
      <c r="D1909">
        <v>17608.5</v>
      </c>
      <c r="E1909">
        <v>1550.938720703125</v>
      </c>
      <c r="F1909">
        <v>469.46798706054687</v>
      </c>
    </row>
    <row r="1910" spans="1:6">
      <c r="A1910" t="s">
        <v>2000</v>
      </c>
      <c r="B1910" t="s">
        <v>5636</v>
      </c>
      <c r="C1910" t="s">
        <v>7627</v>
      </c>
      <c r="D1910">
        <v>293750.625</v>
      </c>
      <c r="E1910">
        <v>13865.2841796875</v>
      </c>
      <c r="F1910">
        <v>4232.82080078125</v>
      </c>
    </row>
    <row r="1911" spans="1:6">
      <c r="A1911" t="s">
        <v>8307</v>
      </c>
      <c r="B1911" t="s">
        <v>8308</v>
      </c>
      <c r="C1911" t="s">
        <v>7627</v>
      </c>
      <c r="D1911">
        <v>5146.25</v>
      </c>
      <c r="E1911">
        <v>404.0408935546875</v>
      </c>
      <c r="F1911">
        <v>121.01300048828125</v>
      </c>
    </row>
    <row r="1912" spans="1:6">
      <c r="A1912" t="s">
        <v>2001</v>
      </c>
      <c r="B1912" t="s">
        <v>5637</v>
      </c>
      <c r="C1912" t="s">
        <v>7627</v>
      </c>
      <c r="D1912">
        <v>101665.703125</v>
      </c>
      <c r="E1912">
        <v>4332.171875</v>
      </c>
      <c r="F1912">
        <v>1297.489013671875</v>
      </c>
    </row>
    <row r="1913" spans="1:6">
      <c r="A1913" t="s">
        <v>2002</v>
      </c>
      <c r="B1913" t="s">
        <v>5638</v>
      </c>
      <c r="C1913" t="s">
        <v>7627</v>
      </c>
      <c r="D1913">
        <v>3272</v>
      </c>
      <c r="E1913">
        <v>322.39666748046875</v>
      </c>
      <c r="F1913">
        <v>96.691001892089844</v>
      </c>
    </row>
    <row r="1914" spans="1:6">
      <c r="A1914" t="s">
        <v>8309</v>
      </c>
      <c r="B1914" t="s">
        <v>8310</v>
      </c>
      <c r="C1914" t="s">
        <v>7627</v>
      </c>
      <c r="D1914">
        <v>2941.5</v>
      </c>
      <c r="E1914">
        <v>287.74148559570312</v>
      </c>
      <c r="F1914">
        <v>86.245002746582031</v>
      </c>
    </row>
    <row r="1915" spans="1:6">
      <c r="A1915" t="s">
        <v>2003</v>
      </c>
      <c r="B1915" t="s">
        <v>5639</v>
      </c>
      <c r="C1915" t="s">
        <v>7627</v>
      </c>
      <c r="D1915">
        <v>106763.626953125</v>
      </c>
      <c r="E1915">
        <v>5540.6658325195312</v>
      </c>
      <c r="F1915">
        <v>1695.9320220947266</v>
      </c>
    </row>
    <row r="1916" spans="1:6">
      <c r="A1916" t="s">
        <v>2004</v>
      </c>
      <c r="B1916" t="s">
        <v>5640</v>
      </c>
      <c r="C1916" t="s">
        <v>7627</v>
      </c>
      <c r="D1916">
        <v>2336754</v>
      </c>
      <c r="E1916">
        <v>109767.07623291016</v>
      </c>
      <c r="F1916">
        <v>32894.789284706116</v>
      </c>
    </row>
    <row r="1917" spans="1:6">
      <c r="A1917" t="s">
        <v>2005</v>
      </c>
      <c r="B1917" t="s">
        <v>5641</v>
      </c>
      <c r="C1917" t="s">
        <v>7763</v>
      </c>
      <c r="D1917">
        <v>16437.149780273438</v>
      </c>
      <c r="E1917">
        <v>4975.433141708374</v>
      </c>
      <c r="F1917">
        <v>1803.8459692001343</v>
      </c>
    </row>
    <row r="1918" spans="1:6">
      <c r="A1918" t="s">
        <v>2006</v>
      </c>
      <c r="B1918" t="s">
        <v>5642</v>
      </c>
      <c r="C1918" t="s">
        <v>7763</v>
      </c>
      <c r="D1918">
        <v>30315.659420013428</v>
      </c>
      <c r="E1918">
        <v>55620.439279556274</v>
      </c>
      <c r="F1918">
        <v>19634.835688114166</v>
      </c>
    </row>
    <row r="1919" spans="1:6">
      <c r="A1919" t="s">
        <v>2007</v>
      </c>
      <c r="B1919" t="s">
        <v>5643</v>
      </c>
      <c r="C1919" t="s">
        <v>7763</v>
      </c>
      <c r="D1919">
        <v>9924.0997924804687</v>
      </c>
      <c r="E1919">
        <v>1562.3749542236328</v>
      </c>
      <c r="F1919">
        <v>578.05699729919434</v>
      </c>
    </row>
    <row r="1920" spans="1:6">
      <c r="A1920" t="s">
        <v>2008</v>
      </c>
      <c r="B1920" t="s">
        <v>5644</v>
      </c>
      <c r="C1920" t="s">
        <v>7763</v>
      </c>
      <c r="D1920">
        <v>3339</v>
      </c>
      <c r="E1920">
        <v>870.7802734375</v>
      </c>
      <c r="F1920">
        <v>314.5260009765625</v>
      </c>
    </row>
    <row r="1921" spans="1:6">
      <c r="A1921" t="s">
        <v>2009</v>
      </c>
      <c r="B1921" t="s">
        <v>5645</v>
      </c>
      <c r="C1921" t="s">
        <v>7763</v>
      </c>
      <c r="D1921">
        <v>12359</v>
      </c>
      <c r="E1921">
        <v>1785.480339050293</v>
      </c>
      <c r="F1921">
        <v>515.79999923706055</v>
      </c>
    </row>
    <row r="1922" spans="1:6">
      <c r="A1922" t="s">
        <v>2010</v>
      </c>
      <c r="B1922" t="s">
        <v>5646</v>
      </c>
      <c r="C1922" t="s">
        <v>7763</v>
      </c>
      <c r="D1922">
        <v>14</v>
      </c>
      <c r="E1922">
        <v>5.1697797775268555</v>
      </c>
      <c r="F1922">
        <v>1.5520000457763672</v>
      </c>
    </row>
    <row r="1923" spans="1:6">
      <c r="A1923" t="s">
        <v>2011</v>
      </c>
      <c r="B1923" t="s">
        <v>5647</v>
      </c>
      <c r="C1923" t="s">
        <v>7763</v>
      </c>
      <c r="D1923">
        <v>184.60000306367874</v>
      </c>
      <c r="E1923">
        <v>111.79417736828327</v>
      </c>
      <c r="F1923">
        <v>33.655000180006027</v>
      </c>
    </row>
    <row r="1924" spans="1:6">
      <c r="A1924" t="s">
        <v>2012</v>
      </c>
      <c r="B1924" t="s">
        <v>5648</v>
      </c>
      <c r="C1924" t="s">
        <v>7763</v>
      </c>
      <c r="D1924">
        <v>3297.499987795949</v>
      </c>
      <c r="E1924">
        <v>1024.5352875888348</v>
      </c>
      <c r="F1924">
        <v>131.05699279904366</v>
      </c>
    </row>
    <row r="1925" spans="1:6">
      <c r="A1925" t="s">
        <v>2013</v>
      </c>
      <c r="B1925" t="s">
        <v>5649</v>
      </c>
      <c r="C1925" t="s">
        <v>7763</v>
      </c>
      <c r="D1925">
        <v>10013.4599609375</v>
      </c>
      <c r="E1925">
        <v>2162.6033325195312</v>
      </c>
      <c r="F1925">
        <v>654.01802825927734</v>
      </c>
    </row>
    <row r="1926" spans="1:6">
      <c r="A1926" t="s">
        <v>2014</v>
      </c>
      <c r="B1926" t="s">
        <v>5650</v>
      </c>
      <c r="C1926" t="s">
        <v>7763</v>
      </c>
      <c r="D1926">
        <v>15172.46044921875</v>
      </c>
      <c r="E1926">
        <v>2822.9821166992187</v>
      </c>
      <c r="F1926">
        <v>848.09898376464844</v>
      </c>
    </row>
    <row r="1927" spans="1:6">
      <c r="A1927" t="s">
        <v>2015</v>
      </c>
      <c r="B1927" t="s">
        <v>5651</v>
      </c>
      <c r="C1927" t="s">
        <v>7763</v>
      </c>
      <c r="D1927">
        <v>2910</v>
      </c>
      <c r="E1927">
        <v>540.92646026611328</v>
      </c>
      <c r="F1927">
        <v>162.0780029296875</v>
      </c>
    </row>
    <row r="1928" spans="1:6">
      <c r="A1928" t="s">
        <v>2016</v>
      </c>
      <c r="B1928" t="s">
        <v>5652</v>
      </c>
      <c r="C1928" t="s">
        <v>7763</v>
      </c>
      <c r="D1928">
        <v>5854.7998046875</v>
      </c>
      <c r="E1928">
        <v>1040.8194580078125</v>
      </c>
      <c r="F1928">
        <v>357.6510009765625</v>
      </c>
    </row>
    <row r="1929" spans="1:6">
      <c r="A1929" t="s">
        <v>2017</v>
      </c>
      <c r="B1929" t="s">
        <v>5653</v>
      </c>
      <c r="C1929" t="s">
        <v>7763</v>
      </c>
      <c r="D1929">
        <v>50336.75</v>
      </c>
      <c r="E1929">
        <v>13235.81787109375</v>
      </c>
      <c r="F1929">
        <v>2483.950927734375</v>
      </c>
    </row>
    <row r="1930" spans="1:6">
      <c r="A1930" t="s">
        <v>2018</v>
      </c>
      <c r="B1930" t="s">
        <v>5654</v>
      </c>
      <c r="C1930" t="s">
        <v>7763</v>
      </c>
      <c r="D1930">
        <v>3</v>
      </c>
      <c r="E1930">
        <v>2.4945199489593506</v>
      </c>
      <c r="F1930">
        <v>0.74900001287460327</v>
      </c>
    </row>
    <row r="1931" spans="1:6">
      <c r="A1931" t="s">
        <v>2019</v>
      </c>
      <c r="B1931" t="s">
        <v>5655</v>
      </c>
      <c r="C1931" t="s">
        <v>7763</v>
      </c>
      <c r="D1931">
        <v>17537</v>
      </c>
      <c r="E1931">
        <v>3706.487548828125</v>
      </c>
      <c r="F1931">
        <v>866.63400268554687</v>
      </c>
    </row>
    <row r="1932" spans="1:6">
      <c r="A1932" t="s">
        <v>2020</v>
      </c>
      <c r="B1932" t="s">
        <v>5656</v>
      </c>
      <c r="C1932" t="s">
        <v>7763</v>
      </c>
      <c r="D1932">
        <v>22290.151561737061</v>
      </c>
      <c r="E1932">
        <v>5301.1812312602997</v>
      </c>
      <c r="F1932">
        <v>1541.5630126595497</v>
      </c>
    </row>
    <row r="1933" spans="1:6">
      <c r="A1933" t="s">
        <v>2021</v>
      </c>
      <c r="B1933" t="s">
        <v>5657</v>
      </c>
      <c r="C1933" t="s">
        <v>7763</v>
      </c>
      <c r="D1933">
        <v>1846.7400360107422</v>
      </c>
      <c r="E1933">
        <v>995.29104614257812</v>
      </c>
      <c r="F1933">
        <v>298.37900543212891</v>
      </c>
    </row>
    <row r="1934" spans="1:6">
      <c r="A1934" t="s">
        <v>2022</v>
      </c>
      <c r="B1934" t="s">
        <v>5658</v>
      </c>
      <c r="C1934" t="s">
        <v>7763</v>
      </c>
      <c r="D1934">
        <v>32661.058898925781</v>
      </c>
      <c r="E1934">
        <v>4361.0136947631836</v>
      </c>
      <c r="F1934">
        <v>1341.9229984283447</v>
      </c>
    </row>
    <row r="1935" spans="1:6">
      <c r="A1935" t="s">
        <v>2023</v>
      </c>
      <c r="B1935" t="s">
        <v>5659</v>
      </c>
      <c r="C1935" t="s">
        <v>7763</v>
      </c>
      <c r="D1935">
        <v>2572.9499998092651</v>
      </c>
      <c r="E1935">
        <v>516.44043922424316</v>
      </c>
      <c r="F1935">
        <v>128.57499766349792</v>
      </c>
    </row>
    <row r="1936" spans="1:6">
      <c r="A1936" t="s">
        <v>2024</v>
      </c>
      <c r="B1936" t="s">
        <v>5660</v>
      </c>
      <c r="C1936" t="s">
        <v>7763</v>
      </c>
      <c r="D1936">
        <v>356.10000610351562</v>
      </c>
      <c r="E1936">
        <v>90.564224243164063</v>
      </c>
      <c r="F1936">
        <v>22.423999786376953</v>
      </c>
    </row>
    <row r="1937" spans="1:6">
      <c r="A1937" t="s">
        <v>2025</v>
      </c>
      <c r="B1937" t="s">
        <v>5661</v>
      </c>
      <c r="C1937" t="s">
        <v>7763</v>
      </c>
      <c r="D1937">
        <v>21647.69921875</v>
      </c>
      <c r="E1937">
        <v>1578.0489592552185</v>
      </c>
      <c r="F1937">
        <v>385.87299999594688</v>
      </c>
    </row>
    <row r="1938" spans="1:6">
      <c r="A1938" t="s">
        <v>2026</v>
      </c>
      <c r="B1938" t="s">
        <v>5662</v>
      </c>
      <c r="C1938" t="s">
        <v>7620</v>
      </c>
      <c r="D1938">
        <v>81340.6796875</v>
      </c>
      <c r="E1938">
        <v>5139.2749404907227</v>
      </c>
      <c r="F1938">
        <v>1624.6330223083496</v>
      </c>
    </row>
    <row r="1939" spans="1:6">
      <c r="A1939" t="s">
        <v>2027</v>
      </c>
      <c r="B1939" t="s">
        <v>5663</v>
      </c>
      <c r="C1939" t="s">
        <v>7763</v>
      </c>
      <c r="D1939">
        <v>3818</v>
      </c>
      <c r="E1939">
        <v>728.417236328125</v>
      </c>
      <c r="F1939">
        <v>190.52600479125977</v>
      </c>
    </row>
    <row r="1940" spans="1:6">
      <c r="A1940" t="s">
        <v>2028</v>
      </c>
      <c r="B1940" t="s">
        <v>5664</v>
      </c>
      <c r="C1940" t="s">
        <v>7763</v>
      </c>
      <c r="D1940">
        <v>106283.22973632812</v>
      </c>
      <c r="E1940">
        <v>14850.703716278076</v>
      </c>
      <c r="F1940">
        <v>3347.7450294494629</v>
      </c>
    </row>
    <row r="1941" spans="1:6">
      <c r="A1941" t="s">
        <v>2029</v>
      </c>
      <c r="B1941" t="s">
        <v>5665</v>
      </c>
      <c r="C1941" t="s">
        <v>7763</v>
      </c>
      <c r="D1941">
        <v>7349.220190435648</v>
      </c>
      <c r="E1941">
        <v>2772.9939089864492</v>
      </c>
      <c r="F1941">
        <v>761.66501358151436</v>
      </c>
    </row>
    <row r="1942" spans="1:6">
      <c r="A1942" t="s">
        <v>2030</v>
      </c>
      <c r="B1942" t="s">
        <v>5666</v>
      </c>
      <c r="C1942" t="s">
        <v>7763</v>
      </c>
      <c r="D1942">
        <v>178114.53369140625</v>
      </c>
      <c r="E1942">
        <v>12479.142017364502</v>
      </c>
      <c r="F1942">
        <v>3208.8630075454712</v>
      </c>
    </row>
    <row r="1943" spans="1:6">
      <c r="A1943" t="s">
        <v>2031</v>
      </c>
      <c r="B1943" t="s">
        <v>5667</v>
      </c>
      <c r="C1943" t="s">
        <v>7763</v>
      </c>
      <c r="D1943">
        <v>6671.9501953125</v>
      </c>
      <c r="E1943">
        <v>1950.7260932922363</v>
      </c>
      <c r="F1943">
        <v>409.94199180603027</v>
      </c>
    </row>
    <row r="1944" spans="1:6">
      <c r="A1944" t="s">
        <v>2032</v>
      </c>
      <c r="B1944" t="s">
        <v>5668</v>
      </c>
      <c r="C1944" t="s">
        <v>7763</v>
      </c>
      <c r="D1944">
        <v>1434.2000122070312</v>
      </c>
      <c r="E1944">
        <v>617.98109436035156</v>
      </c>
      <c r="F1944">
        <v>185.23399353027344</v>
      </c>
    </row>
    <row r="1945" spans="1:6">
      <c r="A1945" t="s">
        <v>2033</v>
      </c>
      <c r="B1945" t="s">
        <v>5669</v>
      </c>
      <c r="C1945" t="s">
        <v>7763</v>
      </c>
      <c r="D1945">
        <v>19295.5</v>
      </c>
      <c r="E1945">
        <v>1365.5012359619141</v>
      </c>
      <c r="F1945">
        <v>411.93798828125</v>
      </c>
    </row>
    <row r="1946" spans="1:6">
      <c r="A1946" t="s">
        <v>2034</v>
      </c>
      <c r="B1946" t="s">
        <v>5670</v>
      </c>
      <c r="C1946" t="s">
        <v>7763</v>
      </c>
      <c r="D1946">
        <v>151513.55078125</v>
      </c>
      <c r="E1946">
        <v>16113.205455005169</v>
      </c>
      <c r="F1946">
        <v>4939.9389774054289</v>
      </c>
    </row>
    <row r="1947" spans="1:6">
      <c r="A1947" t="s">
        <v>2035</v>
      </c>
      <c r="B1947" t="s">
        <v>5671</v>
      </c>
      <c r="C1947" t="s">
        <v>7624</v>
      </c>
      <c r="D1947">
        <v>2933.0900676995516</v>
      </c>
      <c r="E1947">
        <v>1590.0458042174578</v>
      </c>
      <c r="F1947">
        <v>747.72496537864208</v>
      </c>
    </row>
    <row r="1948" spans="1:6">
      <c r="A1948" t="s">
        <v>2036</v>
      </c>
      <c r="B1948" t="s">
        <v>5672</v>
      </c>
      <c r="C1948" t="s">
        <v>7624</v>
      </c>
      <c r="D1948">
        <v>123553.96875</v>
      </c>
      <c r="E1948">
        <v>37294.883230865002</v>
      </c>
      <c r="F1948">
        <v>17517.164312139153</v>
      </c>
    </row>
    <row r="1949" spans="1:6">
      <c r="A1949" t="s">
        <v>8311</v>
      </c>
      <c r="B1949" t="s">
        <v>8312</v>
      </c>
      <c r="C1949" t="s">
        <v>7624</v>
      </c>
      <c r="D1949">
        <v>55</v>
      </c>
      <c r="E1949">
        <v>16.277580261230469</v>
      </c>
      <c r="F1949">
        <v>7.6360001564025879</v>
      </c>
    </row>
    <row r="1950" spans="1:6">
      <c r="A1950" t="s">
        <v>2037</v>
      </c>
      <c r="B1950" t="s">
        <v>5673</v>
      </c>
      <c r="C1950" t="s">
        <v>7624</v>
      </c>
      <c r="D1950">
        <v>7330.31005859375</v>
      </c>
      <c r="E1950">
        <v>1615.424690246582</v>
      </c>
      <c r="F1950">
        <v>480.7760066986084</v>
      </c>
    </row>
    <row r="1951" spans="1:6">
      <c r="A1951" t="s">
        <v>2038</v>
      </c>
      <c r="B1951" t="s">
        <v>5674</v>
      </c>
      <c r="C1951" t="s">
        <v>7624</v>
      </c>
      <c r="D1951">
        <v>7871</v>
      </c>
      <c r="E1951">
        <v>111.08614349365234</v>
      </c>
      <c r="F1951">
        <v>52.497001647949219</v>
      </c>
    </row>
    <row r="1952" spans="1:6">
      <c r="A1952" t="s">
        <v>2039</v>
      </c>
      <c r="B1952" t="s">
        <v>5675</v>
      </c>
      <c r="C1952" t="s">
        <v>7624</v>
      </c>
      <c r="D1952">
        <v>50.360000610351563</v>
      </c>
      <c r="E1952">
        <v>13.345090866088867</v>
      </c>
      <c r="F1952">
        <v>6.2629998326301575</v>
      </c>
    </row>
    <row r="1953" spans="1:6">
      <c r="A1953" t="s">
        <v>2040</v>
      </c>
      <c r="B1953" t="s">
        <v>5676</v>
      </c>
      <c r="C1953" t="s">
        <v>7624</v>
      </c>
      <c r="D1953">
        <v>3260</v>
      </c>
      <c r="E1953">
        <v>155.91923522949219</v>
      </c>
      <c r="F1953">
        <v>73.126998901367188</v>
      </c>
    </row>
    <row r="1954" spans="1:6">
      <c r="A1954" t="s">
        <v>2041</v>
      </c>
      <c r="B1954" t="s">
        <v>5677</v>
      </c>
      <c r="C1954" t="s">
        <v>7624</v>
      </c>
      <c r="D1954">
        <v>300</v>
      </c>
      <c r="E1954">
        <v>63.797880172729492</v>
      </c>
      <c r="F1954">
        <v>28.962999820709229</v>
      </c>
    </row>
    <row r="1955" spans="1:6">
      <c r="A1955" t="s">
        <v>2042</v>
      </c>
      <c r="B1955" t="s">
        <v>5678</v>
      </c>
      <c r="C1955" t="s">
        <v>7624</v>
      </c>
      <c r="D1955">
        <v>225</v>
      </c>
      <c r="E1955">
        <v>97.819760322570801</v>
      </c>
      <c r="F1955">
        <v>45.945000886917114</v>
      </c>
    </row>
    <row r="1956" spans="1:6">
      <c r="A1956" t="s">
        <v>8313</v>
      </c>
      <c r="B1956" t="s">
        <v>8314</v>
      </c>
      <c r="C1956" t="s">
        <v>7624</v>
      </c>
      <c r="D1956">
        <v>180</v>
      </c>
      <c r="E1956">
        <v>1.1500000255182385E-3</v>
      </c>
      <c r="F1956">
        <v>3.7590000629425049</v>
      </c>
    </row>
    <row r="1957" spans="1:6">
      <c r="A1957" t="s">
        <v>2043</v>
      </c>
      <c r="B1957" t="s">
        <v>5679</v>
      </c>
      <c r="C1957" t="s">
        <v>7624</v>
      </c>
      <c r="D1957">
        <v>2101.72998046875</v>
      </c>
      <c r="E1957">
        <v>165.65961647033691</v>
      </c>
      <c r="F1957">
        <v>149.5310001373291</v>
      </c>
    </row>
    <row r="1958" spans="1:6">
      <c r="A1958" t="s">
        <v>8315</v>
      </c>
      <c r="B1958" t="s">
        <v>8316</v>
      </c>
      <c r="C1958" t="s">
        <v>7624</v>
      </c>
      <c r="D1958">
        <v>895</v>
      </c>
      <c r="E1958">
        <v>51.983022272586823</v>
      </c>
      <c r="F1958">
        <v>28.209999173879623</v>
      </c>
    </row>
    <row r="1959" spans="1:6">
      <c r="A1959" t="s">
        <v>2044</v>
      </c>
      <c r="B1959" t="s">
        <v>5680</v>
      </c>
      <c r="C1959" t="s">
        <v>7624</v>
      </c>
      <c r="D1959">
        <v>6224</v>
      </c>
      <c r="E1959">
        <v>3293.952644109726</v>
      </c>
      <c r="F1959">
        <v>1574.641041636467</v>
      </c>
    </row>
    <row r="1960" spans="1:6">
      <c r="A1960" t="s">
        <v>2045</v>
      </c>
      <c r="B1960" t="s">
        <v>5681</v>
      </c>
      <c r="C1960" t="s">
        <v>7624</v>
      </c>
      <c r="D1960">
        <v>160489.44873046875</v>
      </c>
      <c r="E1960">
        <v>51462.035071909428</v>
      </c>
      <c r="F1960">
        <v>24226.436336904764</v>
      </c>
    </row>
    <row r="1961" spans="1:6">
      <c r="A1961" t="s">
        <v>2046</v>
      </c>
      <c r="B1961" t="s">
        <v>5682</v>
      </c>
      <c r="C1961" t="s">
        <v>7624</v>
      </c>
      <c r="D1961">
        <v>76654.71875</v>
      </c>
      <c r="E1961">
        <v>2835.7704162597656</v>
      </c>
      <c r="F1961">
        <v>872.52598571777344</v>
      </c>
    </row>
    <row r="1962" spans="1:6">
      <c r="A1962" t="s">
        <v>2047</v>
      </c>
      <c r="B1962" t="s">
        <v>5683</v>
      </c>
      <c r="C1962" t="s">
        <v>7624</v>
      </c>
      <c r="D1962">
        <v>179855.91943359375</v>
      </c>
      <c r="E1962">
        <v>12626.169565804303</v>
      </c>
      <c r="F1962">
        <v>5977.6210043504834</v>
      </c>
    </row>
    <row r="1963" spans="1:6">
      <c r="A1963" t="s">
        <v>2048</v>
      </c>
      <c r="B1963" t="s">
        <v>5684</v>
      </c>
      <c r="C1963" t="s">
        <v>7624</v>
      </c>
      <c r="D1963">
        <v>64999.6484375</v>
      </c>
      <c r="E1963">
        <v>3233.0687394142151</v>
      </c>
      <c r="F1963">
        <v>1577.8940576314926</v>
      </c>
    </row>
    <row r="1964" spans="1:6">
      <c r="A1964" t="s">
        <v>2049</v>
      </c>
      <c r="B1964" t="s">
        <v>5685</v>
      </c>
      <c r="C1964" t="s">
        <v>7624</v>
      </c>
      <c r="D1964">
        <v>11527.3740234375</v>
      </c>
      <c r="E1964">
        <v>3539.7681283950806</v>
      </c>
      <c r="F1964">
        <v>1662.3130187988281</v>
      </c>
    </row>
    <row r="1965" spans="1:6">
      <c r="A1965" t="s">
        <v>8317</v>
      </c>
      <c r="B1965" t="s">
        <v>8318</v>
      </c>
      <c r="C1965" t="s">
        <v>7627</v>
      </c>
      <c r="D1965">
        <v>1635.5999755859375</v>
      </c>
      <c r="E1965">
        <v>416.7022705078125</v>
      </c>
      <c r="F1965">
        <v>138.3070068359375</v>
      </c>
    </row>
    <row r="1966" spans="1:6">
      <c r="A1966" t="s">
        <v>2050</v>
      </c>
      <c r="B1966" t="s">
        <v>5686</v>
      </c>
      <c r="C1966" t="s">
        <v>7627</v>
      </c>
      <c r="D1966">
        <v>321.14999389648437</v>
      </c>
      <c r="E1966">
        <v>103.80015563964844</v>
      </c>
      <c r="F1966">
        <v>31.155000686645508</v>
      </c>
    </row>
    <row r="1967" spans="1:6">
      <c r="A1967" t="s">
        <v>2051</v>
      </c>
      <c r="B1967" t="s">
        <v>5687</v>
      </c>
      <c r="C1967" t="s">
        <v>7627</v>
      </c>
      <c r="D1967">
        <v>115905.5</v>
      </c>
      <c r="E1967">
        <v>15355.380035400391</v>
      </c>
      <c r="F1967">
        <v>4582.4918823242187</v>
      </c>
    </row>
    <row r="1968" spans="1:6">
      <c r="A1968" t="s">
        <v>2052</v>
      </c>
      <c r="B1968" t="s">
        <v>5688</v>
      </c>
      <c r="C1968" t="s">
        <v>7627</v>
      </c>
      <c r="D1968">
        <v>99242.37158203125</v>
      </c>
      <c r="E1968">
        <v>5949.5999755859375</v>
      </c>
      <c r="F1968">
        <v>1911.66796875</v>
      </c>
    </row>
    <row r="1969" spans="1:6">
      <c r="A1969" t="s">
        <v>2053</v>
      </c>
      <c r="B1969" t="s">
        <v>5689</v>
      </c>
      <c r="C1969" t="s">
        <v>7627</v>
      </c>
      <c r="D1969">
        <v>37945.849609375</v>
      </c>
      <c r="E1969">
        <v>7189.4320068359375</v>
      </c>
      <c r="F1969">
        <v>2345.1208953857422</v>
      </c>
    </row>
    <row r="1970" spans="1:6">
      <c r="A1970" t="s">
        <v>2054</v>
      </c>
      <c r="B1970" t="s">
        <v>5690</v>
      </c>
      <c r="C1970" t="s">
        <v>7627</v>
      </c>
      <c r="D1970">
        <v>35435.3515625</v>
      </c>
      <c r="E1970">
        <v>4918.8309631347656</v>
      </c>
      <c r="F1970">
        <v>1442.8360290527344</v>
      </c>
    </row>
    <row r="1971" spans="1:6">
      <c r="A1971" t="s">
        <v>2055</v>
      </c>
      <c r="B1971" t="s">
        <v>5691</v>
      </c>
      <c r="C1971" t="s">
        <v>7627</v>
      </c>
      <c r="D1971">
        <v>49145.25</v>
      </c>
      <c r="E1971">
        <v>16852.767578125</v>
      </c>
      <c r="F1971">
        <v>5109.5498046875</v>
      </c>
    </row>
    <row r="1972" spans="1:6">
      <c r="A1972" t="s">
        <v>2056</v>
      </c>
      <c r="B1972" t="s">
        <v>5692</v>
      </c>
      <c r="C1972" t="s">
        <v>7627</v>
      </c>
      <c r="D1972">
        <v>3389</v>
      </c>
      <c r="E1972">
        <v>331.66787719726562</v>
      </c>
      <c r="F1972">
        <v>99.468002319335938</v>
      </c>
    </row>
    <row r="1973" spans="1:6">
      <c r="A1973" t="s">
        <v>2057</v>
      </c>
      <c r="B1973" t="s">
        <v>5693</v>
      </c>
      <c r="C1973" t="s">
        <v>7627</v>
      </c>
      <c r="D1973">
        <v>249637.75</v>
      </c>
      <c r="E1973">
        <v>16396.32666015625</v>
      </c>
      <c r="F1973">
        <v>4922.6029663085937</v>
      </c>
    </row>
    <row r="1974" spans="1:6">
      <c r="A1974" t="s">
        <v>2058</v>
      </c>
      <c r="B1974" t="s">
        <v>5694</v>
      </c>
      <c r="C1974" t="s">
        <v>7627</v>
      </c>
      <c r="D1974">
        <v>1357.800048828125</v>
      </c>
      <c r="E1974">
        <v>479.91433715820312</v>
      </c>
      <c r="F1974">
        <v>226.20199584960937</v>
      </c>
    </row>
    <row r="1975" spans="1:6">
      <c r="A1975" t="s">
        <v>2059</v>
      </c>
      <c r="B1975" t="s">
        <v>5695</v>
      </c>
      <c r="C1975" t="s">
        <v>7627</v>
      </c>
      <c r="D1975">
        <v>130774.248046875</v>
      </c>
      <c r="E1975">
        <v>9907.5374145507812</v>
      </c>
      <c r="F1975">
        <v>3074.2180633544922</v>
      </c>
    </row>
    <row r="1976" spans="1:6">
      <c r="A1976" t="s">
        <v>2060</v>
      </c>
      <c r="B1976" t="s">
        <v>5696</v>
      </c>
      <c r="C1976" t="s">
        <v>7627</v>
      </c>
      <c r="D1976">
        <v>2342</v>
      </c>
      <c r="E1976">
        <v>1255.3797421455383</v>
      </c>
      <c r="F1976">
        <v>376.31901443004608</v>
      </c>
    </row>
    <row r="1977" spans="1:6">
      <c r="A1977" t="s">
        <v>2061</v>
      </c>
      <c r="B1977" t="s">
        <v>5697</v>
      </c>
      <c r="C1977" t="s">
        <v>7627</v>
      </c>
      <c r="D1977">
        <v>151042.80078125</v>
      </c>
      <c r="E1977">
        <v>16738.208467483521</v>
      </c>
      <c r="F1977">
        <v>5135.0900058746338</v>
      </c>
    </row>
    <row r="1978" spans="1:6">
      <c r="A1978" t="s">
        <v>2062</v>
      </c>
      <c r="B1978" t="s">
        <v>5698</v>
      </c>
      <c r="C1978" t="s">
        <v>7627</v>
      </c>
      <c r="D1978">
        <v>129041.52734375</v>
      </c>
      <c r="E1978">
        <v>1534.7421264648437</v>
      </c>
      <c r="F1978">
        <v>476.968994140625</v>
      </c>
    </row>
    <row r="1979" spans="1:6">
      <c r="A1979" t="s">
        <v>2063</v>
      </c>
      <c r="B1979" t="s">
        <v>5699</v>
      </c>
      <c r="C1979" t="s">
        <v>7627</v>
      </c>
      <c r="D1979">
        <v>141996.828125</v>
      </c>
      <c r="E1979">
        <v>9389.4085559844971</v>
      </c>
      <c r="F1979">
        <v>2894.3639471530914</v>
      </c>
    </row>
    <row r="1980" spans="1:6">
      <c r="A1980" t="s">
        <v>2064</v>
      </c>
      <c r="B1980" t="s">
        <v>5700</v>
      </c>
      <c r="C1980" t="s">
        <v>7627</v>
      </c>
      <c r="D1980">
        <v>223825.68359375</v>
      </c>
      <c r="E1980">
        <v>6821.3529473245144</v>
      </c>
      <c r="F1980">
        <v>1668.7289494648576</v>
      </c>
    </row>
    <row r="1981" spans="1:6">
      <c r="A1981" t="s">
        <v>2065</v>
      </c>
      <c r="B1981" t="s">
        <v>5701</v>
      </c>
      <c r="C1981" t="s">
        <v>7627</v>
      </c>
      <c r="D1981">
        <v>457692.4375</v>
      </c>
      <c r="E1981">
        <v>6308.5122852921486</v>
      </c>
      <c r="F1981">
        <v>1901.4340197145939</v>
      </c>
    </row>
    <row r="1982" spans="1:6">
      <c r="A1982" t="s">
        <v>2066</v>
      </c>
      <c r="B1982" t="s">
        <v>8319</v>
      </c>
      <c r="C1982" t="s">
        <v>7627</v>
      </c>
      <c r="D1982">
        <v>124463.55937480927</v>
      </c>
      <c r="E1982">
        <v>2231.9544558525085</v>
      </c>
      <c r="F1982">
        <v>505.6709900200367</v>
      </c>
    </row>
    <row r="1983" spans="1:6">
      <c r="A1983" t="s">
        <v>2067</v>
      </c>
      <c r="B1983" t="s">
        <v>5702</v>
      </c>
      <c r="C1983" t="s">
        <v>7627</v>
      </c>
      <c r="D1983">
        <v>146504.484375</v>
      </c>
      <c r="E1983">
        <v>3684.6854667663574</v>
      </c>
      <c r="F1983">
        <v>1185.5799734592438</v>
      </c>
    </row>
    <row r="1984" spans="1:6">
      <c r="A1984" t="s">
        <v>2068</v>
      </c>
      <c r="B1984" t="s">
        <v>5703</v>
      </c>
      <c r="C1984" t="s">
        <v>7627</v>
      </c>
      <c r="D1984">
        <v>1151105.75</v>
      </c>
      <c r="E1984">
        <v>10969.596008300781</v>
      </c>
      <c r="F1984">
        <v>2926.8770599365234</v>
      </c>
    </row>
    <row r="1985" spans="1:6">
      <c r="A1985" t="s">
        <v>2069</v>
      </c>
      <c r="B1985" t="s">
        <v>5704</v>
      </c>
      <c r="C1985" t="s">
        <v>7627</v>
      </c>
      <c r="D1985">
        <v>1232733</v>
      </c>
      <c r="E1985">
        <v>4493.696639418602</v>
      </c>
      <c r="F1985">
        <v>1438.9020463824272</v>
      </c>
    </row>
    <row r="1986" spans="1:6">
      <c r="A1986" t="s">
        <v>2070</v>
      </c>
      <c r="B1986" t="s">
        <v>5705</v>
      </c>
      <c r="C1986" t="s">
        <v>7627</v>
      </c>
      <c r="D1986">
        <v>156269</v>
      </c>
      <c r="E1986">
        <v>856.67413330078125</v>
      </c>
      <c r="F1986">
        <v>302.27400207519531</v>
      </c>
    </row>
    <row r="1987" spans="1:6">
      <c r="A1987" t="s">
        <v>2071</v>
      </c>
      <c r="B1987" t="s">
        <v>5706</v>
      </c>
      <c r="C1987" t="s">
        <v>7627</v>
      </c>
      <c r="D1987">
        <v>288077.87609365396</v>
      </c>
      <c r="E1987">
        <v>2747.0202078819275</v>
      </c>
      <c r="F1987">
        <v>506.47500079870224</v>
      </c>
    </row>
    <row r="1988" spans="1:6">
      <c r="A1988" t="s">
        <v>2072</v>
      </c>
      <c r="B1988" t="s">
        <v>5707</v>
      </c>
      <c r="C1988" t="s">
        <v>7627</v>
      </c>
      <c r="D1988">
        <v>20757.08935546875</v>
      </c>
      <c r="E1988">
        <v>1113.7413458824158</v>
      </c>
      <c r="F1988">
        <v>353.00399303436279</v>
      </c>
    </row>
    <row r="1989" spans="1:6">
      <c r="A1989" t="s">
        <v>2073</v>
      </c>
      <c r="B1989" t="s">
        <v>5708</v>
      </c>
      <c r="C1989" t="s">
        <v>7627</v>
      </c>
      <c r="D1989">
        <v>1485622.5</v>
      </c>
      <c r="E1989">
        <v>4575.1157989501953</v>
      </c>
      <c r="F1989">
        <v>1438.8180313110352</v>
      </c>
    </row>
    <row r="1990" spans="1:6">
      <c r="A1990" t="s">
        <v>2074</v>
      </c>
      <c r="B1990" t="s">
        <v>5709</v>
      </c>
      <c r="C1990" t="s">
        <v>7627</v>
      </c>
      <c r="D1990">
        <v>113556.140625</v>
      </c>
      <c r="E1990">
        <v>2271.9281692504883</v>
      </c>
      <c r="F1990">
        <v>911.26599502563477</v>
      </c>
    </row>
    <row r="1991" spans="1:6">
      <c r="A1991" t="s">
        <v>2075</v>
      </c>
      <c r="B1991" t="s">
        <v>5710</v>
      </c>
      <c r="C1991" t="s">
        <v>7627</v>
      </c>
      <c r="D1991">
        <v>17481.240234375</v>
      </c>
      <c r="E1991">
        <v>1513.4061508178711</v>
      </c>
      <c r="F1991">
        <v>416.93900299072266</v>
      </c>
    </row>
    <row r="1992" spans="1:6">
      <c r="A1992" t="s">
        <v>2076</v>
      </c>
      <c r="B1992" t="s">
        <v>5711</v>
      </c>
      <c r="C1992" t="s">
        <v>7627</v>
      </c>
      <c r="D1992">
        <v>12843.75</v>
      </c>
      <c r="E1992">
        <v>177.31250953674316</v>
      </c>
      <c r="F1992">
        <v>55.980998039245605</v>
      </c>
    </row>
    <row r="1993" spans="1:6">
      <c r="A1993" t="s">
        <v>8320</v>
      </c>
      <c r="B1993" t="s">
        <v>8321</v>
      </c>
      <c r="C1993" t="s">
        <v>7627</v>
      </c>
      <c r="D1993">
        <v>4354.080078125</v>
      </c>
      <c r="E1993">
        <v>376.41400909423828</v>
      </c>
      <c r="F1993">
        <v>85.38499641418457</v>
      </c>
    </row>
    <row r="1994" spans="1:6">
      <c r="A1994" t="s">
        <v>2077</v>
      </c>
      <c r="B1994" t="s">
        <v>5712</v>
      </c>
      <c r="C1994" t="s">
        <v>7627</v>
      </c>
      <c r="D1994">
        <v>213204.05615234375</v>
      </c>
      <c r="E1994">
        <v>10984.614868164063</v>
      </c>
      <c r="F1994">
        <v>3354.1209716796875</v>
      </c>
    </row>
    <row r="1995" spans="1:6">
      <c r="A1995" t="s">
        <v>2078</v>
      </c>
      <c r="B1995" t="s">
        <v>5713</v>
      </c>
      <c r="C1995" t="s">
        <v>7627</v>
      </c>
      <c r="D1995">
        <v>105703.8984375</v>
      </c>
      <c r="E1995">
        <v>1407.9230880737305</v>
      </c>
      <c r="F1995">
        <v>466.33700942993164</v>
      </c>
    </row>
    <row r="1996" spans="1:6">
      <c r="A1996" t="s">
        <v>2079</v>
      </c>
      <c r="B1996" t="s">
        <v>5714</v>
      </c>
      <c r="C1996" t="s">
        <v>7763</v>
      </c>
      <c r="D1996">
        <v>30122.900390625</v>
      </c>
      <c r="E1996">
        <v>5617.7191772460937</v>
      </c>
      <c r="F1996">
        <v>1783.2040557861328</v>
      </c>
    </row>
    <row r="1997" spans="1:6">
      <c r="A1997" t="s">
        <v>2080</v>
      </c>
      <c r="B1997" t="s">
        <v>5715</v>
      </c>
      <c r="C1997" t="s">
        <v>7763</v>
      </c>
      <c r="D1997">
        <v>55603.5</v>
      </c>
      <c r="E1997">
        <v>9654.3115234375</v>
      </c>
      <c r="F1997">
        <v>2887.593994140625</v>
      </c>
    </row>
    <row r="1998" spans="1:6">
      <c r="A1998" t="s">
        <v>2081</v>
      </c>
      <c r="B1998" t="s">
        <v>5716</v>
      </c>
      <c r="C1998" t="s">
        <v>7763</v>
      </c>
      <c r="D1998">
        <v>593.20001220703125</v>
      </c>
      <c r="E1998">
        <v>239.94657897949219</v>
      </c>
      <c r="F1998">
        <v>35.494998931884766</v>
      </c>
    </row>
    <row r="1999" spans="1:6">
      <c r="A1999" t="s">
        <v>2082</v>
      </c>
      <c r="B1999" t="s">
        <v>5717</v>
      </c>
      <c r="C1999" t="s">
        <v>7763</v>
      </c>
      <c r="D1999">
        <v>1</v>
      </c>
      <c r="E1999">
        <v>0.34240999817848206</v>
      </c>
      <c r="F1999">
        <v>6.4999997615814209E-2</v>
      </c>
    </row>
    <row r="2000" spans="1:6">
      <c r="A2000" t="s">
        <v>2083</v>
      </c>
      <c r="B2000" t="s">
        <v>5718</v>
      </c>
      <c r="C2000" t="s">
        <v>7763</v>
      </c>
      <c r="D2000">
        <v>407339.015625</v>
      </c>
      <c r="E2000">
        <v>85907.44140625</v>
      </c>
      <c r="F2000">
        <v>23464.39453125</v>
      </c>
    </row>
    <row r="2001" spans="1:6">
      <c r="A2001" t="s">
        <v>2084</v>
      </c>
      <c r="B2001" t="s">
        <v>5719</v>
      </c>
      <c r="C2001" t="s">
        <v>7763</v>
      </c>
      <c r="D2001">
        <v>12418</v>
      </c>
      <c r="E2001">
        <v>6408.2056336402893</v>
      </c>
      <c r="F2001">
        <v>1947.1829799860716</v>
      </c>
    </row>
    <row r="2002" spans="1:6">
      <c r="A2002" t="s">
        <v>2085</v>
      </c>
      <c r="B2002" t="s">
        <v>5720</v>
      </c>
      <c r="C2002" t="s">
        <v>7763</v>
      </c>
      <c r="D2002">
        <v>73719248</v>
      </c>
      <c r="E2002">
        <v>165307.53798178956</v>
      </c>
      <c r="F2002">
        <v>50075.53037207108</v>
      </c>
    </row>
    <row r="2003" spans="1:6">
      <c r="A2003" t="s">
        <v>2086</v>
      </c>
      <c r="B2003" t="s">
        <v>5721</v>
      </c>
      <c r="C2003" t="s">
        <v>7763</v>
      </c>
      <c r="D2003">
        <v>7969.77001953125</v>
      </c>
      <c r="E2003">
        <v>3413.97900390625</v>
      </c>
      <c r="F2003">
        <v>1601.156982421875</v>
      </c>
    </row>
    <row r="2004" spans="1:6">
      <c r="A2004" t="s">
        <v>8322</v>
      </c>
      <c r="B2004" t="s">
        <v>8323</v>
      </c>
      <c r="C2004" t="s">
        <v>7763</v>
      </c>
      <c r="D2004">
        <v>3</v>
      </c>
      <c r="E2004">
        <v>4.0399999618530273</v>
      </c>
      <c r="F2004">
        <v>1.6160000562667847</v>
      </c>
    </row>
    <row r="2005" spans="1:6">
      <c r="A2005" t="s">
        <v>2087</v>
      </c>
      <c r="B2005" t="s">
        <v>5722</v>
      </c>
      <c r="C2005" t="s">
        <v>7763</v>
      </c>
      <c r="D2005">
        <v>932</v>
      </c>
      <c r="E2005">
        <v>349.80575561523438</v>
      </c>
      <c r="F2005">
        <v>116.75400543212891</v>
      </c>
    </row>
    <row r="2006" spans="1:6">
      <c r="A2006" t="s">
        <v>2088</v>
      </c>
      <c r="B2006" t="s">
        <v>5723</v>
      </c>
      <c r="C2006" t="s">
        <v>7763</v>
      </c>
      <c r="D2006">
        <v>15815.200195133686</v>
      </c>
      <c r="E2006">
        <v>3771.4639339447021</v>
      </c>
      <c r="F2006">
        <v>1278.5180082321167</v>
      </c>
    </row>
    <row r="2007" spans="1:6">
      <c r="A2007" t="s">
        <v>2089</v>
      </c>
      <c r="B2007" t="s">
        <v>5724</v>
      </c>
      <c r="C2007" t="s">
        <v>7763</v>
      </c>
      <c r="D2007">
        <v>12232.7998046875</v>
      </c>
      <c r="E2007">
        <v>2589.6575927734375</v>
      </c>
      <c r="F2007">
        <v>862.302978515625</v>
      </c>
    </row>
    <row r="2008" spans="1:6">
      <c r="A2008" t="s">
        <v>2090</v>
      </c>
      <c r="B2008" t="s">
        <v>5725</v>
      </c>
      <c r="C2008" t="s">
        <v>7763</v>
      </c>
      <c r="D2008">
        <v>218866.3623046875</v>
      </c>
      <c r="E2008">
        <v>72502.1728515625</v>
      </c>
      <c r="F2008">
        <v>13244.510559082031</v>
      </c>
    </row>
    <row r="2009" spans="1:6">
      <c r="A2009" t="s">
        <v>2091</v>
      </c>
      <c r="B2009" t="s">
        <v>5726</v>
      </c>
      <c r="C2009" t="s">
        <v>7763</v>
      </c>
      <c r="D2009">
        <v>482665.79370117188</v>
      </c>
      <c r="E2009">
        <v>101259.11529541016</v>
      </c>
      <c r="F2009">
        <v>29870.072324216366</v>
      </c>
    </row>
    <row r="2010" spans="1:6">
      <c r="A2010" t="s">
        <v>2092</v>
      </c>
      <c r="B2010" t="s">
        <v>5727</v>
      </c>
      <c r="C2010" t="s">
        <v>7763</v>
      </c>
      <c r="D2010">
        <v>116</v>
      </c>
      <c r="E2010">
        <v>16.664590358734131</v>
      </c>
      <c r="F2010">
        <v>3.4150000810623169</v>
      </c>
    </row>
    <row r="2011" spans="1:6">
      <c r="A2011" t="s">
        <v>2093</v>
      </c>
      <c r="B2011" t="s">
        <v>5728</v>
      </c>
      <c r="C2011" t="s">
        <v>7763</v>
      </c>
      <c r="D2011">
        <v>8558</v>
      </c>
      <c r="E2011">
        <v>2737.1143798828125</v>
      </c>
      <c r="F2011">
        <v>511.30398559570312</v>
      </c>
    </row>
    <row r="2012" spans="1:6">
      <c r="A2012" t="s">
        <v>2094</v>
      </c>
      <c r="B2012" t="s">
        <v>5729</v>
      </c>
      <c r="C2012" t="s">
        <v>7763</v>
      </c>
      <c r="D2012">
        <v>22693.809234619141</v>
      </c>
      <c r="E2012">
        <v>11026.087698936462</v>
      </c>
      <c r="F2012">
        <v>2014.3850605487823</v>
      </c>
    </row>
    <row r="2013" spans="1:6">
      <c r="A2013" t="s">
        <v>2095</v>
      </c>
      <c r="B2013" t="s">
        <v>5730</v>
      </c>
      <c r="C2013" t="s">
        <v>7763</v>
      </c>
      <c r="D2013">
        <v>15574.919921875</v>
      </c>
      <c r="E2013">
        <v>4066.5203628540039</v>
      </c>
      <c r="F2013">
        <v>1220.0499448776245</v>
      </c>
    </row>
    <row r="2014" spans="1:6">
      <c r="A2014" t="s">
        <v>2096</v>
      </c>
      <c r="B2014" t="s">
        <v>5731</v>
      </c>
      <c r="C2014" t="s">
        <v>7763</v>
      </c>
      <c r="D2014">
        <v>3510</v>
      </c>
      <c r="E2014">
        <v>585.3629150390625</v>
      </c>
      <c r="F2014">
        <v>175.73199462890625</v>
      </c>
    </row>
    <row r="2015" spans="1:6">
      <c r="A2015" t="s">
        <v>2097</v>
      </c>
      <c r="B2015" t="s">
        <v>5732</v>
      </c>
      <c r="C2015" t="s">
        <v>7763</v>
      </c>
      <c r="D2015">
        <v>1264</v>
      </c>
      <c r="E2015">
        <v>2588.6678638458252</v>
      </c>
      <c r="F2015">
        <v>775.64401626586914</v>
      </c>
    </row>
    <row r="2016" spans="1:6">
      <c r="A2016" t="s">
        <v>2098</v>
      </c>
      <c r="B2016" t="s">
        <v>5733</v>
      </c>
      <c r="C2016" t="s">
        <v>7763</v>
      </c>
      <c r="D2016">
        <v>373.70001220703125</v>
      </c>
      <c r="E2016">
        <v>498.5340564250946</v>
      </c>
      <c r="F2016">
        <v>149.58100312948227</v>
      </c>
    </row>
    <row r="2017" spans="1:6">
      <c r="A2017" t="s">
        <v>2099</v>
      </c>
      <c r="B2017" t="s">
        <v>5734</v>
      </c>
      <c r="C2017" t="s">
        <v>7763</v>
      </c>
      <c r="D2017">
        <v>2040040.1304702759</v>
      </c>
      <c r="E2017">
        <v>14367.056663513184</v>
      </c>
      <c r="F2017">
        <v>4224.9519309997559</v>
      </c>
    </row>
    <row r="2018" spans="1:6">
      <c r="A2018" t="s">
        <v>2100</v>
      </c>
      <c r="B2018" t="s">
        <v>5735</v>
      </c>
      <c r="C2018" t="s">
        <v>7763</v>
      </c>
      <c r="D2018">
        <v>7</v>
      </c>
      <c r="E2018">
        <v>2.1196498870849609</v>
      </c>
      <c r="F2018">
        <v>0.63499999046325684</v>
      </c>
    </row>
    <row r="2019" spans="1:6">
      <c r="A2019" t="s">
        <v>8324</v>
      </c>
      <c r="B2019" t="s">
        <v>8325</v>
      </c>
      <c r="C2019" t="s">
        <v>7763</v>
      </c>
      <c r="D2019">
        <v>39235</v>
      </c>
      <c r="E2019">
        <v>9720.654296875</v>
      </c>
      <c r="F2019">
        <v>3051.5400390625</v>
      </c>
    </row>
    <row r="2020" spans="1:6">
      <c r="A2020" t="s">
        <v>2101</v>
      </c>
      <c r="B2020" t="s">
        <v>5736</v>
      </c>
      <c r="C2020" t="s">
        <v>7763</v>
      </c>
      <c r="D2020">
        <v>5618.10009765625</v>
      </c>
      <c r="E2020">
        <v>4414.0914306640625</v>
      </c>
      <c r="F2020">
        <v>550.84002196788788</v>
      </c>
    </row>
    <row r="2021" spans="1:6">
      <c r="A2021" t="s">
        <v>2102</v>
      </c>
      <c r="B2021" t="s">
        <v>5737</v>
      </c>
      <c r="C2021" t="s">
        <v>7763</v>
      </c>
      <c r="D2021">
        <v>363539.09375</v>
      </c>
      <c r="E2021">
        <v>91184.748725891113</v>
      </c>
      <c r="F2021">
        <v>27311.225484848022</v>
      </c>
    </row>
    <row r="2022" spans="1:6">
      <c r="A2022" t="s">
        <v>2103</v>
      </c>
      <c r="B2022" t="s">
        <v>5738</v>
      </c>
      <c r="C2022" t="s">
        <v>7763</v>
      </c>
      <c r="D2022">
        <v>3775</v>
      </c>
      <c r="E2022">
        <v>857.9404296875</v>
      </c>
      <c r="F2022">
        <v>289.9320068359375</v>
      </c>
    </row>
    <row r="2023" spans="1:6">
      <c r="A2023" t="s">
        <v>2104</v>
      </c>
      <c r="B2023" t="s">
        <v>5739</v>
      </c>
      <c r="C2023" t="s">
        <v>7763</v>
      </c>
      <c r="D2023">
        <v>168735.796875</v>
      </c>
      <c r="E2023">
        <v>43760.894866943359</v>
      </c>
      <c r="F2023">
        <v>12779.898948669434</v>
      </c>
    </row>
    <row r="2024" spans="1:6">
      <c r="A2024" t="s">
        <v>2105</v>
      </c>
      <c r="B2024" t="s">
        <v>5740</v>
      </c>
      <c r="C2024" t="s">
        <v>7763</v>
      </c>
      <c r="D2024">
        <v>443251.41650390625</v>
      </c>
      <c r="E2024">
        <v>116974.25518798828</v>
      </c>
      <c r="F2024">
        <v>35028.117889404297</v>
      </c>
    </row>
    <row r="2025" spans="1:6">
      <c r="A2025" t="s">
        <v>2106</v>
      </c>
      <c r="B2025" t="s">
        <v>5741</v>
      </c>
      <c r="C2025" t="s">
        <v>7763</v>
      </c>
      <c r="D2025">
        <v>85518</v>
      </c>
      <c r="E2025">
        <v>20081.200387001038</v>
      </c>
      <c r="F2025">
        <v>6014.7198596000671</v>
      </c>
    </row>
    <row r="2026" spans="1:6">
      <c r="A2026" t="s">
        <v>2107</v>
      </c>
      <c r="B2026" t="s">
        <v>5742</v>
      </c>
      <c r="C2026" t="s">
        <v>7763</v>
      </c>
      <c r="D2026">
        <v>164222.48095703125</v>
      </c>
      <c r="E2026">
        <v>38826.364501953125</v>
      </c>
      <c r="F2026">
        <v>11998.625671386719</v>
      </c>
    </row>
    <row r="2027" spans="1:6">
      <c r="A2027" t="s">
        <v>8326</v>
      </c>
      <c r="B2027" t="s">
        <v>8327</v>
      </c>
      <c r="C2027" t="s">
        <v>7763</v>
      </c>
      <c r="D2027">
        <v>7420</v>
      </c>
      <c r="E2027">
        <v>1678.4395751953125</v>
      </c>
      <c r="F2027">
        <v>502.76300048828125</v>
      </c>
    </row>
    <row r="2028" spans="1:6">
      <c r="A2028" t="s">
        <v>2108</v>
      </c>
      <c r="B2028" t="s">
        <v>5743</v>
      </c>
      <c r="C2028" t="s">
        <v>7763</v>
      </c>
      <c r="D2028">
        <v>3939.090087890625</v>
      </c>
      <c r="E2028">
        <v>1024.5820643305779</v>
      </c>
      <c r="F2028">
        <v>316.68400628864765</v>
      </c>
    </row>
    <row r="2029" spans="1:6">
      <c r="A2029" t="s">
        <v>2109</v>
      </c>
      <c r="B2029" t="s">
        <v>5744</v>
      </c>
      <c r="C2029" t="s">
        <v>7763</v>
      </c>
      <c r="D2029">
        <v>32360.349609375</v>
      </c>
      <c r="E2029">
        <v>7613.9024848937988</v>
      </c>
      <c r="F2029">
        <v>2261.1719036102295</v>
      </c>
    </row>
    <row r="2030" spans="1:6">
      <c r="A2030" t="s">
        <v>2110</v>
      </c>
      <c r="B2030" t="s">
        <v>5745</v>
      </c>
      <c r="C2030" t="s">
        <v>7763</v>
      </c>
      <c r="D2030">
        <v>302.39999389648438</v>
      </c>
      <c r="E2030">
        <v>65.091361999511719</v>
      </c>
      <c r="F2030">
        <v>27.798999786376953</v>
      </c>
    </row>
    <row r="2031" spans="1:6">
      <c r="A2031" t="s">
        <v>2111</v>
      </c>
      <c r="B2031" t="s">
        <v>5741</v>
      </c>
      <c r="C2031" t="s">
        <v>7763</v>
      </c>
      <c r="D2031">
        <v>477.79998779296875</v>
      </c>
      <c r="E2031">
        <v>674.53900146484375</v>
      </c>
      <c r="F2031">
        <v>164.95599365234375</v>
      </c>
    </row>
    <row r="2032" spans="1:6">
      <c r="A2032" t="s">
        <v>2112</v>
      </c>
      <c r="B2032" t="s">
        <v>5746</v>
      </c>
      <c r="C2032" t="s">
        <v>7763</v>
      </c>
      <c r="D2032">
        <v>20976.19921875</v>
      </c>
      <c r="E2032">
        <v>5518.3670142292976</v>
      </c>
      <c r="F2032">
        <v>1652.8180273473263</v>
      </c>
    </row>
    <row r="2033" spans="1:6">
      <c r="A2033" t="s">
        <v>8328</v>
      </c>
      <c r="B2033" t="s">
        <v>8329</v>
      </c>
      <c r="C2033" t="s">
        <v>7763</v>
      </c>
      <c r="D2033">
        <v>4936.080078125</v>
      </c>
      <c r="E2033">
        <v>1201.97412109375</v>
      </c>
      <c r="F2033">
        <v>385.92498779296875</v>
      </c>
    </row>
    <row r="2034" spans="1:6">
      <c r="A2034" t="s">
        <v>8330</v>
      </c>
      <c r="B2034" t="s">
        <v>8331</v>
      </c>
      <c r="C2034" t="s">
        <v>7763</v>
      </c>
      <c r="D2034">
        <v>2704.85009765625</v>
      </c>
      <c r="E2034">
        <v>930.6339111328125</v>
      </c>
      <c r="F2034">
        <v>278.85800170898437</v>
      </c>
    </row>
    <row r="2035" spans="1:6">
      <c r="A2035" t="s">
        <v>8332</v>
      </c>
      <c r="B2035" t="s">
        <v>8333</v>
      </c>
      <c r="C2035" t="s">
        <v>7763</v>
      </c>
      <c r="D2035">
        <v>50.450000762939453</v>
      </c>
      <c r="E2035">
        <v>31.014650344848633</v>
      </c>
      <c r="F2035">
        <v>9.2899999618530273</v>
      </c>
    </row>
    <row r="2036" spans="1:6">
      <c r="A2036" t="s">
        <v>8334</v>
      </c>
      <c r="B2036" t="s">
        <v>8335</v>
      </c>
      <c r="C2036" t="s">
        <v>7763</v>
      </c>
      <c r="D2036">
        <v>5022.5498046875</v>
      </c>
      <c r="E2036">
        <v>1206.303466796875</v>
      </c>
      <c r="F2036">
        <v>351.13101196289062</v>
      </c>
    </row>
    <row r="2037" spans="1:6">
      <c r="A2037" t="s">
        <v>2113</v>
      </c>
      <c r="B2037" t="s">
        <v>5747</v>
      </c>
      <c r="C2037" t="s">
        <v>7763</v>
      </c>
      <c r="D2037">
        <v>7275.39990234375</v>
      </c>
      <c r="E2037">
        <v>1816.0703430175781</v>
      </c>
      <c r="F2037">
        <v>596.01901245117187</v>
      </c>
    </row>
    <row r="2038" spans="1:6">
      <c r="A2038" t="s">
        <v>8336</v>
      </c>
      <c r="B2038" t="s">
        <v>8337</v>
      </c>
      <c r="C2038" t="s">
        <v>7763</v>
      </c>
      <c r="D2038">
        <v>2312.092041015625</v>
      </c>
      <c r="E2038">
        <v>585.55047607421875</v>
      </c>
      <c r="F2038">
        <v>179.57600402832031</v>
      </c>
    </row>
    <row r="2039" spans="1:6">
      <c r="A2039" t="s">
        <v>8338</v>
      </c>
      <c r="B2039" t="s">
        <v>8339</v>
      </c>
      <c r="C2039" t="s">
        <v>7627</v>
      </c>
      <c r="D2039">
        <v>3000</v>
      </c>
      <c r="E2039">
        <v>42.28289794921875</v>
      </c>
      <c r="F2039">
        <v>12.664999961853027</v>
      </c>
    </row>
    <row r="2040" spans="1:6">
      <c r="A2040" t="s">
        <v>8340</v>
      </c>
      <c r="B2040" t="s">
        <v>8341</v>
      </c>
      <c r="C2040" t="s">
        <v>7627</v>
      </c>
      <c r="D2040">
        <v>41</v>
      </c>
      <c r="E2040">
        <v>1378.16455078125</v>
      </c>
      <c r="F2040">
        <v>412.76400756835937</v>
      </c>
    </row>
    <row r="2041" spans="1:6">
      <c r="A2041" t="s">
        <v>2114</v>
      </c>
      <c r="B2041" t="s">
        <v>5748</v>
      </c>
      <c r="C2041" t="s">
        <v>7763</v>
      </c>
      <c r="D2041">
        <v>42417.80078125</v>
      </c>
      <c r="E2041">
        <v>11175.49853515625</v>
      </c>
      <c r="F2041">
        <v>3347.260009765625</v>
      </c>
    </row>
    <row r="2042" spans="1:6">
      <c r="A2042" t="s">
        <v>2115</v>
      </c>
      <c r="B2042" t="s">
        <v>5749</v>
      </c>
      <c r="C2042" t="s">
        <v>7763</v>
      </c>
      <c r="D2042">
        <v>310</v>
      </c>
      <c r="E2042">
        <v>129.88380432128906</v>
      </c>
      <c r="F2042">
        <v>38.967998504638672</v>
      </c>
    </row>
    <row r="2043" spans="1:6">
      <c r="A2043" t="s">
        <v>2116</v>
      </c>
      <c r="B2043" t="s">
        <v>5750</v>
      </c>
      <c r="C2043" t="s">
        <v>7763</v>
      </c>
      <c r="D2043">
        <v>18609.150390625</v>
      </c>
      <c r="E2043">
        <v>4919.3663330078125</v>
      </c>
      <c r="F2043">
        <v>1468.4569702148437</v>
      </c>
    </row>
    <row r="2044" spans="1:6">
      <c r="A2044" t="s">
        <v>2117</v>
      </c>
      <c r="B2044" t="s">
        <v>5751</v>
      </c>
      <c r="C2044" t="s">
        <v>7763</v>
      </c>
      <c r="D2044">
        <v>15864.7001953125</v>
      </c>
      <c r="E2044">
        <v>3745.55712890625</v>
      </c>
      <c r="F2044">
        <v>1122.06298828125</v>
      </c>
    </row>
    <row r="2045" spans="1:6">
      <c r="A2045" t="s">
        <v>2118</v>
      </c>
      <c r="B2045" t="s">
        <v>5752</v>
      </c>
      <c r="C2045" t="s">
        <v>7763</v>
      </c>
      <c r="D2045">
        <v>112640.421875</v>
      </c>
      <c r="E2045">
        <v>41894.36661529541</v>
      </c>
      <c r="F2045">
        <v>8360.7567806243896</v>
      </c>
    </row>
    <row r="2046" spans="1:6">
      <c r="A2046" t="s">
        <v>2119</v>
      </c>
      <c r="B2046" t="s">
        <v>5753</v>
      </c>
      <c r="C2046" t="s">
        <v>7763</v>
      </c>
      <c r="D2046">
        <v>65562.22900390625</v>
      </c>
      <c r="E2046">
        <v>16112.1513671875</v>
      </c>
      <c r="F2046">
        <v>4884.3698425292969</v>
      </c>
    </row>
    <row r="2047" spans="1:6">
      <c r="A2047" t="s">
        <v>2120</v>
      </c>
      <c r="B2047" t="s">
        <v>5754</v>
      </c>
      <c r="C2047" t="s">
        <v>7763</v>
      </c>
      <c r="D2047">
        <v>6934.6500854492187</v>
      </c>
      <c r="E2047">
        <v>4721.7877044677734</v>
      </c>
      <c r="F2047">
        <v>253.32100433111191</v>
      </c>
    </row>
    <row r="2048" spans="1:6">
      <c r="A2048" t="s">
        <v>2121</v>
      </c>
      <c r="B2048" t="s">
        <v>5755</v>
      </c>
      <c r="C2048" t="s">
        <v>7763</v>
      </c>
      <c r="D2048">
        <v>38946.44921875</v>
      </c>
      <c r="E2048">
        <v>9044.166015625</v>
      </c>
      <c r="F2048">
        <v>2709.138916015625</v>
      </c>
    </row>
    <row r="2049" spans="1:6">
      <c r="A2049" t="s">
        <v>2122</v>
      </c>
      <c r="B2049" t="s">
        <v>5756</v>
      </c>
      <c r="C2049" t="s">
        <v>7763</v>
      </c>
      <c r="D2049">
        <v>61.340000152587891</v>
      </c>
      <c r="E2049">
        <v>16.080659866333008</v>
      </c>
      <c r="F2049">
        <v>4.8829998970031738</v>
      </c>
    </row>
    <row r="2050" spans="1:6">
      <c r="A2050" t="s">
        <v>2123</v>
      </c>
      <c r="B2050" t="s">
        <v>5757</v>
      </c>
      <c r="C2050" t="s">
        <v>7763</v>
      </c>
      <c r="D2050">
        <v>1203231.3360939398</v>
      </c>
      <c r="E2050">
        <v>321209.03975591063</v>
      </c>
      <c r="F2050">
        <v>88640.554199140519</v>
      </c>
    </row>
    <row r="2051" spans="1:6">
      <c r="A2051" t="s">
        <v>2124</v>
      </c>
      <c r="B2051" t="s">
        <v>5758</v>
      </c>
      <c r="C2051" t="s">
        <v>7763</v>
      </c>
      <c r="D2051">
        <v>0.11999999731779099</v>
      </c>
      <c r="E2051">
        <v>8.0050006508827209E-2</v>
      </c>
      <c r="F2051">
        <v>2.6000000536441803E-2</v>
      </c>
    </row>
    <row r="2052" spans="1:6">
      <c r="A2052" t="s">
        <v>2125</v>
      </c>
      <c r="B2052" t="s">
        <v>5759</v>
      </c>
      <c r="C2052" t="s">
        <v>7763</v>
      </c>
      <c r="D2052">
        <v>19284.400390625</v>
      </c>
      <c r="E2052">
        <v>4952.74267578125</v>
      </c>
      <c r="F2052">
        <v>1162.02099609375</v>
      </c>
    </row>
    <row r="2053" spans="1:6">
      <c r="A2053" t="s">
        <v>2126</v>
      </c>
      <c r="B2053" t="s">
        <v>5760</v>
      </c>
      <c r="C2053" t="s">
        <v>7763</v>
      </c>
      <c r="D2053">
        <v>952.1300048828125</v>
      </c>
      <c r="E2053">
        <v>354.35543823242187</v>
      </c>
      <c r="F2053">
        <v>104.27400207519531</v>
      </c>
    </row>
    <row r="2054" spans="1:6">
      <c r="A2054" t="s">
        <v>8342</v>
      </c>
      <c r="B2054" t="s">
        <v>8343</v>
      </c>
      <c r="C2054" t="s">
        <v>7763</v>
      </c>
      <c r="D2054">
        <v>316</v>
      </c>
      <c r="E2054">
        <v>119.61444091796875</v>
      </c>
      <c r="F2054">
        <v>35.890998840332031</v>
      </c>
    </row>
    <row r="2055" spans="1:6">
      <c r="A2055" t="s">
        <v>2127</v>
      </c>
      <c r="B2055" t="s">
        <v>5761</v>
      </c>
      <c r="C2055" t="s">
        <v>7763</v>
      </c>
      <c r="D2055">
        <v>183802.94921875</v>
      </c>
      <c r="E2055">
        <v>56771.0703125</v>
      </c>
      <c r="F2055">
        <v>12440.2373046875</v>
      </c>
    </row>
    <row r="2056" spans="1:6">
      <c r="A2056" t="s">
        <v>2128</v>
      </c>
      <c r="B2056" t="s">
        <v>5762</v>
      </c>
      <c r="C2056" t="s">
        <v>7620</v>
      </c>
      <c r="D2056">
        <v>6102</v>
      </c>
      <c r="E2056">
        <v>4855.718505859375</v>
      </c>
      <c r="F2056">
        <v>1798.496940612793</v>
      </c>
    </row>
    <row r="2057" spans="1:6">
      <c r="A2057" t="s">
        <v>2129</v>
      </c>
      <c r="B2057" t="s">
        <v>5763</v>
      </c>
      <c r="C2057" t="s">
        <v>7620</v>
      </c>
      <c r="D2057">
        <v>8134</v>
      </c>
      <c r="E2057">
        <v>8380.965217590332</v>
      </c>
      <c r="F2057">
        <v>3023.6350631713867</v>
      </c>
    </row>
    <row r="2058" spans="1:6">
      <c r="A2058" t="s">
        <v>2130</v>
      </c>
      <c r="B2058" t="s">
        <v>5764</v>
      </c>
      <c r="C2058" t="s">
        <v>7620</v>
      </c>
      <c r="D2058">
        <v>4764</v>
      </c>
      <c r="E2058">
        <v>3099.267032623291</v>
      </c>
      <c r="F2058">
        <v>1131.3699893951416</v>
      </c>
    </row>
    <row r="2059" spans="1:6">
      <c r="A2059" t="s">
        <v>2131</v>
      </c>
      <c r="B2059" t="s">
        <v>5765</v>
      </c>
      <c r="C2059" t="s">
        <v>7620</v>
      </c>
      <c r="D2059">
        <v>314</v>
      </c>
      <c r="E2059">
        <v>141.30251502990723</v>
      </c>
      <c r="F2059">
        <v>59.632998466491699</v>
      </c>
    </row>
    <row r="2060" spans="1:6">
      <c r="A2060" t="s">
        <v>2132</v>
      </c>
      <c r="B2060" t="s">
        <v>5766</v>
      </c>
      <c r="C2060" t="s">
        <v>7620</v>
      </c>
      <c r="D2060">
        <v>5745</v>
      </c>
      <c r="E2060">
        <v>1409.0387077331543</v>
      </c>
      <c r="F2060">
        <v>608.53397941589355</v>
      </c>
    </row>
    <row r="2061" spans="1:6">
      <c r="A2061" t="s">
        <v>2133</v>
      </c>
      <c r="B2061" t="s">
        <v>5767</v>
      </c>
      <c r="C2061" t="s">
        <v>7620</v>
      </c>
      <c r="D2061">
        <v>276</v>
      </c>
      <c r="E2061">
        <v>586.72484588623047</v>
      </c>
      <c r="F2061">
        <v>208.94600105285645</v>
      </c>
    </row>
    <row r="2062" spans="1:6">
      <c r="A2062" t="s">
        <v>2134</v>
      </c>
      <c r="B2062" t="s">
        <v>5768</v>
      </c>
      <c r="C2062" t="s">
        <v>7620</v>
      </c>
      <c r="D2062">
        <v>528</v>
      </c>
      <c r="E2062">
        <v>355.51182174682617</v>
      </c>
      <c r="F2062">
        <v>126.5679988861084</v>
      </c>
    </row>
    <row r="2063" spans="1:6">
      <c r="A2063" t="s">
        <v>2135</v>
      </c>
      <c r="B2063" t="s">
        <v>5769</v>
      </c>
      <c r="C2063" t="s">
        <v>7620</v>
      </c>
      <c r="D2063">
        <v>186</v>
      </c>
      <c r="E2063">
        <v>141.26077604293823</v>
      </c>
      <c r="F2063">
        <v>50.35899829864502</v>
      </c>
    </row>
    <row r="2064" spans="1:6">
      <c r="A2064" t="s">
        <v>2136</v>
      </c>
      <c r="B2064" t="s">
        <v>5770</v>
      </c>
      <c r="C2064" t="s">
        <v>7620</v>
      </c>
      <c r="D2064">
        <v>619</v>
      </c>
      <c r="E2064">
        <v>744.95827484130859</v>
      </c>
      <c r="F2064">
        <v>271.18000411987305</v>
      </c>
    </row>
    <row r="2065" spans="1:6">
      <c r="A2065" t="s">
        <v>2137</v>
      </c>
      <c r="B2065" t="s">
        <v>5771</v>
      </c>
      <c r="C2065" t="s">
        <v>7620</v>
      </c>
      <c r="D2065">
        <v>488</v>
      </c>
      <c r="E2065">
        <v>383.06685256958008</v>
      </c>
      <c r="F2065">
        <v>145.18199920654297</v>
      </c>
    </row>
    <row r="2066" spans="1:6">
      <c r="A2066" t="s">
        <v>2138</v>
      </c>
      <c r="B2066" t="s">
        <v>5772</v>
      </c>
      <c r="C2066" t="s">
        <v>7620</v>
      </c>
      <c r="D2066">
        <v>8</v>
      </c>
      <c r="E2066">
        <v>31.974510192871094</v>
      </c>
      <c r="F2066">
        <v>11.383999824523926</v>
      </c>
    </row>
    <row r="2067" spans="1:6">
      <c r="A2067" t="s">
        <v>2139</v>
      </c>
      <c r="B2067" t="s">
        <v>5773</v>
      </c>
      <c r="C2067" t="s">
        <v>7620</v>
      </c>
      <c r="D2067">
        <v>1762</v>
      </c>
      <c r="E2067">
        <v>1439.5585327148437</v>
      </c>
      <c r="F2067">
        <v>512.625</v>
      </c>
    </row>
    <row r="2068" spans="1:6">
      <c r="A2068" t="s">
        <v>2140</v>
      </c>
      <c r="B2068" t="s">
        <v>5774</v>
      </c>
      <c r="C2068" t="s">
        <v>7620</v>
      </c>
      <c r="D2068">
        <v>9103</v>
      </c>
      <c r="E2068">
        <v>3472.5389022827148</v>
      </c>
      <c r="F2068">
        <v>1219.5039648413658</v>
      </c>
    </row>
    <row r="2069" spans="1:6">
      <c r="A2069" t="s">
        <v>2141</v>
      </c>
      <c r="B2069" t="s">
        <v>5775</v>
      </c>
      <c r="C2069" t="s">
        <v>7620</v>
      </c>
      <c r="D2069">
        <v>3109</v>
      </c>
      <c r="E2069">
        <v>2714.5905933380127</v>
      </c>
      <c r="F2069">
        <v>981.79100167751312</v>
      </c>
    </row>
    <row r="2070" spans="1:6">
      <c r="A2070" t="s">
        <v>2142</v>
      </c>
      <c r="B2070" t="s">
        <v>5776</v>
      </c>
      <c r="C2070" t="s">
        <v>7620</v>
      </c>
      <c r="D2070">
        <v>798</v>
      </c>
      <c r="E2070">
        <v>1270.1516819000244</v>
      </c>
      <c r="F2070">
        <v>452.19400316476822</v>
      </c>
    </row>
    <row r="2071" spans="1:6">
      <c r="A2071" t="s">
        <v>2143</v>
      </c>
      <c r="B2071" t="s">
        <v>5777</v>
      </c>
      <c r="C2071" t="s">
        <v>7620</v>
      </c>
      <c r="D2071">
        <v>13016</v>
      </c>
      <c r="E2071">
        <v>8558.8386306762695</v>
      </c>
      <c r="F2071">
        <v>2943.3000001907349</v>
      </c>
    </row>
    <row r="2072" spans="1:6">
      <c r="A2072" t="s">
        <v>2144</v>
      </c>
      <c r="B2072" t="s">
        <v>5778</v>
      </c>
      <c r="C2072" t="s">
        <v>7620</v>
      </c>
      <c r="D2072">
        <v>233</v>
      </c>
      <c r="E2072">
        <v>333.07400512695312</v>
      </c>
      <c r="F2072">
        <v>114.89299774169922</v>
      </c>
    </row>
    <row r="2073" spans="1:6">
      <c r="A2073" t="s">
        <v>2145</v>
      </c>
      <c r="B2073" t="s">
        <v>5779</v>
      </c>
      <c r="C2073" t="s">
        <v>7620</v>
      </c>
      <c r="D2073">
        <v>436257.59375</v>
      </c>
      <c r="E2073">
        <v>159409.52307128906</v>
      </c>
      <c r="F2073">
        <v>58303.268341064453</v>
      </c>
    </row>
    <row r="2074" spans="1:6">
      <c r="A2074" t="s">
        <v>2146</v>
      </c>
      <c r="B2074" t="s">
        <v>5780</v>
      </c>
      <c r="C2074" t="s">
        <v>7620</v>
      </c>
      <c r="D2074">
        <v>3029</v>
      </c>
      <c r="E2074">
        <v>2709.7305297851562</v>
      </c>
      <c r="F2074">
        <v>965.59400177001953</v>
      </c>
    </row>
    <row r="2075" spans="1:6">
      <c r="A2075" t="s">
        <v>2147</v>
      </c>
      <c r="B2075" t="s">
        <v>5781</v>
      </c>
      <c r="C2075" t="s">
        <v>7620</v>
      </c>
      <c r="D2075">
        <v>3450</v>
      </c>
      <c r="E2075">
        <v>3022.0811681747437</v>
      </c>
      <c r="F2075">
        <v>1103.5750041007996</v>
      </c>
    </row>
    <row r="2076" spans="1:6">
      <c r="A2076" t="s">
        <v>7659</v>
      </c>
      <c r="B2076" t="s">
        <v>7701</v>
      </c>
      <c r="C2076" t="s">
        <v>7620</v>
      </c>
      <c r="D2076">
        <v>2</v>
      </c>
      <c r="E2076">
        <v>0.32615000009536743</v>
      </c>
      <c r="F2076">
        <v>0.11800000071525574</v>
      </c>
    </row>
    <row r="2077" spans="1:6">
      <c r="A2077" t="s">
        <v>2148</v>
      </c>
      <c r="B2077" t="s">
        <v>5782</v>
      </c>
      <c r="C2077" t="s">
        <v>7620</v>
      </c>
      <c r="D2077">
        <v>2699</v>
      </c>
      <c r="E2077">
        <v>1197.6455497741699</v>
      </c>
      <c r="F2077">
        <v>435.98698997497559</v>
      </c>
    </row>
    <row r="2078" spans="1:6">
      <c r="A2078" t="s">
        <v>2149</v>
      </c>
      <c r="B2078" t="s">
        <v>5783</v>
      </c>
      <c r="C2078" t="s">
        <v>7620</v>
      </c>
      <c r="D2078">
        <v>1</v>
      </c>
      <c r="E2078">
        <v>0.41439002752304077</v>
      </c>
      <c r="F2078">
        <v>0.14800000190734863</v>
      </c>
    </row>
    <row r="2079" spans="1:6">
      <c r="A2079" t="s">
        <v>2150</v>
      </c>
      <c r="B2079" t="s">
        <v>5784</v>
      </c>
      <c r="C2079" t="s">
        <v>7620</v>
      </c>
      <c r="D2079">
        <v>9863</v>
      </c>
      <c r="E2079">
        <v>4568.2917404174805</v>
      </c>
      <c r="F2079">
        <v>1696.3140144348145</v>
      </c>
    </row>
    <row r="2080" spans="1:6">
      <c r="A2080" t="s">
        <v>2151</v>
      </c>
      <c r="B2080" t="s">
        <v>5785</v>
      </c>
      <c r="C2080" t="s">
        <v>7620</v>
      </c>
      <c r="D2080">
        <v>269</v>
      </c>
      <c r="E2080">
        <v>235.73855590820313</v>
      </c>
      <c r="F2080">
        <v>92.745002746582031</v>
      </c>
    </row>
    <row r="2081" spans="1:6">
      <c r="A2081" t="s">
        <v>8344</v>
      </c>
      <c r="B2081" t="s">
        <v>8345</v>
      </c>
      <c r="C2081" t="s">
        <v>7620</v>
      </c>
      <c r="D2081">
        <v>40</v>
      </c>
      <c r="E2081">
        <v>14.080949783325195</v>
      </c>
      <c r="F2081">
        <v>5.0139999389648438</v>
      </c>
    </row>
    <row r="2082" spans="1:6">
      <c r="A2082" t="s">
        <v>2153</v>
      </c>
      <c r="B2082" t="s">
        <v>5787</v>
      </c>
      <c r="C2082" t="s">
        <v>7620</v>
      </c>
      <c r="D2082">
        <v>1601</v>
      </c>
      <c r="E2082">
        <v>1360.9770647287369</v>
      </c>
      <c r="F2082">
        <v>489.39199763536453</v>
      </c>
    </row>
    <row r="2083" spans="1:6">
      <c r="A2083" t="s">
        <v>2154</v>
      </c>
      <c r="B2083" t="s">
        <v>5788</v>
      </c>
      <c r="C2083" t="s">
        <v>7620</v>
      </c>
      <c r="D2083">
        <v>1662.4000244140625</v>
      </c>
      <c r="E2083">
        <v>381.2085108757019</v>
      </c>
      <c r="F2083">
        <v>143.87499761581421</v>
      </c>
    </row>
    <row r="2084" spans="1:6">
      <c r="A2084" t="s">
        <v>2155</v>
      </c>
      <c r="B2084" t="s">
        <v>5789</v>
      </c>
      <c r="C2084" t="s">
        <v>7620</v>
      </c>
      <c r="D2084">
        <v>791</v>
      </c>
      <c r="E2084">
        <v>147.52366638183594</v>
      </c>
      <c r="F2084">
        <v>56.339998245239258</v>
      </c>
    </row>
    <row r="2085" spans="1:6">
      <c r="A2085" t="s">
        <v>2156</v>
      </c>
      <c r="B2085" t="s">
        <v>5790</v>
      </c>
      <c r="C2085" t="s">
        <v>7620</v>
      </c>
      <c r="D2085">
        <v>17569</v>
      </c>
      <c r="E2085">
        <v>3274.2016671895981</v>
      </c>
      <c r="F2085">
        <v>1245.6160138249397</v>
      </c>
    </row>
    <row r="2086" spans="1:6">
      <c r="A2086" t="s">
        <v>2157</v>
      </c>
      <c r="B2086" t="s">
        <v>5791</v>
      </c>
      <c r="C2086" t="s">
        <v>7620</v>
      </c>
      <c r="D2086">
        <v>168</v>
      </c>
      <c r="E2086">
        <v>64.584579467773438</v>
      </c>
      <c r="F2086">
        <v>22.993000030517578</v>
      </c>
    </row>
    <row r="2087" spans="1:6">
      <c r="A2087" t="s">
        <v>2158</v>
      </c>
      <c r="B2087" t="s">
        <v>5792</v>
      </c>
      <c r="C2087" t="s">
        <v>7620</v>
      </c>
      <c r="D2087">
        <v>1649</v>
      </c>
      <c r="E2087">
        <v>621.12842798233032</v>
      </c>
      <c r="F2087">
        <v>226.38700477778912</v>
      </c>
    </row>
    <row r="2088" spans="1:6">
      <c r="A2088" t="s">
        <v>2159</v>
      </c>
      <c r="B2088" t="s">
        <v>5793</v>
      </c>
      <c r="C2088" t="s">
        <v>7620</v>
      </c>
      <c r="D2088">
        <v>2014</v>
      </c>
      <c r="E2088">
        <v>749.58343887329102</v>
      </c>
      <c r="F2088">
        <v>267.46600246429443</v>
      </c>
    </row>
    <row r="2089" spans="1:6">
      <c r="A2089" t="s">
        <v>2160</v>
      </c>
      <c r="B2089" t="s">
        <v>5794</v>
      </c>
      <c r="C2089" t="s">
        <v>7620</v>
      </c>
      <c r="D2089">
        <v>116726.0810546875</v>
      </c>
      <c r="E2089">
        <v>32507.556762695313</v>
      </c>
      <c r="F2089">
        <v>12081.765075683594</v>
      </c>
    </row>
    <row r="2090" spans="1:6">
      <c r="A2090" t="s">
        <v>2161</v>
      </c>
      <c r="B2090" t="s">
        <v>5795</v>
      </c>
      <c r="C2090" t="s">
        <v>7620</v>
      </c>
      <c r="D2090">
        <v>9890</v>
      </c>
      <c r="E2090">
        <v>2978.9335999488831</v>
      </c>
      <c r="F2090">
        <v>1139.9120183587074</v>
      </c>
    </row>
    <row r="2091" spans="1:6">
      <c r="A2091" t="s">
        <v>2162</v>
      </c>
      <c r="B2091" t="s">
        <v>5796</v>
      </c>
      <c r="C2091" t="s">
        <v>7620</v>
      </c>
      <c r="D2091">
        <v>196</v>
      </c>
      <c r="E2091">
        <v>246.12482070922852</v>
      </c>
      <c r="F2091">
        <v>89.172000885009766</v>
      </c>
    </row>
    <row r="2092" spans="1:6">
      <c r="A2092" t="s">
        <v>2163</v>
      </c>
      <c r="B2092" t="s">
        <v>5797</v>
      </c>
      <c r="C2092" t="s">
        <v>7620</v>
      </c>
      <c r="D2092">
        <v>11369</v>
      </c>
      <c r="E2092">
        <v>3999.7562561035156</v>
      </c>
      <c r="F2092">
        <v>1457.2560119628906</v>
      </c>
    </row>
    <row r="2093" spans="1:6">
      <c r="A2093" t="s">
        <v>2164</v>
      </c>
      <c r="B2093" t="s">
        <v>5798</v>
      </c>
      <c r="C2093" t="s">
        <v>7620</v>
      </c>
      <c r="D2093">
        <v>15190</v>
      </c>
      <c r="E2093">
        <v>3087.1748190373182</v>
      </c>
      <c r="F2093">
        <v>1158.4340099170804</v>
      </c>
    </row>
    <row r="2094" spans="1:6">
      <c r="A2094" t="s">
        <v>2165</v>
      </c>
      <c r="B2094" t="s">
        <v>5799</v>
      </c>
      <c r="C2094" t="s">
        <v>7620</v>
      </c>
      <c r="D2094">
        <v>1272</v>
      </c>
      <c r="E2094">
        <v>213.50918579101562</v>
      </c>
      <c r="F2094">
        <v>76.010002136230469</v>
      </c>
    </row>
    <row r="2095" spans="1:6">
      <c r="A2095" t="s">
        <v>2166</v>
      </c>
      <c r="B2095" t="s">
        <v>5800</v>
      </c>
      <c r="C2095" t="s">
        <v>7620</v>
      </c>
      <c r="D2095">
        <v>191008.60000610352</v>
      </c>
      <c r="E2095">
        <v>36067.342758178711</v>
      </c>
      <c r="F2095">
        <v>12995.659099578857</v>
      </c>
    </row>
    <row r="2096" spans="1:6">
      <c r="A2096" t="s">
        <v>2167</v>
      </c>
      <c r="B2096" t="s">
        <v>5801</v>
      </c>
      <c r="C2096" t="s">
        <v>7620</v>
      </c>
      <c r="D2096">
        <v>740752</v>
      </c>
      <c r="E2096">
        <v>38176.281352996826</v>
      </c>
      <c r="F2096">
        <v>13730.457629084587</v>
      </c>
    </row>
    <row r="2097" spans="1:6">
      <c r="A2097" t="s">
        <v>2168</v>
      </c>
      <c r="B2097" t="s">
        <v>5802</v>
      </c>
      <c r="C2097" t="s">
        <v>7620</v>
      </c>
      <c r="D2097">
        <v>210</v>
      </c>
      <c r="E2097">
        <v>9.6306695938110352</v>
      </c>
      <c r="F2097">
        <v>3.494999885559082</v>
      </c>
    </row>
    <row r="2098" spans="1:6">
      <c r="A2098" t="s">
        <v>2169</v>
      </c>
      <c r="B2098" t="s">
        <v>5803</v>
      </c>
      <c r="C2098" t="s">
        <v>7620</v>
      </c>
      <c r="D2098">
        <v>137694</v>
      </c>
      <c r="E2098">
        <v>10079.900146484375</v>
      </c>
      <c r="F2098">
        <v>3615.4479827880859</v>
      </c>
    </row>
    <row r="2099" spans="1:6">
      <c r="A2099" t="s">
        <v>2170</v>
      </c>
      <c r="B2099" t="s">
        <v>5804</v>
      </c>
      <c r="C2099" t="s">
        <v>7620</v>
      </c>
      <c r="D2099">
        <v>573</v>
      </c>
      <c r="E2099">
        <v>165.8973388671875</v>
      </c>
      <c r="F2099">
        <v>59.078998565673828</v>
      </c>
    </row>
    <row r="2100" spans="1:6">
      <c r="A2100" t="s">
        <v>2171</v>
      </c>
      <c r="B2100" t="s">
        <v>5805</v>
      </c>
      <c r="C2100" t="s">
        <v>7620</v>
      </c>
      <c r="D2100">
        <v>5277</v>
      </c>
      <c r="E2100">
        <v>292.60204315185547</v>
      </c>
      <c r="F2100">
        <v>104.43899917602539</v>
      </c>
    </row>
    <row r="2101" spans="1:6">
      <c r="A2101" t="s">
        <v>2172</v>
      </c>
      <c r="B2101" t="s">
        <v>5806</v>
      </c>
      <c r="C2101" t="s">
        <v>7620</v>
      </c>
      <c r="D2101">
        <v>1003830</v>
      </c>
      <c r="E2101">
        <v>125928.28598022461</v>
      </c>
      <c r="F2101">
        <v>47098.649528503418</v>
      </c>
    </row>
    <row r="2102" spans="1:6">
      <c r="A2102" t="s">
        <v>2173</v>
      </c>
      <c r="B2102" t="s">
        <v>5807</v>
      </c>
      <c r="C2102" t="s">
        <v>7620</v>
      </c>
      <c r="D2102">
        <v>3003</v>
      </c>
      <c r="E2102">
        <v>1333.8532562255859</v>
      </c>
      <c r="F2102">
        <v>475.10201263427734</v>
      </c>
    </row>
    <row r="2103" spans="1:6">
      <c r="A2103" t="s">
        <v>8346</v>
      </c>
      <c r="B2103" t="s">
        <v>8347</v>
      </c>
      <c r="C2103" t="s">
        <v>7620</v>
      </c>
      <c r="D2103">
        <v>818</v>
      </c>
      <c r="E2103">
        <v>61.049308776855469</v>
      </c>
      <c r="F2103">
        <v>21.802000045776367</v>
      </c>
    </row>
    <row r="2104" spans="1:6">
      <c r="A2104" t="s">
        <v>2174</v>
      </c>
      <c r="B2104" t="s">
        <v>5808</v>
      </c>
      <c r="C2104" t="s">
        <v>7620</v>
      </c>
      <c r="D2104">
        <v>3394</v>
      </c>
      <c r="E2104">
        <v>242.99391555786133</v>
      </c>
      <c r="F2104">
        <v>91.985996246337891</v>
      </c>
    </row>
    <row r="2105" spans="1:6">
      <c r="A2105" t="s">
        <v>2175</v>
      </c>
      <c r="B2105" t="s">
        <v>5809</v>
      </c>
      <c r="C2105" t="s">
        <v>7620</v>
      </c>
      <c r="D2105">
        <v>23853</v>
      </c>
      <c r="E2105">
        <v>1870.4968237876892</v>
      </c>
      <c r="F2105">
        <v>666.23502331972122</v>
      </c>
    </row>
    <row r="2106" spans="1:6">
      <c r="A2106" t="s">
        <v>2176</v>
      </c>
      <c r="B2106" t="s">
        <v>5810</v>
      </c>
      <c r="C2106" t="s">
        <v>7620</v>
      </c>
      <c r="D2106">
        <v>600</v>
      </c>
      <c r="E2106">
        <v>103.03688049316406</v>
      </c>
      <c r="F2106">
        <v>36.682998657226562</v>
      </c>
    </row>
    <row r="2107" spans="1:6">
      <c r="A2107" t="s">
        <v>2177</v>
      </c>
      <c r="B2107" t="s">
        <v>5811</v>
      </c>
      <c r="C2107" t="s">
        <v>7620</v>
      </c>
      <c r="D2107">
        <v>219991</v>
      </c>
      <c r="E2107">
        <v>5196.3591156005859</v>
      </c>
      <c r="F2107">
        <v>1857.7379837036133</v>
      </c>
    </row>
    <row r="2108" spans="1:6">
      <c r="A2108" t="s">
        <v>2178</v>
      </c>
      <c r="B2108" t="s">
        <v>5812</v>
      </c>
      <c r="C2108" t="s">
        <v>7620</v>
      </c>
      <c r="D2108">
        <v>3174</v>
      </c>
      <c r="E2108">
        <v>361.2064194381237</v>
      </c>
      <c r="F2108">
        <v>128.66500318050385</v>
      </c>
    </row>
    <row r="2109" spans="1:6">
      <c r="A2109" t="s">
        <v>2179</v>
      </c>
      <c r="B2109" t="s">
        <v>5813</v>
      </c>
      <c r="C2109" t="s">
        <v>7620</v>
      </c>
      <c r="D2109">
        <v>21</v>
      </c>
      <c r="E2109">
        <v>20.591098785400391</v>
      </c>
      <c r="F2109">
        <v>7.745999813079834</v>
      </c>
    </row>
    <row r="2110" spans="1:6">
      <c r="A2110" t="s">
        <v>2180</v>
      </c>
      <c r="B2110" t="s">
        <v>5814</v>
      </c>
      <c r="C2110" t="s">
        <v>7620</v>
      </c>
      <c r="D2110">
        <v>3833</v>
      </c>
      <c r="E2110">
        <v>651.4869384765625</v>
      </c>
      <c r="F2110">
        <v>237.63400268554687</v>
      </c>
    </row>
    <row r="2111" spans="1:6">
      <c r="A2111" t="s">
        <v>2181</v>
      </c>
      <c r="B2111" t="s">
        <v>5815</v>
      </c>
      <c r="C2111" t="s">
        <v>7620</v>
      </c>
      <c r="D2111">
        <v>20</v>
      </c>
      <c r="E2111">
        <v>3.8296799659729004</v>
      </c>
      <c r="F2111">
        <v>1.3639999628067017</v>
      </c>
    </row>
    <row r="2112" spans="1:6">
      <c r="A2112" t="s">
        <v>2182</v>
      </c>
      <c r="B2112" t="s">
        <v>5816</v>
      </c>
      <c r="C2112" t="s">
        <v>7620</v>
      </c>
      <c r="D2112">
        <v>17480</v>
      </c>
      <c r="E2112">
        <v>599.86818695068359</v>
      </c>
      <c r="F2112">
        <v>224.7339973449707</v>
      </c>
    </row>
    <row r="2113" spans="1:6">
      <c r="A2113" t="s">
        <v>2183</v>
      </c>
      <c r="B2113" t="s">
        <v>5817</v>
      </c>
      <c r="C2113" t="s">
        <v>7620</v>
      </c>
      <c r="D2113">
        <v>2383850.75</v>
      </c>
      <c r="E2113">
        <v>340191.01566118002</v>
      </c>
      <c r="F2113">
        <v>126278.31096339226</v>
      </c>
    </row>
    <row r="2114" spans="1:6">
      <c r="A2114" t="s">
        <v>2184</v>
      </c>
      <c r="B2114" t="s">
        <v>5818</v>
      </c>
      <c r="C2114" t="s">
        <v>7620</v>
      </c>
      <c r="D2114">
        <v>4262728</v>
      </c>
      <c r="E2114">
        <v>638776.65242743492</v>
      </c>
      <c r="F2114">
        <v>234865.77317938209</v>
      </c>
    </row>
    <row r="2115" spans="1:6">
      <c r="A2115" t="s">
        <v>2185</v>
      </c>
      <c r="B2115" t="s">
        <v>5819</v>
      </c>
      <c r="C2115" t="s">
        <v>7620</v>
      </c>
      <c r="D2115">
        <v>76108</v>
      </c>
      <c r="E2115">
        <v>29082.20800614357</v>
      </c>
      <c r="F2115">
        <v>10495.065172076225</v>
      </c>
    </row>
    <row r="2116" spans="1:6">
      <c r="A2116" t="s">
        <v>2186</v>
      </c>
      <c r="B2116" t="s">
        <v>5820</v>
      </c>
      <c r="C2116" t="s">
        <v>7620</v>
      </c>
      <c r="D2116">
        <v>1</v>
      </c>
      <c r="E2116">
        <v>5.1187300682067871</v>
      </c>
      <c r="F2116">
        <v>1.8229999542236328</v>
      </c>
    </row>
    <row r="2117" spans="1:6">
      <c r="A2117" t="s">
        <v>2187</v>
      </c>
      <c r="B2117" t="s">
        <v>5821</v>
      </c>
      <c r="C2117" t="s">
        <v>7620</v>
      </c>
      <c r="D2117">
        <v>555114</v>
      </c>
      <c r="E2117">
        <v>171333.08385467529</v>
      </c>
      <c r="F2117">
        <v>63222.624908447266</v>
      </c>
    </row>
    <row r="2118" spans="1:6">
      <c r="A2118" t="s">
        <v>2188</v>
      </c>
      <c r="B2118" t="s">
        <v>5822</v>
      </c>
      <c r="C2118" t="s">
        <v>7620</v>
      </c>
      <c r="D2118">
        <v>11211</v>
      </c>
      <c r="E2118">
        <v>7829.6201629638672</v>
      </c>
      <c r="F2118">
        <v>2914.7840232849121</v>
      </c>
    </row>
    <row r="2119" spans="1:6">
      <c r="A2119" t="s">
        <v>2189</v>
      </c>
      <c r="B2119" t="s">
        <v>5823</v>
      </c>
      <c r="C2119" t="s">
        <v>7620</v>
      </c>
      <c r="D2119">
        <v>590111</v>
      </c>
      <c r="E2119">
        <v>174288.34226763248</v>
      </c>
      <c r="F2119">
        <v>64006.993845939636</v>
      </c>
    </row>
    <row r="2120" spans="1:6">
      <c r="A2120" t="s">
        <v>2190</v>
      </c>
      <c r="B2120" t="s">
        <v>5824</v>
      </c>
      <c r="C2120" t="s">
        <v>7620</v>
      </c>
      <c r="D2120">
        <v>51972.83984375</v>
      </c>
      <c r="E2120">
        <v>19482.077071428299</v>
      </c>
      <c r="F2120">
        <v>7397.5298426747322</v>
      </c>
    </row>
    <row r="2121" spans="1:6">
      <c r="A2121" t="s">
        <v>2191</v>
      </c>
      <c r="B2121" t="s">
        <v>5825</v>
      </c>
      <c r="C2121" t="s">
        <v>7620</v>
      </c>
      <c r="D2121">
        <v>231020</v>
      </c>
      <c r="E2121">
        <v>34563.993521690369</v>
      </c>
      <c r="F2121">
        <v>13398.810374498367</v>
      </c>
    </row>
    <row r="2122" spans="1:6">
      <c r="A2122" t="s">
        <v>2192</v>
      </c>
      <c r="B2122" t="s">
        <v>5826</v>
      </c>
      <c r="C2122" t="s">
        <v>7620</v>
      </c>
      <c r="D2122">
        <v>188</v>
      </c>
      <c r="E2122">
        <v>9.0135202407836914</v>
      </c>
      <c r="F2122">
        <v>16.088999569416046</v>
      </c>
    </row>
    <row r="2123" spans="1:6">
      <c r="A2123" t="s">
        <v>2193</v>
      </c>
      <c r="B2123" t="s">
        <v>5827</v>
      </c>
      <c r="C2123" t="s">
        <v>7620</v>
      </c>
      <c r="D2123">
        <v>131445</v>
      </c>
      <c r="E2123">
        <v>17409.607055664063</v>
      </c>
      <c r="F2123">
        <v>6797.124153137207</v>
      </c>
    </row>
    <row r="2124" spans="1:6">
      <c r="A2124" t="s">
        <v>2194</v>
      </c>
      <c r="B2124" t="s">
        <v>5828</v>
      </c>
      <c r="C2124" t="s">
        <v>7620</v>
      </c>
      <c r="D2124">
        <v>9849</v>
      </c>
      <c r="E2124">
        <v>5435.705078125</v>
      </c>
      <c r="F2124">
        <v>1951.740966796875</v>
      </c>
    </row>
    <row r="2125" spans="1:6">
      <c r="A2125" t="s">
        <v>2195</v>
      </c>
      <c r="B2125" t="s">
        <v>5829</v>
      </c>
      <c r="C2125" t="s">
        <v>7620</v>
      </c>
      <c r="D2125">
        <v>1409</v>
      </c>
      <c r="E2125">
        <v>1030.9537124633789</v>
      </c>
      <c r="F2125">
        <v>397.83499526977539</v>
      </c>
    </row>
    <row r="2126" spans="1:6">
      <c r="A2126" t="s">
        <v>2196</v>
      </c>
      <c r="B2126" t="s">
        <v>5830</v>
      </c>
      <c r="C2126" t="s">
        <v>7620</v>
      </c>
      <c r="D2126">
        <v>9937</v>
      </c>
      <c r="E2126">
        <v>4324.6764907836914</v>
      </c>
      <c r="F2126">
        <v>1594.0940055847168</v>
      </c>
    </row>
    <row r="2127" spans="1:6">
      <c r="A2127" t="s">
        <v>8349</v>
      </c>
      <c r="B2127" t="s">
        <v>8350</v>
      </c>
      <c r="C2127" t="s">
        <v>7620</v>
      </c>
      <c r="D2127">
        <v>30</v>
      </c>
      <c r="E2127">
        <v>78.523323059082031</v>
      </c>
      <c r="F2127">
        <v>27.954999923706055</v>
      </c>
    </row>
    <row r="2128" spans="1:6">
      <c r="A2128" t="s">
        <v>2197</v>
      </c>
      <c r="B2128" t="s">
        <v>5831</v>
      </c>
      <c r="C2128" t="s">
        <v>7620</v>
      </c>
      <c r="D2128">
        <v>48</v>
      </c>
      <c r="E2128">
        <v>5.4120402336120605</v>
      </c>
      <c r="F2128">
        <v>1.9279999732971191</v>
      </c>
    </row>
    <row r="2129" spans="1:6">
      <c r="A2129" t="s">
        <v>2198</v>
      </c>
      <c r="B2129" t="s">
        <v>5832</v>
      </c>
      <c r="C2129" t="s">
        <v>7620</v>
      </c>
      <c r="D2129">
        <v>264</v>
      </c>
      <c r="E2129">
        <v>720.73558902740479</v>
      </c>
      <c r="F2129">
        <v>256.59099817276001</v>
      </c>
    </row>
    <row r="2130" spans="1:6">
      <c r="A2130" t="s">
        <v>2199</v>
      </c>
      <c r="B2130" t="s">
        <v>5833</v>
      </c>
      <c r="C2130" t="s">
        <v>7620</v>
      </c>
      <c r="D2130">
        <v>36</v>
      </c>
      <c r="E2130">
        <v>6.5262998640537262</v>
      </c>
      <c r="F2130">
        <v>3.5669999420642853</v>
      </c>
    </row>
    <row r="2131" spans="1:6">
      <c r="A2131" t="s">
        <v>2200</v>
      </c>
      <c r="B2131" t="s">
        <v>5834</v>
      </c>
      <c r="C2131" t="s">
        <v>7620</v>
      </c>
      <c r="D2131">
        <v>760</v>
      </c>
      <c r="E2131">
        <v>3820.8627471923828</v>
      </c>
      <c r="F2131">
        <v>106.29699897766113</v>
      </c>
    </row>
    <row r="2132" spans="1:6">
      <c r="A2132" t="s">
        <v>2201</v>
      </c>
      <c r="B2132" t="s">
        <v>5835</v>
      </c>
      <c r="C2132" t="s">
        <v>7620</v>
      </c>
      <c r="D2132">
        <v>2691.43994140625</v>
      </c>
      <c r="E2132">
        <v>335.0126805305481</v>
      </c>
      <c r="F2132">
        <v>137.74500012397766</v>
      </c>
    </row>
    <row r="2133" spans="1:6">
      <c r="A2133" t="s">
        <v>2202</v>
      </c>
      <c r="B2133" t="s">
        <v>5836</v>
      </c>
      <c r="C2133" t="s">
        <v>7620</v>
      </c>
      <c r="D2133">
        <v>97183</v>
      </c>
      <c r="E2133">
        <v>8361.9597206115723</v>
      </c>
      <c r="F2133">
        <v>2991.6531140357256</v>
      </c>
    </row>
    <row r="2134" spans="1:6">
      <c r="A2134" t="s">
        <v>2203</v>
      </c>
      <c r="B2134" t="s">
        <v>5837</v>
      </c>
      <c r="C2134" t="s">
        <v>7620</v>
      </c>
      <c r="D2134">
        <v>606</v>
      </c>
      <c r="E2134">
        <v>119.79586029052734</v>
      </c>
      <c r="F2134">
        <v>42.651999950408936</v>
      </c>
    </row>
    <row r="2135" spans="1:6">
      <c r="A2135" t="s">
        <v>2204</v>
      </c>
      <c r="B2135" t="s">
        <v>5838</v>
      </c>
      <c r="C2135" t="s">
        <v>7620</v>
      </c>
      <c r="D2135">
        <v>6843</v>
      </c>
      <c r="E2135">
        <v>1160.3720016479492</v>
      </c>
      <c r="F2135">
        <v>413.17900466918945</v>
      </c>
    </row>
    <row r="2136" spans="1:6">
      <c r="A2136" t="s">
        <v>2205</v>
      </c>
      <c r="B2136" t="s">
        <v>5839</v>
      </c>
      <c r="C2136" t="s">
        <v>7620</v>
      </c>
      <c r="D2136">
        <v>226319</v>
      </c>
      <c r="E2136">
        <v>34411.673919677734</v>
      </c>
      <c r="F2136">
        <v>12605.759588241577</v>
      </c>
    </row>
    <row r="2137" spans="1:6">
      <c r="A2137" t="s">
        <v>7660</v>
      </c>
      <c r="B2137" t="s">
        <v>7702</v>
      </c>
      <c r="C2137" t="s">
        <v>7620</v>
      </c>
      <c r="D2137">
        <v>5096</v>
      </c>
      <c r="E2137">
        <v>3513.8770751953125</v>
      </c>
      <c r="F2137">
        <v>1251.0939636230469</v>
      </c>
    </row>
    <row r="2138" spans="1:6">
      <c r="A2138" t="s">
        <v>2206</v>
      </c>
      <c r="B2138" t="s">
        <v>5840</v>
      </c>
      <c r="C2138" t="s">
        <v>7620</v>
      </c>
      <c r="D2138">
        <v>36056</v>
      </c>
      <c r="E2138">
        <v>3515.3949463367462</v>
      </c>
      <c r="F2138">
        <v>1258.4539929628372</v>
      </c>
    </row>
    <row r="2139" spans="1:6">
      <c r="A2139" t="s">
        <v>2207</v>
      </c>
      <c r="B2139" t="s">
        <v>5841</v>
      </c>
      <c r="C2139" t="s">
        <v>7620</v>
      </c>
      <c r="D2139">
        <v>688</v>
      </c>
      <c r="E2139">
        <v>411.19846725463867</v>
      </c>
      <c r="F2139">
        <v>146.39300060272217</v>
      </c>
    </row>
    <row r="2140" spans="1:6">
      <c r="A2140" t="s">
        <v>2208</v>
      </c>
      <c r="B2140" t="s">
        <v>5842</v>
      </c>
      <c r="C2140" t="s">
        <v>7620</v>
      </c>
      <c r="D2140">
        <v>2508464</v>
      </c>
      <c r="E2140">
        <v>78981.60587310791</v>
      </c>
      <c r="F2140">
        <v>28976.445127487183</v>
      </c>
    </row>
    <row r="2141" spans="1:6">
      <c r="A2141" t="s">
        <v>2209</v>
      </c>
      <c r="B2141" t="s">
        <v>5843</v>
      </c>
      <c r="C2141" t="s">
        <v>7620</v>
      </c>
      <c r="D2141">
        <v>41112.1796875</v>
      </c>
      <c r="E2141">
        <v>1348.1526882648468</v>
      </c>
      <c r="F2141">
        <v>496.44199281930923</v>
      </c>
    </row>
    <row r="2142" spans="1:6">
      <c r="A2142" t="s">
        <v>2210</v>
      </c>
      <c r="B2142" t="s">
        <v>5844</v>
      </c>
      <c r="C2142" t="s">
        <v>7620</v>
      </c>
      <c r="D2142">
        <v>52221.58984375</v>
      </c>
      <c r="E2142">
        <v>304.31105035543442</v>
      </c>
      <c r="F2142">
        <v>108.47400194406509</v>
      </c>
    </row>
    <row r="2143" spans="1:6">
      <c r="A2143" t="s">
        <v>2211</v>
      </c>
      <c r="B2143" t="s">
        <v>5845</v>
      </c>
      <c r="C2143" t="s">
        <v>7620</v>
      </c>
      <c r="D2143">
        <v>191490</v>
      </c>
      <c r="E2143">
        <v>2252.5625663399696</v>
      </c>
      <c r="F2143">
        <v>809.37497556209564</v>
      </c>
    </row>
    <row r="2144" spans="1:6">
      <c r="A2144" t="s">
        <v>2212</v>
      </c>
      <c r="B2144" t="s">
        <v>5846</v>
      </c>
      <c r="C2144" t="s">
        <v>7620</v>
      </c>
      <c r="D2144">
        <v>6907</v>
      </c>
      <c r="E2144">
        <v>1719.0147879123688</v>
      </c>
      <c r="F2144">
        <v>612.11196970939636</v>
      </c>
    </row>
    <row r="2145" spans="1:6">
      <c r="A2145" t="s">
        <v>2213</v>
      </c>
      <c r="B2145" t="s">
        <v>5847</v>
      </c>
      <c r="C2145" t="s">
        <v>7620</v>
      </c>
      <c r="D2145">
        <v>73669.3515625</v>
      </c>
      <c r="E2145">
        <v>1975.2154083251953</v>
      </c>
      <c r="F2145">
        <v>731.96200942993164</v>
      </c>
    </row>
    <row r="2146" spans="1:6">
      <c r="A2146" t="s">
        <v>2214</v>
      </c>
      <c r="B2146" t="s">
        <v>5848</v>
      </c>
      <c r="C2146" t="s">
        <v>7620</v>
      </c>
      <c r="D2146">
        <v>59434.259765625</v>
      </c>
      <c r="E2146">
        <v>1678.9569970369339</v>
      </c>
      <c r="F2146">
        <v>668.47302308678627</v>
      </c>
    </row>
    <row r="2147" spans="1:6">
      <c r="A2147" t="s">
        <v>2215</v>
      </c>
      <c r="B2147" t="s">
        <v>5849</v>
      </c>
      <c r="C2147" t="s">
        <v>7763</v>
      </c>
      <c r="D2147">
        <v>3609.5</v>
      </c>
      <c r="E2147">
        <v>1169.2549133300781</v>
      </c>
      <c r="F2147">
        <v>354.60500717163086</v>
      </c>
    </row>
    <row r="2148" spans="1:6">
      <c r="A2148" t="s">
        <v>2216</v>
      </c>
      <c r="B2148" t="s">
        <v>5850</v>
      </c>
      <c r="C2148" t="s">
        <v>7763</v>
      </c>
      <c r="D2148">
        <v>11452</v>
      </c>
      <c r="E2148">
        <v>422.09267139434814</v>
      </c>
      <c r="F2148">
        <v>151.37800073623657</v>
      </c>
    </row>
    <row r="2149" spans="1:6">
      <c r="A2149" t="s">
        <v>2217</v>
      </c>
      <c r="B2149" t="s">
        <v>5851</v>
      </c>
      <c r="C2149" t="s">
        <v>7620</v>
      </c>
      <c r="D2149">
        <v>11344</v>
      </c>
      <c r="E2149">
        <v>9821.1228835582733</v>
      </c>
      <c r="F2149">
        <v>3540.5209023356438</v>
      </c>
    </row>
    <row r="2150" spans="1:6">
      <c r="A2150" t="s">
        <v>2218</v>
      </c>
      <c r="B2150" t="s">
        <v>5852</v>
      </c>
      <c r="C2150" t="s">
        <v>7620</v>
      </c>
      <c r="D2150">
        <v>5972</v>
      </c>
      <c r="E2150">
        <v>2998.0061736106873</v>
      </c>
      <c r="F2150">
        <v>1077.7539519071579</v>
      </c>
    </row>
    <row r="2151" spans="1:6">
      <c r="A2151" t="s">
        <v>2219</v>
      </c>
      <c r="B2151" t="s">
        <v>5853</v>
      </c>
      <c r="C2151" t="s">
        <v>7620</v>
      </c>
      <c r="D2151">
        <v>7195</v>
      </c>
      <c r="E2151">
        <v>2214.6325607299805</v>
      </c>
      <c r="F2151">
        <v>792.09799575805664</v>
      </c>
    </row>
    <row r="2152" spans="1:6">
      <c r="A2152" t="s">
        <v>2220</v>
      </c>
      <c r="B2152" t="s">
        <v>5854</v>
      </c>
      <c r="C2152" t="s">
        <v>7620</v>
      </c>
      <c r="D2152">
        <v>103040</v>
      </c>
      <c r="E2152">
        <v>64658.718955993652</v>
      </c>
      <c r="F2152">
        <v>24073.215171813965</v>
      </c>
    </row>
    <row r="2153" spans="1:6">
      <c r="A2153" t="s">
        <v>2221</v>
      </c>
      <c r="B2153" t="s">
        <v>5855</v>
      </c>
      <c r="C2153" t="s">
        <v>7620</v>
      </c>
      <c r="D2153">
        <v>8518</v>
      </c>
      <c r="E2153">
        <v>2806.868408203125</v>
      </c>
      <c r="F2153">
        <v>1062.1929931640625</v>
      </c>
    </row>
    <row r="2154" spans="1:6">
      <c r="A2154" t="s">
        <v>2222</v>
      </c>
      <c r="B2154" t="s">
        <v>5856</v>
      </c>
      <c r="C2154" t="s">
        <v>7620</v>
      </c>
      <c r="D2154">
        <v>35969</v>
      </c>
      <c r="E2154">
        <v>8132.7946949005127</v>
      </c>
      <c r="F2154">
        <v>3024.0618963241577</v>
      </c>
    </row>
    <row r="2155" spans="1:6">
      <c r="A2155" t="s">
        <v>2223</v>
      </c>
      <c r="B2155" t="s">
        <v>5857</v>
      </c>
      <c r="C2155" t="s">
        <v>7620</v>
      </c>
      <c r="D2155">
        <v>885</v>
      </c>
      <c r="E2155">
        <v>2341.4714021682739</v>
      </c>
      <c r="F2155">
        <v>833.58601248264313</v>
      </c>
    </row>
    <row r="2156" spans="1:6">
      <c r="A2156" t="s">
        <v>2224</v>
      </c>
      <c r="B2156" t="s">
        <v>5858</v>
      </c>
      <c r="C2156" t="s">
        <v>7620</v>
      </c>
      <c r="D2156">
        <v>111352</v>
      </c>
      <c r="E2156">
        <v>32354.27562713623</v>
      </c>
      <c r="F2156">
        <v>11775.853475570679</v>
      </c>
    </row>
    <row r="2157" spans="1:6">
      <c r="A2157" t="s">
        <v>2225</v>
      </c>
      <c r="B2157" t="s">
        <v>5859</v>
      </c>
      <c r="C2157" t="s">
        <v>7620</v>
      </c>
      <c r="D2157">
        <v>1329</v>
      </c>
      <c r="E2157">
        <v>799.30147552490234</v>
      </c>
      <c r="F2157">
        <v>297.62098598480225</v>
      </c>
    </row>
    <row r="2158" spans="1:6">
      <c r="A2158" t="s">
        <v>2226</v>
      </c>
      <c r="B2158" t="s">
        <v>5860</v>
      </c>
      <c r="C2158" t="s">
        <v>7620</v>
      </c>
      <c r="D2158">
        <v>743</v>
      </c>
      <c r="E2158">
        <v>329.02672576904297</v>
      </c>
      <c r="F2158">
        <v>117.13800042867661</v>
      </c>
    </row>
    <row r="2159" spans="1:6">
      <c r="A2159" t="s">
        <v>2227</v>
      </c>
      <c r="B2159" t="s">
        <v>5861</v>
      </c>
      <c r="C2159" t="s">
        <v>7620</v>
      </c>
      <c r="D2159">
        <v>10451</v>
      </c>
      <c r="E2159">
        <v>6193.9127197265625</v>
      </c>
      <c r="F2159">
        <v>2291.7699584960937</v>
      </c>
    </row>
    <row r="2160" spans="1:6">
      <c r="A2160" t="s">
        <v>2228</v>
      </c>
      <c r="B2160" t="s">
        <v>5862</v>
      </c>
      <c r="C2160" t="s">
        <v>7620</v>
      </c>
      <c r="D2160">
        <v>200</v>
      </c>
      <c r="E2160">
        <v>1.1739100217819214</v>
      </c>
      <c r="F2160">
        <v>1.2669999599456787</v>
      </c>
    </row>
    <row r="2161" spans="1:6">
      <c r="A2161" t="s">
        <v>2229</v>
      </c>
      <c r="B2161" t="s">
        <v>5863</v>
      </c>
      <c r="C2161" t="s">
        <v>7620</v>
      </c>
      <c r="D2161">
        <v>8459</v>
      </c>
      <c r="E2161">
        <v>2713.4781532287598</v>
      </c>
      <c r="F2161">
        <v>1022.6890072822571</v>
      </c>
    </row>
    <row r="2162" spans="1:6">
      <c r="A2162" t="s">
        <v>2230</v>
      </c>
      <c r="B2162" t="s">
        <v>5864</v>
      </c>
      <c r="C2162" t="s">
        <v>7620</v>
      </c>
      <c r="D2162">
        <v>1027</v>
      </c>
      <c r="E2162">
        <v>2227.7239532470703</v>
      </c>
      <c r="F2162">
        <v>800.2340202331543</v>
      </c>
    </row>
    <row r="2163" spans="1:6">
      <c r="A2163" t="s">
        <v>2231</v>
      </c>
      <c r="B2163" t="s">
        <v>5865</v>
      </c>
      <c r="C2163" t="s">
        <v>7620</v>
      </c>
      <c r="D2163">
        <v>26095</v>
      </c>
      <c r="E2163">
        <v>9963.1079227924347</v>
      </c>
      <c r="F2163">
        <v>3602.5199447870255</v>
      </c>
    </row>
    <row r="2164" spans="1:6">
      <c r="A2164" t="s">
        <v>2232</v>
      </c>
      <c r="B2164" t="s">
        <v>5866</v>
      </c>
      <c r="C2164" t="s">
        <v>7620</v>
      </c>
      <c r="D2164">
        <v>606</v>
      </c>
      <c r="E2164">
        <v>284.74068450927734</v>
      </c>
      <c r="F2164">
        <v>112.00999927520752</v>
      </c>
    </row>
    <row r="2165" spans="1:6">
      <c r="A2165" t="s">
        <v>2233</v>
      </c>
      <c r="B2165" t="s">
        <v>5867</v>
      </c>
      <c r="C2165" t="s">
        <v>7620</v>
      </c>
      <c r="D2165">
        <v>177</v>
      </c>
      <c r="E2165">
        <v>61.486320495605469</v>
      </c>
      <c r="F2165">
        <v>23.317999839782715</v>
      </c>
    </row>
    <row r="2166" spans="1:6">
      <c r="A2166" t="s">
        <v>2234</v>
      </c>
      <c r="B2166" t="s">
        <v>5868</v>
      </c>
      <c r="C2166" t="s">
        <v>7620</v>
      </c>
      <c r="D2166">
        <v>12134</v>
      </c>
      <c r="E2166">
        <v>4575.9501895904541</v>
      </c>
      <c r="F2166">
        <v>1682.5870380401611</v>
      </c>
    </row>
    <row r="2167" spans="1:6">
      <c r="A2167" t="s">
        <v>2235</v>
      </c>
      <c r="B2167" t="s">
        <v>5869</v>
      </c>
      <c r="C2167" t="s">
        <v>7620</v>
      </c>
      <c r="D2167">
        <v>1239300</v>
      </c>
      <c r="E2167">
        <v>497641.61360549927</v>
      </c>
      <c r="F2167">
        <v>180907.06713199615</v>
      </c>
    </row>
    <row r="2168" spans="1:6">
      <c r="A2168" t="s">
        <v>2236</v>
      </c>
      <c r="B2168" t="s">
        <v>5870</v>
      </c>
      <c r="C2168" t="s">
        <v>7620</v>
      </c>
      <c r="D2168">
        <v>1366</v>
      </c>
      <c r="E2168">
        <v>1477.1571044921875</v>
      </c>
      <c r="F2168">
        <v>526.16597902774811</v>
      </c>
    </row>
    <row r="2169" spans="1:6">
      <c r="A2169" t="s">
        <v>2237</v>
      </c>
      <c r="B2169" t="s">
        <v>5871</v>
      </c>
      <c r="C2169" t="s">
        <v>7620</v>
      </c>
      <c r="D2169">
        <v>6315</v>
      </c>
      <c r="E2169">
        <v>2132.6486511230469</v>
      </c>
      <c r="F2169">
        <v>780.14700317382812</v>
      </c>
    </row>
    <row r="2170" spans="1:6">
      <c r="A2170" t="s">
        <v>2238</v>
      </c>
      <c r="B2170" t="s">
        <v>5872</v>
      </c>
      <c r="C2170" t="s">
        <v>7620</v>
      </c>
      <c r="D2170">
        <v>459</v>
      </c>
      <c r="E2170">
        <v>130.99193620681763</v>
      </c>
      <c r="F2170">
        <v>55.807998895645142</v>
      </c>
    </row>
    <row r="2171" spans="1:6">
      <c r="A2171" t="s">
        <v>2239</v>
      </c>
      <c r="B2171" t="s">
        <v>5873</v>
      </c>
      <c r="C2171" t="s">
        <v>7620</v>
      </c>
      <c r="D2171">
        <v>7096</v>
      </c>
      <c r="E2171">
        <v>2181.0217616558075</v>
      </c>
      <c r="F2171">
        <v>805.90998506546021</v>
      </c>
    </row>
    <row r="2172" spans="1:6">
      <c r="A2172" t="s">
        <v>2240</v>
      </c>
      <c r="B2172" t="s">
        <v>5874</v>
      </c>
      <c r="C2172" t="s">
        <v>7620</v>
      </c>
      <c r="D2172">
        <v>886254</v>
      </c>
      <c r="E2172">
        <v>351296.7810177803</v>
      </c>
      <c r="F2172">
        <v>128912.51812702417</v>
      </c>
    </row>
    <row r="2173" spans="1:6">
      <c r="A2173" t="s">
        <v>2241</v>
      </c>
      <c r="B2173" t="s">
        <v>5875</v>
      </c>
      <c r="C2173" t="s">
        <v>7620</v>
      </c>
      <c r="D2173">
        <v>644100</v>
      </c>
      <c r="E2173">
        <v>280030.80405265093</v>
      </c>
      <c r="F2173">
        <v>102787.15377517045</v>
      </c>
    </row>
    <row r="2174" spans="1:6">
      <c r="A2174" t="s">
        <v>2242</v>
      </c>
      <c r="B2174" t="s">
        <v>5876</v>
      </c>
      <c r="C2174" t="s">
        <v>7620</v>
      </c>
      <c r="D2174">
        <v>85</v>
      </c>
      <c r="E2174">
        <v>17.936800003051758</v>
      </c>
      <c r="F2174">
        <v>6.3870000839233398</v>
      </c>
    </row>
    <row r="2175" spans="1:6">
      <c r="A2175" t="s">
        <v>2243</v>
      </c>
      <c r="B2175" t="s">
        <v>5877</v>
      </c>
      <c r="C2175" t="s">
        <v>7620</v>
      </c>
      <c r="D2175">
        <v>3027577</v>
      </c>
      <c r="E2175">
        <v>573022.26577103138</v>
      </c>
      <c r="F2175">
        <v>210476.82225620747</v>
      </c>
    </row>
    <row r="2176" spans="1:6">
      <c r="A2176" t="s">
        <v>2244</v>
      </c>
      <c r="B2176" t="s">
        <v>5878</v>
      </c>
      <c r="C2176" t="s">
        <v>7620</v>
      </c>
      <c r="D2176">
        <v>14118</v>
      </c>
      <c r="E2176">
        <v>4435.2050756216049</v>
      </c>
      <c r="F2176">
        <v>1593.4030499458313</v>
      </c>
    </row>
    <row r="2177" spans="1:6">
      <c r="A2177" t="s">
        <v>2245</v>
      </c>
      <c r="B2177" t="s">
        <v>5879</v>
      </c>
      <c r="C2177" t="s">
        <v>7620</v>
      </c>
      <c r="D2177">
        <v>112385</v>
      </c>
      <c r="E2177">
        <v>48943.234678506851</v>
      </c>
      <c r="F2177">
        <v>17672.413464426994</v>
      </c>
    </row>
    <row r="2178" spans="1:6">
      <c r="A2178" t="s">
        <v>2246</v>
      </c>
      <c r="B2178" t="s">
        <v>5880</v>
      </c>
      <c r="C2178" t="s">
        <v>7620</v>
      </c>
      <c r="D2178">
        <v>26692</v>
      </c>
      <c r="E2178">
        <v>14625.14453125</v>
      </c>
      <c r="F2178">
        <v>5222.47705078125</v>
      </c>
    </row>
    <row r="2179" spans="1:6">
      <c r="A2179" t="s">
        <v>2247</v>
      </c>
      <c r="B2179" t="s">
        <v>5881</v>
      </c>
      <c r="C2179" t="s">
        <v>7620</v>
      </c>
      <c r="D2179">
        <v>34742.02734375</v>
      </c>
      <c r="E2179">
        <v>19895.330113887787</v>
      </c>
      <c r="F2179">
        <v>6198.3329206705093</v>
      </c>
    </row>
    <row r="2180" spans="1:6">
      <c r="A2180" t="s">
        <v>2248</v>
      </c>
      <c r="B2180" t="s">
        <v>5882</v>
      </c>
      <c r="C2180" t="s">
        <v>7620</v>
      </c>
      <c r="D2180">
        <v>157989</v>
      </c>
      <c r="E2180">
        <v>69360.2109375</v>
      </c>
      <c r="F2180">
        <v>24834.8203125</v>
      </c>
    </row>
    <row r="2181" spans="1:6">
      <c r="A2181" t="s">
        <v>2249</v>
      </c>
      <c r="B2181" t="s">
        <v>5883</v>
      </c>
      <c r="C2181" t="s">
        <v>7620</v>
      </c>
      <c r="D2181">
        <v>285078</v>
      </c>
      <c r="E2181">
        <v>144335.81131505966</v>
      </c>
      <c r="F2181">
        <v>52215.392588734627</v>
      </c>
    </row>
    <row r="2182" spans="1:6">
      <c r="A2182" t="s">
        <v>8351</v>
      </c>
      <c r="B2182" t="s">
        <v>8352</v>
      </c>
      <c r="C2182" t="s">
        <v>7620</v>
      </c>
      <c r="D2182">
        <v>63</v>
      </c>
      <c r="E2182">
        <v>49.939998626708984</v>
      </c>
      <c r="F2182">
        <v>20.041000366210937</v>
      </c>
    </row>
    <row r="2183" spans="1:6">
      <c r="A2183" t="s">
        <v>2250</v>
      </c>
      <c r="B2183" t="s">
        <v>5884</v>
      </c>
      <c r="C2183" t="s">
        <v>7620</v>
      </c>
      <c r="D2183">
        <v>181821</v>
      </c>
      <c r="E2183">
        <v>76540.123199462891</v>
      </c>
      <c r="F2183">
        <v>27470.79861831665</v>
      </c>
    </row>
    <row r="2184" spans="1:6">
      <c r="A2184" t="s">
        <v>2251</v>
      </c>
      <c r="B2184" t="s">
        <v>5885</v>
      </c>
      <c r="C2184" t="s">
        <v>7620</v>
      </c>
      <c r="D2184">
        <v>7272</v>
      </c>
      <c r="E2184">
        <v>3092.3853416442871</v>
      </c>
      <c r="F2184">
        <v>1131.1920537948608</v>
      </c>
    </row>
    <row r="2185" spans="1:6">
      <c r="A2185" t="s">
        <v>2252</v>
      </c>
      <c r="B2185" t="s">
        <v>5886</v>
      </c>
      <c r="C2185" t="s">
        <v>7620</v>
      </c>
      <c r="D2185">
        <v>171491.5</v>
      </c>
      <c r="E2185">
        <v>63940.949191093445</v>
      </c>
      <c r="F2185">
        <v>23801.147786617279</v>
      </c>
    </row>
    <row r="2186" spans="1:6">
      <c r="A2186" t="s">
        <v>2253</v>
      </c>
      <c r="B2186" t="s">
        <v>5887</v>
      </c>
      <c r="C2186" t="s">
        <v>7620</v>
      </c>
      <c r="D2186">
        <v>44</v>
      </c>
      <c r="E2186">
        <v>27.946468949317932</v>
      </c>
      <c r="F2186">
        <v>9.9530002027750015</v>
      </c>
    </row>
    <row r="2187" spans="1:6">
      <c r="A2187" t="s">
        <v>2254</v>
      </c>
      <c r="B2187" t="s">
        <v>5888</v>
      </c>
      <c r="C2187" t="s">
        <v>7620</v>
      </c>
      <c r="D2187">
        <v>9418</v>
      </c>
      <c r="E2187">
        <v>4798.8420104980469</v>
      </c>
      <c r="F2187">
        <v>1816.4029541015625</v>
      </c>
    </row>
    <row r="2188" spans="1:6">
      <c r="A2188" t="s">
        <v>2255</v>
      </c>
      <c r="B2188" t="s">
        <v>5889</v>
      </c>
      <c r="C2188" t="s">
        <v>7620</v>
      </c>
      <c r="D2188">
        <v>61161</v>
      </c>
      <c r="E2188">
        <v>30818.188751220703</v>
      </c>
      <c r="F2188">
        <v>11514.603179931641</v>
      </c>
    </row>
    <row r="2189" spans="1:6">
      <c r="A2189" t="s">
        <v>2256</v>
      </c>
      <c r="B2189" t="s">
        <v>5890</v>
      </c>
      <c r="C2189" t="s">
        <v>7620</v>
      </c>
      <c r="D2189">
        <v>29538</v>
      </c>
      <c r="E2189">
        <v>14366.263671875</v>
      </c>
      <c r="F2189">
        <v>5300.4072036743164</v>
      </c>
    </row>
    <row r="2190" spans="1:6">
      <c r="A2190" t="s">
        <v>2258</v>
      </c>
      <c r="B2190" t="s">
        <v>5892</v>
      </c>
      <c r="C2190" t="s">
        <v>7620</v>
      </c>
      <c r="D2190">
        <v>212203</v>
      </c>
      <c r="E2190">
        <v>129846.41430664063</v>
      </c>
      <c r="F2190">
        <v>46979.121429443359</v>
      </c>
    </row>
    <row r="2191" spans="1:6">
      <c r="A2191" t="s">
        <v>2259</v>
      </c>
      <c r="B2191" t="s">
        <v>5893</v>
      </c>
      <c r="C2191" t="s">
        <v>7620</v>
      </c>
      <c r="D2191">
        <v>274</v>
      </c>
      <c r="E2191">
        <v>137.32728576660156</v>
      </c>
      <c r="F2191">
        <v>51.534002304077148</v>
      </c>
    </row>
    <row r="2192" spans="1:6">
      <c r="A2192" t="s">
        <v>2260</v>
      </c>
      <c r="B2192" t="s">
        <v>5894</v>
      </c>
      <c r="C2192" t="s">
        <v>7620</v>
      </c>
      <c r="D2192">
        <v>629</v>
      </c>
      <c r="E2192">
        <v>250.85226440429687</v>
      </c>
      <c r="F2192">
        <v>106.61899948120117</v>
      </c>
    </row>
    <row r="2193" spans="1:6">
      <c r="A2193" t="s">
        <v>2261</v>
      </c>
      <c r="B2193" t="s">
        <v>5895</v>
      </c>
      <c r="C2193" t="s">
        <v>7620</v>
      </c>
      <c r="D2193">
        <v>18585</v>
      </c>
      <c r="E2193">
        <v>9986.9980241805315</v>
      </c>
      <c r="F2193">
        <v>3640.9990414828062</v>
      </c>
    </row>
    <row r="2194" spans="1:6">
      <c r="A2194" t="s">
        <v>2262</v>
      </c>
      <c r="B2194" t="s">
        <v>5896</v>
      </c>
      <c r="C2194" t="s">
        <v>7620</v>
      </c>
      <c r="D2194">
        <v>14498</v>
      </c>
      <c r="E2194">
        <v>1853.6236093044281</v>
      </c>
      <c r="F2194">
        <v>710.18800437450409</v>
      </c>
    </row>
    <row r="2195" spans="1:6">
      <c r="A2195" t="s">
        <v>2263</v>
      </c>
      <c r="B2195" t="s">
        <v>5897</v>
      </c>
      <c r="C2195" t="s">
        <v>7620</v>
      </c>
      <c r="D2195">
        <v>153421</v>
      </c>
      <c r="E2195">
        <v>28077.17578125</v>
      </c>
      <c r="F2195">
        <v>10368.1005859375</v>
      </c>
    </row>
    <row r="2196" spans="1:6">
      <c r="A2196" t="s">
        <v>2264</v>
      </c>
      <c r="B2196" t="s">
        <v>5898</v>
      </c>
      <c r="C2196" t="s">
        <v>7620</v>
      </c>
      <c r="D2196">
        <v>27102</v>
      </c>
      <c r="E2196">
        <v>7934.2243881225586</v>
      </c>
      <c r="F2196">
        <v>2983.7029914855957</v>
      </c>
    </row>
    <row r="2197" spans="1:6">
      <c r="A2197" t="s">
        <v>2265</v>
      </c>
      <c r="B2197" t="s">
        <v>5899</v>
      </c>
      <c r="C2197" t="s">
        <v>7620</v>
      </c>
      <c r="D2197">
        <v>8989</v>
      </c>
      <c r="E2197">
        <v>2617.7574028968811</v>
      </c>
      <c r="F2197">
        <v>936.67397046089172</v>
      </c>
    </row>
    <row r="2198" spans="1:6">
      <c r="A2198" t="s">
        <v>2266</v>
      </c>
      <c r="B2198" t="s">
        <v>5900</v>
      </c>
      <c r="C2198" t="s">
        <v>7620</v>
      </c>
      <c r="D2198">
        <v>48428</v>
      </c>
      <c r="E2198">
        <v>12308.886352539063</v>
      </c>
      <c r="F2198">
        <v>4487.5290985107422</v>
      </c>
    </row>
    <row r="2199" spans="1:6">
      <c r="A2199" t="s">
        <v>2267</v>
      </c>
      <c r="B2199" t="s">
        <v>5901</v>
      </c>
      <c r="C2199" t="s">
        <v>7620</v>
      </c>
      <c r="D2199">
        <v>30544</v>
      </c>
      <c r="E2199">
        <v>8771.8204345703125</v>
      </c>
      <c r="F2199">
        <v>3181.2590484619141</v>
      </c>
    </row>
    <row r="2200" spans="1:6">
      <c r="A2200" t="s">
        <v>2268</v>
      </c>
      <c r="B2200" t="s">
        <v>5902</v>
      </c>
      <c r="C2200" t="s">
        <v>7620</v>
      </c>
      <c r="D2200">
        <v>61395</v>
      </c>
      <c r="E2200">
        <v>21724.561965942383</v>
      </c>
      <c r="F2200">
        <v>8057.9670143127441</v>
      </c>
    </row>
    <row r="2201" spans="1:6">
      <c r="A2201" t="s">
        <v>2269</v>
      </c>
      <c r="B2201" t="s">
        <v>5903</v>
      </c>
      <c r="C2201" t="s">
        <v>7620</v>
      </c>
      <c r="D2201">
        <v>791645.744140625</v>
      </c>
      <c r="E2201">
        <v>158506.03274977207</v>
      </c>
      <c r="F2201">
        <v>58411.315805673599</v>
      </c>
    </row>
    <row r="2202" spans="1:6">
      <c r="A2202" t="s">
        <v>2270</v>
      </c>
      <c r="B2202" t="s">
        <v>5904</v>
      </c>
      <c r="C2202" t="s">
        <v>7620</v>
      </c>
      <c r="D2202">
        <v>13835</v>
      </c>
      <c r="E2202">
        <v>4737.6328587532043</v>
      </c>
      <c r="F2202">
        <v>1796.1390228271484</v>
      </c>
    </row>
    <row r="2203" spans="1:6">
      <c r="A2203" t="s">
        <v>2271</v>
      </c>
      <c r="B2203" t="s">
        <v>5905</v>
      </c>
      <c r="C2203" t="s">
        <v>7620</v>
      </c>
      <c r="D2203">
        <v>25672</v>
      </c>
      <c r="E2203">
        <v>10786.157440185547</v>
      </c>
      <c r="F2203">
        <v>4168.9880561828613</v>
      </c>
    </row>
    <row r="2204" spans="1:6">
      <c r="A2204" t="s">
        <v>2272</v>
      </c>
      <c r="B2204" t="s">
        <v>5906</v>
      </c>
      <c r="C2204" t="s">
        <v>7620</v>
      </c>
      <c r="D2204">
        <v>1916</v>
      </c>
      <c r="E2204">
        <v>347.57649230957031</v>
      </c>
      <c r="F2204">
        <v>127.3650016784668</v>
      </c>
    </row>
    <row r="2205" spans="1:6">
      <c r="A2205" t="s">
        <v>2273</v>
      </c>
      <c r="B2205" t="s">
        <v>5907</v>
      </c>
      <c r="C2205" t="s">
        <v>7620</v>
      </c>
      <c r="D2205">
        <v>34798</v>
      </c>
      <c r="E2205">
        <v>8761.0347232818604</v>
      </c>
      <c r="F2205">
        <v>3145.5769789218903</v>
      </c>
    </row>
    <row r="2206" spans="1:6">
      <c r="A2206" t="s">
        <v>2274</v>
      </c>
      <c r="B2206" t="s">
        <v>5908</v>
      </c>
      <c r="C2206" t="s">
        <v>7620</v>
      </c>
      <c r="D2206">
        <v>52995</v>
      </c>
      <c r="E2206">
        <v>8271.795041680336</v>
      </c>
      <c r="F2206">
        <v>3094.0579431355</v>
      </c>
    </row>
    <row r="2207" spans="1:6">
      <c r="A2207" t="s">
        <v>2275</v>
      </c>
      <c r="B2207" t="s">
        <v>5909</v>
      </c>
      <c r="C2207" t="s">
        <v>7620</v>
      </c>
      <c r="D2207">
        <v>3252</v>
      </c>
      <c r="E2207">
        <v>820.15721893310547</v>
      </c>
      <c r="F2207">
        <v>296.74799537658691</v>
      </c>
    </row>
    <row r="2208" spans="1:6">
      <c r="A2208" t="s">
        <v>2276</v>
      </c>
      <c r="B2208" t="s">
        <v>5910</v>
      </c>
      <c r="C2208" t="s">
        <v>7620</v>
      </c>
      <c r="D2208">
        <v>10822</v>
      </c>
      <c r="E2208">
        <v>4809.5600708127022</v>
      </c>
      <c r="F2208">
        <v>1812.742944329977</v>
      </c>
    </row>
    <row r="2209" spans="1:6">
      <c r="A2209" t="s">
        <v>2277</v>
      </c>
      <c r="B2209" t="s">
        <v>5911</v>
      </c>
      <c r="C2209" t="s">
        <v>7620</v>
      </c>
      <c r="D2209">
        <v>7794</v>
      </c>
      <c r="E2209">
        <v>451.90939331054687</v>
      </c>
      <c r="F2209">
        <v>161.25</v>
      </c>
    </row>
    <row r="2210" spans="1:6">
      <c r="A2210" t="s">
        <v>2278</v>
      </c>
      <c r="B2210" t="s">
        <v>5912</v>
      </c>
      <c r="C2210" t="s">
        <v>7620</v>
      </c>
      <c r="D2210">
        <v>2576</v>
      </c>
      <c r="E2210">
        <v>649.46667915186845</v>
      </c>
      <c r="F2210">
        <v>234.74200630933046</v>
      </c>
    </row>
    <row r="2211" spans="1:6">
      <c r="A2211" t="s">
        <v>2279</v>
      </c>
      <c r="B2211" t="s">
        <v>5913</v>
      </c>
      <c r="C2211" t="s">
        <v>7620</v>
      </c>
      <c r="D2211">
        <v>48</v>
      </c>
      <c r="E2211">
        <v>22.546550750732422</v>
      </c>
      <c r="F2211">
        <v>8.0279998779296875</v>
      </c>
    </row>
    <row r="2212" spans="1:6">
      <c r="A2212" t="s">
        <v>2280</v>
      </c>
      <c r="B2212" t="s">
        <v>5914</v>
      </c>
      <c r="C2212" t="s">
        <v>7620</v>
      </c>
      <c r="D2212">
        <v>3180</v>
      </c>
      <c r="E2212">
        <v>744.22047185897827</v>
      </c>
      <c r="F2212">
        <v>297.56800222396851</v>
      </c>
    </row>
    <row r="2213" spans="1:6">
      <c r="A2213" t="s">
        <v>2281</v>
      </c>
      <c r="B2213" t="s">
        <v>5915</v>
      </c>
      <c r="C2213" t="s">
        <v>7620</v>
      </c>
      <c r="D2213">
        <v>46</v>
      </c>
      <c r="E2213">
        <v>14.038490206003189</v>
      </c>
      <c r="F2213">
        <v>5.2209997847676277</v>
      </c>
    </row>
    <row r="2214" spans="1:6">
      <c r="A2214" t="s">
        <v>2282</v>
      </c>
      <c r="B2214" t="s">
        <v>5916</v>
      </c>
      <c r="C2214" t="s">
        <v>7620</v>
      </c>
      <c r="D2214">
        <v>7594</v>
      </c>
      <c r="E2214">
        <v>1694.7081248760223</v>
      </c>
      <c r="F2214">
        <v>651.86401188373566</v>
      </c>
    </row>
    <row r="2215" spans="1:6">
      <c r="A2215" t="s">
        <v>2283</v>
      </c>
      <c r="B2215" t="s">
        <v>5917</v>
      </c>
      <c r="C2215" t="s">
        <v>7620</v>
      </c>
      <c r="D2215">
        <v>15589</v>
      </c>
      <c r="E2215">
        <v>2270.1514024734497</v>
      </c>
      <c r="F2215">
        <v>809.0660228729248</v>
      </c>
    </row>
    <row r="2216" spans="1:6">
      <c r="A2216" t="s">
        <v>2284</v>
      </c>
      <c r="B2216" t="s">
        <v>5918</v>
      </c>
      <c r="C2216" t="s">
        <v>7620</v>
      </c>
      <c r="D2216">
        <v>1405</v>
      </c>
      <c r="E2216">
        <v>410.45683288574219</v>
      </c>
      <c r="F2216">
        <v>148.16999816894531</v>
      </c>
    </row>
    <row r="2217" spans="1:6">
      <c r="A2217" t="s">
        <v>2285</v>
      </c>
      <c r="B2217" t="s">
        <v>5919</v>
      </c>
      <c r="C2217" t="s">
        <v>7620</v>
      </c>
      <c r="D2217">
        <v>3188</v>
      </c>
      <c r="E2217">
        <v>367.92930603027344</v>
      </c>
      <c r="F2217">
        <v>131.05300140380859</v>
      </c>
    </row>
    <row r="2218" spans="1:6">
      <c r="A2218" t="s">
        <v>8353</v>
      </c>
      <c r="B2218" t="s">
        <v>8354</v>
      </c>
      <c r="C2218" t="s">
        <v>7620</v>
      </c>
      <c r="D2218">
        <v>840</v>
      </c>
      <c r="E2218">
        <v>246.57858657836914</v>
      </c>
      <c r="F2218">
        <v>104.58800363540649</v>
      </c>
    </row>
    <row r="2219" spans="1:6">
      <c r="A2219" t="s">
        <v>2286</v>
      </c>
      <c r="B2219" t="s">
        <v>5920</v>
      </c>
      <c r="C2219" t="s">
        <v>7620</v>
      </c>
      <c r="D2219">
        <v>256931</v>
      </c>
      <c r="E2219">
        <v>97934.941951930523</v>
      </c>
      <c r="F2219">
        <v>35600.494733810425</v>
      </c>
    </row>
    <row r="2220" spans="1:6">
      <c r="A2220" t="s">
        <v>2287</v>
      </c>
      <c r="B2220" t="s">
        <v>5921</v>
      </c>
      <c r="C2220" t="s">
        <v>7620</v>
      </c>
      <c r="D2220">
        <v>13844</v>
      </c>
      <c r="E2220">
        <v>675.3370361328125</v>
      </c>
      <c r="F2220">
        <v>258.67898559570312</v>
      </c>
    </row>
    <row r="2221" spans="1:6">
      <c r="A2221" t="s">
        <v>2288</v>
      </c>
      <c r="B2221" t="s">
        <v>5922</v>
      </c>
      <c r="C2221" t="s">
        <v>7620</v>
      </c>
      <c r="D2221">
        <v>2427</v>
      </c>
      <c r="E2221">
        <v>838.100830078125</v>
      </c>
      <c r="F2221">
        <v>281.81698608398437</v>
      </c>
    </row>
    <row r="2222" spans="1:6">
      <c r="A2222" t="s">
        <v>2289</v>
      </c>
      <c r="B2222" t="s">
        <v>5923</v>
      </c>
      <c r="C2222" t="s">
        <v>7620</v>
      </c>
      <c r="D2222">
        <v>3073993</v>
      </c>
      <c r="E2222">
        <v>93484.369977116585</v>
      </c>
      <c r="F2222">
        <v>34171.255952954292</v>
      </c>
    </row>
    <row r="2223" spans="1:6">
      <c r="A2223" t="s">
        <v>2290</v>
      </c>
      <c r="B2223" t="s">
        <v>5924</v>
      </c>
      <c r="C2223" t="s">
        <v>7620</v>
      </c>
      <c r="D2223">
        <v>39767</v>
      </c>
      <c r="E2223">
        <v>4388.7061424255371</v>
      </c>
      <c r="F2223">
        <v>1829.8869738578796</v>
      </c>
    </row>
    <row r="2224" spans="1:6">
      <c r="A2224" t="s">
        <v>2291</v>
      </c>
      <c r="B2224" t="s">
        <v>5925</v>
      </c>
      <c r="C2224" t="s">
        <v>7620</v>
      </c>
      <c r="D2224">
        <v>1259676</v>
      </c>
      <c r="E2224">
        <v>191602.59772872925</v>
      </c>
      <c r="F2224">
        <v>70980.151172637939</v>
      </c>
    </row>
    <row r="2225" spans="1:6">
      <c r="A2225" t="s">
        <v>2292</v>
      </c>
      <c r="B2225" t="s">
        <v>5926</v>
      </c>
      <c r="C2225" t="s">
        <v>7620</v>
      </c>
      <c r="D2225">
        <v>479731</v>
      </c>
      <c r="E2225">
        <v>70229.531622350216</v>
      </c>
      <c r="F2225">
        <v>25748.678689092398</v>
      </c>
    </row>
    <row r="2226" spans="1:6">
      <c r="A2226" t="s">
        <v>2293</v>
      </c>
      <c r="B2226" t="s">
        <v>5927</v>
      </c>
      <c r="C2226" t="s">
        <v>7620</v>
      </c>
      <c r="D2226">
        <v>227768</v>
      </c>
      <c r="E2226">
        <v>2974.9251214563847</v>
      </c>
      <c r="F2226">
        <v>1078.6650112271309</v>
      </c>
    </row>
    <row r="2227" spans="1:6">
      <c r="A2227" t="s">
        <v>2294</v>
      </c>
      <c r="B2227" t="s">
        <v>5928</v>
      </c>
      <c r="C2227" t="s">
        <v>7620</v>
      </c>
      <c r="D2227">
        <v>64060</v>
      </c>
      <c r="E2227">
        <v>341.22579383850098</v>
      </c>
      <c r="F2227">
        <v>121.68099737167358</v>
      </c>
    </row>
    <row r="2228" spans="1:6">
      <c r="A2228" t="s">
        <v>2295</v>
      </c>
      <c r="B2228" t="s">
        <v>5929</v>
      </c>
      <c r="C2228" t="s">
        <v>7620</v>
      </c>
      <c r="D2228">
        <v>363592</v>
      </c>
      <c r="E2228">
        <v>4399.4390258789062</v>
      </c>
      <c r="F2228">
        <v>1572.0929718017578</v>
      </c>
    </row>
    <row r="2229" spans="1:6">
      <c r="A2229" t="s">
        <v>2296</v>
      </c>
      <c r="B2229" t="s">
        <v>5930</v>
      </c>
      <c r="C2229" t="s">
        <v>7620</v>
      </c>
      <c r="D2229">
        <v>5797888</v>
      </c>
      <c r="E2229">
        <v>525697.0146074295</v>
      </c>
      <c r="F2229">
        <v>193274.50051498413</v>
      </c>
    </row>
    <row r="2230" spans="1:6">
      <c r="A2230" t="s">
        <v>2297</v>
      </c>
      <c r="B2230" t="s">
        <v>5931</v>
      </c>
      <c r="C2230" t="s">
        <v>7620</v>
      </c>
      <c r="D2230">
        <v>696132.59375</v>
      </c>
      <c r="E2230">
        <v>292292.90794086456</v>
      </c>
      <c r="F2230">
        <v>105117.2509136796</v>
      </c>
    </row>
    <row r="2231" spans="1:6">
      <c r="A2231" t="s">
        <v>2298</v>
      </c>
      <c r="B2231" t="s">
        <v>5932</v>
      </c>
      <c r="C2231" t="s">
        <v>7620</v>
      </c>
      <c r="D2231">
        <v>4525</v>
      </c>
      <c r="E2231">
        <v>684.64544486999512</v>
      </c>
      <c r="F2231">
        <v>263.74799346923828</v>
      </c>
    </row>
    <row r="2232" spans="1:6">
      <c r="A2232" t="s">
        <v>2299</v>
      </c>
      <c r="B2232" t="s">
        <v>5933</v>
      </c>
      <c r="C2232" t="s">
        <v>7620</v>
      </c>
      <c r="D2232">
        <v>318</v>
      </c>
      <c r="E2232">
        <v>43.020917892456055</v>
      </c>
      <c r="F2232">
        <v>16.138000011444092</v>
      </c>
    </row>
    <row r="2233" spans="1:6">
      <c r="A2233" t="s">
        <v>2300</v>
      </c>
      <c r="B2233" t="s">
        <v>5934</v>
      </c>
      <c r="C2233" t="s">
        <v>7620</v>
      </c>
      <c r="D2233">
        <v>640</v>
      </c>
      <c r="E2233">
        <v>703.7804069519043</v>
      </c>
      <c r="F2233">
        <v>256.24800205230713</v>
      </c>
    </row>
    <row r="2234" spans="1:6">
      <c r="A2234" t="s">
        <v>2301</v>
      </c>
      <c r="B2234" t="s">
        <v>8355</v>
      </c>
      <c r="C2234" t="s">
        <v>7620</v>
      </c>
      <c r="D2234">
        <v>201863</v>
      </c>
      <c r="E2234">
        <v>17168.03955078125</v>
      </c>
      <c r="F2234">
        <v>2431.8389282226562</v>
      </c>
    </row>
    <row r="2235" spans="1:6">
      <c r="A2235" t="s">
        <v>2302</v>
      </c>
      <c r="B2235" t="s">
        <v>5935</v>
      </c>
      <c r="C2235" t="s">
        <v>7620</v>
      </c>
      <c r="D2235">
        <v>27751</v>
      </c>
      <c r="E2235">
        <v>11622.606187641621</v>
      </c>
      <c r="F2235">
        <v>4196.4520843476057</v>
      </c>
    </row>
    <row r="2236" spans="1:6">
      <c r="A2236" t="s">
        <v>2303</v>
      </c>
      <c r="B2236" t="s">
        <v>5936</v>
      </c>
      <c r="C2236" t="s">
        <v>7620</v>
      </c>
      <c r="D2236">
        <v>111126</v>
      </c>
      <c r="E2236">
        <v>45826.414197921753</v>
      </c>
      <c r="F2236">
        <v>16824.696691513062</v>
      </c>
    </row>
    <row r="2237" spans="1:6">
      <c r="A2237" t="s">
        <v>2304</v>
      </c>
      <c r="B2237" t="s">
        <v>5937</v>
      </c>
      <c r="C2237" t="s">
        <v>7620</v>
      </c>
      <c r="D2237">
        <v>1345057</v>
      </c>
      <c r="E2237">
        <v>512571.61553287506</v>
      </c>
      <c r="F2237">
        <v>63167.906717538834</v>
      </c>
    </row>
    <row r="2238" spans="1:6">
      <c r="A2238" t="s">
        <v>2305</v>
      </c>
      <c r="B2238" t="s">
        <v>5938</v>
      </c>
      <c r="C2238" t="s">
        <v>7620</v>
      </c>
      <c r="D2238">
        <v>719637.275390625</v>
      </c>
      <c r="E2238">
        <v>436046.60582707822</v>
      </c>
      <c r="F2238">
        <v>114502.91929379851</v>
      </c>
    </row>
    <row r="2239" spans="1:6">
      <c r="A2239" t="s">
        <v>2306</v>
      </c>
      <c r="B2239" t="s">
        <v>5939</v>
      </c>
      <c r="C2239" t="s">
        <v>7620</v>
      </c>
      <c r="D2239">
        <v>111323</v>
      </c>
      <c r="E2239">
        <v>29691.577823996544</v>
      </c>
      <c r="F2239">
        <v>9288.447837293148</v>
      </c>
    </row>
    <row r="2240" spans="1:6">
      <c r="A2240" t="s">
        <v>2307</v>
      </c>
      <c r="B2240" t="s">
        <v>5940</v>
      </c>
      <c r="C2240" t="s">
        <v>7620</v>
      </c>
      <c r="D2240">
        <v>1547443</v>
      </c>
      <c r="E2240">
        <v>56262.907470703125</v>
      </c>
      <c r="F2240">
        <v>20384.911193847656</v>
      </c>
    </row>
    <row r="2241" spans="1:6">
      <c r="A2241" t="s">
        <v>2308</v>
      </c>
      <c r="B2241" t="s">
        <v>5941</v>
      </c>
      <c r="C2241" t="s">
        <v>7620</v>
      </c>
      <c r="D2241">
        <v>31536</v>
      </c>
      <c r="E2241">
        <v>1423.0229859352112</v>
      </c>
      <c r="F2241">
        <v>513.68299502134323</v>
      </c>
    </row>
    <row r="2242" spans="1:6">
      <c r="A2242" t="s">
        <v>2309</v>
      </c>
      <c r="B2242" t="s">
        <v>5942</v>
      </c>
      <c r="C2242" t="s">
        <v>7620</v>
      </c>
      <c r="D2242">
        <v>261154</v>
      </c>
      <c r="E2242">
        <v>4840.4441566467285</v>
      </c>
      <c r="F2242">
        <v>1827.9100036621094</v>
      </c>
    </row>
    <row r="2243" spans="1:6">
      <c r="A2243" t="s">
        <v>2310</v>
      </c>
      <c r="B2243" t="s">
        <v>5943</v>
      </c>
      <c r="C2243" t="s">
        <v>7620</v>
      </c>
      <c r="D2243">
        <v>1364026.65625</v>
      </c>
      <c r="E2243">
        <v>11609.6044921875</v>
      </c>
      <c r="F2243">
        <v>4619.2288818359375</v>
      </c>
    </row>
    <row r="2244" spans="1:6">
      <c r="A2244" t="s">
        <v>2311</v>
      </c>
      <c r="B2244" t="s">
        <v>5944</v>
      </c>
      <c r="C2244" t="s">
        <v>7620</v>
      </c>
      <c r="D2244">
        <v>262642</v>
      </c>
      <c r="E2244">
        <v>3303.1293334960937</v>
      </c>
      <c r="F2244">
        <v>1206.4109802246094</v>
      </c>
    </row>
    <row r="2245" spans="1:6">
      <c r="A2245" t="s">
        <v>2312</v>
      </c>
      <c r="B2245" t="s">
        <v>5945</v>
      </c>
      <c r="C2245" t="s">
        <v>7620</v>
      </c>
      <c r="D2245">
        <v>650166</v>
      </c>
      <c r="E2245">
        <v>23689.906366825104</v>
      </c>
      <c r="F2245">
        <v>8644.2119060754776</v>
      </c>
    </row>
    <row r="2246" spans="1:6">
      <c r="A2246" t="s">
        <v>2313</v>
      </c>
      <c r="B2246" t="s">
        <v>5946</v>
      </c>
      <c r="C2246" t="s">
        <v>7620</v>
      </c>
      <c r="D2246">
        <v>170769</v>
      </c>
      <c r="E2246">
        <v>15333.7001953125</v>
      </c>
      <c r="F2246">
        <v>5647.4010009765625</v>
      </c>
    </row>
    <row r="2247" spans="1:6">
      <c r="A2247" t="s">
        <v>2314</v>
      </c>
      <c r="B2247" t="s">
        <v>5947</v>
      </c>
      <c r="C2247" t="s">
        <v>7620</v>
      </c>
      <c r="D2247">
        <v>46217</v>
      </c>
      <c r="E2247">
        <v>2440.7881469726562</v>
      </c>
      <c r="F2247">
        <v>929.71299743652344</v>
      </c>
    </row>
    <row r="2248" spans="1:6">
      <c r="A2248" t="s">
        <v>2315</v>
      </c>
      <c r="B2248" t="s">
        <v>5948</v>
      </c>
      <c r="C2248" t="s">
        <v>7620</v>
      </c>
      <c r="D2248">
        <v>794696.5</v>
      </c>
      <c r="E2248">
        <v>26226.23427285254</v>
      </c>
      <c r="F2248">
        <v>9705.6845966801047</v>
      </c>
    </row>
    <row r="2249" spans="1:6">
      <c r="A2249" t="s">
        <v>2316</v>
      </c>
      <c r="B2249" t="s">
        <v>5949</v>
      </c>
      <c r="C2249" t="s">
        <v>7620</v>
      </c>
      <c r="D2249">
        <v>927813.03125</v>
      </c>
      <c r="E2249">
        <v>61833.06483745575</v>
      </c>
      <c r="F2249">
        <v>22767.593495845795</v>
      </c>
    </row>
    <row r="2250" spans="1:6">
      <c r="A2250" t="s">
        <v>2317</v>
      </c>
      <c r="B2250" t="s">
        <v>5950</v>
      </c>
      <c r="C2250" t="s">
        <v>7620</v>
      </c>
      <c r="D2250">
        <v>103987</v>
      </c>
      <c r="E2250">
        <v>3804.9333972930908</v>
      </c>
      <c r="F2250">
        <v>1358.9829678535461</v>
      </c>
    </row>
    <row r="2251" spans="1:6">
      <c r="A2251" t="s">
        <v>2318</v>
      </c>
      <c r="B2251" t="s">
        <v>5951</v>
      </c>
      <c r="C2251" t="s">
        <v>7620</v>
      </c>
      <c r="D2251">
        <v>3350</v>
      </c>
      <c r="E2251">
        <v>397.17706680297852</v>
      </c>
      <c r="F2251">
        <v>141.50199794769287</v>
      </c>
    </row>
    <row r="2252" spans="1:6">
      <c r="A2252" t="s">
        <v>2319</v>
      </c>
      <c r="B2252" t="s">
        <v>5952</v>
      </c>
      <c r="C2252" t="s">
        <v>7620</v>
      </c>
      <c r="D2252">
        <v>33716</v>
      </c>
      <c r="E2252">
        <v>1190.5140991210937</v>
      </c>
      <c r="F2252">
        <v>426.53701019287109</v>
      </c>
    </row>
    <row r="2253" spans="1:6">
      <c r="A2253" t="s">
        <v>2320</v>
      </c>
      <c r="B2253" t="s">
        <v>5953</v>
      </c>
      <c r="C2253" t="s">
        <v>7620</v>
      </c>
      <c r="D2253">
        <v>1315855</v>
      </c>
      <c r="E2253">
        <v>47622.687843322754</v>
      </c>
      <c r="F2253">
        <v>17938.833137512207</v>
      </c>
    </row>
    <row r="2254" spans="1:6">
      <c r="A2254" t="s">
        <v>2321</v>
      </c>
      <c r="B2254" t="s">
        <v>5954</v>
      </c>
      <c r="C2254" t="s">
        <v>7763</v>
      </c>
      <c r="D2254">
        <v>109826.66640622914</v>
      </c>
      <c r="E2254">
        <v>5659.1325544267893</v>
      </c>
      <c r="F2254">
        <v>1796.0459897331893</v>
      </c>
    </row>
    <row r="2255" spans="1:6">
      <c r="A2255" t="s">
        <v>2322</v>
      </c>
      <c r="B2255" t="s">
        <v>5955</v>
      </c>
      <c r="C2255" t="s">
        <v>7763</v>
      </c>
      <c r="D2255">
        <v>15303.019921898842</v>
      </c>
      <c r="E2255">
        <v>2801.3331365585327</v>
      </c>
      <c r="F2255">
        <v>889.42802160978317</v>
      </c>
    </row>
    <row r="2256" spans="1:6">
      <c r="A2256" t="s">
        <v>2323</v>
      </c>
      <c r="B2256" t="s">
        <v>5956</v>
      </c>
      <c r="C2256" t="s">
        <v>7620</v>
      </c>
      <c r="D2256">
        <v>876</v>
      </c>
      <c r="E2256">
        <v>217.43380808830261</v>
      </c>
      <c r="F2256">
        <v>65.127997666597366</v>
      </c>
    </row>
    <row r="2257" spans="1:6">
      <c r="A2257" t="s">
        <v>2324</v>
      </c>
      <c r="B2257" t="s">
        <v>5957</v>
      </c>
      <c r="C2257" t="s">
        <v>7620</v>
      </c>
      <c r="D2257">
        <v>8735</v>
      </c>
      <c r="E2257">
        <v>1548.0428454577923</v>
      </c>
      <c r="F2257">
        <v>481.26499646157026</v>
      </c>
    </row>
    <row r="2258" spans="1:6">
      <c r="A2258" t="s">
        <v>2325</v>
      </c>
      <c r="B2258" t="s">
        <v>5958</v>
      </c>
      <c r="C2258" t="s">
        <v>7620</v>
      </c>
      <c r="D2258">
        <v>1773</v>
      </c>
      <c r="E2258">
        <v>1555.0567932128906</v>
      </c>
      <c r="F2258">
        <v>480.90701293945312</v>
      </c>
    </row>
    <row r="2259" spans="1:6">
      <c r="A2259" t="s">
        <v>2326</v>
      </c>
      <c r="B2259" t="s">
        <v>5959</v>
      </c>
      <c r="C2259" t="s">
        <v>7620</v>
      </c>
      <c r="D2259">
        <v>186228</v>
      </c>
      <c r="E2259">
        <v>126166.61566162109</v>
      </c>
      <c r="F2259">
        <v>38100.655876159668</v>
      </c>
    </row>
    <row r="2260" spans="1:6">
      <c r="A2260" t="s">
        <v>2327</v>
      </c>
      <c r="B2260" t="s">
        <v>5960</v>
      </c>
      <c r="C2260" t="s">
        <v>7620</v>
      </c>
      <c r="D2260">
        <v>58182</v>
      </c>
      <c r="E2260">
        <v>20711.147978305817</v>
      </c>
      <c r="F2260">
        <v>6284.9922515451908</v>
      </c>
    </row>
    <row r="2261" spans="1:6">
      <c r="A2261" t="s">
        <v>2328</v>
      </c>
      <c r="B2261" t="s">
        <v>5961</v>
      </c>
      <c r="C2261" t="s">
        <v>7620</v>
      </c>
      <c r="D2261">
        <v>4538</v>
      </c>
      <c r="E2261">
        <v>1907.5790529251099</v>
      </c>
      <c r="F2261">
        <v>693.28302097320557</v>
      </c>
    </row>
    <row r="2262" spans="1:6">
      <c r="A2262" t="s">
        <v>2329</v>
      </c>
      <c r="B2262" t="s">
        <v>5962</v>
      </c>
      <c r="C2262" t="s">
        <v>7620</v>
      </c>
      <c r="D2262">
        <v>101454</v>
      </c>
      <c r="E2262">
        <v>30177.160949707031</v>
      </c>
      <c r="F2262">
        <v>9295.3453826904297</v>
      </c>
    </row>
    <row r="2263" spans="1:6">
      <c r="A2263" t="s">
        <v>8358</v>
      </c>
      <c r="B2263" t="s">
        <v>8359</v>
      </c>
      <c r="C2263" t="s">
        <v>7620</v>
      </c>
      <c r="D2263">
        <v>16910</v>
      </c>
      <c r="E2263">
        <v>3140.05078125</v>
      </c>
      <c r="F2263">
        <v>944.051025390625</v>
      </c>
    </row>
    <row r="2264" spans="1:6">
      <c r="A2264" t="s">
        <v>2330</v>
      </c>
      <c r="B2264" t="s">
        <v>5963</v>
      </c>
      <c r="C2264" t="s">
        <v>7620</v>
      </c>
      <c r="D2264">
        <v>84138</v>
      </c>
      <c r="E2264">
        <v>16284.794195175171</v>
      </c>
      <c r="F2264">
        <v>5253.0641927719116</v>
      </c>
    </row>
    <row r="2265" spans="1:6">
      <c r="A2265" t="s">
        <v>2331</v>
      </c>
      <c r="B2265" t="s">
        <v>5964</v>
      </c>
      <c r="C2265" t="s">
        <v>7620</v>
      </c>
      <c r="D2265">
        <v>244</v>
      </c>
      <c r="E2265">
        <v>221.98444366455078</v>
      </c>
      <c r="F2265">
        <v>66.565999984741211</v>
      </c>
    </row>
    <row r="2266" spans="1:6">
      <c r="A2266" t="s">
        <v>2332</v>
      </c>
      <c r="B2266" t="s">
        <v>5965</v>
      </c>
      <c r="C2266" t="s">
        <v>7620</v>
      </c>
      <c r="D2266">
        <v>293283</v>
      </c>
      <c r="E2266">
        <v>23219.914672851563</v>
      </c>
      <c r="F2266">
        <v>7558.7381439208984</v>
      </c>
    </row>
    <row r="2267" spans="1:6">
      <c r="A2267" t="s">
        <v>2333</v>
      </c>
      <c r="B2267" t="s">
        <v>5966</v>
      </c>
      <c r="C2267" t="s">
        <v>7620</v>
      </c>
      <c r="D2267">
        <v>22777</v>
      </c>
      <c r="E2267">
        <v>6364.627685546875</v>
      </c>
      <c r="F2267">
        <v>1934.758056640625</v>
      </c>
    </row>
    <row r="2268" spans="1:6">
      <c r="A2268" t="s">
        <v>8360</v>
      </c>
      <c r="B2268" t="s">
        <v>8361</v>
      </c>
      <c r="C2268" t="s">
        <v>7620</v>
      </c>
      <c r="D2268">
        <v>4</v>
      </c>
      <c r="E2268">
        <v>0.5</v>
      </c>
      <c r="F2268">
        <v>0.20000000298023224</v>
      </c>
    </row>
    <row r="2269" spans="1:6">
      <c r="A2269" t="s">
        <v>2334</v>
      </c>
      <c r="B2269" t="s">
        <v>5967</v>
      </c>
      <c r="C2269" t="s">
        <v>7620</v>
      </c>
      <c r="D2269">
        <v>100</v>
      </c>
      <c r="E2269">
        <v>20.18004035949707</v>
      </c>
      <c r="F2269">
        <v>6.5419998168945313</v>
      </c>
    </row>
    <row r="2270" spans="1:6">
      <c r="A2270" t="s">
        <v>2335</v>
      </c>
      <c r="B2270" t="s">
        <v>5968</v>
      </c>
      <c r="C2270" t="s">
        <v>7620</v>
      </c>
      <c r="D2270">
        <v>16795</v>
      </c>
      <c r="E2270">
        <v>693.7611083984375</v>
      </c>
      <c r="F2270">
        <v>213.83200073242187</v>
      </c>
    </row>
    <row r="2271" spans="1:6">
      <c r="A2271" t="s">
        <v>2336</v>
      </c>
      <c r="B2271" t="s">
        <v>5969</v>
      </c>
      <c r="C2271" t="s">
        <v>7620</v>
      </c>
      <c r="D2271">
        <v>2766</v>
      </c>
      <c r="E2271">
        <v>545.204833984375</v>
      </c>
      <c r="F2271">
        <v>171.60099792480469</v>
      </c>
    </row>
    <row r="2272" spans="1:6">
      <c r="A2272" t="s">
        <v>2337</v>
      </c>
      <c r="B2272" t="s">
        <v>5970</v>
      </c>
      <c r="C2272" t="s">
        <v>7620</v>
      </c>
      <c r="D2272">
        <v>256890</v>
      </c>
      <c r="E2272">
        <v>18184.343078613281</v>
      </c>
      <c r="F2272">
        <v>5554.641185760498</v>
      </c>
    </row>
    <row r="2273" spans="1:6">
      <c r="A2273" t="s">
        <v>2338</v>
      </c>
      <c r="B2273" t="s">
        <v>5971</v>
      </c>
      <c r="C2273" t="s">
        <v>7620</v>
      </c>
      <c r="D2273">
        <v>692118.5</v>
      </c>
      <c r="E2273">
        <v>34404.703141212463</v>
      </c>
      <c r="F2273">
        <v>12065.036900520325</v>
      </c>
    </row>
    <row r="2274" spans="1:6">
      <c r="A2274" t="s">
        <v>2339</v>
      </c>
      <c r="B2274" t="s">
        <v>5972</v>
      </c>
      <c r="C2274" t="s">
        <v>7620</v>
      </c>
      <c r="D2274">
        <v>2210</v>
      </c>
      <c r="E2274">
        <v>258.86504364013672</v>
      </c>
      <c r="F2274">
        <v>77.53699779510498</v>
      </c>
    </row>
    <row r="2275" spans="1:6">
      <c r="A2275" t="s">
        <v>2340</v>
      </c>
      <c r="B2275" t="s">
        <v>5973</v>
      </c>
      <c r="C2275" t="s">
        <v>7620</v>
      </c>
      <c r="D2275">
        <v>23073</v>
      </c>
      <c r="E2275">
        <v>1541.0686569213867</v>
      </c>
      <c r="F2275">
        <v>474.65401077270508</v>
      </c>
    </row>
    <row r="2276" spans="1:6">
      <c r="A2276" t="s">
        <v>2341</v>
      </c>
      <c r="B2276" t="s">
        <v>5974</v>
      </c>
      <c r="C2276" t="s">
        <v>7763</v>
      </c>
      <c r="D2276">
        <v>37284.0390625</v>
      </c>
      <c r="E2276">
        <v>13782.905364513397</v>
      </c>
      <c r="F2276">
        <v>4441.4420546889305</v>
      </c>
    </row>
    <row r="2277" spans="1:6">
      <c r="A2277" t="s">
        <v>2342</v>
      </c>
      <c r="B2277" t="s">
        <v>5975</v>
      </c>
      <c r="C2277" t="s">
        <v>7763</v>
      </c>
      <c r="D2277">
        <v>12994.699951171875</v>
      </c>
      <c r="E2277">
        <v>7445.3135970532894</v>
      </c>
      <c r="F2277">
        <v>2479.6910341829062</v>
      </c>
    </row>
    <row r="2278" spans="1:6">
      <c r="A2278" t="s">
        <v>2343</v>
      </c>
      <c r="B2278" t="s">
        <v>5976</v>
      </c>
      <c r="C2278" t="s">
        <v>7763</v>
      </c>
      <c r="D2278">
        <v>1172</v>
      </c>
      <c r="E2278">
        <v>396.61724853515625</v>
      </c>
      <c r="F2278">
        <v>143.27000427246094</v>
      </c>
    </row>
    <row r="2279" spans="1:6">
      <c r="A2279" t="s">
        <v>2344</v>
      </c>
      <c r="B2279" t="s">
        <v>5977</v>
      </c>
      <c r="C2279" t="s">
        <v>7763</v>
      </c>
      <c r="D2279">
        <v>7895.1393127441406</v>
      </c>
      <c r="E2279">
        <v>3654.5429162979126</v>
      </c>
      <c r="F2279">
        <v>1104.3420266509056</v>
      </c>
    </row>
    <row r="2280" spans="1:6">
      <c r="A2280" t="s">
        <v>2345</v>
      </c>
      <c r="B2280" t="s">
        <v>5978</v>
      </c>
      <c r="C2280" t="s">
        <v>7763</v>
      </c>
      <c r="D2280">
        <v>9435.800048828125</v>
      </c>
      <c r="E2280">
        <v>4863.041259765625</v>
      </c>
      <c r="F2280">
        <v>1580.0599975585937</v>
      </c>
    </row>
    <row r="2281" spans="1:6">
      <c r="A2281" t="s">
        <v>2346</v>
      </c>
      <c r="B2281" t="s">
        <v>5979</v>
      </c>
      <c r="C2281" t="s">
        <v>7620</v>
      </c>
      <c r="D2281">
        <v>2968</v>
      </c>
      <c r="E2281">
        <v>724.98468780517578</v>
      </c>
      <c r="F2281">
        <v>294.07001495361328</v>
      </c>
    </row>
    <row r="2282" spans="1:6">
      <c r="A2282" t="s">
        <v>2347</v>
      </c>
      <c r="B2282" t="s">
        <v>5980</v>
      </c>
      <c r="C2282" t="s">
        <v>7620</v>
      </c>
      <c r="D2282">
        <v>51568</v>
      </c>
      <c r="E2282">
        <v>13267.597882270813</v>
      </c>
      <c r="F2282">
        <v>4150.1260023117065</v>
      </c>
    </row>
    <row r="2283" spans="1:6">
      <c r="A2283" t="s">
        <v>8362</v>
      </c>
      <c r="B2283" t="s">
        <v>8363</v>
      </c>
      <c r="C2283" t="s">
        <v>7620</v>
      </c>
      <c r="D2283">
        <v>3655</v>
      </c>
      <c r="E2283">
        <v>936.80210113525391</v>
      </c>
      <c r="F2283">
        <v>280.71899604797363</v>
      </c>
    </row>
    <row r="2284" spans="1:6">
      <c r="A2284" t="s">
        <v>2348</v>
      </c>
      <c r="B2284" t="s">
        <v>5981</v>
      </c>
      <c r="C2284" t="s">
        <v>7620</v>
      </c>
      <c r="D2284">
        <v>2590</v>
      </c>
      <c r="E2284">
        <v>211.29268825054169</v>
      </c>
      <c r="F2284">
        <v>68.242997050285339</v>
      </c>
    </row>
    <row r="2285" spans="1:6">
      <c r="A2285" t="s">
        <v>2349</v>
      </c>
      <c r="B2285" t="s">
        <v>5982</v>
      </c>
      <c r="C2285" t="s">
        <v>7620</v>
      </c>
      <c r="D2285">
        <v>24144.31005859375</v>
      </c>
      <c r="E2285">
        <v>2573.4862738847733</v>
      </c>
      <c r="F2285">
        <v>784.48198956251144</v>
      </c>
    </row>
    <row r="2286" spans="1:6">
      <c r="A2286" t="s">
        <v>2350</v>
      </c>
      <c r="B2286" t="s">
        <v>5983</v>
      </c>
      <c r="C2286" t="s">
        <v>7620</v>
      </c>
      <c r="D2286">
        <v>11707.669921875</v>
      </c>
      <c r="E2286">
        <v>717.33128452301025</v>
      </c>
      <c r="F2286">
        <v>268.74399852752686</v>
      </c>
    </row>
    <row r="2287" spans="1:6">
      <c r="A2287" t="s">
        <v>2351</v>
      </c>
      <c r="B2287" t="s">
        <v>5984</v>
      </c>
      <c r="C2287" t="s">
        <v>7620</v>
      </c>
      <c r="D2287">
        <v>7737</v>
      </c>
      <c r="E2287">
        <v>1510.1753500103951</v>
      </c>
      <c r="F2287">
        <v>508.44600857049227</v>
      </c>
    </row>
    <row r="2288" spans="1:6">
      <c r="A2288" t="s">
        <v>2352</v>
      </c>
      <c r="B2288" t="s">
        <v>5985</v>
      </c>
      <c r="C2288" t="s">
        <v>7620</v>
      </c>
      <c r="D2288">
        <v>3293</v>
      </c>
      <c r="E2288">
        <v>297.95488739013672</v>
      </c>
      <c r="F2288">
        <v>89.305997848510742</v>
      </c>
    </row>
    <row r="2289" spans="1:6">
      <c r="A2289" t="s">
        <v>2353</v>
      </c>
      <c r="B2289" t="s">
        <v>5986</v>
      </c>
      <c r="C2289" t="s">
        <v>7620</v>
      </c>
      <c r="D2289">
        <v>21400</v>
      </c>
      <c r="E2289">
        <v>538.66052627563477</v>
      </c>
      <c r="F2289">
        <v>161.4009952545166</v>
      </c>
    </row>
    <row r="2290" spans="1:6">
      <c r="A2290" t="s">
        <v>7661</v>
      </c>
      <c r="B2290" t="s">
        <v>7703</v>
      </c>
      <c r="C2290" t="s">
        <v>7620</v>
      </c>
      <c r="D2290">
        <v>12229</v>
      </c>
      <c r="E2290">
        <v>783.0546703338623</v>
      </c>
      <c r="F2290">
        <v>240.05899429321289</v>
      </c>
    </row>
    <row r="2291" spans="1:6">
      <c r="A2291" t="s">
        <v>2354</v>
      </c>
      <c r="B2291" t="s">
        <v>5987</v>
      </c>
      <c r="C2291" t="s">
        <v>7620</v>
      </c>
      <c r="D2291">
        <v>1101</v>
      </c>
      <c r="E2291">
        <v>19.549379587173462</v>
      </c>
      <c r="F2291">
        <v>5.8579999804496765</v>
      </c>
    </row>
    <row r="2292" spans="1:6">
      <c r="A2292" t="s">
        <v>2355</v>
      </c>
      <c r="B2292" t="s">
        <v>5988</v>
      </c>
      <c r="C2292" t="s">
        <v>7620</v>
      </c>
      <c r="D2292">
        <v>80844.796875</v>
      </c>
      <c r="E2292">
        <v>7510.1892614364624</v>
      </c>
      <c r="F2292">
        <v>2215.48504114151</v>
      </c>
    </row>
    <row r="2293" spans="1:6">
      <c r="A2293" t="s">
        <v>2356</v>
      </c>
      <c r="B2293" t="s">
        <v>5989</v>
      </c>
      <c r="C2293" t="s">
        <v>7620</v>
      </c>
      <c r="D2293">
        <v>604</v>
      </c>
      <c r="E2293">
        <v>1089.11328125</v>
      </c>
      <c r="F2293">
        <v>531.58700561523437</v>
      </c>
    </row>
    <row r="2294" spans="1:6">
      <c r="A2294" t="s">
        <v>2357</v>
      </c>
      <c r="B2294" t="s">
        <v>5990</v>
      </c>
      <c r="C2294" t="s">
        <v>7620</v>
      </c>
      <c r="D2294">
        <v>27918.5</v>
      </c>
      <c r="E2294">
        <v>7636.6927118301392</v>
      </c>
      <c r="F2294">
        <v>3764.9939193725586</v>
      </c>
    </row>
    <row r="2295" spans="1:6">
      <c r="A2295" t="s">
        <v>2358</v>
      </c>
      <c r="B2295" t="s">
        <v>5991</v>
      </c>
      <c r="C2295" t="s">
        <v>7620</v>
      </c>
      <c r="D2295">
        <v>429</v>
      </c>
      <c r="E2295">
        <v>625.83412551879883</v>
      </c>
      <c r="F2295">
        <v>311.86400985717773</v>
      </c>
    </row>
    <row r="2296" spans="1:6">
      <c r="A2296" t="s">
        <v>2359</v>
      </c>
      <c r="B2296" t="s">
        <v>8364</v>
      </c>
      <c r="C2296" t="s">
        <v>7620</v>
      </c>
      <c r="D2296">
        <v>1835</v>
      </c>
      <c r="E2296">
        <v>1094.5466270446777</v>
      </c>
      <c r="F2296">
        <v>589.21998977661133</v>
      </c>
    </row>
    <row r="2297" spans="1:6">
      <c r="A2297" t="s">
        <v>8365</v>
      </c>
      <c r="B2297" t="s">
        <v>8366</v>
      </c>
      <c r="C2297" t="s">
        <v>7763</v>
      </c>
      <c r="D2297">
        <v>691</v>
      </c>
      <c r="E2297">
        <v>156.38955116271973</v>
      </c>
      <c r="F2297">
        <v>72.913999795913696</v>
      </c>
    </row>
    <row r="2298" spans="1:6">
      <c r="A2298" t="s">
        <v>2360</v>
      </c>
      <c r="B2298" t="s">
        <v>5992</v>
      </c>
      <c r="C2298" t="s">
        <v>7763</v>
      </c>
      <c r="D2298">
        <v>2</v>
      </c>
      <c r="E2298">
        <v>3.2917399406433105</v>
      </c>
      <c r="F2298">
        <v>1.6100000143051147</v>
      </c>
    </row>
    <row r="2299" spans="1:6">
      <c r="A2299" t="s">
        <v>2361</v>
      </c>
      <c r="B2299" t="s">
        <v>5993</v>
      </c>
      <c r="C2299" t="s">
        <v>7763</v>
      </c>
      <c r="D2299">
        <v>737.1199951171875</v>
      </c>
      <c r="E2299">
        <v>434.35200500488281</v>
      </c>
      <c r="F2299">
        <v>212.66300964355469</v>
      </c>
    </row>
    <row r="2300" spans="1:6">
      <c r="A2300" t="s">
        <v>2362</v>
      </c>
      <c r="B2300" t="s">
        <v>5994</v>
      </c>
      <c r="C2300" t="s">
        <v>7763</v>
      </c>
      <c r="D2300">
        <v>39077.57382774353</v>
      </c>
      <c r="E2300">
        <v>8019.7420038580894</v>
      </c>
      <c r="F2300">
        <v>2062.7049556821585</v>
      </c>
    </row>
    <row r="2301" spans="1:6">
      <c r="A2301" t="s">
        <v>2363</v>
      </c>
      <c r="B2301" t="s">
        <v>5995</v>
      </c>
      <c r="C2301" t="s">
        <v>7620</v>
      </c>
      <c r="D2301">
        <v>28790</v>
      </c>
      <c r="E2301">
        <v>6274.746452331543</v>
      </c>
      <c r="F2301">
        <v>1506.1999711990356</v>
      </c>
    </row>
    <row r="2302" spans="1:6">
      <c r="A2302" t="s">
        <v>2364</v>
      </c>
      <c r="B2302" t="s">
        <v>5996</v>
      </c>
      <c r="C2302" t="s">
        <v>7763</v>
      </c>
      <c r="D2302">
        <v>378.5</v>
      </c>
      <c r="E2302">
        <v>76.622060179710388</v>
      </c>
      <c r="F2302">
        <v>29.56800040602684</v>
      </c>
    </row>
    <row r="2303" spans="1:6">
      <c r="A2303" t="s">
        <v>2365</v>
      </c>
      <c r="B2303" t="s">
        <v>5997</v>
      </c>
      <c r="C2303" t="s">
        <v>7763</v>
      </c>
      <c r="D2303">
        <v>172320.58072224259</v>
      </c>
      <c r="E2303">
        <v>13638.125643968582</v>
      </c>
      <c r="F2303">
        <v>3629.3868663683534</v>
      </c>
    </row>
    <row r="2304" spans="1:6">
      <c r="A2304" t="s">
        <v>2366</v>
      </c>
      <c r="B2304" t="s">
        <v>5998</v>
      </c>
      <c r="C2304" t="s">
        <v>7763</v>
      </c>
      <c r="D2304">
        <v>104815.29998779297</v>
      </c>
      <c r="E2304">
        <v>8237.7339787483215</v>
      </c>
      <c r="F2304">
        <v>1167.6673868745565</v>
      </c>
    </row>
    <row r="2305" spans="1:6">
      <c r="A2305" t="s">
        <v>2367</v>
      </c>
      <c r="B2305" t="s">
        <v>5999</v>
      </c>
      <c r="C2305" t="s">
        <v>7763</v>
      </c>
      <c r="D2305">
        <v>2772</v>
      </c>
      <c r="E2305">
        <v>689.85507202148437</v>
      </c>
      <c r="F2305">
        <v>5.7319998741149902</v>
      </c>
    </row>
    <row r="2306" spans="1:6">
      <c r="A2306" t="s">
        <v>2368</v>
      </c>
      <c r="B2306" t="s">
        <v>6000</v>
      </c>
      <c r="C2306" t="s">
        <v>7763</v>
      </c>
      <c r="D2306">
        <v>785.15997314453125</v>
      </c>
      <c r="E2306">
        <v>1692.3684310913086</v>
      </c>
      <c r="F2306">
        <v>411.27201080322266</v>
      </c>
    </row>
    <row r="2307" spans="1:6">
      <c r="A2307" t="s">
        <v>2369</v>
      </c>
      <c r="B2307" t="s">
        <v>8370</v>
      </c>
      <c r="C2307" t="s">
        <v>7629</v>
      </c>
      <c r="D2307">
        <v>2478</v>
      </c>
      <c r="E2307">
        <v>876.67733430862427</v>
      </c>
      <c r="F2307">
        <v>410.52999114990234</v>
      </c>
    </row>
    <row r="2308" spans="1:6">
      <c r="A2308" t="s">
        <v>2370</v>
      </c>
      <c r="B2308" t="s">
        <v>6001</v>
      </c>
      <c r="C2308" t="s">
        <v>7629</v>
      </c>
      <c r="D2308">
        <v>1736</v>
      </c>
      <c r="E2308">
        <v>295.73912221193314</v>
      </c>
      <c r="F2308">
        <v>153.28099720180035</v>
      </c>
    </row>
    <row r="2309" spans="1:6">
      <c r="A2309" t="s">
        <v>2371</v>
      </c>
      <c r="B2309" t="s">
        <v>6002</v>
      </c>
      <c r="C2309" t="s">
        <v>7629</v>
      </c>
      <c r="D2309">
        <v>2640</v>
      </c>
      <c r="E2309">
        <v>794.54312896728516</v>
      </c>
      <c r="F2309">
        <v>372.84899139404297</v>
      </c>
    </row>
    <row r="2310" spans="1:6">
      <c r="A2310" t="s">
        <v>2372</v>
      </c>
      <c r="B2310" t="s">
        <v>6003</v>
      </c>
      <c r="C2310" t="s">
        <v>7629</v>
      </c>
      <c r="D2310">
        <v>316</v>
      </c>
      <c r="E2310">
        <v>34.38623046875</v>
      </c>
      <c r="F2310">
        <v>17.403999328613281</v>
      </c>
    </row>
    <row r="2311" spans="1:6">
      <c r="A2311" t="s">
        <v>2373</v>
      </c>
      <c r="B2311" t="s">
        <v>6004</v>
      </c>
      <c r="C2311" t="s">
        <v>7629</v>
      </c>
      <c r="D2311">
        <v>881743</v>
      </c>
      <c r="E2311">
        <v>347048.82119765878</v>
      </c>
      <c r="F2311">
        <v>166758.3492500037</v>
      </c>
    </row>
    <row r="2312" spans="1:6">
      <c r="A2312" t="s">
        <v>2374</v>
      </c>
      <c r="B2312" t="s">
        <v>6005</v>
      </c>
      <c r="C2312" t="s">
        <v>7629</v>
      </c>
      <c r="D2312">
        <v>150354</v>
      </c>
      <c r="E2312">
        <v>13327.940475463867</v>
      </c>
      <c r="F2312">
        <v>6550.4990692138672</v>
      </c>
    </row>
    <row r="2313" spans="1:6">
      <c r="A2313" t="s">
        <v>2375</v>
      </c>
      <c r="B2313" t="s">
        <v>6006</v>
      </c>
      <c r="C2313" t="s">
        <v>7629</v>
      </c>
      <c r="D2313">
        <v>16535</v>
      </c>
      <c r="E2313">
        <v>3482.60205078125</v>
      </c>
      <c r="F2313">
        <v>1705.197021484375</v>
      </c>
    </row>
    <row r="2314" spans="1:6">
      <c r="A2314" t="s">
        <v>2376</v>
      </c>
      <c r="B2314" t="s">
        <v>6007</v>
      </c>
      <c r="C2314" t="s">
        <v>7629</v>
      </c>
      <c r="D2314">
        <v>3454305</v>
      </c>
      <c r="E2314">
        <v>566566.21497935057</v>
      </c>
      <c r="F2314">
        <v>276423.30185899138</v>
      </c>
    </row>
    <row r="2315" spans="1:6">
      <c r="A2315" t="s">
        <v>2377</v>
      </c>
      <c r="B2315" t="s">
        <v>6008</v>
      </c>
      <c r="C2315" t="s">
        <v>7629</v>
      </c>
      <c r="D2315">
        <v>394</v>
      </c>
      <c r="E2315">
        <v>133.656982421875</v>
      </c>
      <c r="F2315">
        <v>61.826000213623047</v>
      </c>
    </row>
    <row r="2316" spans="1:6">
      <c r="A2316" t="s">
        <v>2378</v>
      </c>
      <c r="B2316" t="s">
        <v>6009</v>
      </c>
      <c r="C2316" t="s">
        <v>7629</v>
      </c>
      <c r="D2316">
        <v>17017</v>
      </c>
      <c r="E2316">
        <v>8493.2939910888672</v>
      </c>
      <c r="F2316">
        <v>3453.3490905761719</v>
      </c>
    </row>
    <row r="2317" spans="1:6">
      <c r="A2317" t="s">
        <v>2379</v>
      </c>
      <c r="B2317" t="s">
        <v>6010</v>
      </c>
      <c r="C2317" t="s">
        <v>7629</v>
      </c>
      <c r="D2317">
        <v>8324</v>
      </c>
      <c r="E2317">
        <v>3706.8044452667236</v>
      </c>
      <c r="F2317">
        <v>1757.085994720459</v>
      </c>
    </row>
    <row r="2318" spans="1:6">
      <c r="A2318" t="s">
        <v>2380</v>
      </c>
      <c r="B2318" t="s">
        <v>6011</v>
      </c>
      <c r="C2318" t="s">
        <v>7629</v>
      </c>
      <c r="D2318">
        <v>6664</v>
      </c>
      <c r="E2318">
        <v>2391.7196960449219</v>
      </c>
      <c r="F2318">
        <v>1122.3419990539551</v>
      </c>
    </row>
    <row r="2319" spans="1:6">
      <c r="A2319" t="s">
        <v>2381</v>
      </c>
      <c r="B2319" t="s">
        <v>6012</v>
      </c>
      <c r="C2319" t="s">
        <v>7629</v>
      </c>
      <c r="D2319">
        <v>6050</v>
      </c>
      <c r="E2319">
        <v>2977.9713056087494</v>
      </c>
      <c r="F2319">
        <v>1386.1729732751846</v>
      </c>
    </row>
    <row r="2320" spans="1:6">
      <c r="A2320" t="s">
        <v>2382</v>
      </c>
      <c r="B2320" t="s">
        <v>6013</v>
      </c>
      <c r="C2320" t="s">
        <v>7629</v>
      </c>
      <c r="D2320">
        <v>802</v>
      </c>
      <c r="E2320">
        <v>2032.3318481445312</v>
      </c>
      <c r="F2320">
        <v>952.99002075195312</v>
      </c>
    </row>
    <row r="2321" spans="1:6">
      <c r="A2321" t="s">
        <v>2383</v>
      </c>
      <c r="B2321" t="s">
        <v>6014</v>
      </c>
      <c r="C2321" t="s">
        <v>7629</v>
      </c>
      <c r="D2321">
        <v>425342</v>
      </c>
      <c r="E2321">
        <v>97604.481002688408</v>
      </c>
      <c r="F2321">
        <v>47247.192672491074</v>
      </c>
    </row>
    <row r="2322" spans="1:6">
      <c r="A2322" t="s">
        <v>2384</v>
      </c>
      <c r="B2322" t="s">
        <v>6015</v>
      </c>
      <c r="C2322" t="s">
        <v>7629</v>
      </c>
      <c r="D2322">
        <v>11759</v>
      </c>
      <c r="E2322">
        <v>4233.7438015937805</v>
      </c>
      <c r="F2322">
        <v>1538.5490281581879</v>
      </c>
    </row>
    <row r="2323" spans="1:6">
      <c r="A2323" t="s">
        <v>2385</v>
      </c>
      <c r="B2323" t="s">
        <v>6016</v>
      </c>
      <c r="C2323" t="s">
        <v>7629</v>
      </c>
      <c r="D2323">
        <v>3109</v>
      </c>
      <c r="E2323">
        <v>1140.7647361755371</v>
      </c>
      <c r="F2323">
        <v>768.6559944152832</v>
      </c>
    </row>
    <row r="2324" spans="1:6">
      <c r="A2324" t="s">
        <v>2386</v>
      </c>
      <c r="B2324" t="s">
        <v>6017</v>
      </c>
      <c r="C2324" t="s">
        <v>7629</v>
      </c>
      <c r="D2324">
        <v>634389</v>
      </c>
      <c r="E2324">
        <v>153396.09634923935</v>
      </c>
      <c r="F2324">
        <v>74631.562249183655</v>
      </c>
    </row>
    <row r="2325" spans="1:6">
      <c r="A2325" t="s">
        <v>2387</v>
      </c>
      <c r="B2325" t="s">
        <v>6018</v>
      </c>
      <c r="C2325" t="s">
        <v>7629</v>
      </c>
      <c r="D2325">
        <v>12305</v>
      </c>
      <c r="E2325">
        <v>3081.6951998472214</v>
      </c>
      <c r="F2325">
        <v>1656.5850075483322</v>
      </c>
    </row>
    <row r="2326" spans="1:6">
      <c r="A2326" t="s">
        <v>2388</v>
      </c>
      <c r="B2326" t="s">
        <v>6019</v>
      </c>
      <c r="C2326" t="s">
        <v>7629</v>
      </c>
      <c r="D2326">
        <v>72983</v>
      </c>
      <c r="E2326">
        <v>15747.513671875</v>
      </c>
      <c r="F2326">
        <v>7820.2880859375</v>
      </c>
    </row>
    <row r="2327" spans="1:6">
      <c r="A2327" t="s">
        <v>2389</v>
      </c>
      <c r="B2327" t="s">
        <v>6020</v>
      </c>
      <c r="C2327" t="s">
        <v>7629</v>
      </c>
      <c r="D2327">
        <v>64783</v>
      </c>
      <c r="E2327">
        <v>15262.775573730469</v>
      </c>
      <c r="F2327">
        <v>5562.1508026123047</v>
      </c>
    </row>
    <row r="2328" spans="1:6">
      <c r="A2328" t="s">
        <v>2390</v>
      </c>
      <c r="B2328" t="s">
        <v>6021</v>
      </c>
      <c r="C2328" t="s">
        <v>7629</v>
      </c>
      <c r="D2328">
        <v>152446</v>
      </c>
      <c r="E2328">
        <v>41493.2578125</v>
      </c>
      <c r="F2328">
        <v>20801.505859375</v>
      </c>
    </row>
    <row r="2329" spans="1:6">
      <c r="A2329" t="s">
        <v>2391</v>
      </c>
      <c r="B2329" t="s">
        <v>6022</v>
      </c>
      <c r="C2329" t="s">
        <v>7629</v>
      </c>
      <c r="D2329">
        <v>1815339</v>
      </c>
      <c r="E2329">
        <v>407860.01169991493</v>
      </c>
      <c r="F2329">
        <v>198291.53003570437</v>
      </c>
    </row>
    <row r="2330" spans="1:6">
      <c r="A2330" t="s">
        <v>2392</v>
      </c>
      <c r="B2330" t="s">
        <v>6023</v>
      </c>
      <c r="C2330" t="s">
        <v>7763</v>
      </c>
      <c r="D2330">
        <v>65728.029296875</v>
      </c>
      <c r="E2330">
        <v>31464.77490234375</v>
      </c>
      <c r="F2330">
        <v>9563.59716796875</v>
      </c>
    </row>
    <row r="2331" spans="1:6">
      <c r="A2331" t="s">
        <v>2393</v>
      </c>
      <c r="B2331" t="s">
        <v>6024</v>
      </c>
      <c r="C2331" t="s">
        <v>7763</v>
      </c>
      <c r="D2331">
        <v>167947.953125</v>
      </c>
      <c r="E2331">
        <v>32581.913635253906</v>
      </c>
      <c r="F2331">
        <v>8308.8393325805664</v>
      </c>
    </row>
    <row r="2332" spans="1:6">
      <c r="A2332" t="s">
        <v>2394</v>
      </c>
      <c r="B2332" t="s">
        <v>6025</v>
      </c>
      <c r="C2332" t="s">
        <v>7763</v>
      </c>
      <c r="D2332">
        <v>30517.009570360184</v>
      </c>
      <c r="E2332">
        <v>5692.4268749952316</v>
      </c>
      <c r="F2332">
        <v>1760.1140063405037</v>
      </c>
    </row>
    <row r="2333" spans="1:6">
      <c r="A2333" t="s">
        <v>2395</v>
      </c>
      <c r="B2333" t="s">
        <v>6026</v>
      </c>
      <c r="C2333" t="s">
        <v>7620</v>
      </c>
      <c r="D2333">
        <v>20612</v>
      </c>
      <c r="E2333">
        <v>1209.8075153231621</v>
      </c>
      <c r="F2333">
        <v>373.44101591408253</v>
      </c>
    </row>
    <row r="2334" spans="1:6">
      <c r="A2334" t="s">
        <v>8371</v>
      </c>
      <c r="B2334" t="s">
        <v>8372</v>
      </c>
      <c r="C2334" t="s">
        <v>7620</v>
      </c>
      <c r="D2334">
        <v>16347</v>
      </c>
      <c r="E2334">
        <v>183.29001331329346</v>
      </c>
      <c r="F2334">
        <v>65.170999526977539</v>
      </c>
    </row>
    <row r="2335" spans="1:6">
      <c r="A2335" t="s">
        <v>2396</v>
      </c>
      <c r="B2335" t="s">
        <v>6027</v>
      </c>
      <c r="C2335" t="s">
        <v>7620</v>
      </c>
      <c r="D2335">
        <v>582813</v>
      </c>
      <c r="E2335">
        <v>25142.719772338867</v>
      </c>
      <c r="F2335">
        <v>7651.763256072998</v>
      </c>
    </row>
    <row r="2336" spans="1:6">
      <c r="A2336" t="s">
        <v>2397</v>
      </c>
      <c r="B2336" t="s">
        <v>6028</v>
      </c>
      <c r="C2336" t="s">
        <v>7620</v>
      </c>
      <c r="D2336">
        <v>626414.5</v>
      </c>
      <c r="E2336">
        <v>28690.29073381424</v>
      </c>
      <c r="F2336">
        <v>8745.9169024825096</v>
      </c>
    </row>
    <row r="2337" spans="1:6">
      <c r="A2337" t="s">
        <v>2398</v>
      </c>
      <c r="B2337" t="s">
        <v>6029</v>
      </c>
      <c r="C2337" t="s">
        <v>7620</v>
      </c>
      <c r="D2337">
        <v>159341</v>
      </c>
      <c r="E2337">
        <v>108269.30194568634</v>
      </c>
      <c r="F2337">
        <v>32213.309463500977</v>
      </c>
    </row>
    <row r="2338" spans="1:6">
      <c r="A2338" t="s">
        <v>2399</v>
      </c>
      <c r="B2338" t="s">
        <v>6030</v>
      </c>
      <c r="C2338" t="s">
        <v>7620</v>
      </c>
      <c r="D2338">
        <v>79678</v>
      </c>
      <c r="E2338">
        <v>1569.6120910644531</v>
      </c>
      <c r="F2338">
        <v>517.63000106811523</v>
      </c>
    </row>
    <row r="2339" spans="1:6">
      <c r="A2339" t="s">
        <v>2400</v>
      </c>
      <c r="B2339" t="s">
        <v>6031</v>
      </c>
      <c r="C2339" t="s">
        <v>7620</v>
      </c>
      <c r="D2339">
        <v>1434088.90625</v>
      </c>
      <c r="E2339">
        <v>36618.081385135651</v>
      </c>
      <c r="F2339">
        <v>11541.329710006714</v>
      </c>
    </row>
    <row r="2340" spans="1:6">
      <c r="A2340" t="s">
        <v>2401</v>
      </c>
      <c r="B2340" t="s">
        <v>6032</v>
      </c>
      <c r="C2340" t="s">
        <v>7620</v>
      </c>
      <c r="D2340">
        <v>381204</v>
      </c>
      <c r="E2340">
        <v>12800.570603370667</v>
      </c>
      <c r="F2340">
        <v>3968.442946523428</v>
      </c>
    </row>
    <row r="2341" spans="1:6">
      <c r="A2341" t="s">
        <v>2402</v>
      </c>
      <c r="B2341" t="s">
        <v>6033</v>
      </c>
      <c r="C2341" t="s">
        <v>7620</v>
      </c>
      <c r="D2341">
        <v>7004</v>
      </c>
      <c r="E2341">
        <v>4703.3261159658432</v>
      </c>
      <c r="F2341">
        <v>1475.570984005928</v>
      </c>
    </row>
    <row r="2342" spans="1:6">
      <c r="A2342" t="s">
        <v>2403</v>
      </c>
      <c r="B2342" t="s">
        <v>6034</v>
      </c>
      <c r="C2342" t="s">
        <v>7620</v>
      </c>
      <c r="D2342">
        <v>988</v>
      </c>
      <c r="E2342">
        <v>294.1123046875</v>
      </c>
      <c r="F2342">
        <v>88.093997955322266</v>
      </c>
    </row>
    <row r="2343" spans="1:6">
      <c r="A2343" t="s">
        <v>2404</v>
      </c>
      <c r="B2343" t="s">
        <v>6035</v>
      </c>
      <c r="C2343" t="s">
        <v>7620</v>
      </c>
      <c r="D2343">
        <v>86458</v>
      </c>
      <c r="E2343">
        <v>8075.4712466001511</v>
      </c>
      <c r="F2343">
        <v>2424.5700849667192</v>
      </c>
    </row>
    <row r="2344" spans="1:6">
      <c r="A2344" t="s">
        <v>2405</v>
      </c>
      <c r="B2344" t="s">
        <v>6036</v>
      </c>
      <c r="C2344" t="s">
        <v>7620</v>
      </c>
      <c r="D2344">
        <v>2570</v>
      </c>
      <c r="E2344">
        <v>440.68574142456055</v>
      </c>
      <c r="F2344">
        <v>6.4999997615814209E-2</v>
      </c>
    </row>
    <row r="2345" spans="1:6">
      <c r="A2345" t="s">
        <v>2406</v>
      </c>
      <c r="B2345" t="s">
        <v>6036</v>
      </c>
      <c r="C2345" t="s">
        <v>7620</v>
      </c>
      <c r="D2345">
        <v>25720</v>
      </c>
      <c r="E2345">
        <v>3171.7718811035156</v>
      </c>
      <c r="F2345">
        <v>600.26897430419922</v>
      </c>
    </row>
    <row r="2346" spans="1:6">
      <c r="A2346" t="s">
        <v>2407</v>
      </c>
      <c r="B2346" t="s">
        <v>6037</v>
      </c>
      <c r="C2346" t="s">
        <v>7763</v>
      </c>
      <c r="D2346">
        <v>800</v>
      </c>
      <c r="E2346">
        <v>87.775009155273438</v>
      </c>
      <c r="F2346">
        <v>16.436000823974609</v>
      </c>
    </row>
    <row r="2347" spans="1:6">
      <c r="A2347" t="s">
        <v>2408</v>
      </c>
      <c r="B2347" t="s">
        <v>6038</v>
      </c>
      <c r="C2347" t="s">
        <v>7763</v>
      </c>
      <c r="D2347">
        <v>72</v>
      </c>
      <c r="E2347">
        <v>99.782447814941406</v>
      </c>
      <c r="F2347">
        <v>18.679000854492187</v>
      </c>
    </row>
    <row r="2348" spans="1:6">
      <c r="A2348" t="s">
        <v>8373</v>
      </c>
      <c r="B2348" t="s">
        <v>8374</v>
      </c>
      <c r="C2348" t="s">
        <v>7763</v>
      </c>
      <c r="D2348">
        <v>40</v>
      </c>
      <c r="E2348">
        <v>7.174720287322998</v>
      </c>
      <c r="F2348">
        <v>1.3400000333786011</v>
      </c>
    </row>
    <row r="2349" spans="1:6">
      <c r="A2349" t="s">
        <v>2409</v>
      </c>
      <c r="B2349" t="s">
        <v>8375</v>
      </c>
      <c r="C2349" t="s">
        <v>7763</v>
      </c>
      <c r="D2349">
        <v>40420.799902319908</v>
      </c>
      <c r="E2349">
        <v>11644.83661955595</v>
      </c>
      <c r="F2349">
        <v>6670.2019448280334</v>
      </c>
    </row>
    <row r="2350" spans="1:6">
      <c r="A2350" t="s">
        <v>2410</v>
      </c>
      <c r="B2350" t="s">
        <v>6039</v>
      </c>
      <c r="C2350" t="s">
        <v>7763</v>
      </c>
      <c r="D2350">
        <v>33415.868865966797</v>
      </c>
      <c r="E2350">
        <v>10189.731614589691</v>
      </c>
      <c r="F2350">
        <v>5544.2640068531036</v>
      </c>
    </row>
    <row r="2351" spans="1:6">
      <c r="A2351" t="s">
        <v>2411</v>
      </c>
      <c r="B2351" t="s">
        <v>6040</v>
      </c>
      <c r="C2351" t="s">
        <v>7763</v>
      </c>
      <c r="D2351">
        <v>32</v>
      </c>
      <c r="E2351">
        <v>59.117712497711182</v>
      </c>
      <c r="F2351">
        <v>21.11199951171875</v>
      </c>
    </row>
    <row r="2352" spans="1:6">
      <c r="A2352" t="s">
        <v>2412</v>
      </c>
      <c r="B2352" t="s">
        <v>6041</v>
      </c>
      <c r="C2352" t="s">
        <v>7763</v>
      </c>
      <c r="D2352">
        <v>1684.8899536132812</v>
      </c>
      <c r="E2352">
        <v>967.78515625</v>
      </c>
      <c r="F2352">
        <v>346.3279972076416</v>
      </c>
    </row>
    <row r="2353" spans="1:6">
      <c r="A2353" t="s">
        <v>2413</v>
      </c>
      <c r="B2353" t="s">
        <v>6042</v>
      </c>
      <c r="C2353" t="s">
        <v>7763</v>
      </c>
      <c r="D2353">
        <v>2180.699951171875</v>
      </c>
      <c r="E2353">
        <v>211.46164131164551</v>
      </c>
      <c r="F2353">
        <v>75.294999122619629</v>
      </c>
    </row>
    <row r="2354" spans="1:6">
      <c r="A2354" t="s">
        <v>2414</v>
      </c>
      <c r="B2354" t="s">
        <v>6043</v>
      </c>
      <c r="C2354" t="s">
        <v>7763</v>
      </c>
      <c r="D2354">
        <v>412.90000615268946</v>
      </c>
      <c r="E2354">
        <v>324.48734664916992</v>
      </c>
      <c r="F2354">
        <v>123.06299865245819</v>
      </c>
    </row>
    <row r="2355" spans="1:6">
      <c r="A2355" t="s">
        <v>2415</v>
      </c>
      <c r="B2355" t="s">
        <v>6044</v>
      </c>
      <c r="C2355" t="s">
        <v>7763</v>
      </c>
      <c r="D2355">
        <v>992.78559875488281</v>
      </c>
      <c r="E2355">
        <v>536.3166389465332</v>
      </c>
      <c r="F2355">
        <v>201.61799621582031</v>
      </c>
    </row>
    <row r="2356" spans="1:6">
      <c r="A2356" t="s">
        <v>8376</v>
      </c>
      <c r="B2356" t="s">
        <v>8377</v>
      </c>
      <c r="C2356" t="s">
        <v>7763</v>
      </c>
      <c r="D2356">
        <v>730</v>
      </c>
      <c r="E2356">
        <v>45.182062149047852</v>
      </c>
      <c r="F2356">
        <v>10.982999801635742</v>
      </c>
    </row>
    <row r="2357" spans="1:6">
      <c r="A2357" t="s">
        <v>2416</v>
      </c>
      <c r="B2357" t="s">
        <v>6045</v>
      </c>
      <c r="C2357" t="s">
        <v>7763</v>
      </c>
      <c r="D2357">
        <v>1608</v>
      </c>
      <c r="E2357">
        <v>102.89353179931641</v>
      </c>
      <c r="F2357">
        <v>52.685001373291016</v>
      </c>
    </row>
    <row r="2358" spans="1:6">
      <c r="A2358" t="s">
        <v>2417</v>
      </c>
      <c r="B2358" t="s">
        <v>6046</v>
      </c>
      <c r="C2358" t="s">
        <v>7763</v>
      </c>
      <c r="D2358">
        <v>245555</v>
      </c>
      <c r="E2358">
        <v>10840.532273292542</v>
      </c>
      <c r="F2358">
        <v>5889.3850431442261</v>
      </c>
    </row>
    <row r="2359" spans="1:6">
      <c r="A2359" t="s">
        <v>2418</v>
      </c>
      <c r="B2359" t="s">
        <v>6047</v>
      </c>
      <c r="C2359" t="s">
        <v>7763</v>
      </c>
      <c r="D2359">
        <v>11815802</v>
      </c>
      <c r="E2359">
        <v>311838.09375</v>
      </c>
      <c r="F2359">
        <v>178375.453125</v>
      </c>
    </row>
    <row r="2360" spans="1:6">
      <c r="A2360" t="s">
        <v>2419</v>
      </c>
      <c r="B2360" t="s">
        <v>6048</v>
      </c>
      <c r="C2360" t="s">
        <v>7763</v>
      </c>
      <c r="D2360">
        <v>56450.5</v>
      </c>
      <c r="E2360">
        <v>2579.7411670684814</v>
      </c>
      <c r="F2360">
        <v>626.85098838806152</v>
      </c>
    </row>
    <row r="2361" spans="1:6">
      <c r="A2361" t="s">
        <v>2420</v>
      </c>
      <c r="B2361" t="s">
        <v>6049</v>
      </c>
      <c r="C2361" t="s">
        <v>7763</v>
      </c>
      <c r="D2361">
        <v>2528.405029296875</v>
      </c>
      <c r="E2361">
        <v>446.58819389343262</v>
      </c>
      <c r="F2361">
        <v>260.13600444793701</v>
      </c>
    </row>
    <row r="2362" spans="1:6">
      <c r="A2362" t="s">
        <v>2421</v>
      </c>
      <c r="B2362" t="s">
        <v>6050</v>
      </c>
      <c r="C2362" t="s">
        <v>7763</v>
      </c>
      <c r="D2362">
        <v>135</v>
      </c>
      <c r="E2362">
        <v>9.6861600875854492</v>
      </c>
      <c r="F2362">
        <v>5.2569999694824219</v>
      </c>
    </row>
    <row r="2363" spans="1:6">
      <c r="A2363" t="s">
        <v>2422</v>
      </c>
      <c r="B2363" t="s">
        <v>6051</v>
      </c>
      <c r="C2363" t="s">
        <v>7763</v>
      </c>
      <c r="D2363">
        <v>960828</v>
      </c>
      <c r="E2363">
        <v>25568.48828125</v>
      </c>
      <c r="F2363">
        <v>14595.39453125</v>
      </c>
    </row>
    <row r="2364" spans="1:6">
      <c r="A2364" t="s">
        <v>2423</v>
      </c>
      <c r="B2364" t="s">
        <v>6052</v>
      </c>
      <c r="C2364" t="s">
        <v>7763</v>
      </c>
      <c r="D2364">
        <v>3867</v>
      </c>
      <c r="E2364">
        <v>193.68657684326172</v>
      </c>
      <c r="F2364">
        <v>107.78999996185303</v>
      </c>
    </row>
    <row r="2365" spans="1:6">
      <c r="A2365" t="s">
        <v>2424</v>
      </c>
      <c r="B2365" t="s">
        <v>6053</v>
      </c>
      <c r="C2365" t="s">
        <v>7763</v>
      </c>
      <c r="D2365">
        <v>202903.30078125</v>
      </c>
      <c r="E2365">
        <v>20340.435546875</v>
      </c>
      <c r="F2365">
        <v>5460.344970703125</v>
      </c>
    </row>
    <row r="2366" spans="1:6">
      <c r="A2366" t="s">
        <v>2425</v>
      </c>
      <c r="B2366" t="s">
        <v>6054</v>
      </c>
      <c r="C2366" t="s">
        <v>7620</v>
      </c>
      <c r="D2366">
        <v>20883</v>
      </c>
      <c r="E2366">
        <v>2169.5808029174805</v>
      </c>
      <c r="F2366">
        <v>479.74900436401367</v>
      </c>
    </row>
    <row r="2367" spans="1:6">
      <c r="A2367" t="s">
        <v>2426</v>
      </c>
      <c r="B2367" t="s">
        <v>6055</v>
      </c>
      <c r="C2367" t="s">
        <v>7620</v>
      </c>
      <c r="D2367">
        <v>6728971.5</v>
      </c>
      <c r="E2367">
        <v>89878.42765712738</v>
      </c>
      <c r="F2367">
        <v>22451.412028551102</v>
      </c>
    </row>
    <row r="2368" spans="1:6">
      <c r="A2368" t="s">
        <v>2427</v>
      </c>
      <c r="B2368" t="s">
        <v>6056</v>
      </c>
      <c r="C2368" t="s">
        <v>7620</v>
      </c>
      <c r="D2368">
        <v>201559</v>
      </c>
      <c r="E2368">
        <v>3153.3684040009975</v>
      </c>
      <c r="F2368">
        <v>857.01501025259495</v>
      </c>
    </row>
    <row r="2369" spans="1:6">
      <c r="A2369" t="s">
        <v>2428</v>
      </c>
      <c r="B2369" t="s">
        <v>6057</v>
      </c>
      <c r="C2369" t="s">
        <v>7620</v>
      </c>
      <c r="D2369">
        <v>247178</v>
      </c>
      <c r="E2369">
        <v>6993.9695739746094</v>
      </c>
      <c r="F2369">
        <v>1772.8919734954834</v>
      </c>
    </row>
    <row r="2370" spans="1:6">
      <c r="A2370" t="s">
        <v>2429</v>
      </c>
      <c r="B2370" t="s">
        <v>6058</v>
      </c>
      <c r="C2370" t="s">
        <v>7763</v>
      </c>
      <c r="D2370">
        <v>39719.759765625</v>
      </c>
      <c r="E2370">
        <v>9804.4528646469116</v>
      </c>
      <c r="F2370">
        <v>2805.4120330810547</v>
      </c>
    </row>
    <row r="2371" spans="1:6">
      <c r="A2371" t="s">
        <v>2430</v>
      </c>
      <c r="B2371" t="s">
        <v>6059</v>
      </c>
      <c r="C2371" t="s">
        <v>7763</v>
      </c>
      <c r="D2371">
        <v>76654.10683593899</v>
      </c>
      <c r="E2371">
        <v>10158.950909852982</v>
      </c>
      <c r="F2371">
        <v>3031.3379577994347</v>
      </c>
    </row>
    <row r="2372" spans="1:6">
      <c r="A2372" t="s">
        <v>2431</v>
      </c>
      <c r="B2372" t="s">
        <v>6060</v>
      </c>
      <c r="C2372" t="s">
        <v>7763</v>
      </c>
      <c r="D2372">
        <v>12520.85488281399</v>
      </c>
      <c r="E2372">
        <v>3425.5923712849617</v>
      </c>
      <c r="F2372">
        <v>988.84301465004683</v>
      </c>
    </row>
    <row r="2373" spans="1:6">
      <c r="A2373" t="s">
        <v>2432</v>
      </c>
      <c r="B2373" t="s">
        <v>6061</v>
      </c>
      <c r="C2373" t="s">
        <v>7763</v>
      </c>
      <c r="D2373">
        <v>179227.5</v>
      </c>
      <c r="E2373">
        <v>19298.166015625</v>
      </c>
      <c r="F2373">
        <v>4419.6370239257812</v>
      </c>
    </row>
    <row r="2374" spans="1:6">
      <c r="A2374" t="s">
        <v>2433</v>
      </c>
      <c r="B2374" t="s">
        <v>6062</v>
      </c>
      <c r="C2374" t="s">
        <v>7763</v>
      </c>
      <c r="D2374">
        <v>88339</v>
      </c>
      <c r="E2374">
        <v>10104.806640625</v>
      </c>
      <c r="F2374">
        <v>2020.572998046875</v>
      </c>
    </row>
    <row r="2375" spans="1:6">
      <c r="A2375" t="s">
        <v>2434</v>
      </c>
      <c r="B2375" t="s">
        <v>6063</v>
      </c>
      <c r="C2375" t="s">
        <v>7763</v>
      </c>
      <c r="D2375">
        <v>131537.5</v>
      </c>
      <c r="E2375">
        <v>12613.690063476563</v>
      </c>
      <c r="F2375">
        <v>3064.8250122070312</v>
      </c>
    </row>
    <row r="2376" spans="1:6">
      <c r="A2376" t="s">
        <v>2435</v>
      </c>
      <c r="B2376" t="s">
        <v>6064</v>
      </c>
      <c r="C2376" t="s">
        <v>7763</v>
      </c>
      <c r="D2376">
        <v>101670</v>
      </c>
      <c r="E2376">
        <v>11120.170379638672</v>
      </c>
      <c r="F2376">
        <v>943.60398864746094</v>
      </c>
    </row>
    <row r="2377" spans="1:6">
      <c r="A2377" t="s">
        <v>2436</v>
      </c>
      <c r="B2377" t="s">
        <v>6065</v>
      </c>
      <c r="C2377" t="s">
        <v>7763</v>
      </c>
      <c r="D2377">
        <v>77865</v>
      </c>
      <c r="E2377">
        <v>5204.6135559082031</v>
      </c>
      <c r="F2377">
        <v>1558.9209976196289</v>
      </c>
    </row>
    <row r="2378" spans="1:6">
      <c r="A2378" t="s">
        <v>8378</v>
      </c>
      <c r="B2378" t="s">
        <v>8379</v>
      </c>
      <c r="C2378" t="s">
        <v>7763</v>
      </c>
      <c r="D2378">
        <v>20</v>
      </c>
      <c r="E2378">
        <v>0.84996998310089111</v>
      </c>
      <c r="F2378">
        <v>0.2070000022649765</v>
      </c>
    </row>
    <row r="2379" spans="1:6">
      <c r="A2379" t="s">
        <v>2437</v>
      </c>
      <c r="B2379" t="s">
        <v>6066</v>
      </c>
      <c r="C2379" t="s">
        <v>7763</v>
      </c>
      <c r="D2379">
        <v>205853.01953125</v>
      </c>
      <c r="E2379">
        <v>8747.8971557617187</v>
      </c>
      <c r="F2379">
        <v>2620.3939971923828</v>
      </c>
    </row>
    <row r="2380" spans="1:6">
      <c r="A2380" t="s">
        <v>2438</v>
      </c>
      <c r="B2380" t="s">
        <v>6067</v>
      </c>
      <c r="C2380" t="s">
        <v>7763</v>
      </c>
      <c r="D2380">
        <v>5304944.875</v>
      </c>
      <c r="E2380">
        <v>136355.35252761841</v>
      </c>
      <c r="F2380">
        <v>36789.184361457825</v>
      </c>
    </row>
    <row r="2381" spans="1:6">
      <c r="A2381" t="s">
        <v>2439</v>
      </c>
      <c r="B2381" t="s">
        <v>6068</v>
      </c>
      <c r="C2381" t="s">
        <v>7763</v>
      </c>
      <c r="D2381">
        <v>1707189.5</v>
      </c>
      <c r="E2381">
        <v>45354.452270507813</v>
      </c>
      <c r="F2381">
        <v>16162.537414550781</v>
      </c>
    </row>
    <row r="2382" spans="1:6">
      <c r="A2382" t="s">
        <v>2440</v>
      </c>
      <c r="B2382" t="s">
        <v>6069</v>
      </c>
      <c r="C2382" t="s">
        <v>7763</v>
      </c>
      <c r="D2382">
        <v>276617.8125</v>
      </c>
      <c r="E2382">
        <v>10617.572113037109</v>
      </c>
      <c r="F2382">
        <v>3809.777870118618</v>
      </c>
    </row>
    <row r="2383" spans="1:6">
      <c r="A2383" t="s">
        <v>2441</v>
      </c>
      <c r="B2383" t="s">
        <v>6070</v>
      </c>
      <c r="C2383" t="s">
        <v>7620</v>
      </c>
      <c r="D2383">
        <v>149343.5</v>
      </c>
      <c r="E2383">
        <v>12041.9716796875</v>
      </c>
      <c r="F2383">
        <v>3370.1201171875</v>
      </c>
    </row>
    <row r="2384" spans="1:6">
      <c r="A2384" t="s">
        <v>2442</v>
      </c>
      <c r="B2384" t="s">
        <v>6071</v>
      </c>
      <c r="C2384" t="s">
        <v>7763</v>
      </c>
      <c r="D2384">
        <v>17225</v>
      </c>
      <c r="E2384">
        <v>2431.8321228027344</v>
      </c>
      <c r="F2384">
        <v>728.47802734375</v>
      </c>
    </row>
    <row r="2385" spans="1:6">
      <c r="A2385" t="s">
        <v>2443</v>
      </c>
      <c r="B2385" t="s">
        <v>6072</v>
      </c>
      <c r="C2385" t="s">
        <v>7763</v>
      </c>
      <c r="D2385">
        <v>3294</v>
      </c>
      <c r="E2385">
        <v>49.277440071105957</v>
      </c>
      <c r="F2385">
        <v>14.827999591827393</v>
      </c>
    </row>
    <row r="2386" spans="1:6">
      <c r="A2386" t="s">
        <v>2444</v>
      </c>
      <c r="B2386" t="s">
        <v>6073</v>
      </c>
      <c r="C2386" t="s">
        <v>7763</v>
      </c>
      <c r="D2386">
        <v>20</v>
      </c>
      <c r="E2386">
        <v>0.53810000419616699</v>
      </c>
      <c r="F2386">
        <v>0.16200000047683716</v>
      </c>
    </row>
    <row r="2387" spans="1:6">
      <c r="A2387" t="s">
        <v>2445</v>
      </c>
      <c r="B2387" t="s">
        <v>6074</v>
      </c>
      <c r="C2387" t="s">
        <v>7763</v>
      </c>
      <c r="D2387">
        <v>871142.25</v>
      </c>
      <c r="E2387">
        <v>37265.40234375</v>
      </c>
      <c r="F2387">
        <v>7899.38916015625</v>
      </c>
    </row>
    <row r="2388" spans="1:6">
      <c r="A2388" t="s">
        <v>2446</v>
      </c>
      <c r="B2388" t="s">
        <v>6075</v>
      </c>
      <c r="C2388" t="s">
        <v>7763</v>
      </c>
      <c r="D2388">
        <v>4691607.0625</v>
      </c>
      <c r="E2388">
        <v>107947.56721496582</v>
      </c>
      <c r="F2388">
        <v>23918.947002410889</v>
      </c>
    </row>
    <row r="2389" spans="1:6">
      <c r="A2389" t="s">
        <v>2447</v>
      </c>
      <c r="B2389" t="s">
        <v>6076</v>
      </c>
      <c r="C2389" t="s">
        <v>7763</v>
      </c>
      <c r="D2389">
        <v>1193455.5</v>
      </c>
      <c r="E2389">
        <v>30149.292099356651</v>
      </c>
      <c r="F2389">
        <v>6499.7230351567268</v>
      </c>
    </row>
    <row r="2390" spans="1:6">
      <c r="A2390" t="s">
        <v>2448</v>
      </c>
      <c r="B2390" t="s">
        <v>6077</v>
      </c>
      <c r="C2390" t="s">
        <v>7763</v>
      </c>
      <c r="D2390">
        <v>33033.48828125</v>
      </c>
      <c r="E2390">
        <v>10764.141867876053</v>
      </c>
      <c r="F2390">
        <v>3023.6459178924561</v>
      </c>
    </row>
    <row r="2391" spans="1:6">
      <c r="A2391" t="s">
        <v>2449</v>
      </c>
      <c r="B2391" t="s">
        <v>6078</v>
      </c>
      <c r="C2391" t="s">
        <v>7763</v>
      </c>
      <c r="D2391">
        <v>257416.84375</v>
      </c>
      <c r="E2391">
        <v>76532.804443359375</v>
      </c>
      <c r="F2391">
        <v>23915.589477539063</v>
      </c>
    </row>
    <row r="2392" spans="1:6">
      <c r="A2392" t="s">
        <v>2450</v>
      </c>
      <c r="B2392" t="s">
        <v>6079</v>
      </c>
      <c r="C2392" t="s">
        <v>7763</v>
      </c>
      <c r="D2392">
        <v>483.352294921875</v>
      </c>
      <c r="E2392">
        <v>363.86703491210937</v>
      </c>
      <c r="F2392">
        <v>136.33200073242187</v>
      </c>
    </row>
    <row r="2393" spans="1:6">
      <c r="A2393" t="s">
        <v>2451</v>
      </c>
      <c r="B2393" t="s">
        <v>6080</v>
      </c>
      <c r="C2393" t="s">
        <v>7763</v>
      </c>
      <c r="D2393">
        <v>380</v>
      </c>
      <c r="E2393">
        <v>80.792510986328125</v>
      </c>
      <c r="F2393">
        <v>24.343000411987305</v>
      </c>
    </row>
    <row r="2394" spans="1:6">
      <c r="A2394" t="s">
        <v>2452</v>
      </c>
      <c r="B2394" t="s">
        <v>6081</v>
      </c>
      <c r="C2394" t="s">
        <v>7763</v>
      </c>
      <c r="D2394">
        <v>10</v>
      </c>
      <c r="E2394">
        <v>12.084819793701172</v>
      </c>
      <c r="F2394">
        <v>3.621999979019165</v>
      </c>
    </row>
    <row r="2395" spans="1:6">
      <c r="A2395" t="s">
        <v>2453</v>
      </c>
      <c r="B2395" t="s">
        <v>6082</v>
      </c>
      <c r="C2395" t="s">
        <v>7763</v>
      </c>
      <c r="D2395">
        <v>653.4480121973902</v>
      </c>
      <c r="E2395">
        <v>1311.8881854116917</v>
      </c>
      <c r="F2395">
        <v>393.12599772587419</v>
      </c>
    </row>
    <row r="2396" spans="1:6">
      <c r="A2396" t="s">
        <v>8380</v>
      </c>
      <c r="B2396" t="s">
        <v>8381</v>
      </c>
      <c r="C2396" t="s">
        <v>7763</v>
      </c>
      <c r="D2396">
        <v>2201</v>
      </c>
      <c r="E2396">
        <v>157.40901184082031</v>
      </c>
      <c r="F2396">
        <v>47.344001770019531</v>
      </c>
    </row>
    <row r="2397" spans="1:6">
      <c r="A2397" t="s">
        <v>2454</v>
      </c>
      <c r="B2397" t="s">
        <v>6083</v>
      </c>
      <c r="C2397" t="s">
        <v>7763</v>
      </c>
      <c r="D2397">
        <v>364359.1875</v>
      </c>
      <c r="E2397">
        <v>4404.6402587890625</v>
      </c>
      <c r="F2397">
        <v>1297.2489929199219</v>
      </c>
    </row>
    <row r="2398" spans="1:6">
      <c r="A2398" t="s">
        <v>2455</v>
      </c>
      <c r="B2398" t="s">
        <v>6084</v>
      </c>
      <c r="C2398" t="s">
        <v>7620</v>
      </c>
      <c r="D2398">
        <v>51</v>
      </c>
      <c r="E2398">
        <v>31.702110290527344</v>
      </c>
      <c r="F2398">
        <v>9.7910003662109375</v>
      </c>
    </row>
    <row r="2399" spans="1:6">
      <c r="A2399" t="s">
        <v>2456</v>
      </c>
      <c r="B2399" t="s">
        <v>6085</v>
      </c>
      <c r="C2399" t="s">
        <v>7620</v>
      </c>
      <c r="D2399">
        <v>33074</v>
      </c>
      <c r="E2399">
        <v>6369.572265625</v>
      </c>
      <c r="F2399">
        <v>1545.2130126953125</v>
      </c>
    </row>
    <row r="2400" spans="1:6">
      <c r="A2400" t="s">
        <v>2457</v>
      </c>
      <c r="B2400" t="s">
        <v>6086</v>
      </c>
      <c r="C2400" t="s">
        <v>7620</v>
      </c>
      <c r="D2400">
        <v>252327</v>
      </c>
      <c r="E2400">
        <v>42677.28125</v>
      </c>
      <c r="F2400">
        <v>9799.71484375</v>
      </c>
    </row>
    <row r="2401" spans="1:6">
      <c r="A2401" t="s">
        <v>2458</v>
      </c>
      <c r="B2401" t="s">
        <v>6087</v>
      </c>
      <c r="C2401" t="s">
        <v>7763</v>
      </c>
      <c r="D2401">
        <v>782853.0625</v>
      </c>
      <c r="E2401">
        <v>25116.8642578125</v>
      </c>
      <c r="F2401">
        <v>5794.5867919921875</v>
      </c>
    </row>
    <row r="2402" spans="1:6">
      <c r="A2402" t="s">
        <v>2459</v>
      </c>
      <c r="B2402" t="s">
        <v>6088</v>
      </c>
      <c r="C2402" t="s">
        <v>7763</v>
      </c>
      <c r="D2402">
        <v>5685</v>
      </c>
      <c r="E2402">
        <v>842.474609375</v>
      </c>
      <c r="F2402">
        <v>205.19200134277344</v>
      </c>
    </row>
    <row r="2403" spans="1:6">
      <c r="A2403" t="s">
        <v>2460</v>
      </c>
      <c r="B2403" t="s">
        <v>6089</v>
      </c>
      <c r="C2403" t="s">
        <v>7763</v>
      </c>
      <c r="D2403">
        <v>15995</v>
      </c>
      <c r="E2403">
        <v>2980.2345428466797</v>
      </c>
      <c r="F2403">
        <v>724.54201889038086</v>
      </c>
    </row>
    <row r="2404" spans="1:6">
      <c r="A2404" t="s">
        <v>2461</v>
      </c>
      <c r="B2404" t="s">
        <v>6090</v>
      </c>
      <c r="C2404" t="s">
        <v>7763</v>
      </c>
      <c r="D2404">
        <v>145930</v>
      </c>
      <c r="E2404">
        <v>11100.661209106445</v>
      </c>
      <c r="F2404">
        <v>2553.155029296875</v>
      </c>
    </row>
    <row r="2405" spans="1:6">
      <c r="A2405" t="s">
        <v>8382</v>
      </c>
      <c r="B2405" t="s">
        <v>8383</v>
      </c>
      <c r="C2405" t="s">
        <v>8384</v>
      </c>
      <c r="D2405">
        <v>1</v>
      </c>
      <c r="E2405">
        <v>492.22061157226562</v>
      </c>
      <c r="F2405">
        <v>119.67600250244141</v>
      </c>
    </row>
    <row r="2406" spans="1:6">
      <c r="A2406" t="s">
        <v>2462</v>
      </c>
      <c r="B2406" t="s">
        <v>6091</v>
      </c>
      <c r="C2406" t="s">
        <v>7763</v>
      </c>
      <c r="D2406">
        <v>31850.299987792969</v>
      </c>
      <c r="E2406">
        <v>683.72024151682854</v>
      </c>
      <c r="F2406">
        <v>320.73400097340345</v>
      </c>
    </row>
    <row r="2407" spans="1:6">
      <c r="A2407" t="s">
        <v>2463</v>
      </c>
      <c r="B2407" t="s">
        <v>6092</v>
      </c>
      <c r="C2407" t="s">
        <v>7763</v>
      </c>
      <c r="D2407">
        <v>380631.5</v>
      </c>
      <c r="E2407">
        <v>5628.6316310167313</v>
      </c>
      <c r="F2407">
        <v>2078.6040292978287</v>
      </c>
    </row>
    <row r="2408" spans="1:6">
      <c r="A2408" t="s">
        <v>2464</v>
      </c>
      <c r="B2408" t="s">
        <v>6093</v>
      </c>
      <c r="C2408" t="s">
        <v>7763</v>
      </c>
      <c r="D2408">
        <v>1400</v>
      </c>
      <c r="E2408">
        <v>18.942520141601563</v>
      </c>
      <c r="F2408">
        <v>8.1579999923706055</v>
      </c>
    </row>
    <row r="2409" spans="1:6">
      <c r="A2409" t="s">
        <v>2465</v>
      </c>
      <c r="B2409" t="s">
        <v>6094</v>
      </c>
      <c r="C2409" t="s">
        <v>7763</v>
      </c>
      <c r="D2409">
        <v>200</v>
      </c>
      <c r="E2409">
        <v>58.586429595947266</v>
      </c>
      <c r="F2409">
        <v>14.237000465393066</v>
      </c>
    </row>
    <row r="2410" spans="1:6">
      <c r="A2410" t="s">
        <v>2466</v>
      </c>
      <c r="B2410" t="s">
        <v>6095</v>
      </c>
      <c r="C2410" t="s">
        <v>7624</v>
      </c>
      <c r="D2410">
        <v>37891.838745117188</v>
      </c>
      <c r="E2410">
        <v>34386.607543945313</v>
      </c>
      <c r="F2410">
        <v>16777.155883789063</v>
      </c>
    </row>
    <row r="2411" spans="1:6">
      <c r="A2411" t="s">
        <v>2467</v>
      </c>
      <c r="B2411" t="s">
        <v>6096</v>
      </c>
      <c r="C2411" t="s">
        <v>7624</v>
      </c>
      <c r="D2411">
        <v>30848.560180664063</v>
      </c>
      <c r="E2411">
        <v>24862.823364257813</v>
      </c>
      <c r="F2411">
        <v>13473.00244140625</v>
      </c>
    </row>
    <row r="2412" spans="1:6">
      <c r="A2412" t="s">
        <v>2468</v>
      </c>
      <c r="B2412" t="s">
        <v>6097</v>
      </c>
      <c r="C2412" t="s">
        <v>7624</v>
      </c>
      <c r="D2412">
        <v>59805.498657226563</v>
      </c>
      <c r="E2412">
        <v>28573.759521484375</v>
      </c>
      <c r="F2412">
        <v>15454.542114257813</v>
      </c>
    </row>
    <row r="2413" spans="1:6">
      <c r="A2413" t="s">
        <v>8385</v>
      </c>
      <c r="B2413" t="s">
        <v>8386</v>
      </c>
      <c r="C2413" t="s">
        <v>7624</v>
      </c>
      <c r="D2413">
        <v>1.4000000059604645</v>
      </c>
      <c r="E2413">
        <v>9.9626998901367188</v>
      </c>
      <c r="F2413">
        <v>5.4709998369216919</v>
      </c>
    </row>
    <row r="2414" spans="1:6">
      <c r="A2414" t="s">
        <v>2469</v>
      </c>
      <c r="B2414" t="s">
        <v>6098</v>
      </c>
      <c r="C2414" t="s">
        <v>7624</v>
      </c>
      <c r="D2414">
        <v>3587374.7379760742</v>
      </c>
      <c r="E2414">
        <v>1444370.1682057381</v>
      </c>
      <c r="F2414">
        <v>790100.36798191071</v>
      </c>
    </row>
    <row r="2415" spans="1:6">
      <c r="A2415" t="s">
        <v>2470</v>
      </c>
      <c r="B2415" t="s">
        <v>6099</v>
      </c>
      <c r="C2415" t="s">
        <v>7763</v>
      </c>
      <c r="D2415">
        <v>447</v>
      </c>
      <c r="E2415">
        <v>79.121047973632812</v>
      </c>
      <c r="F2415">
        <v>23.531000137329102</v>
      </c>
    </row>
    <row r="2416" spans="1:6">
      <c r="A2416" t="s">
        <v>2471</v>
      </c>
      <c r="B2416" t="s">
        <v>6100</v>
      </c>
      <c r="C2416" t="s">
        <v>7763</v>
      </c>
      <c r="D2416">
        <v>7</v>
      </c>
      <c r="E2416">
        <v>517.27900516986847</v>
      </c>
      <c r="F2416">
        <v>154.99999707937241</v>
      </c>
    </row>
    <row r="2417" spans="1:6">
      <c r="A2417" t="s">
        <v>2472</v>
      </c>
      <c r="B2417" t="s">
        <v>6101</v>
      </c>
      <c r="C2417" t="s">
        <v>7763</v>
      </c>
      <c r="D2417">
        <v>629.44998776912689</v>
      </c>
      <c r="E2417">
        <v>103.68928146362305</v>
      </c>
      <c r="F2417">
        <v>31.167999267578125</v>
      </c>
    </row>
    <row r="2418" spans="1:6">
      <c r="A2418" t="s">
        <v>2473</v>
      </c>
      <c r="B2418" t="s">
        <v>6102</v>
      </c>
      <c r="C2418" t="s">
        <v>7763</v>
      </c>
      <c r="D2418">
        <v>1462.010009765625</v>
      </c>
      <c r="E2418">
        <v>352.26985216140747</v>
      </c>
      <c r="F2418">
        <v>105.67700147628784</v>
      </c>
    </row>
    <row r="2419" spans="1:6">
      <c r="A2419" t="s">
        <v>2474</v>
      </c>
      <c r="B2419" t="s">
        <v>6103</v>
      </c>
      <c r="C2419" t="s">
        <v>7620</v>
      </c>
      <c r="D2419">
        <v>142077</v>
      </c>
      <c r="E2419">
        <v>261536.22336757183</v>
      </c>
      <c r="F2419">
        <v>80353.589093744755</v>
      </c>
    </row>
    <row r="2420" spans="1:6">
      <c r="A2420" t="s">
        <v>2475</v>
      </c>
      <c r="B2420" t="s">
        <v>6104</v>
      </c>
      <c r="C2420" t="s">
        <v>7620</v>
      </c>
      <c r="D2420">
        <v>62668</v>
      </c>
      <c r="E2420">
        <v>119249.51712036133</v>
      </c>
      <c r="F2420">
        <v>37020.403671264648</v>
      </c>
    </row>
    <row r="2421" spans="1:6">
      <c r="A2421" t="s">
        <v>2476</v>
      </c>
      <c r="B2421" t="s">
        <v>6105</v>
      </c>
      <c r="C2421" t="s">
        <v>7620</v>
      </c>
      <c r="D2421">
        <v>1272717.375</v>
      </c>
      <c r="E2421">
        <v>41384.588354110718</v>
      </c>
      <c r="F2421">
        <v>12931.813301563263</v>
      </c>
    </row>
    <row r="2422" spans="1:6">
      <c r="A2422" t="s">
        <v>2477</v>
      </c>
      <c r="B2422" t="s">
        <v>6106</v>
      </c>
      <c r="C2422" t="s">
        <v>7620</v>
      </c>
      <c r="D2422">
        <v>23890.100000023842</v>
      </c>
      <c r="E2422">
        <v>22560.101642012596</v>
      </c>
      <c r="F2422">
        <v>6771.4360469579697</v>
      </c>
    </row>
    <row r="2423" spans="1:6">
      <c r="A2423" t="s">
        <v>2478</v>
      </c>
      <c r="B2423" t="s">
        <v>6107</v>
      </c>
      <c r="C2423" t="s">
        <v>7620</v>
      </c>
      <c r="D2423">
        <v>264044.75</v>
      </c>
      <c r="E2423">
        <v>10966.96862244606</v>
      </c>
      <c r="F2423">
        <v>3495.9539741277695</v>
      </c>
    </row>
    <row r="2424" spans="1:6">
      <c r="A2424" t="s">
        <v>2479</v>
      </c>
      <c r="B2424" t="s">
        <v>6108</v>
      </c>
      <c r="C2424" t="s">
        <v>7620</v>
      </c>
      <c r="D2424">
        <v>94634</v>
      </c>
      <c r="E2424">
        <v>3841.3958129882812</v>
      </c>
      <c r="F2424">
        <v>1012.6500091552734</v>
      </c>
    </row>
    <row r="2425" spans="1:6">
      <c r="A2425" t="s">
        <v>2480</v>
      </c>
      <c r="B2425" t="s">
        <v>6109</v>
      </c>
      <c r="C2425" t="s">
        <v>7620</v>
      </c>
      <c r="D2425">
        <v>42078</v>
      </c>
      <c r="E2425">
        <v>2646.040958404541</v>
      </c>
      <c r="F2425">
        <v>665.6690034866333</v>
      </c>
    </row>
    <row r="2426" spans="1:6">
      <c r="A2426" t="s">
        <v>2481</v>
      </c>
      <c r="B2426" t="s">
        <v>6110</v>
      </c>
      <c r="C2426" t="s">
        <v>7620</v>
      </c>
      <c r="D2426">
        <v>15895</v>
      </c>
      <c r="E2426">
        <v>463.53256797790527</v>
      </c>
      <c r="F2426">
        <v>166.89099264144897</v>
      </c>
    </row>
    <row r="2427" spans="1:6">
      <c r="A2427" t="s">
        <v>2482</v>
      </c>
      <c r="B2427" t="s">
        <v>6111</v>
      </c>
      <c r="C2427" t="s">
        <v>7620</v>
      </c>
      <c r="D2427">
        <v>209311</v>
      </c>
      <c r="E2427">
        <v>3608.9303359985352</v>
      </c>
      <c r="F2427">
        <v>930.25002956390381</v>
      </c>
    </row>
    <row r="2428" spans="1:6">
      <c r="A2428" t="s">
        <v>8387</v>
      </c>
      <c r="B2428" t="s">
        <v>8388</v>
      </c>
      <c r="C2428" t="s">
        <v>7763</v>
      </c>
      <c r="D2428">
        <v>755</v>
      </c>
      <c r="E2428">
        <v>76.746256232261658</v>
      </c>
      <c r="F2428">
        <v>19.048999100923538</v>
      </c>
    </row>
    <row r="2429" spans="1:6">
      <c r="A2429" t="s">
        <v>2483</v>
      </c>
      <c r="B2429" t="s">
        <v>6112</v>
      </c>
      <c r="C2429" t="s">
        <v>7763</v>
      </c>
      <c r="D2429">
        <v>11983.599609375</v>
      </c>
      <c r="E2429">
        <v>1014.3163299560547</v>
      </c>
      <c r="F2429">
        <v>250.97599983215332</v>
      </c>
    </row>
    <row r="2430" spans="1:6">
      <c r="A2430" t="s">
        <v>2484</v>
      </c>
      <c r="B2430" t="s">
        <v>6113</v>
      </c>
      <c r="C2430" t="s">
        <v>7763</v>
      </c>
      <c r="D2430">
        <v>15227.95976562798</v>
      </c>
      <c r="E2430">
        <v>1397.4911136627197</v>
      </c>
      <c r="F2430">
        <v>339.72901463508606</v>
      </c>
    </row>
    <row r="2431" spans="1:6">
      <c r="A2431" t="s">
        <v>8389</v>
      </c>
      <c r="B2431" t="s">
        <v>8390</v>
      </c>
      <c r="C2431" t="s">
        <v>7763</v>
      </c>
      <c r="D2431">
        <v>2</v>
      </c>
      <c r="E2431">
        <v>2.2091898918151855</v>
      </c>
      <c r="F2431">
        <v>0.53799998760223389</v>
      </c>
    </row>
    <row r="2432" spans="1:6">
      <c r="A2432" t="s">
        <v>2485</v>
      </c>
      <c r="B2432" t="s">
        <v>6114</v>
      </c>
      <c r="C2432" t="s">
        <v>7763</v>
      </c>
      <c r="D2432">
        <v>50169.268753051758</v>
      </c>
      <c r="E2432">
        <v>4746.2043914794922</v>
      </c>
      <c r="F2432">
        <v>1421.8950490951538</v>
      </c>
    </row>
    <row r="2433" spans="1:6">
      <c r="A2433" t="s">
        <v>2486</v>
      </c>
      <c r="B2433" t="s">
        <v>6115</v>
      </c>
      <c r="C2433" t="s">
        <v>7624</v>
      </c>
      <c r="D2433">
        <v>17355.259765625</v>
      </c>
      <c r="E2433">
        <v>2815.309326171875</v>
      </c>
      <c r="F2433">
        <v>1527.300048828125</v>
      </c>
    </row>
    <row r="2434" spans="1:6">
      <c r="A2434" t="s">
        <v>8391</v>
      </c>
      <c r="B2434" t="s">
        <v>8392</v>
      </c>
      <c r="C2434" t="s">
        <v>7624</v>
      </c>
      <c r="D2434">
        <v>74</v>
      </c>
      <c r="E2434">
        <v>73.509902954101563</v>
      </c>
      <c r="F2434">
        <v>39.876998901367188</v>
      </c>
    </row>
    <row r="2435" spans="1:6">
      <c r="A2435" t="s">
        <v>2487</v>
      </c>
      <c r="B2435" t="s">
        <v>6116</v>
      </c>
      <c r="C2435" t="s">
        <v>7624</v>
      </c>
      <c r="D2435">
        <v>256.75</v>
      </c>
      <c r="E2435">
        <v>104.60404968261719</v>
      </c>
      <c r="F2435">
        <v>56.744998931884766</v>
      </c>
    </row>
    <row r="2436" spans="1:6">
      <c r="A2436" t="s">
        <v>2488</v>
      </c>
      <c r="B2436" t="s">
        <v>6117</v>
      </c>
      <c r="C2436" t="s">
        <v>7624</v>
      </c>
      <c r="D2436">
        <v>30239.63916015625</v>
      </c>
      <c r="E2436">
        <v>3381.6461181640625</v>
      </c>
      <c r="F2436">
        <v>1830.7009582519531</v>
      </c>
    </row>
    <row r="2437" spans="1:6">
      <c r="A2437" t="s">
        <v>2489</v>
      </c>
      <c r="B2437" t="s">
        <v>6118</v>
      </c>
      <c r="C2437" t="s">
        <v>7624</v>
      </c>
      <c r="D2437">
        <v>207420.18798828125</v>
      </c>
      <c r="E2437">
        <v>107269.77014160156</v>
      </c>
      <c r="F2437">
        <v>58206.320190429688</v>
      </c>
    </row>
    <row r="2438" spans="1:6">
      <c r="A2438" t="s">
        <v>2490</v>
      </c>
      <c r="B2438" t="s">
        <v>6119</v>
      </c>
      <c r="C2438" t="s">
        <v>7624</v>
      </c>
      <c r="D2438">
        <v>120509.53125</v>
      </c>
      <c r="E2438">
        <v>32881.21875</v>
      </c>
      <c r="F2438">
        <v>17837.58203125</v>
      </c>
    </row>
    <row r="2439" spans="1:6">
      <c r="A2439" t="s">
        <v>2491</v>
      </c>
      <c r="B2439" t="s">
        <v>6120</v>
      </c>
      <c r="C2439" t="s">
        <v>7624</v>
      </c>
      <c r="D2439">
        <v>581778.2646484375</v>
      </c>
      <c r="E2439">
        <v>172811.93713378906</v>
      </c>
      <c r="F2439">
        <v>93958.708984375</v>
      </c>
    </row>
    <row r="2440" spans="1:6">
      <c r="A2440" t="s">
        <v>8393</v>
      </c>
      <c r="B2440" t="s">
        <v>8394</v>
      </c>
      <c r="C2440" t="s">
        <v>7624</v>
      </c>
      <c r="D2440">
        <v>44.661998748779297</v>
      </c>
      <c r="E2440">
        <v>28.950309753417969</v>
      </c>
      <c r="F2440">
        <v>15.770999908447266</v>
      </c>
    </row>
    <row r="2441" spans="1:6">
      <c r="A2441" t="s">
        <v>8395</v>
      </c>
      <c r="B2441" t="s">
        <v>8396</v>
      </c>
      <c r="C2441" t="s">
        <v>7763</v>
      </c>
      <c r="D2441">
        <v>3029</v>
      </c>
      <c r="E2441">
        <v>143.11345362663269</v>
      </c>
      <c r="F2441">
        <v>77.637002468109131</v>
      </c>
    </row>
    <row r="2442" spans="1:6">
      <c r="A2442" t="s">
        <v>2492</v>
      </c>
      <c r="B2442" t="s">
        <v>6121</v>
      </c>
      <c r="C2442" t="s">
        <v>7763</v>
      </c>
      <c r="D2442">
        <v>29149.380390644073</v>
      </c>
      <c r="E2442">
        <v>10344.465650081635</v>
      </c>
      <c r="F2442">
        <v>5527.9518783092499</v>
      </c>
    </row>
    <row r="2443" spans="1:6">
      <c r="A2443" t="s">
        <v>2493</v>
      </c>
      <c r="B2443" t="s">
        <v>6122</v>
      </c>
      <c r="C2443" t="s">
        <v>7624</v>
      </c>
      <c r="D2443">
        <v>1619.0957336425781</v>
      </c>
      <c r="E2443">
        <v>1911.9319348335266</v>
      </c>
      <c r="F2443">
        <v>988.5879967212677</v>
      </c>
    </row>
    <row r="2444" spans="1:6">
      <c r="A2444" t="s">
        <v>2494</v>
      </c>
      <c r="B2444" t="s">
        <v>6123</v>
      </c>
      <c r="C2444" t="s">
        <v>7763</v>
      </c>
      <c r="D2444">
        <v>21233.104819297791</v>
      </c>
      <c r="E2444">
        <v>7497.8763809204102</v>
      </c>
      <c r="F2444">
        <v>4064.7279858589172</v>
      </c>
    </row>
    <row r="2445" spans="1:6">
      <c r="A2445" t="s">
        <v>2495</v>
      </c>
      <c r="B2445" t="s">
        <v>6124</v>
      </c>
      <c r="C2445" t="s">
        <v>7624</v>
      </c>
      <c r="D2445">
        <v>11427.28076171875</v>
      </c>
      <c r="E2445">
        <v>14424.216751098633</v>
      </c>
      <c r="F2445">
        <v>7851.9709548950195</v>
      </c>
    </row>
    <row r="2446" spans="1:6">
      <c r="A2446" t="s">
        <v>2496</v>
      </c>
      <c r="B2446" t="s">
        <v>6125</v>
      </c>
      <c r="C2446" t="s">
        <v>7763</v>
      </c>
      <c r="D2446">
        <v>2808</v>
      </c>
      <c r="E2446">
        <v>498.17281723022461</v>
      </c>
      <c r="F2446">
        <v>265.06999588012695</v>
      </c>
    </row>
    <row r="2447" spans="1:6">
      <c r="A2447" t="s">
        <v>2497</v>
      </c>
      <c r="B2447" t="s">
        <v>6126</v>
      </c>
      <c r="C2447" t="s">
        <v>7620</v>
      </c>
      <c r="D2447">
        <v>230850.328125</v>
      </c>
      <c r="E2447">
        <v>37991.265975952148</v>
      </c>
      <c r="F2447">
        <v>21472.718783378601</v>
      </c>
    </row>
    <row r="2448" spans="1:6">
      <c r="A2448" t="s">
        <v>2498</v>
      </c>
      <c r="B2448" t="s">
        <v>6127</v>
      </c>
      <c r="C2448" t="s">
        <v>7620</v>
      </c>
      <c r="D2448">
        <v>64098.62890625</v>
      </c>
      <c r="E2448">
        <v>5991.8500175476074</v>
      </c>
      <c r="F2448">
        <v>3345.2690315246582</v>
      </c>
    </row>
    <row r="2449" spans="1:6">
      <c r="A2449" t="s">
        <v>2499</v>
      </c>
      <c r="B2449" t="s">
        <v>6128</v>
      </c>
      <c r="C2449" t="s">
        <v>7620</v>
      </c>
      <c r="D2449">
        <v>120300</v>
      </c>
      <c r="E2449">
        <v>4116.8305323123932</v>
      </c>
      <c r="F2449">
        <v>2453.3310225009918</v>
      </c>
    </row>
    <row r="2450" spans="1:6">
      <c r="A2450" t="s">
        <v>2500</v>
      </c>
      <c r="B2450" t="s">
        <v>6129</v>
      </c>
      <c r="C2450" t="s">
        <v>7763</v>
      </c>
      <c r="D2450">
        <v>6.9000000953674316</v>
      </c>
      <c r="E2450">
        <v>8.2286701202392578</v>
      </c>
      <c r="F2450">
        <v>1.6019999980926514</v>
      </c>
    </row>
    <row r="2451" spans="1:6">
      <c r="A2451" t="s">
        <v>2501</v>
      </c>
      <c r="B2451" t="s">
        <v>6130</v>
      </c>
      <c r="C2451" t="s">
        <v>7763</v>
      </c>
      <c r="D2451">
        <v>9591683.2281249762</v>
      </c>
      <c r="E2451">
        <v>447867.47071999311</v>
      </c>
      <c r="F2451">
        <v>92997.498249992728</v>
      </c>
    </row>
    <row r="2452" spans="1:6">
      <c r="A2452" t="s">
        <v>2502</v>
      </c>
      <c r="B2452" t="s">
        <v>6131</v>
      </c>
      <c r="C2452" t="s">
        <v>7763</v>
      </c>
      <c r="D2452">
        <v>19193.400390625</v>
      </c>
      <c r="E2452">
        <v>4606.8659296035767</v>
      </c>
      <c r="F2452">
        <v>1127.6839826107025</v>
      </c>
    </row>
    <row r="2453" spans="1:6">
      <c r="A2453" t="s">
        <v>2503</v>
      </c>
      <c r="B2453" t="s">
        <v>6132</v>
      </c>
      <c r="C2453" t="s">
        <v>7763</v>
      </c>
      <c r="D2453">
        <v>7924.18408203125</v>
      </c>
      <c r="E2453">
        <v>1503.7216186523437</v>
      </c>
      <c r="F2453">
        <v>586.22700500488281</v>
      </c>
    </row>
    <row r="2454" spans="1:6">
      <c r="A2454" t="s">
        <v>2504</v>
      </c>
      <c r="B2454" t="s">
        <v>6133</v>
      </c>
      <c r="C2454" t="s">
        <v>7763</v>
      </c>
      <c r="D2454">
        <v>90875.877487182617</v>
      </c>
      <c r="E2454">
        <v>9157.9574756622314</v>
      </c>
      <c r="F2454">
        <v>3472.5299606323242</v>
      </c>
    </row>
    <row r="2455" spans="1:6">
      <c r="A2455" t="s">
        <v>2505</v>
      </c>
      <c r="B2455" t="s">
        <v>6134</v>
      </c>
      <c r="C2455" t="s">
        <v>7763</v>
      </c>
      <c r="D2455">
        <v>108</v>
      </c>
      <c r="E2455">
        <v>3.6164098829030991</v>
      </c>
      <c r="F2455">
        <v>1.4130000323057175</v>
      </c>
    </row>
    <row r="2456" spans="1:6">
      <c r="A2456" t="s">
        <v>2506</v>
      </c>
      <c r="B2456" t="s">
        <v>6135</v>
      </c>
      <c r="C2456" t="s">
        <v>7763</v>
      </c>
      <c r="D2456">
        <v>532880.8916015625</v>
      </c>
      <c r="E2456">
        <v>55640.549877166748</v>
      </c>
      <c r="F2456">
        <v>20054.821348190308</v>
      </c>
    </row>
    <row r="2457" spans="1:6">
      <c r="A2457" t="s">
        <v>2507</v>
      </c>
      <c r="B2457" t="s">
        <v>6136</v>
      </c>
      <c r="C2457" t="s">
        <v>7763</v>
      </c>
      <c r="D2457">
        <v>7489.7000122070312</v>
      </c>
      <c r="E2457">
        <v>3967.8675575256348</v>
      </c>
      <c r="F2457">
        <v>1412.6589794158936</v>
      </c>
    </row>
    <row r="2458" spans="1:6">
      <c r="A2458" t="s">
        <v>2508</v>
      </c>
      <c r="B2458" t="s">
        <v>6137</v>
      </c>
      <c r="C2458" t="s">
        <v>7763</v>
      </c>
      <c r="D2458">
        <v>218938.46806621552</v>
      </c>
      <c r="E2458">
        <v>33085.683746337891</v>
      </c>
      <c r="F2458">
        <v>12039.961021900177</v>
      </c>
    </row>
    <row r="2459" spans="1:6">
      <c r="A2459" t="s">
        <v>2509</v>
      </c>
      <c r="B2459" t="s">
        <v>6138</v>
      </c>
      <c r="C2459" t="s">
        <v>7763</v>
      </c>
      <c r="D2459">
        <v>2398.2000007629395</v>
      </c>
      <c r="E2459">
        <v>1093.6254658699036</v>
      </c>
      <c r="F2459">
        <v>389.44999194145203</v>
      </c>
    </row>
    <row r="2460" spans="1:6">
      <c r="A2460" t="s">
        <v>2510</v>
      </c>
      <c r="B2460" t="s">
        <v>6139</v>
      </c>
      <c r="C2460" t="s">
        <v>7763</v>
      </c>
      <c r="D2460">
        <v>49145.254492163658</v>
      </c>
      <c r="E2460">
        <v>9105.7855642735958</v>
      </c>
      <c r="F2460">
        <v>3277.2579171173275</v>
      </c>
    </row>
    <row r="2461" spans="1:6">
      <c r="A2461" t="s">
        <v>8397</v>
      </c>
      <c r="B2461" t="s">
        <v>8398</v>
      </c>
      <c r="C2461" t="s">
        <v>7763</v>
      </c>
      <c r="D2461">
        <v>4360</v>
      </c>
      <c r="E2461">
        <v>35.689281463623047</v>
      </c>
      <c r="F2461">
        <v>6.6579999923706055</v>
      </c>
    </row>
    <row r="2462" spans="1:6">
      <c r="A2462" t="s">
        <v>2511</v>
      </c>
      <c r="B2462" t="s">
        <v>6140</v>
      </c>
      <c r="C2462" t="s">
        <v>7763</v>
      </c>
      <c r="D2462">
        <v>123673</v>
      </c>
      <c r="E2462">
        <v>3911.007080078125</v>
      </c>
      <c r="F2462">
        <v>731.15301513671875</v>
      </c>
    </row>
    <row r="2463" spans="1:6">
      <c r="A2463" t="s">
        <v>2512</v>
      </c>
      <c r="B2463" t="s">
        <v>6141</v>
      </c>
      <c r="C2463" t="s">
        <v>7763</v>
      </c>
      <c r="D2463">
        <v>46157.300003051758</v>
      </c>
      <c r="E2463">
        <v>1117.699592590332</v>
      </c>
      <c r="F2463">
        <v>256.53900146484375</v>
      </c>
    </row>
    <row r="2464" spans="1:6">
      <c r="A2464" t="s">
        <v>2513</v>
      </c>
      <c r="B2464" t="s">
        <v>6142</v>
      </c>
      <c r="C2464" t="s">
        <v>7763</v>
      </c>
      <c r="D2464">
        <v>20367.5</v>
      </c>
      <c r="E2464">
        <v>1101.2114334106445</v>
      </c>
      <c r="F2464">
        <v>336.54499053955078</v>
      </c>
    </row>
    <row r="2465" spans="1:6">
      <c r="A2465" t="s">
        <v>2514</v>
      </c>
      <c r="B2465" t="s">
        <v>6143</v>
      </c>
      <c r="C2465" t="s">
        <v>7763</v>
      </c>
      <c r="D2465">
        <v>21286.2001953125</v>
      </c>
      <c r="E2465">
        <v>1379.9056854248047</v>
      </c>
      <c r="F2465">
        <v>413.49700927734375</v>
      </c>
    </row>
    <row r="2466" spans="1:6">
      <c r="A2466" t="s">
        <v>2515</v>
      </c>
      <c r="B2466" t="s">
        <v>6144</v>
      </c>
      <c r="C2466" t="s">
        <v>7763</v>
      </c>
      <c r="D2466">
        <v>1566.699951171875</v>
      </c>
      <c r="E2466">
        <v>776.78070068359375</v>
      </c>
      <c r="F2466">
        <v>93.350004196166992</v>
      </c>
    </row>
    <row r="2467" spans="1:6">
      <c r="A2467" t="s">
        <v>2516</v>
      </c>
      <c r="B2467" t="s">
        <v>6145</v>
      </c>
      <c r="C2467" t="s">
        <v>7763</v>
      </c>
      <c r="D2467">
        <v>781.30002593994141</v>
      </c>
      <c r="E2467">
        <v>290.73056650161743</v>
      </c>
      <c r="F2467">
        <v>54.319001078605652</v>
      </c>
    </row>
    <row r="2468" spans="1:6">
      <c r="A2468" t="s">
        <v>2517</v>
      </c>
      <c r="B2468" t="s">
        <v>6146</v>
      </c>
      <c r="C2468" t="s">
        <v>7763</v>
      </c>
      <c r="D2468">
        <v>302190.88324996829</v>
      </c>
      <c r="E2468">
        <v>21105.616750121117</v>
      </c>
      <c r="F2468">
        <v>3954.5850006192923</v>
      </c>
    </row>
    <row r="2469" spans="1:6">
      <c r="A2469" t="s">
        <v>2518</v>
      </c>
      <c r="B2469" t="s">
        <v>6147</v>
      </c>
      <c r="C2469" t="s">
        <v>7763</v>
      </c>
      <c r="D2469">
        <v>591522.8125</v>
      </c>
      <c r="E2469">
        <v>73051.288848876953</v>
      </c>
      <c r="F2469">
        <v>9808.715705871582</v>
      </c>
    </row>
    <row r="2470" spans="1:6">
      <c r="A2470" t="s">
        <v>2519</v>
      </c>
      <c r="B2470" t="s">
        <v>6148</v>
      </c>
      <c r="C2470" t="s">
        <v>7763</v>
      </c>
      <c r="D2470">
        <v>209952.52271723747</v>
      </c>
      <c r="E2470">
        <v>48745.324833869934</v>
      </c>
      <c r="F2470">
        <v>14886.660870313644</v>
      </c>
    </row>
    <row r="2471" spans="1:6">
      <c r="A2471" t="s">
        <v>2520</v>
      </c>
      <c r="B2471" t="s">
        <v>6149</v>
      </c>
      <c r="C2471" t="s">
        <v>7763</v>
      </c>
      <c r="D2471">
        <v>15233</v>
      </c>
      <c r="E2471">
        <v>2470.8588714599609</v>
      </c>
      <c r="F2471">
        <v>735.48102188110352</v>
      </c>
    </row>
    <row r="2472" spans="1:6">
      <c r="A2472" t="s">
        <v>2521</v>
      </c>
      <c r="B2472" t="s">
        <v>6150</v>
      </c>
      <c r="C2472" t="s">
        <v>7763</v>
      </c>
      <c r="D2472">
        <v>3630.5</v>
      </c>
      <c r="E2472">
        <v>1116.975056886673</v>
      </c>
      <c r="F2472">
        <v>352.31400656700134</v>
      </c>
    </row>
    <row r="2473" spans="1:6">
      <c r="A2473" t="s">
        <v>8399</v>
      </c>
      <c r="B2473" t="s">
        <v>8400</v>
      </c>
      <c r="C2473" t="s">
        <v>7763</v>
      </c>
      <c r="D2473">
        <v>4040</v>
      </c>
      <c r="E2473">
        <v>831.768798828125</v>
      </c>
      <c r="F2473">
        <v>155.1929931640625</v>
      </c>
    </row>
    <row r="2474" spans="1:6">
      <c r="A2474" t="s">
        <v>8401</v>
      </c>
      <c r="B2474" t="s">
        <v>8402</v>
      </c>
      <c r="C2474" t="s">
        <v>7763</v>
      </c>
      <c r="D2474">
        <v>6048</v>
      </c>
      <c r="E2474">
        <v>624.2232666015625</v>
      </c>
      <c r="F2474">
        <v>116.48400115966797</v>
      </c>
    </row>
    <row r="2475" spans="1:6">
      <c r="A2475" t="s">
        <v>2522</v>
      </c>
      <c r="B2475" t="s">
        <v>6151</v>
      </c>
      <c r="C2475" t="s">
        <v>7763</v>
      </c>
      <c r="D2475">
        <v>1022.0000244379044</v>
      </c>
      <c r="E2475">
        <v>297.34244346618652</v>
      </c>
      <c r="F2475">
        <v>55.657999992370605</v>
      </c>
    </row>
    <row r="2476" spans="1:6">
      <c r="A2476" t="s">
        <v>2523</v>
      </c>
      <c r="B2476" t="s">
        <v>6152</v>
      </c>
      <c r="C2476" t="s">
        <v>7763</v>
      </c>
      <c r="D2476">
        <v>37067.2900390625</v>
      </c>
      <c r="E2476">
        <v>6781.7724609375</v>
      </c>
      <c r="F2476">
        <v>1651.989990234375</v>
      </c>
    </row>
    <row r="2477" spans="1:6">
      <c r="A2477" t="s">
        <v>2524</v>
      </c>
      <c r="B2477" t="s">
        <v>6153</v>
      </c>
      <c r="C2477" t="s">
        <v>7763</v>
      </c>
      <c r="D2477">
        <v>46231</v>
      </c>
      <c r="E2477">
        <v>7413.5457153320312</v>
      </c>
      <c r="F2477">
        <v>1686.2669830322266</v>
      </c>
    </row>
    <row r="2478" spans="1:6">
      <c r="A2478" t="s">
        <v>2525</v>
      </c>
      <c r="B2478" t="s">
        <v>6154</v>
      </c>
      <c r="C2478" t="s">
        <v>7763</v>
      </c>
      <c r="D2478">
        <v>1951.7999992370605</v>
      </c>
      <c r="E2478">
        <v>302.54175567626953</v>
      </c>
      <c r="F2478">
        <v>73.523002624511719</v>
      </c>
    </row>
    <row r="2479" spans="1:6">
      <c r="A2479" t="s">
        <v>2526</v>
      </c>
      <c r="B2479" t="s">
        <v>6155</v>
      </c>
      <c r="C2479" t="s">
        <v>7763</v>
      </c>
      <c r="D2479">
        <v>77953.099609375</v>
      </c>
      <c r="E2479">
        <v>17559.6064453125</v>
      </c>
      <c r="F2479">
        <v>3300.5789794921875</v>
      </c>
    </row>
    <row r="2480" spans="1:6">
      <c r="A2480" t="s">
        <v>2527</v>
      </c>
      <c r="B2480" t="s">
        <v>6156</v>
      </c>
      <c r="C2480" t="s">
        <v>7763</v>
      </c>
      <c r="D2480">
        <v>36215.580272674561</v>
      </c>
      <c r="E2480">
        <v>8385.1806920170784</v>
      </c>
      <c r="F2480">
        <v>3195.5619010105729</v>
      </c>
    </row>
    <row r="2481" spans="1:6">
      <c r="A2481" t="s">
        <v>2528</v>
      </c>
      <c r="B2481" t="s">
        <v>6157</v>
      </c>
      <c r="C2481" t="s">
        <v>7630</v>
      </c>
      <c r="D2481">
        <v>241.61000061035156</v>
      </c>
      <c r="E2481">
        <v>6087.283203125</v>
      </c>
      <c r="F2481">
        <v>60.937999725341797</v>
      </c>
    </row>
    <row r="2482" spans="1:6">
      <c r="A2482" t="s">
        <v>2529</v>
      </c>
      <c r="B2482" t="s">
        <v>6158</v>
      </c>
      <c r="C2482" t="s">
        <v>7630</v>
      </c>
      <c r="D2482">
        <v>4009.719970703125</v>
      </c>
      <c r="E2482">
        <v>134349.03125</v>
      </c>
      <c r="F2482">
        <v>1344.60498046875</v>
      </c>
    </row>
    <row r="2483" spans="1:6">
      <c r="A2483" t="s">
        <v>2530</v>
      </c>
      <c r="B2483" t="s">
        <v>6159</v>
      </c>
      <c r="C2483" t="s">
        <v>7630</v>
      </c>
      <c r="D2483">
        <v>810</v>
      </c>
      <c r="E2483">
        <v>466.9818115234375</v>
      </c>
      <c r="F2483">
        <v>4.8010001182556152</v>
      </c>
    </row>
    <row r="2484" spans="1:6">
      <c r="A2484" t="s">
        <v>8403</v>
      </c>
      <c r="B2484" t="s">
        <v>8404</v>
      </c>
      <c r="C2484" t="s">
        <v>7763</v>
      </c>
      <c r="D2484">
        <v>3</v>
      </c>
      <c r="E2484">
        <v>0.37776002287864685</v>
      </c>
      <c r="F2484">
        <v>3.7999998778104782E-2</v>
      </c>
    </row>
    <row r="2485" spans="1:6">
      <c r="A2485" t="s">
        <v>2531</v>
      </c>
      <c r="B2485" t="s">
        <v>6160</v>
      </c>
      <c r="C2485" t="s">
        <v>7763</v>
      </c>
      <c r="D2485">
        <v>4000</v>
      </c>
      <c r="E2485">
        <v>263426.59375</v>
      </c>
      <c r="F2485">
        <v>22400.26025390625</v>
      </c>
    </row>
    <row r="2486" spans="1:6">
      <c r="A2486" t="s">
        <v>2532</v>
      </c>
      <c r="B2486" t="s">
        <v>6161</v>
      </c>
      <c r="C2486" t="s">
        <v>7763</v>
      </c>
      <c r="D2486">
        <v>7240</v>
      </c>
      <c r="E2486">
        <v>482704.375</v>
      </c>
      <c r="F2486">
        <v>40544.78125</v>
      </c>
    </row>
    <row r="2487" spans="1:6">
      <c r="A2487" t="s">
        <v>2533</v>
      </c>
      <c r="B2487" t="s">
        <v>6162</v>
      </c>
      <c r="C2487" t="s">
        <v>7763</v>
      </c>
      <c r="D2487">
        <v>18500</v>
      </c>
      <c r="E2487">
        <v>1152615.1015625</v>
      </c>
      <c r="F2487">
        <v>103601.29931640625</v>
      </c>
    </row>
    <row r="2488" spans="1:6">
      <c r="A2488" t="s">
        <v>8405</v>
      </c>
      <c r="B2488" t="s">
        <v>8406</v>
      </c>
      <c r="C2488" t="s">
        <v>7763</v>
      </c>
      <c r="D2488">
        <v>7.3103000167757273</v>
      </c>
      <c r="E2488">
        <v>32305.529842376709</v>
      </c>
      <c r="F2488">
        <v>4593.5510149002075</v>
      </c>
    </row>
    <row r="2489" spans="1:6">
      <c r="A2489" t="s">
        <v>8408</v>
      </c>
      <c r="B2489" t="s">
        <v>8409</v>
      </c>
      <c r="C2489" t="s">
        <v>7763</v>
      </c>
      <c r="D2489">
        <v>30</v>
      </c>
      <c r="E2489">
        <v>22.435211181640625</v>
      </c>
      <c r="F2489">
        <v>5.4539999961853027</v>
      </c>
    </row>
    <row r="2490" spans="1:6">
      <c r="A2490" t="s">
        <v>8410</v>
      </c>
      <c r="B2490" t="s">
        <v>8411</v>
      </c>
      <c r="C2490" t="s">
        <v>7763</v>
      </c>
      <c r="D2490">
        <v>33</v>
      </c>
      <c r="E2490">
        <v>10.414440155029297</v>
      </c>
      <c r="F2490">
        <v>4.1690001487731934</v>
      </c>
    </row>
    <row r="2491" spans="1:6">
      <c r="A2491" t="s">
        <v>8412</v>
      </c>
      <c r="B2491" t="s">
        <v>6163</v>
      </c>
      <c r="C2491" t="s">
        <v>7763</v>
      </c>
      <c r="D2491">
        <v>3.3859999440610409</v>
      </c>
      <c r="E2491">
        <v>15718.356994628906</v>
      </c>
      <c r="F2491">
        <v>1013.1200013160706</v>
      </c>
    </row>
    <row r="2492" spans="1:6">
      <c r="A2492" t="s">
        <v>8413</v>
      </c>
      <c r="B2492" t="s">
        <v>8414</v>
      </c>
      <c r="C2492" t="s">
        <v>7763</v>
      </c>
      <c r="D2492">
        <v>11</v>
      </c>
      <c r="E2492">
        <v>2.75</v>
      </c>
      <c r="F2492">
        <v>1.1000000238418579</v>
      </c>
    </row>
    <row r="2493" spans="1:6">
      <c r="A2493" t="s">
        <v>7663</v>
      </c>
      <c r="B2493" t="s">
        <v>7705</v>
      </c>
      <c r="C2493" t="s">
        <v>7763</v>
      </c>
      <c r="D2493">
        <v>2</v>
      </c>
      <c r="E2493">
        <v>1.3359999656677246</v>
      </c>
      <c r="F2493">
        <v>0.84600001573562622</v>
      </c>
    </row>
    <row r="2494" spans="1:6">
      <c r="A2494" t="s">
        <v>8415</v>
      </c>
      <c r="B2494" t="s">
        <v>8416</v>
      </c>
      <c r="C2494" t="s">
        <v>7763</v>
      </c>
      <c r="D2494">
        <v>10</v>
      </c>
      <c r="E2494">
        <v>1.6838001012802124</v>
      </c>
      <c r="F2494">
        <v>0.40999999642372131</v>
      </c>
    </row>
    <row r="2495" spans="1:6">
      <c r="A2495" t="s">
        <v>8417</v>
      </c>
      <c r="B2495" t="s">
        <v>8418</v>
      </c>
      <c r="C2495" t="s">
        <v>7763</v>
      </c>
      <c r="D2495">
        <v>4624</v>
      </c>
      <c r="E2495">
        <v>325.714599609375</v>
      </c>
      <c r="F2495">
        <v>79.150997161865234</v>
      </c>
    </row>
    <row r="2496" spans="1:6">
      <c r="A2496" t="s">
        <v>2535</v>
      </c>
      <c r="B2496" t="s">
        <v>6164</v>
      </c>
      <c r="C2496" t="s">
        <v>7763</v>
      </c>
      <c r="D2496">
        <v>3.0750000476837158</v>
      </c>
      <c r="E2496">
        <v>488.3101806640625</v>
      </c>
      <c r="F2496">
        <v>118.72699737548828</v>
      </c>
    </row>
    <row r="2497" spans="1:6">
      <c r="A2497" t="s">
        <v>2536</v>
      </c>
      <c r="B2497" t="s">
        <v>6165</v>
      </c>
      <c r="C2497" t="s">
        <v>7763</v>
      </c>
      <c r="D2497">
        <v>100</v>
      </c>
      <c r="E2497">
        <v>53.609397888183594</v>
      </c>
      <c r="F2497">
        <v>57.957000732421875</v>
      </c>
    </row>
    <row r="2498" spans="1:6">
      <c r="A2498" t="s">
        <v>2537</v>
      </c>
      <c r="B2498" t="s">
        <v>6166</v>
      </c>
      <c r="C2498" t="s">
        <v>7763</v>
      </c>
      <c r="D2498">
        <v>2211</v>
      </c>
      <c r="E2498">
        <v>2117.2939910888672</v>
      </c>
      <c r="F2498">
        <v>528.4949893951416</v>
      </c>
    </row>
    <row r="2499" spans="1:6">
      <c r="A2499" t="s">
        <v>2538</v>
      </c>
      <c r="B2499" t="s">
        <v>6167</v>
      </c>
      <c r="C2499" t="s">
        <v>7763</v>
      </c>
      <c r="D2499">
        <v>80.39999695122242</v>
      </c>
      <c r="E2499">
        <v>110.1335563659668</v>
      </c>
      <c r="F2499">
        <v>26.835000038146973</v>
      </c>
    </row>
    <row r="2500" spans="1:6">
      <c r="A2500" t="s">
        <v>2539</v>
      </c>
      <c r="B2500" t="s">
        <v>6168</v>
      </c>
      <c r="C2500" t="s">
        <v>7763</v>
      </c>
      <c r="D2500">
        <v>70850.584530651569</v>
      </c>
      <c r="E2500">
        <v>44014.480247795582</v>
      </c>
      <c r="F2500">
        <v>11945.309723868966</v>
      </c>
    </row>
    <row r="2501" spans="1:6">
      <c r="A2501" t="s">
        <v>2540</v>
      </c>
      <c r="B2501" t="s">
        <v>6169</v>
      </c>
      <c r="C2501" t="s">
        <v>7763</v>
      </c>
      <c r="D2501">
        <v>64589.361328125</v>
      </c>
      <c r="E2501">
        <v>36823.170318603516</v>
      </c>
      <c r="F2501">
        <v>9657.2702611684799</v>
      </c>
    </row>
    <row r="2502" spans="1:6">
      <c r="A2502" t="s">
        <v>2541</v>
      </c>
      <c r="B2502" t="s">
        <v>6170</v>
      </c>
      <c r="C2502" t="s">
        <v>7763</v>
      </c>
      <c r="D2502">
        <v>4866320</v>
      </c>
      <c r="E2502">
        <v>202828.96875</v>
      </c>
      <c r="F2502">
        <v>37191.62109375</v>
      </c>
    </row>
    <row r="2503" spans="1:6">
      <c r="A2503" t="s">
        <v>8419</v>
      </c>
      <c r="B2503" t="s">
        <v>8420</v>
      </c>
      <c r="C2503" t="s">
        <v>7763</v>
      </c>
      <c r="D2503">
        <v>5540</v>
      </c>
      <c r="E2503">
        <v>624.68865966796875</v>
      </c>
      <c r="F2503">
        <v>116.50599670410156</v>
      </c>
    </row>
    <row r="2504" spans="1:6">
      <c r="A2504" t="s">
        <v>2542</v>
      </c>
      <c r="B2504" t="s">
        <v>6171</v>
      </c>
      <c r="C2504" t="s">
        <v>7763</v>
      </c>
      <c r="D2504">
        <v>457</v>
      </c>
      <c r="E2504">
        <v>47.768959045410156</v>
      </c>
      <c r="F2504">
        <v>8.9750003814697266</v>
      </c>
    </row>
    <row r="2505" spans="1:6">
      <c r="A2505" t="s">
        <v>2543</v>
      </c>
      <c r="B2505" t="s">
        <v>6172</v>
      </c>
      <c r="C2505" t="s">
        <v>7763</v>
      </c>
      <c r="D2505">
        <v>3645</v>
      </c>
      <c r="E2505">
        <v>650.93804931640625</v>
      </c>
      <c r="F2505">
        <v>121.54100036621094</v>
      </c>
    </row>
    <row r="2506" spans="1:6">
      <c r="A2506" t="s">
        <v>2544</v>
      </c>
      <c r="B2506" t="s">
        <v>6173</v>
      </c>
      <c r="C2506" t="s">
        <v>7763</v>
      </c>
      <c r="D2506">
        <v>2700</v>
      </c>
      <c r="E2506">
        <v>431.75189208984375</v>
      </c>
      <c r="F2506">
        <v>80.7239990234375</v>
      </c>
    </row>
    <row r="2507" spans="1:6">
      <c r="A2507" t="s">
        <v>2545</v>
      </c>
      <c r="B2507" t="s">
        <v>6174</v>
      </c>
      <c r="C2507" t="s">
        <v>7763</v>
      </c>
      <c r="D2507">
        <v>501</v>
      </c>
      <c r="E2507">
        <v>92.315025329589844</v>
      </c>
      <c r="F2507">
        <v>17.219999313354492</v>
      </c>
    </row>
    <row r="2508" spans="1:6">
      <c r="A2508" t="s">
        <v>2546</v>
      </c>
      <c r="B2508" t="s">
        <v>6175</v>
      </c>
      <c r="C2508" t="s">
        <v>7763</v>
      </c>
      <c r="D2508">
        <v>202500</v>
      </c>
      <c r="E2508">
        <v>21472.802734375</v>
      </c>
      <c r="F2508">
        <v>4004.87890625</v>
      </c>
    </row>
    <row r="2509" spans="1:6">
      <c r="A2509" t="s">
        <v>2547</v>
      </c>
      <c r="B2509" t="s">
        <v>6176</v>
      </c>
      <c r="C2509" t="s">
        <v>7763</v>
      </c>
      <c r="D2509">
        <v>3420</v>
      </c>
      <c r="E2509">
        <v>433.52139282226562</v>
      </c>
      <c r="F2509">
        <v>80.918998718261719</v>
      </c>
    </row>
    <row r="2510" spans="1:6">
      <c r="A2510" t="s">
        <v>8421</v>
      </c>
      <c r="B2510" t="s">
        <v>8422</v>
      </c>
      <c r="C2510" t="s">
        <v>7763</v>
      </c>
      <c r="D2510">
        <v>3000</v>
      </c>
      <c r="E2510">
        <v>892.64404296875</v>
      </c>
      <c r="F2510">
        <v>166.54499816894531</v>
      </c>
    </row>
    <row r="2511" spans="1:6">
      <c r="A2511" t="s">
        <v>8423</v>
      </c>
      <c r="B2511" t="s">
        <v>8424</v>
      </c>
      <c r="C2511" t="s">
        <v>7763</v>
      </c>
      <c r="D2511">
        <v>2</v>
      </c>
      <c r="E2511">
        <v>2.269010066986084</v>
      </c>
      <c r="F2511">
        <v>0.42399999499320984</v>
      </c>
    </row>
    <row r="2512" spans="1:6">
      <c r="A2512" t="s">
        <v>2548</v>
      </c>
      <c r="B2512" t="s">
        <v>6177</v>
      </c>
      <c r="C2512" t="s">
        <v>7763</v>
      </c>
      <c r="D2512">
        <v>9364670</v>
      </c>
      <c r="E2512">
        <v>273850.625</v>
      </c>
      <c r="F2512">
        <v>50302.015625</v>
      </c>
    </row>
    <row r="2513" spans="1:6">
      <c r="A2513" t="s">
        <v>8425</v>
      </c>
      <c r="B2513" t="s">
        <v>8426</v>
      </c>
      <c r="C2513" t="s">
        <v>7763</v>
      </c>
      <c r="D2513">
        <v>35</v>
      </c>
      <c r="E2513">
        <v>12.396680116653442</v>
      </c>
      <c r="F2513">
        <v>4.51500004529953</v>
      </c>
    </row>
    <row r="2514" spans="1:6">
      <c r="A2514" t="s">
        <v>2550</v>
      </c>
      <c r="B2514" t="s">
        <v>6179</v>
      </c>
      <c r="C2514" t="s">
        <v>7763</v>
      </c>
      <c r="D2514">
        <v>86</v>
      </c>
      <c r="E2514">
        <v>95.537750244140625</v>
      </c>
      <c r="F2514">
        <v>17.818000793457031</v>
      </c>
    </row>
    <row r="2515" spans="1:6">
      <c r="A2515" t="s">
        <v>7665</v>
      </c>
      <c r="B2515" t="s">
        <v>7707</v>
      </c>
      <c r="C2515" t="s">
        <v>7763</v>
      </c>
      <c r="D2515">
        <v>1760</v>
      </c>
      <c r="E2515">
        <v>99.102874755859375</v>
      </c>
      <c r="F2515">
        <v>18.614999771118164</v>
      </c>
    </row>
    <row r="2516" spans="1:6">
      <c r="A2516" t="s">
        <v>7666</v>
      </c>
      <c r="B2516" t="s">
        <v>7708</v>
      </c>
      <c r="C2516" t="s">
        <v>7763</v>
      </c>
      <c r="D2516">
        <v>22100</v>
      </c>
      <c r="E2516">
        <v>1248.9041748046875</v>
      </c>
      <c r="F2516">
        <v>233.05499267578125</v>
      </c>
    </row>
    <row r="2517" spans="1:6">
      <c r="A2517" t="s">
        <v>2551</v>
      </c>
      <c r="B2517" t="s">
        <v>6180</v>
      </c>
      <c r="C2517" t="s">
        <v>7763</v>
      </c>
      <c r="D2517">
        <v>4511</v>
      </c>
      <c r="E2517">
        <v>599.20047760009766</v>
      </c>
      <c r="F2517">
        <v>112.01700210571289</v>
      </c>
    </row>
    <row r="2518" spans="1:6">
      <c r="A2518" t="s">
        <v>2552</v>
      </c>
      <c r="B2518" t="s">
        <v>6181</v>
      </c>
      <c r="C2518" t="s">
        <v>7763</v>
      </c>
      <c r="D2518">
        <v>20</v>
      </c>
      <c r="E2518">
        <v>11.598910331726074</v>
      </c>
      <c r="F2518">
        <v>2.1640000343322754</v>
      </c>
    </row>
    <row r="2519" spans="1:6">
      <c r="A2519" t="s">
        <v>2553</v>
      </c>
      <c r="B2519" t="s">
        <v>6182</v>
      </c>
      <c r="C2519" t="s">
        <v>7763</v>
      </c>
      <c r="D2519">
        <v>32</v>
      </c>
      <c r="E2519">
        <v>169.49006652832031</v>
      </c>
      <c r="F2519">
        <v>31.613000869750977</v>
      </c>
    </row>
    <row r="2520" spans="1:6">
      <c r="A2520" t="s">
        <v>8427</v>
      </c>
      <c r="B2520" t="s">
        <v>8428</v>
      </c>
      <c r="C2520" t="s">
        <v>7763</v>
      </c>
      <c r="D2520">
        <v>4480</v>
      </c>
      <c r="E2520">
        <v>309.22991943359375</v>
      </c>
      <c r="F2520">
        <v>57.672000885009766</v>
      </c>
    </row>
    <row r="2521" spans="1:6">
      <c r="A2521" t="s">
        <v>2554</v>
      </c>
      <c r="B2521" t="s">
        <v>6183</v>
      </c>
      <c r="C2521" t="s">
        <v>7763</v>
      </c>
      <c r="D2521">
        <v>158697488</v>
      </c>
      <c r="E2521">
        <v>7616016</v>
      </c>
      <c r="F2521">
        <v>1398910.125</v>
      </c>
    </row>
    <row r="2522" spans="1:6">
      <c r="A2522" t="s">
        <v>2555</v>
      </c>
      <c r="B2522" t="s">
        <v>6184</v>
      </c>
      <c r="C2522" t="s">
        <v>7763</v>
      </c>
      <c r="D2522">
        <v>3000</v>
      </c>
      <c r="E2522">
        <v>373.67523193359375</v>
      </c>
      <c r="F2522">
        <v>68.636001586914063</v>
      </c>
    </row>
    <row r="2523" spans="1:6">
      <c r="A2523" t="s">
        <v>2556</v>
      </c>
      <c r="B2523" t="s">
        <v>6185</v>
      </c>
      <c r="C2523" t="s">
        <v>7763</v>
      </c>
      <c r="D2523">
        <v>64104</v>
      </c>
      <c r="E2523">
        <v>4171.78466796875</v>
      </c>
      <c r="F2523">
        <v>778.10601806640625</v>
      </c>
    </row>
    <row r="2524" spans="1:6">
      <c r="A2524" t="s">
        <v>8429</v>
      </c>
      <c r="B2524" t="s">
        <v>8430</v>
      </c>
      <c r="C2524" t="s">
        <v>7763</v>
      </c>
      <c r="D2524">
        <v>10157.64453125</v>
      </c>
      <c r="E2524">
        <v>1152.7008056640625</v>
      </c>
      <c r="F2524">
        <v>185.94099426269531</v>
      </c>
    </row>
    <row r="2525" spans="1:6">
      <c r="A2525" t="s">
        <v>2557</v>
      </c>
      <c r="B2525" t="s">
        <v>6186</v>
      </c>
      <c r="C2525" t="s">
        <v>7763</v>
      </c>
      <c r="D2525">
        <v>54710</v>
      </c>
      <c r="E2525">
        <v>3688.97021484375</v>
      </c>
      <c r="F2525">
        <v>688.06298828125</v>
      </c>
    </row>
    <row r="2526" spans="1:6">
      <c r="A2526" t="s">
        <v>2558</v>
      </c>
      <c r="B2526" t="s">
        <v>6187</v>
      </c>
      <c r="C2526" t="s">
        <v>7763</v>
      </c>
      <c r="D2526">
        <v>6090654</v>
      </c>
      <c r="E2526">
        <v>378789.40625</v>
      </c>
      <c r="F2526">
        <v>69574.4140625</v>
      </c>
    </row>
    <row r="2527" spans="1:6">
      <c r="A2527" t="s">
        <v>2559</v>
      </c>
      <c r="B2527" t="s">
        <v>6188</v>
      </c>
      <c r="C2527" t="s">
        <v>7763</v>
      </c>
      <c r="D2527">
        <v>9596710</v>
      </c>
      <c r="E2527">
        <v>571254.8623046875</v>
      </c>
      <c r="F2527">
        <v>104941.4462890625</v>
      </c>
    </row>
    <row r="2528" spans="1:6">
      <c r="A2528" t="s">
        <v>2560</v>
      </c>
      <c r="B2528" t="s">
        <v>6189</v>
      </c>
      <c r="C2528" t="s">
        <v>7763</v>
      </c>
      <c r="D2528">
        <v>7956472</v>
      </c>
      <c r="E2528">
        <v>479224.46875</v>
      </c>
      <c r="F2528">
        <v>87171.359375</v>
      </c>
    </row>
    <row r="2529" spans="1:6">
      <c r="A2529" t="s">
        <v>2561</v>
      </c>
      <c r="B2529" t="s">
        <v>6190</v>
      </c>
      <c r="C2529" t="s">
        <v>7763</v>
      </c>
      <c r="D2529">
        <v>64952648</v>
      </c>
      <c r="E2529">
        <v>3993063.5</v>
      </c>
      <c r="F2529">
        <v>733431.875</v>
      </c>
    </row>
    <row r="2530" spans="1:6">
      <c r="A2530" t="s">
        <v>2562</v>
      </c>
      <c r="B2530" t="s">
        <v>6191</v>
      </c>
      <c r="C2530" t="s">
        <v>7763</v>
      </c>
      <c r="D2530">
        <v>3171543</v>
      </c>
      <c r="E2530">
        <v>220199.666015625</v>
      </c>
      <c r="F2530">
        <v>38190.896301269531</v>
      </c>
    </row>
    <row r="2531" spans="1:6">
      <c r="A2531" t="s">
        <v>2563</v>
      </c>
      <c r="B2531" t="s">
        <v>6192</v>
      </c>
      <c r="C2531" t="s">
        <v>7763</v>
      </c>
      <c r="D2531">
        <v>915774</v>
      </c>
      <c r="E2531">
        <v>64490.21875</v>
      </c>
      <c r="F2531">
        <v>1919.3759765625</v>
      </c>
    </row>
    <row r="2532" spans="1:6">
      <c r="A2532" t="s">
        <v>2564</v>
      </c>
      <c r="B2532" t="s">
        <v>6193</v>
      </c>
      <c r="C2532" t="s">
        <v>7763</v>
      </c>
      <c r="D2532">
        <v>62180</v>
      </c>
      <c r="E2532">
        <v>4272.61279296875</v>
      </c>
      <c r="F2532">
        <v>784.8380126953125</v>
      </c>
    </row>
    <row r="2533" spans="1:6">
      <c r="A2533" t="s">
        <v>2565</v>
      </c>
      <c r="B2533" t="s">
        <v>6194</v>
      </c>
      <c r="C2533" t="s">
        <v>7763</v>
      </c>
      <c r="D2533">
        <v>15043</v>
      </c>
      <c r="E2533">
        <v>1684.4721431732178</v>
      </c>
      <c r="F2533">
        <v>314.29201078414917</v>
      </c>
    </row>
    <row r="2534" spans="1:6">
      <c r="A2534" t="s">
        <v>2566</v>
      </c>
      <c r="B2534" t="s">
        <v>6195</v>
      </c>
      <c r="C2534" t="s">
        <v>7763</v>
      </c>
      <c r="D2534">
        <v>1998734</v>
      </c>
      <c r="E2534">
        <v>142446.99609375</v>
      </c>
      <c r="F2534">
        <v>26258.37158203125</v>
      </c>
    </row>
    <row r="2535" spans="1:6">
      <c r="A2535" t="s">
        <v>2567</v>
      </c>
      <c r="B2535" t="s">
        <v>6196</v>
      </c>
      <c r="C2535" t="s">
        <v>7763</v>
      </c>
      <c r="D2535">
        <v>10892230</v>
      </c>
      <c r="E2535">
        <v>749954.9453125</v>
      </c>
      <c r="F2535">
        <v>124815.9990234375</v>
      </c>
    </row>
    <row r="2536" spans="1:6">
      <c r="A2536" t="s">
        <v>7667</v>
      </c>
      <c r="B2536" t="s">
        <v>7709</v>
      </c>
      <c r="C2536" t="s">
        <v>7763</v>
      </c>
      <c r="D2536">
        <v>17280</v>
      </c>
      <c r="E2536">
        <v>537.99822998046875</v>
      </c>
      <c r="F2536">
        <v>101.25399780273437</v>
      </c>
    </row>
    <row r="2537" spans="1:6">
      <c r="A2537" t="s">
        <v>8431</v>
      </c>
      <c r="B2537" t="s">
        <v>8432</v>
      </c>
      <c r="C2537" t="s">
        <v>7763</v>
      </c>
      <c r="D2537">
        <v>912375</v>
      </c>
      <c r="E2537">
        <v>70400.719785690308</v>
      </c>
      <c r="F2537">
        <v>13130.002117156982</v>
      </c>
    </row>
    <row r="2538" spans="1:6">
      <c r="A2538" t="s">
        <v>2568</v>
      </c>
      <c r="B2538" t="s">
        <v>6197</v>
      </c>
      <c r="C2538" t="s">
        <v>7763</v>
      </c>
      <c r="D2538">
        <v>402.5</v>
      </c>
      <c r="E2538">
        <v>129.56777954101562</v>
      </c>
      <c r="F2538">
        <v>24.236000061035156</v>
      </c>
    </row>
    <row r="2539" spans="1:6">
      <c r="A2539" t="s">
        <v>2569</v>
      </c>
      <c r="B2539" t="s">
        <v>6198</v>
      </c>
      <c r="C2539" t="s">
        <v>7763</v>
      </c>
      <c r="D2539">
        <v>47552.599609375</v>
      </c>
      <c r="E2539">
        <v>9212.037353515625</v>
      </c>
      <c r="F2539">
        <v>816.97198486328125</v>
      </c>
    </row>
    <row r="2540" spans="1:6">
      <c r="A2540" t="s">
        <v>2570</v>
      </c>
      <c r="B2540" t="s">
        <v>6199</v>
      </c>
      <c r="C2540" t="s">
        <v>7763</v>
      </c>
      <c r="D2540">
        <v>1978672.25</v>
      </c>
      <c r="E2540">
        <v>223182.142578125</v>
      </c>
      <c r="F2540">
        <v>39049.927734375</v>
      </c>
    </row>
    <row r="2541" spans="1:6">
      <c r="A2541" t="s">
        <v>2571</v>
      </c>
      <c r="B2541" t="s">
        <v>6200</v>
      </c>
      <c r="C2541" t="s">
        <v>7763</v>
      </c>
      <c r="D2541">
        <v>50020.5</v>
      </c>
      <c r="E2541">
        <v>7552.33447265625</v>
      </c>
      <c r="F2541">
        <v>2408.39306640625</v>
      </c>
    </row>
    <row r="2542" spans="1:6">
      <c r="A2542" t="s">
        <v>2572</v>
      </c>
      <c r="B2542" t="s">
        <v>6201</v>
      </c>
      <c r="C2542" t="s">
        <v>7763</v>
      </c>
      <c r="D2542">
        <v>81275</v>
      </c>
      <c r="E2542">
        <v>8839.44287109375</v>
      </c>
      <c r="F2542">
        <v>3082.2549438476563</v>
      </c>
    </row>
    <row r="2543" spans="1:6">
      <c r="A2543" t="s">
        <v>2573</v>
      </c>
      <c r="B2543" t="s">
        <v>6202</v>
      </c>
      <c r="C2543" t="s">
        <v>7763</v>
      </c>
      <c r="D2543">
        <v>81991</v>
      </c>
      <c r="E2543">
        <v>7952.0032958984375</v>
      </c>
      <c r="F2543">
        <v>3729.7899780273437</v>
      </c>
    </row>
    <row r="2544" spans="1:6">
      <c r="A2544" t="s">
        <v>2574</v>
      </c>
      <c r="B2544" t="s">
        <v>6203</v>
      </c>
      <c r="C2544" t="s">
        <v>7763</v>
      </c>
      <c r="D2544">
        <v>190</v>
      </c>
      <c r="E2544">
        <v>66.356925964355469</v>
      </c>
      <c r="F2544">
        <v>31.188999176025391</v>
      </c>
    </row>
    <row r="2545" spans="1:6">
      <c r="A2545" t="s">
        <v>2575</v>
      </c>
      <c r="B2545" t="s">
        <v>6204</v>
      </c>
      <c r="C2545" t="s">
        <v>7763</v>
      </c>
      <c r="D2545">
        <v>1106334</v>
      </c>
      <c r="E2545">
        <v>131838.47875976562</v>
      </c>
      <c r="F2545">
        <v>43139.363586425781</v>
      </c>
    </row>
    <row r="2546" spans="1:6">
      <c r="A2546" t="s">
        <v>2576</v>
      </c>
      <c r="B2546" t="s">
        <v>6205</v>
      </c>
      <c r="C2546" t="s">
        <v>7763</v>
      </c>
      <c r="D2546">
        <v>9805.5</v>
      </c>
      <c r="E2546">
        <v>1413.9540604352951</v>
      </c>
      <c r="F2546">
        <v>584.51501244306564</v>
      </c>
    </row>
    <row r="2547" spans="1:6">
      <c r="A2547" t="s">
        <v>2577</v>
      </c>
      <c r="B2547" t="s">
        <v>6206</v>
      </c>
      <c r="C2547" t="s">
        <v>7763</v>
      </c>
      <c r="D2547">
        <v>88428.1875</v>
      </c>
      <c r="E2547">
        <v>6587.070592880249</v>
      </c>
      <c r="F2547">
        <v>1561.1600341796875</v>
      </c>
    </row>
    <row r="2548" spans="1:6">
      <c r="A2548" t="s">
        <v>2578</v>
      </c>
      <c r="B2548" t="s">
        <v>6207</v>
      </c>
      <c r="C2548" t="s">
        <v>7763</v>
      </c>
      <c r="D2548">
        <v>3940705.5</v>
      </c>
      <c r="E2548">
        <v>233245.03125</v>
      </c>
      <c r="F2548">
        <v>45692.796875</v>
      </c>
    </row>
    <row r="2549" spans="1:6">
      <c r="A2549" t="s">
        <v>2579</v>
      </c>
      <c r="B2549" t="s">
        <v>6208</v>
      </c>
      <c r="C2549" t="s">
        <v>7763</v>
      </c>
      <c r="D2549">
        <v>3680237</v>
      </c>
      <c r="E2549">
        <v>215493.25177001953</v>
      </c>
      <c r="F2549">
        <v>42937.847152709961</v>
      </c>
    </row>
    <row r="2550" spans="1:6">
      <c r="A2550" t="s">
        <v>2580</v>
      </c>
      <c r="B2550" t="s">
        <v>6209</v>
      </c>
      <c r="C2550" t="s">
        <v>7763</v>
      </c>
      <c r="D2550">
        <v>30495</v>
      </c>
      <c r="E2550">
        <v>2510.37060546875</v>
      </c>
      <c r="F2550">
        <v>610.15399169921875</v>
      </c>
    </row>
    <row r="2551" spans="1:6">
      <c r="A2551" t="s">
        <v>2581</v>
      </c>
      <c r="B2551" t="s">
        <v>6210</v>
      </c>
      <c r="C2551" t="s">
        <v>7763</v>
      </c>
      <c r="D2551">
        <v>93666.1015625</v>
      </c>
      <c r="E2551">
        <v>6360.93310546875</v>
      </c>
      <c r="F2551">
        <v>1548.5439453125</v>
      </c>
    </row>
    <row r="2552" spans="1:6">
      <c r="A2552" t="s">
        <v>2582</v>
      </c>
      <c r="B2552" t="s">
        <v>6211</v>
      </c>
      <c r="C2552" t="s">
        <v>7763</v>
      </c>
      <c r="D2552">
        <v>7680.60009765625</v>
      </c>
      <c r="E2552">
        <v>819.9677734375</v>
      </c>
      <c r="F2552">
        <v>94.78399658203125</v>
      </c>
    </row>
    <row r="2553" spans="1:6">
      <c r="A2553" t="s">
        <v>2583</v>
      </c>
      <c r="B2553" t="s">
        <v>6212</v>
      </c>
      <c r="C2553" t="s">
        <v>7763</v>
      </c>
      <c r="D2553">
        <v>1986</v>
      </c>
      <c r="E2553">
        <v>222.4361572265625</v>
      </c>
      <c r="F2553">
        <v>104.38899993896484</v>
      </c>
    </row>
    <row r="2554" spans="1:6">
      <c r="A2554" t="s">
        <v>2584</v>
      </c>
      <c r="B2554" t="s">
        <v>6213</v>
      </c>
      <c r="C2554" t="s">
        <v>7763</v>
      </c>
      <c r="D2554">
        <v>993</v>
      </c>
      <c r="E2554">
        <v>100.79189300537109</v>
      </c>
      <c r="F2554">
        <v>47.337001800537109</v>
      </c>
    </row>
    <row r="2555" spans="1:6">
      <c r="A2555" t="s">
        <v>2585</v>
      </c>
      <c r="B2555" t="s">
        <v>6214</v>
      </c>
      <c r="C2555" t="s">
        <v>7763</v>
      </c>
      <c r="D2555">
        <v>10490</v>
      </c>
      <c r="E2555">
        <v>1797.842041015625</v>
      </c>
      <c r="F2555">
        <v>843.18902587890625</v>
      </c>
    </row>
    <row r="2556" spans="1:6">
      <c r="A2556" t="s">
        <v>2586</v>
      </c>
      <c r="B2556" t="s">
        <v>6215</v>
      </c>
      <c r="C2556" t="s">
        <v>7763</v>
      </c>
      <c r="D2556">
        <v>50</v>
      </c>
      <c r="E2556">
        <v>4.9851899147033691</v>
      </c>
      <c r="F2556">
        <v>2.3389999866485596</v>
      </c>
    </row>
    <row r="2557" spans="1:6">
      <c r="A2557" t="s">
        <v>8433</v>
      </c>
      <c r="B2557" t="s">
        <v>8434</v>
      </c>
      <c r="C2557" t="s">
        <v>7763</v>
      </c>
      <c r="D2557">
        <v>968</v>
      </c>
      <c r="E2557">
        <v>109.83802032470703</v>
      </c>
      <c r="F2557">
        <v>53.320999145507812</v>
      </c>
    </row>
    <row r="2558" spans="1:6">
      <c r="A2558" t="s">
        <v>2587</v>
      </c>
      <c r="B2558" t="s">
        <v>6216</v>
      </c>
      <c r="C2558" t="s">
        <v>7763</v>
      </c>
      <c r="D2558">
        <v>30258102</v>
      </c>
      <c r="E2558">
        <v>1726170.5135498047</v>
      </c>
      <c r="F2558">
        <v>367869.3210144043</v>
      </c>
    </row>
    <row r="2559" spans="1:6">
      <c r="A2559" t="s">
        <v>8435</v>
      </c>
      <c r="B2559" t="s">
        <v>8436</v>
      </c>
      <c r="C2559" t="s">
        <v>7763</v>
      </c>
      <c r="D2559">
        <v>1152</v>
      </c>
      <c r="E2559">
        <v>364.39471435546875</v>
      </c>
      <c r="F2559">
        <v>173.69599914550781</v>
      </c>
    </row>
    <row r="2560" spans="1:6">
      <c r="A2560" t="s">
        <v>8437</v>
      </c>
      <c r="B2560" t="s">
        <v>8438</v>
      </c>
      <c r="C2560" t="s">
        <v>7763</v>
      </c>
      <c r="D2560">
        <v>200</v>
      </c>
      <c r="E2560">
        <v>30.698040008544922</v>
      </c>
      <c r="F2560">
        <v>0</v>
      </c>
    </row>
    <row r="2561" spans="1:6">
      <c r="A2561" t="s">
        <v>2588</v>
      </c>
      <c r="B2561" t="s">
        <v>6217</v>
      </c>
      <c r="C2561" t="s">
        <v>7763</v>
      </c>
      <c r="D2561">
        <v>174097.296875</v>
      </c>
      <c r="E2561">
        <v>11707.4609375</v>
      </c>
      <c r="F2561">
        <v>5785.60205078125</v>
      </c>
    </row>
    <row r="2562" spans="1:6">
      <c r="A2562" t="s">
        <v>2589</v>
      </c>
      <c r="B2562" t="s">
        <v>6218</v>
      </c>
      <c r="C2562" t="s">
        <v>7763</v>
      </c>
      <c r="D2562">
        <v>65750</v>
      </c>
      <c r="E2562">
        <v>5791.33251953125</v>
      </c>
      <c r="F2562">
        <v>398.41698729991913</v>
      </c>
    </row>
    <row r="2563" spans="1:6">
      <c r="A2563" t="s">
        <v>2590</v>
      </c>
      <c r="B2563" t="s">
        <v>6219</v>
      </c>
      <c r="C2563" t="s">
        <v>7763</v>
      </c>
      <c r="D2563">
        <v>6043.5</v>
      </c>
      <c r="E2563">
        <v>483.16983032226562</v>
      </c>
      <c r="F2563">
        <v>238.07499694824219</v>
      </c>
    </row>
    <row r="2564" spans="1:6">
      <c r="A2564" t="s">
        <v>2591</v>
      </c>
      <c r="B2564" t="s">
        <v>6220</v>
      </c>
      <c r="C2564" t="s">
        <v>7763</v>
      </c>
      <c r="D2564">
        <v>40</v>
      </c>
      <c r="E2564">
        <v>2.1524198055267334</v>
      </c>
      <c r="F2564">
        <v>1.0850000381469727</v>
      </c>
    </row>
    <row r="2565" spans="1:6">
      <c r="A2565" t="s">
        <v>2592</v>
      </c>
      <c r="B2565" t="s">
        <v>6221</v>
      </c>
      <c r="C2565" t="s">
        <v>7763</v>
      </c>
      <c r="D2565">
        <v>2579.409912109375</v>
      </c>
      <c r="E2565">
        <v>284.93630409240723</v>
      </c>
      <c r="F2565">
        <v>90.916003465652466</v>
      </c>
    </row>
    <row r="2566" spans="1:6">
      <c r="A2566" t="s">
        <v>2593</v>
      </c>
      <c r="B2566" t="s">
        <v>6222</v>
      </c>
      <c r="C2566" t="s">
        <v>7763</v>
      </c>
      <c r="D2566">
        <v>123511.1015625</v>
      </c>
      <c r="E2566">
        <v>6766.78662109375</v>
      </c>
      <c r="F2566">
        <v>3234.053955078125</v>
      </c>
    </row>
    <row r="2567" spans="1:6">
      <c r="A2567" t="s">
        <v>8439</v>
      </c>
      <c r="B2567" t="s">
        <v>8440</v>
      </c>
      <c r="C2567" t="s">
        <v>7763</v>
      </c>
      <c r="D2567">
        <v>1935</v>
      </c>
      <c r="E2567">
        <v>193.00942993164062</v>
      </c>
      <c r="F2567">
        <v>94.197998046875</v>
      </c>
    </row>
    <row r="2568" spans="1:6">
      <c r="A2568" t="s">
        <v>2594</v>
      </c>
      <c r="B2568" t="s">
        <v>6223</v>
      </c>
      <c r="C2568" t="s">
        <v>7763</v>
      </c>
      <c r="D2568">
        <v>107657</v>
      </c>
      <c r="E2568">
        <v>6537.1416015625</v>
      </c>
      <c r="F2568">
        <v>3159.8349609375</v>
      </c>
    </row>
    <row r="2569" spans="1:6">
      <c r="A2569" t="s">
        <v>2595</v>
      </c>
      <c r="B2569" t="s">
        <v>6224</v>
      </c>
      <c r="C2569" t="s">
        <v>7763</v>
      </c>
      <c r="D2569">
        <v>1580.8958740234375</v>
      </c>
      <c r="E2569">
        <v>271.51815795898437</v>
      </c>
      <c r="F2569">
        <v>130.86199951171875</v>
      </c>
    </row>
    <row r="2570" spans="1:6">
      <c r="A2570" t="s">
        <v>2596</v>
      </c>
      <c r="B2570" t="s">
        <v>6225</v>
      </c>
      <c r="C2570" t="s">
        <v>7763</v>
      </c>
      <c r="D2570">
        <v>1100296</v>
      </c>
      <c r="E2570">
        <v>67067.52126789093</v>
      </c>
      <c r="F2570">
        <v>16283.255578041077</v>
      </c>
    </row>
    <row r="2571" spans="1:6">
      <c r="A2571" t="s">
        <v>2597</v>
      </c>
      <c r="B2571" t="s">
        <v>6226</v>
      </c>
      <c r="C2571" t="s">
        <v>7763</v>
      </c>
      <c r="D2571">
        <v>13470086</v>
      </c>
      <c r="E2571">
        <v>727257.1875</v>
      </c>
      <c r="F2571">
        <v>179330.734375</v>
      </c>
    </row>
    <row r="2572" spans="1:6">
      <c r="A2572" t="s">
        <v>2598</v>
      </c>
      <c r="B2572" t="s">
        <v>6227</v>
      </c>
      <c r="C2572" t="s">
        <v>7763</v>
      </c>
      <c r="D2572">
        <v>9828485</v>
      </c>
      <c r="E2572">
        <v>553831.1875</v>
      </c>
      <c r="F2572">
        <v>136284.25</v>
      </c>
    </row>
    <row r="2573" spans="1:6">
      <c r="A2573" t="s">
        <v>2599</v>
      </c>
      <c r="B2573" t="s">
        <v>6228</v>
      </c>
      <c r="C2573" t="s">
        <v>7763</v>
      </c>
      <c r="D2573">
        <v>2416902</v>
      </c>
      <c r="E2573">
        <v>142328.1689453125</v>
      </c>
      <c r="F2573">
        <v>34766.656463623047</v>
      </c>
    </row>
    <row r="2574" spans="1:6">
      <c r="A2574" t="s">
        <v>2600</v>
      </c>
      <c r="B2574" t="s">
        <v>6229</v>
      </c>
      <c r="C2574" t="s">
        <v>7763</v>
      </c>
      <c r="D2574">
        <v>1234345</v>
      </c>
      <c r="E2574">
        <v>82671.48046875</v>
      </c>
      <c r="F2574">
        <v>23165.3046875</v>
      </c>
    </row>
    <row r="2575" spans="1:6">
      <c r="A2575" t="s">
        <v>2601</v>
      </c>
      <c r="B2575" t="s">
        <v>6230</v>
      </c>
      <c r="C2575" t="s">
        <v>7763</v>
      </c>
      <c r="D2575">
        <v>2146248</v>
      </c>
      <c r="E2575">
        <v>127932.7041015625</v>
      </c>
      <c r="F2575">
        <v>30330.2177734375</v>
      </c>
    </row>
    <row r="2576" spans="1:6">
      <c r="A2576" t="s">
        <v>8441</v>
      </c>
      <c r="B2576" t="s">
        <v>8442</v>
      </c>
      <c r="C2576" t="s">
        <v>7763</v>
      </c>
      <c r="D2576">
        <v>25200</v>
      </c>
      <c r="E2576">
        <v>2090.036865234375</v>
      </c>
      <c r="F2576">
        <v>791.10498046875</v>
      </c>
    </row>
    <row r="2577" spans="1:6">
      <c r="A2577" t="s">
        <v>2602</v>
      </c>
      <c r="B2577" t="s">
        <v>6231</v>
      </c>
      <c r="C2577" t="s">
        <v>7763</v>
      </c>
      <c r="D2577">
        <v>4213.760009765625</v>
      </c>
      <c r="E2577">
        <v>3792.5590598583221</v>
      </c>
      <c r="F2577">
        <v>69.091999053955078</v>
      </c>
    </row>
    <row r="2578" spans="1:6">
      <c r="A2578" t="s">
        <v>2603</v>
      </c>
      <c r="B2578" t="s">
        <v>6232</v>
      </c>
      <c r="C2578" t="s">
        <v>7763</v>
      </c>
      <c r="D2578">
        <v>10782</v>
      </c>
      <c r="E2578">
        <v>1290.8707275390625</v>
      </c>
      <c r="F2578">
        <v>479.72299194335937</v>
      </c>
    </row>
    <row r="2579" spans="1:6">
      <c r="A2579" t="s">
        <v>2604</v>
      </c>
      <c r="B2579" t="s">
        <v>6233</v>
      </c>
      <c r="C2579" t="s">
        <v>7763</v>
      </c>
      <c r="D2579">
        <v>124830.25</v>
      </c>
      <c r="E2579">
        <v>9581.572847366333</v>
      </c>
      <c r="F2579">
        <v>2313.537109375</v>
      </c>
    </row>
    <row r="2580" spans="1:6">
      <c r="A2580" t="s">
        <v>2605</v>
      </c>
      <c r="B2580" t="s">
        <v>6234</v>
      </c>
      <c r="C2580" t="s">
        <v>7763</v>
      </c>
      <c r="D2580">
        <v>3599061</v>
      </c>
      <c r="E2580">
        <v>263190.84047698975</v>
      </c>
      <c r="F2580">
        <v>53097.150404453278</v>
      </c>
    </row>
    <row r="2581" spans="1:6">
      <c r="A2581" t="s">
        <v>2606</v>
      </c>
      <c r="B2581" t="s">
        <v>6235</v>
      </c>
      <c r="C2581" t="s">
        <v>7763</v>
      </c>
      <c r="D2581">
        <v>121624</v>
      </c>
      <c r="E2581">
        <v>13038.8525390625</v>
      </c>
      <c r="F2581">
        <v>2707.7440185546875</v>
      </c>
    </row>
    <row r="2582" spans="1:6">
      <c r="A2582" t="s">
        <v>8443</v>
      </c>
      <c r="B2582" t="s">
        <v>8444</v>
      </c>
      <c r="C2582" t="s">
        <v>7763</v>
      </c>
      <c r="D2582">
        <v>609</v>
      </c>
      <c r="E2582">
        <v>96.260554313659668</v>
      </c>
      <c r="F2582">
        <v>19.764999389648437</v>
      </c>
    </row>
    <row r="2583" spans="1:6">
      <c r="A2583" t="s">
        <v>2607</v>
      </c>
      <c r="B2583" t="s">
        <v>6236</v>
      </c>
      <c r="C2583" t="s">
        <v>7763</v>
      </c>
      <c r="D2583">
        <v>176506.296875</v>
      </c>
      <c r="E2583">
        <v>17568.777099609375</v>
      </c>
      <c r="F2583">
        <v>3684.5419921875</v>
      </c>
    </row>
    <row r="2584" spans="1:6">
      <c r="A2584" t="s">
        <v>8445</v>
      </c>
      <c r="B2584" t="s">
        <v>8446</v>
      </c>
      <c r="C2584" t="s">
        <v>7763</v>
      </c>
      <c r="D2584">
        <v>50</v>
      </c>
      <c r="E2584">
        <v>12.004400253295898</v>
      </c>
      <c r="F2584">
        <v>2.9179999828338623</v>
      </c>
    </row>
    <row r="2585" spans="1:6">
      <c r="A2585" t="s">
        <v>2608</v>
      </c>
      <c r="B2585" t="s">
        <v>6237</v>
      </c>
      <c r="C2585" t="s">
        <v>7763</v>
      </c>
      <c r="D2585">
        <v>437458.79998779297</v>
      </c>
      <c r="E2585">
        <v>65088.985717773438</v>
      </c>
      <c r="F2585">
        <v>15383.046607971191</v>
      </c>
    </row>
    <row r="2586" spans="1:6">
      <c r="A2586" t="s">
        <v>2609</v>
      </c>
      <c r="B2586" t="s">
        <v>6238</v>
      </c>
      <c r="C2586" t="s">
        <v>7763</v>
      </c>
      <c r="D2586">
        <v>572</v>
      </c>
      <c r="E2586">
        <v>183.807373046875</v>
      </c>
      <c r="F2586">
        <v>34.347999572753906</v>
      </c>
    </row>
    <row r="2587" spans="1:6">
      <c r="A2587" t="s">
        <v>2610</v>
      </c>
      <c r="B2587" t="s">
        <v>6239</v>
      </c>
      <c r="C2587" t="s">
        <v>7763</v>
      </c>
      <c r="D2587">
        <v>739</v>
      </c>
      <c r="E2587">
        <v>334.02346801757812</v>
      </c>
      <c r="F2587">
        <v>61.692001342773438</v>
      </c>
    </row>
    <row r="2588" spans="1:6">
      <c r="A2588" t="s">
        <v>2611</v>
      </c>
      <c r="B2588" t="s">
        <v>6240</v>
      </c>
      <c r="C2588" t="s">
        <v>7763</v>
      </c>
      <c r="D2588">
        <v>570</v>
      </c>
      <c r="E2588">
        <v>720.210205078125</v>
      </c>
      <c r="F2588">
        <v>134.45199584960937</v>
      </c>
    </row>
    <row r="2589" spans="1:6">
      <c r="A2589" t="s">
        <v>2612</v>
      </c>
      <c r="B2589" t="s">
        <v>6241</v>
      </c>
      <c r="C2589" t="s">
        <v>7763</v>
      </c>
      <c r="D2589">
        <v>21524.159999996424</v>
      </c>
      <c r="E2589">
        <v>4285.5670003890991</v>
      </c>
      <c r="F2589">
        <v>799.32798826694489</v>
      </c>
    </row>
    <row r="2590" spans="1:6">
      <c r="A2590" t="s">
        <v>2613</v>
      </c>
      <c r="B2590" t="s">
        <v>6242</v>
      </c>
      <c r="C2590" t="s">
        <v>7763</v>
      </c>
      <c r="D2590">
        <v>709</v>
      </c>
      <c r="E2590">
        <v>193.70292663574219</v>
      </c>
      <c r="F2590">
        <v>36.26300048828125</v>
      </c>
    </row>
    <row r="2591" spans="1:6">
      <c r="A2591" t="s">
        <v>8447</v>
      </c>
      <c r="B2591" t="s">
        <v>8448</v>
      </c>
      <c r="C2591" t="s">
        <v>7763</v>
      </c>
      <c r="D2591">
        <v>25</v>
      </c>
      <c r="E2591">
        <v>16.894769668579102</v>
      </c>
      <c r="F2591">
        <v>3.1530001163482666</v>
      </c>
    </row>
    <row r="2592" spans="1:6">
      <c r="A2592" t="s">
        <v>8449</v>
      </c>
      <c r="B2592" t="s">
        <v>8450</v>
      </c>
      <c r="C2592" t="s">
        <v>7763</v>
      </c>
      <c r="D2592">
        <v>80</v>
      </c>
      <c r="E2592">
        <v>28.676368713378906</v>
      </c>
      <c r="F2592">
        <v>5.3489999771118164</v>
      </c>
    </row>
    <row r="2593" spans="1:6">
      <c r="A2593" t="s">
        <v>2614</v>
      </c>
      <c r="B2593" t="s">
        <v>6243</v>
      </c>
      <c r="C2593" t="s">
        <v>7763</v>
      </c>
      <c r="D2593">
        <v>8</v>
      </c>
      <c r="E2593">
        <v>1.4760899543762207</v>
      </c>
      <c r="F2593">
        <v>0.27599999308586121</v>
      </c>
    </row>
    <row r="2594" spans="1:6">
      <c r="A2594" t="s">
        <v>2615</v>
      </c>
      <c r="B2594" t="s">
        <v>6244</v>
      </c>
      <c r="C2594" t="s">
        <v>7763</v>
      </c>
      <c r="D2594">
        <v>26791.267578125</v>
      </c>
      <c r="E2594">
        <v>11409.31201171875</v>
      </c>
      <c r="F2594">
        <v>2128.0479736328125</v>
      </c>
    </row>
    <row r="2595" spans="1:6">
      <c r="A2595" t="s">
        <v>2616</v>
      </c>
      <c r="B2595" t="s">
        <v>6245</v>
      </c>
      <c r="C2595" t="s">
        <v>7763</v>
      </c>
      <c r="D2595">
        <v>28136.099609375</v>
      </c>
      <c r="E2595">
        <v>7867.38232421875</v>
      </c>
      <c r="F2595">
        <v>1458.947021484375</v>
      </c>
    </row>
    <row r="2596" spans="1:6">
      <c r="A2596" t="s">
        <v>2617</v>
      </c>
      <c r="B2596" t="s">
        <v>6246</v>
      </c>
      <c r="C2596" t="s">
        <v>7763</v>
      </c>
      <c r="D2596">
        <v>1006</v>
      </c>
      <c r="E2596">
        <v>261.2147216796875</v>
      </c>
      <c r="F2596">
        <v>48.784000396728516</v>
      </c>
    </row>
    <row r="2597" spans="1:6">
      <c r="A2597" t="s">
        <v>2618</v>
      </c>
      <c r="B2597" t="s">
        <v>6247</v>
      </c>
      <c r="C2597" t="s">
        <v>7763</v>
      </c>
      <c r="D2597">
        <v>3222819</v>
      </c>
      <c r="E2597">
        <v>453577.3984375</v>
      </c>
      <c r="F2597">
        <v>74350.44384765625</v>
      </c>
    </row>
    <row r="2598" spans="1:6">
      <c r="A2598" t="s">
        <v>2619</v>
      </c>
      <c r="B2598" t="s">
        <v>6248</v>
      </c>
      <c r="C2598" t="s">
        <v>7763</v>
      </c>
      <c r="D2598">
        <v>69283.24687500298</v>
      </c>
      <c r="E2598">
        <v>11835.608117818832</v>
      </c>
      <c r="F2598">
        <v>2177.2759726494551</v>
      </c>
    </row>
    <row r="2599" spans="1:6">
      <c r="A2599" t="s">
        <v>2620</v>
      </c>
      <c r="B2599" t="s">
        <v>6249</v>
      </c>
      <c r="C2599" t="s">
        <v>7763</v>
      </c>
      <c r="D2599">
        <v>26862.402099609375</v>
      </c>
      <c r="E2599">
        <v>2580.2824401855469</v>
      </c>
      <c r="F2599">
        <v>505.66098785400391</v>
      </c>
    </row>
    <row r="2600" spans="1:6">
      <c r="A2600" t="s">
        <v>2621</v>
      </c>
      <c r="B2600" t="s">
        <v>6250</v>
      </c>
      <c r="C2600" t="s">
        <v>7763</v>
      </c>
      <c r="D2600">
        <v>245.19999694824219</v>
      </c>
      <c r="E2600">
        <v>177.50416564941406</v>
      </c>
      <c r="F2600">
        <v>43.201000213623047</v>
      </c>
    </row>
    <row r="2601" spans="1:6">
      <c r="A2601" t="s">
        <v>2622</v>
      </c>
      <c r="B2601" t="s">
        <v>6251</v>
      </c>
      <c r="C2601" t="s">
        <v>7763</v>
      </c>
      <c r="D2601">
        <v>9734.550048828125</v>
      </c>
      <c r="E2601">
        <v>2117.4810791015625</v>
      </c>
      <c r="F2601">
        <v>514.69998168945312</v>
      </c>
    </row>
    <row r="2602" spans="1:6">
      <c r="A2602" t="s">
        <v>2623</v>
      </c>
      <c r="B2602" t="s">
        <v>6252</v>
      </c>
      <c r="C2602" t="s">
        <v>7763</v>
      </c>
      <c r="D2602">
        <v>378.10000610351562</v>
      </c>
      <c r="E2602">
        <v>98.793162822723389</v>
      </c>
      <c r="F2602">
        <v>24.077999353408813</v>
      </c>
    </row>
    <row r="2603" spans="1:6">
      <c r="A2603" t="s">
        <v>2624</v>
      </c>
      <c r="B2603" t="s">
        <v>6253</v>
      </c>
      <c r="C2603" t="s">
        <v>7763</v>
      </c>
      <c r="D2603">
        <v>7157.85009765625</v>
      </c>
      <c r="E2603">
        <v>1354.724494934082</v>
      </c>
      <c r="F2603">
        <v>329.67700099945068</v>
      </c>
    </row>
    <row r="2604" spans="1:6">
      <c r="A2604" t="s">
        <v>2625</v>
      </c>
      <c r="B2604" t="s">
        <v>6254</v>
      </c>
      <c r="C2604" t="s">
        <v>7763</v>
      </c>
      <c r="D2604">
        <v>12807.39990234375</v>
      </c>
      <c r="E2604">
        <v>3246.6767578125</v>
      </c>
      <c r="F2604">
        <v>789.15499877929687</v>
      </c>
    </row>
    <row r="2605" spans="1:6">
      <c r="A2605" t="s">
        <v>2626</v>
      </c>
      <c r="B2605" t="s">
        <v>6255</v>
      </c>
      <c r="C2605" t="s">
        <v>7763</v>
      </c>
      <c r="D2605">
        <v>14299.76035156846</v>
      </c>
      <c r="E2605">
        <v>2586.0817954838276</v>
      </c>
      <c r="F2605">
        <v>628.9599819406867</v>
      </c>
    </row>
    <row r="2606" spans="1:6">
      <c r="A2606" t="s">
        <v>8451</v>
      </c>
      <c r="B2606" t="s">
        <v>8452</v>
      </c>
      <c r="C2606" t="s">
        <v>7763</v>
      </c>
      <c r="D2606">
        <v>10</v>
      </c>
      <c r="E2606">
        <v>94.798561096191406</v>
      </c>
      <c r="F2606">
        <v>17.683000564575195</v>
      </c>
    </row>
    <row r="2607" spans="1:6">
      <c r="A2607" t="s">
        <v>2627</v>
      </c>
      <c r="B2607" t="s">
        <v>6256</v>
      </c>
      <c r="C2607" t="s">
        <v>7763</v>
      </c>
      <c r="D2607">
        <v>3086.75</v>
      </c>
      <c r="E2607">
        <v>579.74002075195312</v>
      </c>
      <c r="F2607">
        <v>140.95099639892578</v>
      </c>
    </row>
    <row r="2608" spans="1:6">
      <c r="A2608" t="s">
        <v>2628</v>
      </c>
      <c r="B2608" t="s">
        <v>6257</v>
      </c>
      <c r="C2608" t="s">
        <v>7763</v>
      </c>
      <c r="D2608">
        <v>486</v>
      </c>
      <c r="E2608">
        <v>46.508499145507813</v>
      </c>
      <c r="F2608">
        <v>11.366999626159668</v>
      </c>
    </row>
    <row r="2609" spans="1:6">
      <c r="A2609" t="s">
        <v>8453</v>
      </c>
      <c r="B2609" t="s">
        <v>8454</v>
      </c>
      <c r="C2609" t="s">
        <v>7763</v>
      </c>
      <c r="D2609">
        <v>13933</v>
      </c>
      <c r="E2609">
        <v>1750.9615523815155</v>
      </c>
      <c r="F2609">
        <v>425.55300292372704</v>
      </c>
    </row>
    <row r="2610" spans="1:6">
      <c r="A2610" t="s">
        <v>2629</v>
      </c>
      <c r="B2610" t="s">
        <v>6258</v>
      </c>
      <c r="C2610" t="s">
        <v>7763</v>
      </c>
      <c r="D2610">
        <v>9248</v>
      </c>
      <c r="E2610">
        <v>2428.83837890625</v>
      </c>
      <c r="F2610">
        <v>446.11700439453125</v>
      </c>
    </row>
    <row r="2611" spans="1:6">
      <c r="A2611" t="s">
        <v>2630</v>
      </c>
      <c r="B2611" t="s">
        <v>6259</v>
      </c>
      <c r="C2611" t="s">
        <v>7763</v>
      </c>
      <c r="D2611">
        <v>223677</v>
      </c>
      <c r="E2611">
        <v>15178.902923583984</v>
      </c>
      <c r="F2611">
        <v>3589.2500305175781</v>
      </c>
    </row>
    <row r="2612" spans="1:6">
      <c r="A2612" t="s">
        <v>2631</v>
      </c>
      <c r="B2612" t="s">
        <v>6260</v>
      </c>
      <c r="C2612" t="s">
        <v>7763</v>
      </c>
      <c r="D2612">
        <v>1154.5999755859375</v>
      </c>
      <c r="E2612">
        <v>151.52601623535156</v>
      </c>
      <c r="F2612">
        <v>30.211999893188477</v>
      </c>
    </row>
    <row r="2613" spans="1:6">
      <c r="A2613" t="s">
        <v>2632</v>
      </c>
      <c r="B2613" t="s">
        <v>6261</v>
      </c>
      <c r="C2613" t="s">
        <v>7763</v>
      </c>
      <c r="D2613">
        <v>8403</v>
      </c>
      <c r="E2613">
        <v>6058.7040100097656</v>
      </c>
      <c r="F2613">
        <v>34.581001281738281</v>
      </c>
    </row>
    <row r="2614" spans="1:6">
      <c r="A2614" t="s">
        <v>2633</v>
      </c>
      <c r="B2614" t="s">
        <v>6262</v>
      </c>
      <c r="C2614" t="s">
        <v>7763</v>
      </c>
      <c r="D2614">
        <v>83</v>
      </c>
      <c r="E2614">
        <v>9.8288803100585938</v>
      </c>
      <c r="F2614">
        <v>2.3889999389648437</v>
      </c>
    </row>
    <row r="2615" spans="1:6">
      <c r="A2615" t="s">
        <v>2634</v>
      </c>
      <c r="B2615" t="s">
        <v>6263</v>
      </c>
      <c r="C2615" t="s">
        <v>7763</v>
      </c>
      <c r="D2615">
        <v>17545.400390625</v>
      </c>
      <c r="E2615">
        <v>1918.8516845703125</v>
      </c>
      <c r="F2615">
        <v>466.41299438476562</v>
      </c>
    </row>
    <row r="2616" spans="1:6">
      <c r="A2616" t="s">
        <v>2635</v>
      </c>
      <c r="B2616" t="s">
        <v>6264</v>
      </c>
      <c r="C2616" t="s">
        <v>7763</v>
      </c>
      <c r="D2616">
        <v>1806</v>
      </c>
      <c r="E2616">
        <v>121.6003589630127</v>
      </c>
      <c r="F2616">
        <v>29.619000434875488</v>
      </c>
    </row>
    <row r="2617" spans="1:6">
      <c r="A2617" t="s">
        <v>2636</v>
      </c>
      <c r="B2617" t="s">
        <v>6265</v>
      </c>
      <c r="C2617" t="s">
        <v>7763</v>
      </c>
      <c r="D2617">
        <v>59.400001525878906</v>
      </c>
      <c r="E2617">
        <v>79.937005341053009</v>
      </c>
      <c r="F2617">
        <v>19.495000258088112</v>
      </c>
    </row>
    <row r="2618" spans="1:6">
      <c r="A2618" t="s">
        <v>8455</v>
      </c>
      <c r="B2618" t="s">
        <v>8456</v>
      </c>
      <c r="C2618" t="s">
        <v>7763</v>
      </c>
      <c r="D2618">
        <v>40.611198425292969</v>
      </c>
      <c r="E2618">
        <v>33.217758178710938</v>
      </c>
      <c r="F2618">
        <v>12.690999984741211</v>
      </c>
    </row>
    <row r="2619" spans="1:6">
      <c r="A2619" t="s">
        <v>2637</v>
      </c>
      <c r="B2619" t="s">
        <v>6266</v>
      </c>
      <c r="C2619" t="s">
        <v>7763</v>
      </c>
      <c r="D2619">
        <v>53749.46875</v>
      </c>
      <c r="E2619">
        <v>7134.736328125</v>
      </c>
      <c r="F2619">
        <v>1704.1409912109375</v>
      </c>
    </row>
    <row r="2620" spans="1:6">
      <c r="A2620" t="s">
        <v>2638</v>
      </c>
      <c r="B2620" t="s">
        <v>6267</v>
      </c>
      <c r="C2620" t="s">
        <v>7763</v>
      </c>
      <c r="D2620">
        <v>63643.640625</v>
      </c>
      <c r="E2620">
        <v>6989.9844207763672</v>
      </c>
      <c r="F2620">
        <v>1443.4689445495605</v>
      </c>
    </row>
    <row r="2621" spans="1:6">
      <c r="A2621" t="s">
        <v>2639</v>
      </c>
      <c r="B2621" t="s">
        <v>6268</v>
      </c>
      <c r="C2621" t="s">
        <v>7763</v>
      </c>
      <c r="D2621">
        <v>13747.1318359375</v>
      </c>
      <c r="E2621">
        <v>2592.0949729681015</v>
      </c>
      <c r="F2621">
        <v>1202.6619511842728</v>
      </c>
    </row>
    <row r="2622" spans="1:6">
      <c r="A2622" t="s">
        <v>2640</v>
      </c>
      <c r="B2622" t="s">
        <v>6269</v>
      </c>
      <c r="C2622" t="s">
        <v>7763</v>
      </c>
      <c r="D2622">
        <v>53039</v>
      </c>
      <c r="E2622">
        <v>6226.53466796875</v>
      </c>
      <c r="F2622">
        <v>1513.1810159683228</v>
      </c>
    </row>
    <row r="2623" spans="1:6">
      <c r="A2623" t="s">
        <v>2641</v>
      </c>
      <c r="B2623" t="s">
        <v>6270</v>
      </c>
      <c r="C2623" t="s">
        <v>7763</v>
      </c>
      <c r="D2623">
        <v>20169.100006103516</v>
      </c>
      <c r="E2623">
        <v>169.05342483520508</v>
      </c>
      <c r="F2623">
        <v>8.319000244140625</v>
      </c>
    </row>
    <row r="2624" spans="1:6">
      <c r="A2624" t="s">
        <v>2642</v>
      </c>
      <c r="B2624" t="s">
        <v>6271</v>
      </c>
      <c r="C2624" t="s">
        <v>7763</v>
      </c>
      <c r="D2624">
        <v>9734.5</v>
      </c>
      <c r="E2624">
        <v>7223.6207580566406</v>
      </c>
      <c r="F2624">
        <v>580.52700805664062</v>
      </c>
    </row>
    <row r="2625" spans="1:6">
      <c r="A2625" t="s">
        <v>2643</v>
      </c>
      <c r="B2625" t="s">
        <v>6272</v>
      </c>
      <c r="C2625" t="s">
        <v>7763</v>
      </c>
      <c r="D2625">
        <v>9511.2998046875</v>
      </c>
      <c r="E2625">
        <v>1940.8122940063477</v>
      </c>
      <c r="F2625">
        <v>684.5520133972168</v>
      </c>
    </row>
    <row r="2626" spans="1:6">
      <c r="A2626" t="s">
        <v>2644</v>
      </c>
      <c r="B2626" t="s">
        <v>6273</v>
      </c>
      <c r="C2626" t="s">
        <v>7763</v>
      </c>
      <c r="D2626">
        <v>2736.5</v>
      </c>
      <c r="E2626">
        <v>844.91607666015625</v>
      </c>
      <c r="F2626">
        <v>301.06100463867187</v>
      </c>
    </row>
    <row r="2627" spans="1:6">
      <c r="A2627" t="s">
        <v>2645</v>
      </c>
      <c r="B2627" t="s">
        <v>6274</v>
      </c>
      <c r="C2627" t="s">
        <v>7763</v>
      </c>
      <c r="D2627">
        <v>951.5999755859375</v>
      </c>
      <c r="E2627">
        <v>150.92886877059937</v>
      </c>
      <c r="F2627">
        <v>53.733999371528625</v>
      </c>
    </row>
    <row r="2628" spans="1:6">
      <c r="A2628" t="s">
        <v>2646</v>
      </c>
      <c r="B2628" t="s">
        <v>6275</v>
      </c>
      <c r="C2628" t="s">
        <v>7763</v>
      </c>
      <c r="D2628">
        <v>26461</v>
      </c>
      <c r="E2628">
        <v>4141.7178955078125</v>
      </c>
      <c r="F2628">
        <v>1467.83203125</v>
      </c>
    </row>
    <row r="2629" spans="1:6">
      <c r="A2629" t="s">
        <v>2647</v>
      </c>
      <c r="B2629" t="s">
        <v>6276</v>
      </c>
      <c r="C2629" t="s">
        <v>7763</v>
      </c>
      <c r="D2629">
        <v>290.09999847412109</v>
      </c>
      <c r="E2629">
        <v>78.571706771850586</v>
      </c>
      <c r="F2629">
        <v>27.973000526428223</v>
      </c>
    </row>
    <row r="2630" spans="1:6">
      <c r="A2630" t="s">
        <v>2648</v>
      </c>
      <c r="B2630" t="s">
        <v>6277</v>
      </c>
      <c r="C2630" t="s">
        <v>7763</v>
      </c>
      <c r="D2630">
        <v>3765.176025390625</v>
      </c>
      <c r="E2630">
        <v>960.35160827636719</v>
      </c>
      <c r="F2630">
        <v>341.96898651123047</v>
      </c>
    </row>
    <row r="2631" spans="1:6">
      <c r="A2631" t="s">
        <v>2649</v>
      </c>
      <c r="B2631" t="s">
        <v>6278</v>
      </c>
      <c r="C2631" t="s">
        <v>7763</v>
      </c>
      <c r="D2631">
        <v>12</v>
      </c>
      <c r="E2631">
        <v>34.056508541107178</v>
      </c>
      <c r="F2631">
        <v>12.127000093460083</v>
      </c>
    </row>
    <row r="2632" spans="1:6">
      <c r="A2632" t="s">
        <v>2650</v>
      </c>
      <c r="B2632" t="s">
        <v>6279</v>
      </c>
      <c r="C2632" t="s">
        <v>7763</v>
      </c>
      <c r="D2632">
        <v>4500</v>
      </c>
      <c r="E2632">
        <v>651.3720703125</v>
      </c>
      <c r="F2632">
        <v>231.95500183105469</v>
      </c>
    </row>
    <row r="2633" spans="1:6">
      <c r="A2633" t="s">
        <v>2651</v>
      </c>
      <c r="B2633" t="s">
        <v>6280</v>
      </c>
      <c r="C2633" t="s">
        <v>7763</v>
      </c>
      <c r="D2633">
        <v>240</v>
      </c>
      <c r="E2633">
        <v>143.73103332519531</v>
      </c>
      <c r="F2633">
        <v>51.171001434326172</v>
      </c>
    </row>
    <row r="2634" spans="1:6">
      <c r="A2634" t="s">
        <v>2652</v>
      </c>
      <c r="B2634" t="s">
        <v>6281</v>
      </c>
      <c r="C2634" t="s">
        <v>7763</v>
      </c>
      <c r="D2634">
        <v>143</v>
      </c>
      <c r="E2634">
        <v>247.57373291254044</v>
      </c>
      <c r="F2634">
        <v>88.20299981534481</v>
      </c>
    </row>
    <row r="2635" spans="1:6">
      <c r="A2635" t="s">
        <v>2653</v>
      </c>
      <c r="B2635" t="s">
        <v>6282</v>
      </c>
      <c r="C2635" t="s">
        <v>7763</v>
      </c>
      <c r="D2635">
        <v>1</v>
      </c>
      <c r="E2635">
        <v>782.2581787109375</v>
      </c>
      <c r="F2635">
        <v>278.4849853515625</v>
      </c>
    </row>
    <row r="2636" spans="1:6">
      <c r="A2636" t="s">
        <v>8457</v>
      </c>
      <c r="B2636" t="s">
        <v>8458</v>
      </c>
      <c r="C2636" t="s">
        <v>7763</v>
      </c>
      <c r="D2636">
        <v>2656</v>
      </c>
      <c r="E2636">
        <v>728.54359436035156</v>
      </c>
      <c r="F2636">
        <v>259.44000244140625</v>
      </c>
    </row>
    <row r="2637" spans="1:6">
      <c r="A2637" t="s">
        <v>2654</v>
      </c>
      <c r="B2637" t="s">
        <v>6283</v>
      </c>
      <c r="C2637" t="s">
        <v>7763</v>
      </c>
      <c r="D2637">
        <v>3847.5030517578125</v>
      </c>
      <c r="E2637">
        <v>770.07719421386719</v>
      </c>
      <c r="F2637">
        <v>274.39199066162109</v>
      </c>
    </row>
    <row r="2638" spans="1:6">
      <c r="A2638" t="s">
        <v>8459</v>
      </c>
      <c r="B2638" t="s">
        <v>8460</v>
      </c>
      <c r="C2638" t="s">
        <v>7763</v>
      </c>
      <c r="D2638">
        <v>410</v>
      </c>
      <c r="E2638">
        <v>101.79252624511719</v>
      </c>
      <c r="F2638">
        <v>36.305000305175781</v>
      </c>
    </row>
    <row r="2639" spans="1:6">
      <c r="A2639" t="s">
        <v>2655</v>
      </c>
      <c r="B2639" t="s">
        <v>6284</v>
      </c>
      <c r="C2639" t="s">
        <v>7763</v>
      </c>
      <c r="D2639">
        <v>20</v>
      </c>
      <c r="E2639">
        <v>13.395870208740234</v>
      </c>
      <c r="F2639">
        <v>4.7699999809265137</v>
      </c>
    </row>
    <row r="2640" spans="1:6">
      <c r="A2640" t="s">
        <v>2656</v>
      </c>
      <c r="B2640" t="s">
        <v>6285</v>
      </c>
      <c r="C2640" t="s">
        <v>7763</v>
      </c>
      <c r="D2640">
        <v>3526</v>
      </c>
      <c r="E2640">
        <v>161.4324951171875</v>
      </c>
      <c r="F2640">
        <v>57.535999298095703</v>
      </c>
    </row>
    <row r="2641" spans="1:6">
      <c r="A2641" t="s">
        <v>2657</v>
      </c>
      <c r="B2641" t="s">
        <v>6286</v>
      </c>
      <c r="C2641" t="s">
        <v>7763</v>
      </c>
      <c r="D2641">
        <v>6.5</v>
      </c>
      <c r="E2641">
        <v>3.785520076751709</v>
      </c>
      <c r="F2641">
        <v>1.4160000085830688</v>
      </c>
    </row>
    <row r="2642" spans="1:6">
      <c r="A2642" t="s">
        <v>2658</v>
      </c>
      <c r="B2642" t="s">
        <v>6287</v>
      </c>
      <c r="C2642" t="s">
        <v>7763</v>
      </c>
      <c r="D2642">
        <v>5</v>
      </c>
      <c r="E2642">
        <v>4.0291099548339844</v>
      </c>
      <c r="F2642">
        <v>1.434999942779541</v>
      </c>
    </row>
    <row r="2643" spans="1:6">
      <c r="A2643" t="s">
        <v>2659</v>
      </c>
      <c r="B2643" t="s">
        <v>6288</v>
      </c>
      <c r="C2643" t="s">
        <v>7763</v>
      </c>
      <c r="D2643">
        <v>40118.4296875</v>
      </c>
      <c r="E2643">
        <v>5856.4521484375</v>
      </c>
      <c r="F2643">
        <v>2745.362060546875</v>
      </c>
    </row>
    <row r="2644" spans="1:6">
      <c r="A2644" t="s">
        <v>2660</v>
      </c>
      <c r="B2644" t="s">
        <v>6289</v>
      </c>
      <c r="C2644" t="s">
        <v>7763</v>
      </c>
      <c r="D2644">
        <v>69883.672656297684</v>
      </c>
      <c r="E2644">
        <v>10878.326641798019</v>
      </c>
      <c r="F2644">
        <v>3265.1190741062164</v>
      </c>
    </row>
    <row r="2645" spans="1:6">
      <c r="A2645" t="s">
        <v>2661</v>
      </c>
      <c r="B2645" t="s">
        <v>6290</v>
      </c>
      <c r="C2645" t="s">
        <v>7763</v>
      </c>
      <c r="D2645">
        <v>262</v>
      </c>
      <c r="E2645">
        <v>74.97406005859375</v>
      </c>
      <c r="F2645">
        <v>35.230998992919922</v>
      </c>
    </row>
    <row r="2646" spans="1:6">
      <c r="A2646" t="s">
        <v>2662</v>
      </c>
      <c r="B2646" t="s">
        <v>6291</v>
      </c>
      <c r="C2646" t="s">
        <v>7763</v>
      </c>
      <c r="D2646">
        <v>19142.390625</v>
      </c>
      <c r="E2646">
        <v>3588.538330078125</v>
      </c>
      <c r="F2646">
        <v>1737.637939453125</v>
      </c>
    </row>
    <row r="2647" spans="1:6">
      <c r="A2647" t="s">
        <v>2663</v>
      </c>
      <c r="B2647" t="s">
        <v>6292</v>
      </c>
      <c r="C2647" t="s">
        <v>7763</v>
      </c>
      <c r="D2647">
        <v>714285.0625</v>
      </c>
      <c r="E2647">
        <v>69252.361206054688</v>
      </c>
      <c r="F2647">
        <v>12199.407203674316</v>
      </c>
    </row>
    <row r="2648" spans="1:6">
      <c r="A2648" t="s">
        <v>2664</v>
      </c>
      <c r="B2648" t="s">
        <v>6293</v>
      </c>
      <c r="C2648" t="s">
        <v>7763</v>
      </c>
      <c r="D2648">
        <v>26391.400390625</v>
      </c>
      <c r="E2648">
        <v>4834.95263671875</v>
      </c>
      <c r="F2648">
        <v>2469.3870239257812</v>
      </c>
    </row>
    <row r="2649" spans="1:6">
      <c r="A2649" t="s">
        <v>2665</v>
      </c>
      <c r="B2649" t="s">
        <v>6294</v>
      </c>
      <c r="C2649" t="s">
        <v>7763</v>
      </c>
      <c r="D2649">
        <v>9130</v>
      </c>
      <c r="E2649">
        <v>986.39678955078125</v>
      </c>
      <c r="F2649">
        <v>482.38101196289062</v>
      </c>
    </row>
    <row r="2650" spans="1:6">
      <c r="A2650" t="s">
        <v>2666</v>
      </c>
      <c r="B2650" t="s">
        <v>6295</v>
      </c>
      <c r="C2650" t="s">
        <v>7763</v>
      </c>
      <c r="D2650">
        <v>3121</v>
      </c>
      <c r="E2650">
        <v>159.12200546264648</v>
      </c>
      <c r="F2650">
        <v>74.637998580932617</v>
      </c>
    </row>
    <row r="2651" spans="1:6">
      <c r="A2651" t="s">
        <v>2667</v>
      </c>
      <c r="B2651" t="s">
        <v>6296</v>
      </c>
      <c r="C2651" t="s">
        <v>7763</v>
      </c>
      <c r="D2651">
        <v>260308.171875</v>
      </c>
      <c r="E2651">
        <v>22039.1171875</v>
      </c>
      <c r="F2651">
        <v>10304.8427734375</v>
      </c>
    </row>
    <row r="2652" spans="1:6">
      <c r="A2652" t="s">
        <v>2668</v>
      </c>
      <c r="B2652" t="s">
        <v>6297</v>
      </c>
      <c r="C2652" t="s">
        <v>7763</v>
      </c>
      <c r="D2652">
        <v>191940.0625</v>
      </c>
      <c r="E2652">
        <v>26084.509552001953</v>
      </c>
      <c r="F2652">
        <v>9052.4400100708008</v>
      </c>
    </row>
    <row r="2653" spans="1:6">
      <c r="A2653" t="s">
        <v>2669</v>
      </c>
      <c r="B2653" t="s">
        <v>6298</v>
      </c>
      <c r="C2653" t="s">
        <v>7763</v>
      </c>
      <c r="D2653">
        <v>14668.673583984375</v>
      </c>
      <c r="E2653">
        <v>4094.7293395996094</v>
      </c>
      <c r="F2653">
        <v>1257.2800216674805</v>
      </c>
    </row>
    <row r="2654" spans="1:6">
      <c r="A2654" t="s">
        <v>2670</v>
      </c>
      <c r="B2654" t="s">
        <v>6299</v>
      </c>
      <c r="C2654" t="s">
        <v>7763</v>
      </c>
      <c r="D2654">
        <v>42718.4541015625</v>
      </c>
      <c r="E2654">
        <v>12064.905038446188</v>
      </c>
      <c r="F2654">
        <v>3514.2749228104949</v>
      </c>
    </row>
    <row r="2655" spans="1:6">
      <c r="A2655" t="s">
        <v>2671</v>
      </c>
      <c r="B2655" t="s">
        <v>6300</v>
      </c>
      <c r="C2655" t="s">
        <v>7763</v>
      </c>
      <c r="D2655">
        <v>31251.0625</v>
      </c>
      <c r="E2655">
        <v>5278.7596011161804</v>
      </c>
      <c r="F2655">
        <v>1625.3420379161835</v>
      </c>
    </row>
    <row r="2656" spans="1:6">
      <c r="A2656" t="s">
        <v>2672</v>
      </c>
      <c r="B2656" t="s">
        <v>6301</v>
      </c>
      <c r="C2656" t="s">
        <v>7763</v>
      </c>
      <c r="D2656">
        <v>22356.82177734375</v>
      </c>
      <c r="E2656">
        <v>4268.5610656738281</v>
      </c>
      <c r="F2656">
        <v>1049.7380065917969</v>
      </c>
    </row>
    <row r="2657" spans="1:6">
      <c r="A2657" t="s">
        <v>2673</v>
      </c>
      <c r="B2657" t="s">
        <v>6302</v>
      </c>
      <c r="C2657" t="s">
        <v>7763</v>
      </c>
      <c r="D2657">
        <v>164.23999786376953</v>
      </c>
      <c r="E2657">
        <v>105.56496047973633</v>
      </c>
      <c r="F2657">
        <v>31.670000076293945</v>
      </c>
    </row>
    <row r="2658" spans="1:6">
      <c r="A2658" t="s">
        <v>2674</v>
      </c>
      <c r="B2658" t="s">
        <v>6303</v>
      </c>
      <c r="C2658" t="s">
        <v>7763</v>
      </c>
      <c r="D2658">
        <v>110762.65516016632</v>
      </c>
      <c r="E2658">
        <v>20380.045800447464</v>
      </c>
      <c r="F2658">
        <v>6324.8322378993034</v>
      </c>
    </row>
    <row r="2659" spans="1:6">
      <c r="A2659" t="s">
        <v>2675</v>
      </c>
      <c r="B2659" t="s">
        <v>6304</v>
      </c>
      <c r="C2659" t="s">
        <v>7763</v>
      </c>
      <c r="D2659">
        <v>40270.83984375</v>
      </c>
      <c r="E2659">
        <v>6858.6289672851562</v>
      </c>
      <c r="F2659">
        <v>2146.5870208740234</v>
      </c>
    </row>
    <row r="2660" spans="1:6">
      <c r="A2660" t="s">
        <v>2676</v>
      </c>
      <c r="B2660" t="s">
        <v>6305</v>
      </c>
      <c r="C2660" t="s">
        <v>7763</v>
      </c>
      <c r="D2660">
        <v>79085.65625</v>
      </c>
      <c r="E2660">
        <v>15423.478733062744</v>
      </c>
      <c r="F2660">
        <v>3800.1619238853455</v>
      </c>
    </row>
    <row r="2661" spans="1:6">
      <c r="A2661" t="s">
        <v>2677</v>
      </c>
      <c r="B2661" t="s">
        <v>6306</v>
      </c>
      <c r="C2661" t="s">
        <v>7763</v>
      </c>
      <c r="D2661">
        <v>12965.058776855469</v>
      </c>
      <c r="E2661">
        <v>3297.9702644348145</v>
      </c>
      <c r="F2661">
        <v>1050.278003692627</v>
      </c>
    </row>
    <row r="2662" spans="1:6">
      <c r="A2662" t="s">
        <v>2678</v>
      </c>
      <c r="B2662" t="s">
        <v>6307</v>
      </c>
      <c r="C2662" t="s">
        <v>7763</v>
      </c>
      <c r="D2662">
        <v>116073.38093750179</v>
      </c>
      <c r="E2662">
        <v>24666.401979207993</v>
      </c>
      <c r="F2662">
        <v>6694.27077293396</v>
      </c>
    </row>
    <row r="2663" spans="1:6">
      <c r="A2663" t="s">
        <v>2679</v>
      </c>
      <c r="B2663" t="s">
        <v>6308</v>
      </c>
      <c r="C2663" t="s">
        <v>7763</v>
      </c>
      <c r="D2663">
        <v>134791.40625</v>
      </c>
      <c r="E2663">
        <v>28502.303253173828</v>
      </c>
      <c r="F2663">
        <v>10257.108469009399</v>
      </c>
    </row>
    <row r="2664" spans="1:6">
      <c r="A2664" t="s">
        <v>2680</v>
      </c>
      <c r="B2664" t="s">
        <v>6309</v>
      </c>
      <c r="C2664" t="s">
        <v>7763</v>
      </c>
      <c r="D2664">
        <v>4831566.25</v>
      </c>
      <c r="E2664">
        <v>901906.03125</v>
      </c>
      <c r="F2664">
        <v>187057.587890625</v>
      </c>
    </row>
    <row r="2665" spans="1:6">
      <c r="A2665" t="s">
        <v>2681</v>
      </c>
      <c r="B2665" t="s">
        <v>6310</v>
      </c>
      <c r="C2665" t="s">
        <v>7763</v>
      </c>
      <c r="D2665">
        <v>193889.296875</v>
      </c>
      <c r="E2665">
        <v>37345.846801757813</v>
      </c>
      <c r="F2665">
        <v>13166.259155273438</v>
      </c>
    </row>
    <row r="2666" spans="1:6">
      <c r="A2666" t="s">
        <v>2682</v>
      </c>
      <c r="B2666" t="s">
        <v>6311</v>
      </c>
      <c r="C2666" t="s">
        <v>7763</v>
      </c>
      <c r="D2666">
        <v>198709.36093139648</v>
      </c>
      <c r="E2666">
        <v>26517.302398681641</v>
      </c>
      <c r="F2666">
        <v>7773.5988845825195</v>
      </c>
    </row>
    <row r="2667" spans="1:6">
      <c r="A2667" t="s">
        <v>2683</v>
      </c>
      <c r="B2667" t="s">
        <v>6312</v>
      </c>
      <c r="C2667" t="s">
        <v>7763</v>
      </c>
      <c r="D2667">
        <v>3127455.9749984518</v>
      </c>
      <c r="E2667">
        <v>641306.91013501585</v>
      </c>
      <c r="F2667">
        <v>112547.72600057721</v>
      </c>
    </row>
    <row r="2668" spans="1:6">
      <c r="A2668" t="s">
        <v>2684</v>
      </c>
      <c r="B2668" t="s">
        <v>6313</v>
      </c>
      <c r="C2668" t="s">
        <v>7763</v>
      </c>
      <c r="D2668">
        <v>16515.299987792969</v>
      </c>
      <c r="E2668">
        <v>11691.884750366211</v>
      </c>
      <c r="F2668">
        <v>2980.6850225925446</v>
      </c>
    </row>
    <row r="2669" spans="1:6">
      <c r="A2669" t="s">
        <v>2685</v>
      </c>
      <c r="B2669" t="s">
        <v>6314</v>
      </c>
      <c r="C2669" t="s">
        <v>7763</v>
      </c>
      <c r="D2669">
        <v>26538.420043945313</v>
      </c>
      <c r="E2669">
        <v>6539.4297332763672</v>
      </c>
      <c r="F2669">
        <v>1834.4699802398682</v>
      </c>
    </row>
    <row r="2670" spans="1:6">
      <c r="A2670" t="s">
        <v>2686</v>
      </c>
      <c r="B2670" t="s">
        <v>6315</v>
      </c>
      <c r="C2670" t="s">
        <v>7763</v>
      </c>
      <c r="D2670">
        <v>9176</v>
      </c>
      <c r="E2670">
        <v>1928.9804458618164</v>
      </c>
      <c r="F2670">
        <v>487.75600051879883</v>
      </c>
    </row>
    <row r="2671" spans="1:6">
      <c r="A2671" t="s">
        <v>2687</v>
      </c>
      <c r="B2671" t="s">
        <v>6316</v>
      </c>
      <c r="C2671" t="s">
        <v>7763</v>
      </c>
      <c r="D2671">
        <v>173217.703125</v>
      </c>
      <c r="E2671">
        <v>37922.155799865723</v>
      </c>
      <c r="F2671">
        <v>8462.759069442749</v>
      </c>
    </row>
    <row r="2672" spans="1:6">
      <c r="A2672" t="s">
        <v>2688</v>
      </c>
      <c r="B2672" t="s">
        <v>6317</v>
      </c>
      <c r="C2672" t="s">
        <v>7620</v>
      </c>
      <c r="D2672">
        <v>570.02099609375</v>
      </c>
      <c r="E2672">
        <v>39826.813781738281</v>
      </c>
      <c r="F2672">
        <v>9858.8433227539062</v>
      </c>
    </row>
    <row r="2673" spans="1:6">
      <c r="A2673" t="s">
        <v>2689</v>
      </c>
      <c r="B2673" t="s">
        <v>6318</v>
      </c>
      <c r="C2673" t="s">
        <v>7763</v>
      </c>
      <c r="D2673">
        <v>890862.57499921322</v>
      </c>
      <c r="E2673">
        <v>124630.36700904369</v>
      </c>
      <c r="F2673">
        <v>23894.057322800159</v>
      </c>
    </row>
    <row r="2674" spans="1:6">
      <c r="A2674" t="s">
        <v>2690</v>
      </c>
      <c r="B2674" t="s">
        <v>6319</v>
      </c>
      <c r="C2674" t="s">
        <v>7763</v>
      </c>
      <c r="D2674">
        <v>21204.7998046875</v>
      </c>
      <c r="E2674">
        <v>4915.998779296875</v>
      </c>
      <c r="F2674">
        <v>1430.7380065917969</v>
      </c>
    </row>
    <row r="2675" spans="1:6">
      <c r="A2675" t="s">
        <v>2691</v>
      </c>
      <c r="B2675" t="s">
        <v>6320</v>
      </c>
      <c r="C2675" t="s">
        <v>7763</v>
      </c>
      <c r="D2675">
        <v>23140.230865478516</v>
      </c>
      <c r="E2675">
        <v>2317.4677200317383</v>
      </c>
      <c r="F2675">
        <v>1086.9309921264648</v>
      </c>
    </row>
    <row r="2676" spans="1:6">
      <c r="A2676" t="s">
        <v>8461</v>
      </c>
      <c r="B2676" t="s">
        <v>8462</v>
      </c>
      <c r="C2676" t="s">
        <v>7763</v>
      </c>
      <c r="D2676">
        <v>38</v>
      </c>
      <c r="E2676">
        <v>11.689009666442871</v>
      </c>
      <c r="F2676">
        <v>5.4829998016357422</v>
      </c>
    </row>
    <row r="2677" spans="1:6">
      <c r="A2677" t="s">
        <v>2692</v>
      </c>
      <c r="B2677" t="s">
        <v>6321</v>
      </c>
      <c r="C2677" t="s">
        <v>7763</v>
      </c>
      <c r="D2677">
        <v>12987.4052734375</v>
      </c>
      <c r="E2677">
        <v>3310.2518615722656</v>
      </c>
      <c r="F2677">
        <v>1054.2739906311035</v>
      </c>
    </row>
    <row r="2678" spans="1:6">
      <c r="A2678" t="s">
        <v>2693</v>
      </c>
      <c r="B2678" t="s">
        <v>6322</v>
      </c>
      <c r="C2678" t="s">
        <v>7763</v>
      </c>
      <c r="D2678">
        <v>104903.97998046875</v>
      </c>
      <c r="E2678">
        <v>11694.437255859375</v>
      </c>
      <c r="F2678">
        <v>5652.9177856445312</v>
      </c>
    </row>
    <row r="2679" spans="1:6">
      <c r="A2679" t="s">
        <v>2694</v>
      </c>
      <c r="B2679" t="s">
        <v>6323</v>
      </c>
      <c r="C2679" t="s">
        <v>7763</v>
      </c>
      <c r="D2679">
        <v>37307.530859470367</v>
      </c>
      <c r="E2679">
        <v>6283.4506928920746</v>
      </c>
      <c r="F2679">
        <v>2777.7779775857925</v>
      </c>
    </row>
    <row r="2680" spans="1:6">
      <c r="A2680" t="s">
        <v>2695</v>
      </c>
      <c r="B2680" t="s">
        <v>6324</v>
      </c>
      <c r="C2680" t="s">
        <v>7763</v>
      </c>
      <c r="D2680">
        <v>47963.80078125</v>
      </c>
      <c r="E2680">
        <v>6424.5312004089355</v>
      </c>
      <c r="F2680">
        <v>3013.3881130218506</v>
      </c>
    </row>
    <row r="2681" spans="1:6">
      <c r="A2681" t="s">
        <v>2696</v>
      </c>
      <c r="B2681" t="s">
        <v>6325</v>
      </c>
      <c r="C2681" t="s">
        <v>7763</v>
      </c>
      <c r="D2681">
        <v>18137</v>
      </c>
      <c r="E2681">
        <v>2657.6206665039062</v>
      </c>
      <c r="F2681">
        <v>1283.7019653320312</v>
      </c>
    </row>
    <row r="2682" spans="1:6">
      <c r="A2682" t="s">
        <v>2697</v>
      </c>
      <c r="B2682" t="s">
        <v>6326</v>
      </c>
      <c r="C2682" t="s">
        <v>7763</v>
      </c>
      <c r="D2682">
        <v>4633.8300590515137</v>
      </c>
      <c r="E2682">
        <v>8038.204833984375</v>
      </c>
      <c r="F2682">
        <v>1778.5360488891602</v>
      </c>
    </row>
    <row r="2683" spans="1:6">
      <c r="A2683" t="s">
        <v>2698</v>
      </c>
      <c r="B2683" t="s">
        <v>6327</v>
      </c>
      <c r="C2683" t="s">
        <v>7763</v>
      </c>
      <c r="D2683">
        <v>60</v>
      </c>
      <c r="E2683">
        <v>17.488340377807617</v>
      </c>
      <c r="F2683">
        <v>8.2030000686645508</v>
      </c>
    </row>
    <row r="2684" spans="1:6">
      <c r="A2684" t="s">
        <v>2699</v>
      </c>
      <c r="B2684" t="s">
        <v>6328</v>
      </c>
      <c r="C2684" t="s">
        <v>7763</v>
      </c>
      <c r="D2684">
        <v>70261.98046875</v>
      </c>
      <c r="E2684">
        <v>9696.569091796875</v>
      </c>
      <c r="F2684">
        <v>4141.1719970703125</v>
      </c>
    </row>
    <row r="2685" spans="1:6">
      <c r="A2685" t="s">
        <v>2700</v>
      </c>
      <c r="B2685" t="s">
        <v>6329</v>
      </c>
      <c r="C2685" t="s">
        <v>7763</v>
      </c>
      <c r="D2685">
        <v>12261.099609375</v>
      </c>
      <c r="E2685">
        <v>1499.89599609375</v>
      </c>
      <c r="F2685">
        <v>385.75299072265625</v>
      </c>
    </row>
    <row r="2686" spans="1:6">
      <c r="A2686" t="s">
        <v>2701</v>
      </c>
      <c r="B2686" t="s">
        <v>6330</v>
      </c>
      <c r="C2686" t="s">
        <v>7763</v>
      </c>
      <c r="D2686">
        <v>28332.745422780514</v>
      </c>
      <c r="E2686">
        <v>8931.4476337432861</v>
      </c>
      <c r="F2686">
        <v>2699.1220182180405</v>
      </c>
    </row>
    <row r="2687" spans="1:6">
      <c r="A2687" t="s">
        <v>2702</v>
      </c>
      <c r="B2687" t="s">
        <v>6331</v>
      </c>
      <c r="C2687" t="s">
        <v>7763</v>
      </c>
      <c r="D2687">
        <v>15575.151916503906</v>
      </c>
      <c r="E2687">
        <v>3403.2299270629883</v>
      </c>
      <c r="F2687">
        <v>1092.1009883880615</v>
      </c>
    </row>
    <row r="2688" spans="1:6">
      <c r="A2688" t="s">
        <v>2703</v>
      </c>
      <c r="B2688" t="s">
        <v>6332</v>
      </c>
      <c r="C2688" t="s">
        <v>7763</v>
      </c>
      <c r="D2688">
        <v>5339.8838632814586</v>
      </c>
      <c r="E2688">
        <v>1435.9781443625689</v>
      </c>
      <c r="F2688">
        <v>439.89199855923653</v>
      </c>
    </row>
    <row r="2689" spans="1:6">
      <c r="A2689" t="s">
        <v>2704</v>
      </c>
      <c r="B2689" t="s">
        <v>6333</v>
      </c>
      <c r="C2689" t="s">
        <v>7763</v>
      </c>
      <c r="D2689">
        <v>7294.168701171875</v>
      </c>
      <c r="E2689">
        <v>1127.171875</v>
      </c>
      <c r="F2689">
        <v>353.50399780273437</v>
      </c>
    </row>
    <row r="2690" spans="1:6">
      <c r="A2690" t="s">
        <v>2705</v>
      </c>
      <c r="B2690" t="s">
        <v>6334</v>
      </c>
      <c r="C2690" t="s">
        <v>7763</v>
      </c>
      <c r="D2690">
        <v>10</v>
      </c>
      <c r="E2690">
        <v>2.081779956817627</v>
      </c>
      <c r="F2690">
        <v>0.65200001001358032</v>
      </c>
    </row>
    <row r="2691" spans="1:6">
      <c r="A2691" t="s">
        <v>2706</v>
      </c>
      <c r="B2691" t="s">
        <v>6335</v>
      </c>
      <c r="C2691" t="s">
        <v>7763</v>
      </c>
      <c r="D2691">
        <v>2180.1999969482422</v>
      </c>
      <c r="E2691">
        <v>465.36752319335937</v>
      </c>
      <c r="F2691">
        <v>143.85300254821777</v>
      </c>
    </row>
    <row r="2692" spans="1:6">
      <c r="A2692" t="s">
        <v>2707</v>
      </c>
      <c r="B2692" t="s">
        <v>6336</v>
      </c>
      <c r="C2692" t="s">
        <v>7763</v>
      </c>
      <c r="D2692">
        <v>13721.5</v>
      </c>
      <c r="E2692">
        <v>4387.5099487304687</v>
      </c>
      <c r="F2692">
        <v>1117.6839904785156</v>
      </c>
    </row>
    <row r="2693" spans="1:6">
      <c r="A2693" t="s">
        <v>2708</v>
      </c>
      <c r="B2693" t="s">
        <v>6337</v>
      </c>
      <c r="C2693" t="s">
        <v>7763</v>
      </c>
      <c r="D2693">
        <v>5016.7998046875</v>
      </c>
      <c r="E2693">
        <v>1255.8448047637939</v>
      </c>
      <c r="F2693">
        <v>388.56001091003418</v>
      </c>
    </row>
    <row r="2694" spans="1:6">
      <c r="A2694" t="s">
        <v>2709</v>
      </c>
      <c r="B2694" t="s">
        <v>6338</v>
      </c>
      <c r="C2694" t="s">
        <v>7763</v>
      </c>
      <c r="D2694">
        <v>53173.05078125</v>
      </c>
      <c r="E2694">
        <v>21168.062744140625</v>
      </c>
      <c r="F2694">
        <v>5136.5250244140625</v>
      </c>
    </row>
    <row r="2695" spans="1:6">
      <c r="A2695" t="s">
        <v>2710</v>
      </c>
      <c r="B2695" t="s">
        <v>6339</v>
      </c>
      <c r="C2695" t="s">
        <v>7763</v>
      </c>
      <c r="D2695">
        <v>375251.14038085937</v>
      </c>
      <c r="E2695">
        <v>41036.618041992188</v>
      </c>
      <c r="F2695">
        <v>10834.547927856445</v>
      </c>
    </row>
    <row r="2696" spans="1:6">
      <c r="A2696" t="s">
        <v>2711</v>
      </c>
      <c r="B2696" t="s">
        <v>6340</v>
      </c>
      <c r="C2696" t="s">
        <v>7763</v>
      </c>
      <c r="D2696">
        <v>38244.3330078125</v>
      </c>
      <c r="E2696">
        <v>3861.1303675174713</v>
      </c>
      <c r="F2696">
        <v>1163.7789981365204</v>
      </c>
    </row>
    <row r="2697" spans="1:6">
      <c r="A2697" t="s">
        <v>2712</v>
      </c>
      <c r="B2697" t="s">
        <v>6341</v>
      </c>
      <c r="C2697" t="s">
        <v>7763</v>
      </c>
      <c r="D2697">
        <v>19427.741796970367</v>
      </c>
      <c r="E2697">
        <v>2826.6232085227966</v>
      </c>
      <c r="F2697">
        <v>762.76798582077026</v>
      </c>
    </row>
    <row r="2698" spans="1:6">
      <c r="A2698" t="s">
        <v>2713</v>
      </c>
      <c r="B2698" t="s">
        <v>6342</v>
      </c>
      <c r="C2698" t="s">
        <v>7763</v>
      </c>
      <c r="D2698">
        <v>12074.981640636921</v>
      </c>
      <c r="E2698">
        <v>1664.5336213111877</v>
      </c>
      <c r="F2698">
        <v>169.98300540447235</v>
      </c>
    </row>
    <row r="2699" spans="1:6">
      <c r="A2699" t="s">
        <v>2714</v>
      </c>
      <c r="B2699" t="s">
        <v>6343</v>
      </c>
      <c r="C2699" t="s">
        <v>7763</v>
      </c>
      <c r="D2699">
        <v>121542.37661132962</v>
      </c>
      <c r="E2699">
        <v>21487.310167253017</v>
      </c>
      <c r="F2699">
        <v>6315.6099887043238</v>
      </c>
    </row>
    <row r="2700" spans="1:6">
      <c r="A2700" t="s">
        <v>2715</v>
      </c>
      <c r="B2700" t="s">
        <v>6344</v>
      </c>
      <c r="C2700" t="s">
        <v>7763</v>
      </c>
      <c r="D2700">
        <v>795969.74576035887</v>
      </c>
      <c r="E2700">
        <v>133857.24877921958</v>
      </c>
      <c r="F2700">
        <v>35784.88637837721</v>
      </c>
    </row>
    <row r="2701" spans="1:6">
      <c r="A2701" t="s">
        <v>2716</v>
      </c>
      <c r="B2701" t="s">
        <v>6345</v>
      </c>
      <c r="C2701" t="s">
        <v>7763</v>
      </c>
      <c r="D2701">
        <v>254815.37850680947</v>
      </c>
      <c r="E2701">
        <v>28523.745025098324</v>
      </c>
      <c r="F2701">
        <v>7747.1269970610738</v>
      </c>
    </row>
    <row r="2702" spans="1:6">
      <c r="A2702" t="s">
        <v>2717</v>
      </c>
      <c r="B2702" t="s">
        <v>6346</v>
      </c>
      <c r="C2702" t="s">
        <v>7763</v>
      </c>
      <c r="D2702">
        <v>157533.2341249641</v>
      </c>
      <c r="E2702">
        <v>25351.814392089844</v>
      </c>
      <c r="F2702">
        <v>7276.5552701950073</v>
      </c>
    </row>
    <row r="2703" spans="1:6">
      <c r="A2703" t="s">
        <v>2718</v>
      </c>
      <c r="B2703" t="s">
        <v>6347</v>
      </c>
      <c r="C2703" t="s">
        <v>7763</v>
      </c>
      <c r="D2703">
        <v>51798.488138914108</v>
      </c>
      <c r="E2703">
        <v>6524.6067395210266</v>
      </c>
      <c r="F2703">
        <v>1988.3129260540009</v>
      </c>
    </row>
    <row r="2704" spans="1:6">
      <c r="A2704" t="s">
        <v>2719</v>
      </c>
      <c r="B2704" t="s">
        <v>6348</v>
      </c>
      <c r="C2704" t="s">
        <v>7763</v>
      </c>
      <c r="D2704">
        <v>68739.398802250624</v>
      </c>
      <c r="E2704">
        <v>6288.111170977354</v>
      </c>
      <c r="F2704">
        <v>1863.0189445968717</v>
      </c>
    </row>
    <row r="2705" spans="1:6">
      <c r="A2705" t="s">
        <v>2720</v>
      </c>
      <c r="B2705" t="s">
        <v>6349</v>
      </c>
      <c r="C2705" t="s">
        <v>7763</v>
      </c>
      <c r="D2705">
        <v>26335.593944549561</v>
      </c>
      <c r="E2705">
        <v>3667.1035041809082</v>
      </c>
      <c r="F2705">
        <v>1140.273003578186</v>
      </c>
    </row>
    <row r="2706" spans="1:6">
      <c r="A2706" t="s">
        <v>2721</v>
      </c>
      <c r="B2706" t="s">
        <v>6350</v>
      </c>
      <c r="C2706" t="s">
        <v>7763</v>
      </c>
      <c r="D2706">
        <v>12030.999413967133</v>
      </c>
      <c r="E2706">
        <v>2444.835643351078</v>
      </c>
      <c r="F2706">
        <v>745.41498108208179</v>
      </c>
    </row>
    <row r="2707" spans="1:6">
      <c r="A2707" t="s">
        <v>2722</v>
      </c>
      <c r="B2707" t="s">
        <v>6351</v>
      </c>
      <c r="C2707" t="s">
        <v>7763</v>
      </c>
      <c r="D2707">
        <v>68493.062599681318</v>
      </c>
      <c r="E2707">
        <v>11448.796405732632</v>
      </c>
      <c r="F2707">
        <v>2799.8989624232054</v>
      </c>
    </row>
    <row r="2708" spans="1:6">
      <c r="A2708" t="s">
        <v>2723</v>
      </c>
      <c r="B2708" t="s">
        <v>6352</v>
      </c>
      <c r="C2708" t="s">
        <v>7763</v>
      </c>
      <c r="D2708">
        <v>11051.259765625</v>
      </c>
      <c r="E2708">
        <v>2355.2230434417725</v>
      </c>
      <c r="F2708">
        <v>712.01000165939331</v>
      </c>
    </row>
    <row r="2709" spans="1:6">
      <c r="A2709" t="s">
        <v>2724</v>
      </c>
      <c r="B2709" t="s">
        <v>6353</v>
      </c>
      <c r="C2709" t="s">
        <v>7763</v>
      </c>
      <c r="D2709">
        <v>3467.0459105968475</v>
      </c>
      <c r="E2709">
        <v>1215.2705984115601</v>
      </c>
      <c r="F2709">
        <v>230.78499937057495</v>
      </c>
    </row>
    <row r="2710" spans="1:6">
      <c r="A2710" t="s">
        <v>2725</v>
      </c>
      <c r="B2710" t="s">
        <v>6354</v>
      </c>
      <c r="C2710" t="s">
        <v>7763</v>
      </c>
      <c r="D2710">
        <v>15670.224571228027</v>
      </c>
      <c r="E2710">
        <v>2315.0123100280762</v>
      </c>
      <c r="F2710">
        <v>432.31799983978271</v>
      </c>
    </row>
    <row r="2711" spans="1:6">
      <c r="A2711" t="s">
        <v>2726</v>
      </c>
      <c r="B2711" t="s">
        <v>6355</v>
      </c>
      <c r="C2711" t="s">
        <v>7763</v>
      </c>
      <c r="D2711">
        <v>442247.32549953461</v>
      </c>
      <c r="E2711">
        <v>56695.91996383667</v>
      </c>
      <c r="F2711">
        <v>15605.202179670334</v>
      </c>
    </row>
    <row r="2712" spans="1:6">
      <c r="A2712" t="s">
        <v>2727</v>
      </c>
      <c r="B2712" t="s">
        <v>6356</v>
      </c>
      <c r="C2712" t="s">
        <v>7763</v>
      </c>
      <c r="D2712">
        <v>918.00031138956547</v>
      </c>
      <c r="E2712">
        <v>579.56652688980103</v>
      </c>
      <c r="F2712">
        <v>172.24899804592133</v>
      </c>
    </row>
    <row r="2713" spans="1:6">
      <c r="A2713" t="s">
        <v>2728</v>
      </c>
      <c r="B2713" t="s">
        <v>6357</v>
      </c>
      <c r="C2713" t="s">
        <v>7763</v>
      </c>
      <c r="D2713">
        <v>128323.13894472271</v>
      </c>
      <c r="E2713">
        <v>23402.25892739743</v>
      </c>
      <c r="F2713">
        <v>5847.2710718829185</v>
      </c>
    </row>
    <row r="2714" spans="1:6">
      <c r="A2714" t="s">
        <v>2729</v>
      </c>
      <c r="B2714" t="s">
        <v>6358</v>
      </c>
      <c r="C2714" t="s">
        <v>7620</v>
      </c>
      <c r="D2714">
        <v>123138</v>
      </c>
      <c r="E2714">
        <v>105380.10604715347</v>
      </c>
      <c r="F2714">
        <v>24593.612320542336</v>
      </c>
    </row>
    <row r="2715" spans="1:6">
      <c r="A2715" t="s">
        <v>2730</v>
      </c>
      <c r="B2715" t="s">
        <v>6359</v>
      </c>
      <c r="C2715" t="s">
        <v>7620</v>
      </c>
      <c r="D2715">
        <v>207</v>
      </c>
      <c r="E2715">
        <v>77.53433895111084</v>
      </c>
      <c r="F2715">
        <v>22.19499945640564</v>
      </c>
    </row>
    <row r="2716" spans="1:6">
      <c r="A2716" t="s">
        <v>2731</v>
      </c>
      <c r="B2716" t="s">
        <v>6360</v>
      </c>
      <c r="C2716" t="s">
        <v>7620</v>
      </c>
      <c r="D2716">
        <v>10407</v>
      </c>
      <c r="E2716">
        <v>345.61924743652344</v>
      </c>
      <c r="F2716">
        <v>94.789999008178711</v>
      </c>
    </row>
    <row r="2717" spans="1:6">
      <c r="A2717" t="s">
        <v>2732</v>
      </c>
      <c r="B2717" t="s">
        <v>6361</v>
      </c>
      <c r="C2717" t="s">
        <v>7620</v>
      </c>
      <c r="D2717">
        <v>4385</v>
      </c>
      <c r="E2717">
        <v>15269.996032714844</v>
      </c>
      <c r="F2717">
        <v>3728.3820514678955</v>
      </c>
    </row>
    <row r="2718" spans="1:6">
      <c r="A2718" t="s">
        <v>2733</v>
      </c>
      <c r="B2718" t="s">
        <v>6362</v>
      </c>
      <c r="C2718" t="s">
        <v>7620</v>
      </c>
      <c r="D2718">
        <v>559</v>
      </c>
      <c r="E2718">
        <v>1131.8091125488281</v>
      </c>
      <c r="F2718">
        <v>276.87599945068359</v>
      </c>
    </row>
    <row r="2719" spans="1:6">
      <c r="A2719" t="s">
        <v>2734</v>
      </c>
      <c r="B2719" t="s">
        <v>6363</v>
      </c>
      <c r="C2719" t="s">
        <v>7620</v>
      </c>
      <c r="D2719">
        <v>1280639</v>
      </c>
      <c r="E2719">
        <v>44004.078815460205</v>
      </c>
      <c r="F2719">
        <v>8621.9651622772217</v>
      </c>
    </row>
    <row r="2720" spans="1:6">
      <c r="A2720" t="s">
        <v>8463</v>
      </c>
      <c r="B2720" t="s">
        <v>8464</v>
      </c>
      <c r="C2720" t="s">
        <v>7763</v>
      </c>
      <c r="D2720">
        <v>40</v>
      </c>
      <c r="E2720">
        <v>136.79443359375</v>
      </c>
      <c r="F2720">
        <v>39.812000274658203</v>
      </c>
    </row>
    <row r="2721" spans="1:6">
      <c r="A2721" t="s">
        <v>2735</v>
      </c>
      <c r="B2721" t="s">
        <v>6364</v>
      </c>
      <c r="C2721" t="s">
        <v>7763</v>
      </c>
      <c r="D2721">
        <v>22</v>
      </c>
      <c r="E2721">
        <v>231.47590637207031</v>
      </c>
      <c r="F2721">
        <v>69.331001281738281</v>
      </c>
    </row>
    <row r="2722" spans="1:6">
      <c r="A2722" t="s">
        <v>2736</v>
      </c>
      <c r="B2722" t="s">
        <v>6365</v>
      </c>
      <c r="C2722" t="s">
        <v>7763</v>
      </c>
      <c r="D2722">
        <v>413.20001220703125</v>
      </c>
      <c r="E2722">
        <v>120.50393867492676</v>
      </c>
      <c r="F2722">
        <v>36.098998963832855</v>
      </c>
    </row>
    <row r="2723" spans="1:6">
      <c r="A2723" t="s">
        <v>2737</v>
      </c>
      <c r="B2723" t="s">
        <v>6366</v>
      </c>
      <c r="C2723" t="s">
        <v>7763</v>
      </c>
      <c r="D2723">
        <v>46314.8837890625</v>
      </c>
      <c r="E2723">
        <v>7651.9209442138672</v>
      </c>
      <c r="F2723">
        <v>1878.3590002059937</v>
      </c>
    </row>
    <row r="2724" spans="1:6">
      <c r="A2724" t="s">
        <v>2738</v>
      </c>
      <c r="B2724" t="s">
        <v>6367</v>
      </c>
      <c r="C2724" t="s">
        <v>7763</v>
      </c>
      <c r="D2724">
        <v>34013.1484375</v>
      </c>
      <c r="E2724">
        <v>3229.7493896484375</v>
      </c>
      <c r="F2724">
        <v>799.70498657226562</v>
      </c>
    </row>
    <row r="2725" spans="1:6">
      <c r="A2725" t="s">
        <v>2739</v>
      </c>
      <c r="B2725" t="s">
        <v>6368</v>
      </c>
      <c r="C2725" t="s">
        <v>7763</v>
      </c>
      <c r="D2725">
        <v>28559.900390625</v>
      </c>
      <c r="E2725">
        <v>2101.70751953125</v>
      </c>
      <c r="F2725">
        <v>524.0670166015625</v>
      </c>
    </row>
    <row r="2726" spans="1:6">
      <c r="A2726" t="s">
        <v>2740</v>
      </c>
      <c r="B2726" t="s">
        <v>6369</v>
      </c>
      <c r="C2726" t="s">
        <v>7763</v>
      </c>
      <c r="D2726">
        <v>487479.62127304077</v>
      </c>
      <c r="E2726">
        <v>126468.29393997788</v>
      </c>
      <c r="F2726">
        <v>41304.203525066376</v>
      </c>
    </row>
    <row r="2727" spans="1:6">
      <c r="A2727" t="s">
        <v>2741</v>
      </c>
      <c r="B2727" t="s">
        <v>6370</v>
      </c>
      <c r="C2727" t="s">
        <v>7763</v>
      </c>
      <c r="D2727">
        <v>52275.6669921875</v>
      </c>
      <c r="E2727">
        <v>9110.2926025390625</v>
      </c>
      <c r="F2727">
        <v>3429.490966796875</v>
      </c>
    </row>
    <row r="2728" spans="1:6">
      <c r="A2728" t="s">
        <v>2742</v>
      </c>
      <c r="B2728" t="s">
        <v>6371</v>
      </c>
      <c r="C2728" t="s">
        <v>7763</v>
      </c>
      <c r="D2728">
        <v>39938.73828125</v>
      </c>
      <c r="E2728">
        <v>7989.94439843297</v>
      </c>
      <c r="F2728">
        <v>2029.2329965718091</v>
      </c>
    </row>
    <row r="2729" spans="1:6">
      <c r="A2729" t="s">
        <v>2743</v>
      </c>
      <c r="B2729" t="s">
        <v>6372</v>
      </c>
      <c r="C2729" t="s">
        <v>7620</v>
      </c>
      <c r="D2729">
        <v>30417</v>
      </c>
      <c r="E2729">
        <v>23668.275390625</v>
      </c>
      <c r="F2729">
        <v>8590.77880859375</v>
      </c>
    </row>
    <row r="2730" spans="1:6">
      <c r="A2730" t="s">
        <v>8465</v>
      </c>
      <c r="B2730" t="s">
        <v>8466</v>
      </c>
      <c r="C2730" t="s">
        <v>7620</v>
      </c>
      <c r="D2730">
        <v>2</v>
      </c>
      <c r="E2730">
        <v>194.46000671386719</v>
      </c>
      <c r="F2730">
        <v>70.942001342773438</v>
      </c>
    </row>
    <row r="2731" spans="1:6">
      <c r="A2731" t="s">
        <v>2744</v>
      </c>
      <c r="B2731" t="s">
        <v>6373</v>
      </c>
      <c r="C2731" t="s">
        <v>7620</v>
      </c>
      <c r="D2731">
        <v>98455.8984375</v>
      </c>
      <c r="E2731">
        <v>16070.877323150635</v>
      </c>
      <c r="F2731">
        <v>6198.5307922363281</v>
      </c>
    </row>
    <row r="2732" spans="1:6">
      <c r="A2732" t="s">
        <v>2745</v>
      </c>
      <c r="B2732" t="s">
        <v>6374</v>
      </c>
      <c r="C2732" t="s">
        <v>7620</v>
      </c>
      <c r="D2732">
        <v>451501.765625</v>
      </c>
      <c r="E2732">
        <v>73245.002405166626</v>
      </c>
      <c r="F2732">
        <v>22614.088163614273</v>
      </c>
    </row>
    <row r="2733" spans="1:6">
      <c r="A2733" t="s">
        <v>2746</v>
      </c>
      <c r="B2733" t="s">
        <v>6375</v>
      </c>
      <c r="C2733" t="s">
        <v>7763</v>
      </c>
      <c r="D2733">
        <v>35324.81640625</v>
      </c>
      <c r="E2733">
        <v>3052.395263671875</v>
      </c>
      <c r="F2733">
        <v>916.7509765625</v>
      </c>
    </row>
    <row r="2734" spans="1:6">
      <c r="A2734" t="s">
        <v>2747</v>
      </c>
      <c r="B2734" t="s">
        <v>6376</v>
      </c>
      <c r="C2734" t="s">
        <v>7763</v>
      </c>
      <c r="D2734">
        <v>190063</v>
      </c>
      <c r="E2734">
        <v>24590.849167823792</v>
      </c>
      <c r="F2734">
        <v>6451.2921366691589</v>
      </c>
    </row>
    <row r="2735" spans="1:6">
      <c r="A2735" t="s">
        <v>2748</v>
      </c>
      <c r="B2735" t="s">
        <v>6377</v>
      </c>
      <c r="C2735" t="s">
        <v>7763</v>
      </c>
      <c r="D2735">
        <v>136658.609375</v>
      </c>
      <c r="E2735">
        <v>21180.772117614746</v>
      </c>
      <c r="F2735">
        <v>5511.9268341064453</v>
      </c>
    </row>
    <row r="2736" spans="1:6">
      <c r="A2736" t="s">
        <v>2749</v>
      </c>
      <c r="B2736" t="s">
        <v>6378</v>
      </c>
      <c r="C2736" t="s">
        <v>7763</v>
      </c>
      <c r="D2736">
        <v>48503.44921875</v>
      </c>
      <c r="E2736">
        <v>3956.939697265625</v>
      </c>
      <c r="F2736">
        <v>1185.3060302734375</v>
      </c>
    </row>
    <row r="2737" spans="1:6">
      <c r="A2737" t="s">
        <v>2750</v>
      </c>
      <c r="B2737" t="s">
        <v>6379</v>
      </c>
      <c r="C2737" t="s">
        <v>7763</v>
      </c>
      <c r="D2737">
        <v>51655.16015625</v>
      </c>
      <c r="E2737">
        <v>6105.1416311264038</v>
      </c>
      <c r="F2737">
        <v>1662.1529647111893</v>
      </c>
    </row>
    <row r="2738" spans="1:6">
      <c r="A2738" t="s">
        <v>2751</v>
      </c>
      <c r="B2738" t="s">
        <v>6380</v>
      </c>
      <c r="C2738" t="s">
        <v>7763</v>
      </c>
      <c r="D2738">
        <v>147180.85046863556</v>
      </c>
      <c r="E2738">
        <v>20107.777037620544</v>
      </c>
      <c r="F2738">
        <v>5360.8229124546051</v>
      </c>
    </row>
    <row r="2739" spans="1:6">
      <c r="A2739" t="s">
        <v>2752</v>
      </c>
      <c r="B2739" t="s">
        <v>6381</v>
      </c>
      <c r="C2739" t="s">
        <v>7620</v>
      </c>
      <c r="D2739">
        <v>4570197.75</v>
      </c>
      <c r="E2739">
        <v>109016.353446275</v>
      </c>
      <c r="F2739">
        <v>28445.8462122567</v>
      </c>
    </row>
    <row r="2740" spans="1:6">
      <c r="A2740" t="s">
        <v>2753</v>
      </c>
      <c r="B2740" t="s">
        <v>6382</v>
      </c>
      <c r="C2740" t="s">
        <v>7763</v>
      </c>
      <c r="D2740">
        <v>17.75</v>
      </c>
      <c r="E2740">
        <v>27.713300704956055</v>
      </c>
      <c r="F2740">
        <v>5.1729998588562012</v>
      </c>
    </row>
    <row r="2741" spans="1:6">
      <c r="A2741" t="s">
        <v>2754</v>
      </c>
      <c r="B2741" t="s">
        <v>6383</v>
      </c>
      <c r="C2741" t="s">
        <v>7763</v>
      </c>
      <c r="D2741">
        <v>51258.239995727316</v>
      </c>
      <c r="E2741">
        <v>23697.129249870777</v>
      </c>
      <c r="F2741">
        <v>4419.7819730862975</v>
      </c>
    </row>
    <row r="2742" spans="1:6">
      <c r="A2742" t="s">
        <v>2755</v>
      </c>
      <c r="B2742" t="s">
        <v>6384</v>
      </c>
      <c r="C2742" t="s">
        <v>7763</v>
      </c>
      <c r="D2742">
        <v>22</v>
      </c>
      <c r="E2742">
        <v>26.834051132202148</v>
      </c>
      <c r="F2742">
        <v>5.0060000419616699</v>
      </c>
    </row>
    <row r="2743" spans="1:6">
      <c r="A2743" t="s">
        <v>2756</v>
      </c>
      <c r="B2743" t="s">
        <v>6385</v>
      </c>
      <c r="C2743" t="s">
        <v>7763</v>
      </c>
      <c r="D2743">
        <v>1212</v>
      </c>
      <c r="E2743">
        <v>1178.57421875</v>
      </c>
      <c r="F2743">
        <v>219.87600708007812</v>
      </c>
    </row>
    <row r="2744" spans="1:6">
      <c r="A2744" t="s">
        <v>2757</v>
      </c>
      <c r="B2744" t="s">
        <v>6386</v>
      </c>
      <c r="C2744" t="s">
        <v>7763</v>
      </c>
      <c r="D2744">
        <v>405750.5</v>
      </c>
      <c r="E2744">
        <v>256851.62385559082</v>
      </c>
      <c r="F2744">
        <v>43984.422908782959</v>
      </c>
    </row>
    <row r="2745" spans="1:6">
      <c r="A2745" t="s">
        <v>2758</v>
      </c>
      <c r="B2745" t="s">
        <v>6387</v>
      </c>
      <c r="C2745" t="s">
        <v>7763</v>
      </c>
      <c r="D2745">
        <v>10000</v>
      </c>
      <c r="E2745">
        <v>6443.22705078125</v>
      </c>
      <c r="F2745">
        <v>1201.6629638671875</v>
      </c>
    </row>
    <row r="2746" spans="1:6">
      <c r="A2746" t="s">
        <v>2759</v>
      </c>
      <c r="B2746" t="s">
        <v>6388</v>
      </c>
      <c r="C2746" t="s">
        <v>7763</v>
      </c>
      <c r="D2746">
        <v>70</v>
      </c>
      <c r="E2746">
        <v>109.22551727294922</v>
      </c>
      <c r="F2746">
        <v>20.37700080871582</v>
      </c>
    </row>
    <row r="2747" spans="1:6">
      <c r="A2747" t="s">
        <v>2760</v>
      </c>
      <c r="B2747" t="s">
        <v>6389</v>
      </c>
      <c r="C2747" t="s">
        <v>7763</v>
      </c>
      <c r="D2747">
        <v>3.5</v>
      </c>
      <c r="E2747">
        <v>7.1217999458312988</v>
      </c>
      <c r="F2747">
        <v>1.3300000429153442</v>
      </c>
    </row>
    <row r="2748" spans="1:6">
      <c r="A2748" t="s">
        <v>2761</v>
      </c>
      <c r="B2748" t="s">
        <v>6390</v>
      </c>
      <c r="C2748" t="s">
        <v>7763</v>
      </c>
      <c r="D2748">
        <v>7764.5498046875</v>
      </c>
      <c r="E2748">
        <v>4534.5374450683594</v>
      </c>
      <c r="F2748">
        <v>834.31002044677734</v>
      </c>
    </row>
    <row r="2749" spans="1:6">
      <c r="A2749" t="s">
        <v>2762</v>
      </c>
      <c r="B2749" t="s">
        <v>6391</v>
      </c>
      <c r="C2749" t="s">
        <v>7763</v>
      </c>
      <c r="D2749">
        <v>876.26998901367187</v>
      </c>
      <c r="E2749">
        <v>1047.9712533950806</v>
      </c>
      <c r="F2749">
        <v>195.51900064945221</v>
      </c>
    </row>
    <row r="2750" spans="1:6">
      <c r="A2750" t="s">
        <v>2763</v>
      </c>
      <c r="B2750" t="s">
        <v>6392</v>
      </c>
      <c r="C2750" t="s">
        <v>7763</v>
      </c>
      <c r="D2750">
        <v>238.46000671386719</v>
      </c>
      <c r="E2750">
        <v>430.51453161239624</v>
      </c>
      <c r="F2750">
        <v>81.320999383926392</v>
      </c>
    </row>
    <row r="2751" spans="1:6">
      <c r="A2751" t="s">
        <v>2764</v>
      </c>
      <c r="B2751" t="s">
        <v>6393</v>
      </c>
      <c r="C2751" t="s">
        <v>7763</v>
      </c>
      <c r="D2751">
        <v>1096766</v>
      </c>
      <c r="E2751">
        <v>791539.521484375</v>
      </c>
      <c r="F2751">
        <v>140351.6376953125</v>
      </c>
    </row>
    <row r="2752" spans="1:6">
      <c r="A2752" t="s">
        <v>2765</v>
      </c>
      <c r="B2752" t="s">
        <v>6394</v>
      </c>
      <c r="C2752" t="s">
        <v>7763</v>
      </c>
      <c r="D2752">
        <v>539253.46875</v>
      </c>
      <c r="E2752">
        <v>380686.01637268066</v>
      </c>
      <c r="F2752">
        <v>70115.233264923096</v>
      </c>
    </row>
    <row r="2753" spans="1:6">
      <c r="A2753" t="s">
        <v>2766</v>
      </c>
      <c r="B2753" t="s">
        <v>6395</v>
      </c>
      <c r="C2753" t="s">
        <v>7763</v>
      </c>
      <c r="D2753">
        <v>21719</v>
      </c>
      <c r="E2753">
        <v>8175.15380859375</v>
      </c>
      <c r="F2753">
        <v>1563.9150390625</v>
      </c>
    </row>
    <row r="2754" spans="1:6">
      <c r="A2754" t="s">
        <v>8467</v>
      </c>
      <c r="B2754" t="s">
        <v>8468</v>
      </c>
      <c r="C2754" t="s">
        <v>7763</v>
      </c>
      <c r="D2754">
        <v>8</v>
      </c>
      <c r="E2754">
        <v>10.23158061504364</v>
      </c>
      <c r="F2754">
        <v>1.9699999988079071</v>
      </c>
    </row>
    <row r="2755" spans="1:6">
      <c r="A2755" t="s">
        <v>2767</v>
      </c>
      <c r="B2755" t="s">
        <v>6396</v>
      </c>
      <c r="C2755" t="s">
        <v>7763</v>
      </c>
      <c r="D2755">
        <v>1447.5</v>
      </c>
      <c r="E2755">
        <v>664.51008214056492</v>
      </c>
      <c r="F2755">
        <v>124.95500030554831</v>
      </c>
    </row>
    <row r="2756" spans="1:6">
      <c r="A2756" t="s">
        <v>2768</v>
      </c>
      <c r="B2756" t="s">
        <v>6397</v>
      </c>
      <c r="C2756" t="s">
        <v>7763</v>
      </c>
      <c r="D2756">
        <v>15945.349609375</v>
      </c>
      <c r="E2756">
        <v>11650.001953125</v>
      </c>
      <c r="F2756">
        <v>2140.39111328125</v>
      </c>
    </row>
    <row r="2757" spans="1:6">
      <c r="A2757" t="s">
        <v>2769</v>
      </c>
      <c r="B2757" t="s">
        <v>6398</v>
      </c>
      <c r="C2757" t="s">
        <v>7763</v>
      </c>
      <c r="D2757">
        <v>5352.64990234375</v>
      </c>
      <c r="E2757">
        <v>4031.2310590744019</v>
      </c>
      <c r="F2757">
        <v>742.41298246383667</v>
      </c>
    </row>
    <row r="2758" spans="1:6">
      <c r="A2758" t="s">
        <v>7668</v>
      </c>
      <c r="B2758" t="s">
        <v>7710</v>
      </c>
      <c r="C2758" t="s">
        <v>7763</v>
      </c>
      <c r="D2758">
        <v>98.5</v>
      </c>
      <c r="E2758">
        <v>60.790031433105469</v>
      </c>
      <c r="F2758">
        <v>0.62099999189376831</v>
      </c>
    </row>
    <row r="2759" spans="1:6">
      <c r="A2759" t="s">
        <v>2770</v>
      </c>
      <c r="B2759" t="s">
        <v>6399</v>
      </c>
      <c r="C2759" t="s">
        <v>7763</v>
      </c>
      <c r="D2759">
        <v>556</v>
      </c>
      <c r="E2759">
        <v>216.67529296875</v>
      </c>
      <c r="F2759">
        <v>40.548999786376953</v>
      </c>
    </row>
    <row r="2760" spans="1:6">
      <c r="A2760" t="s">
        <v>8469</v>
      </c>
      <c r="B2760" t="s">
        <v>8470</v>
      </c>
      <c r="C2760" t="s">
        <v>7763</v>
      </c>
      <c r="D2760">
        <v>428.57000732421875</v>
      </c>
      <c r="E2760">
        <v>161.43316650390625</v>
      </c>
      <c r="F2760">
        <v>30.173000335693359</v>
      </c>
    </row>
    <row r="2761" spans="1:6">
      <c r="A2761" t="s">
        <v>2771</v>
      </c>
      <c r="B2761" t="s">
        <v>6400</v>
      </c>
      <c r="C2761" t="s">
        <v>7763</v>
      </c>
      <c r="D2761">
        <v>65.300003051757812</v>
      </c>
      <c r="E2761">
        <v>60.845241546630859</v>
      </c>
      <c r="F2761">
        <v>7.9169998168945313</v>
      </c>
    </row>
    <row r="2762" spans="1:6">
      <c r="A2762" t="s">
        <v>8471</v>
      </c>
      <c r="B2762" t="s">
        <v>8472</v>
      </c>
      <c r="C2762" t="s">
        <v>7763</v>
      </c>
      <c r="D2762">
        <v>12930.400390625</v>
      </c>
      <c r="E2762">
        <v>1373.866943359375</v>
      </c>
      <c r="F2762">
        <v>256.43099975585937</v>
      </c>
    </row>
    <row r="2763" spans="1:6">
      <c r="A2763" t="s">
        <v>2772</v>
      </c>
      <c r="B2763" t="s">
        <v>6401</v>
      </c>
      <c r="C2763" t="s">
        <v>7763</v>
      </c>
      <c r="D2763">
        <v>894.95001220703125</v>
      </c>
      <c r="E2763">
        <v>457.5987548828125</v>
      </c>
      <c r="F2763">
        <v>85.545997619628906</v>
      </c>
    </row>
    <row r="2764" spans="1:6">
      <c r="A2764" t="s">
        <v>8473</v>
      </c>
      <c r="B2764" t="s">
        <v>8474</v>
      </c>
      <c r="C2764" t="s">
        <v>7763</v>
      </c>
      <c r="D2764">
        <v>2483.449951171875</v>
      </c>
      <c r="E2764">
        <v>2127.604248046875</v>
      </c>
      <c r="F2764">
        <v>397.79000854492187</v>
      </c>
    </row>
    <row r="2765" spans="1:6">
      <c r="A2765" t="s">
        <v>8475</v>
      </c>
      <c r="B2765" t="s">
        <v>8476</v>
      </c>
      <c r="C2765" t="s">
        <v>7763</v>
      </c>
      <c r="D2765">
        <v>37.400001525878906</v>
      </c>
      <c r="E2765">
        <v>38.211372375488281</v>
      </c>
      <c r="F2765">
        <v>7.1919999122619629</v>
      </c>
    </row>
    <row r="2766" spans="1:6">
      <c r="A2766" t="s">
        <v>2773</v>
      </c>
      <c r="B2766" t="s">
        <v>6402</v>
      </c>
      <c r="C2766" t="s">
        <v>7763</v>
      </c>
      <c r="D2766">
        <v>24312.240234375</v>
      </c>
      <c r="E2766">
        <v>21432.865234375</v>
      </c>
      <c r="F2766">
        <v>4626.9150390625</v>
      </c>
    </row>
    <row r="2767" spans="1:6">
      <c r="A2767" t="s">
        <v>2774</v>
      </c>
      <c r="B2767" t="s">
        <v>6403</v>
      </c>
      <c r="C2767" t="s">
        <v>7763</v>
      </c>
      <c r="D2767">
        <v>200</v>
      </c>
      <c r="E2767">
        <v>175.7806396484375</v>
      </c>
      <c r="F2767">
        <v>42.780998229980469</v>
      </c>
    </row>
    <row r="2768" spans="1:6">
      <c r="A2768" t="s">
        <v>8477</v>
      </c>
      <c r="B2768" t="s">
        <v>8478</v>
      </c>
      <c r="C2768" t="s">
        <v>7763</v>
      </c>
      <c r="D2768">
        <v>48</v>
      </c>
      <c r="E2768">
        <v>49.041328430175781</v>
      </c>
      <c r="F2768">
        <v>11.918999671936035</v>
      </c>
    </row>
    <row r="2769" spans="1:6">
      <c r="A2769" t="s">
        <v>2775</v>
      </c>
      <c r="B2769" t="s">
        <v>6404</v>
      </c>
      <c r="C2769" t="s">
        <v>7763</v>
      </c>
      <c r="D2769">
        <v>2274.639892578125</v>
      </c>
      <c r="E2769">
        <v>2254.03759765625</v>
      </c>
      <c r="F2769">
        <v>547.8740234375</v>
      </c>
    </row>
    <row r="2770" spans="1:6">
      <c r="A2770" t="s">
        <v>2776</v>
      </c>
      <c r="B2770" t="s">
        <v>6405</v>
      </c>
      <c r="C2770" t="s">
        <v>7763</v>
      </c>
      <c r="D2770">
        <v>2668.1300964355469</v>
      </c>
      <c r="E2770">
        <v>2952.6058578491211</v>
      </c>
      <c r="F2770">
        <v>834.10698795318604</v>
      </c>
    </row>
    <row r="2771" spans="1:6">
      <c r="A2771" t="s">
        <v>2777</v>
      </c>
      <c r="B2771" t="s">
        <v>6406</v>
      </c>
      <c r="C2771" t="s">
        <v>7763</v>
      </c>
      <c r="D2771">
        <v>38783.77656288445</v>
      </c>
      <c r="E2771">
        <v>34954.510932028294</v>
      </c>
      <c r="F2771">
        <v>8007.2179649472237</v>
      </c>
    </row>
    <row r="2772" spans="1:6">
      <c r="A2772" t="s">
        <v>2778</v>
      </c>
      <c r="B2772" t="s">
        <v>6407</v>
      </c>
      <c r="C2772" t="s">
        <v>7763</v>
      </c>
      <c r="D2772">
        <v>6837</v>
      </c>
      <c r="E2772">
        <v>10227.664882659912</v>
      </c>
      <c r="F2772">
        <v>695.91201496124268</v>
      </c>
    </row>
    <row r="2773" spans="1:6">
      <c r="A2773" t="s">
        <v>2779</v>
      </c>
      <c r="B2773" t="s">
        <v>6408</v>
      </c>
      <c r="C2773" t="s">
        <v>7763</v>
      </c>
      <c r="D2773">
        <v>3703.6999969482422</v>
      </c>
      <c r="E2773">
        <v>502.6341552734375</v>
      </c>
      <c r="F2773">
        <v>150.55199813842773</v>
      </c>
    </row>
    <row r="2774" spans="1:6">
      <c r="A2774" t="s">
        <v>2780</v>
      </c>
      <c r="B2774" t="s">
        <v>6409</v>
      </c>
      <c r="C2774" t="s">
        <v>7763</v>
      </c>
      <c r="D2774">
        <v>82.408001526258886</v>
      </c>
      <c r="E2774">
        <v>82.602877855300903</v>
      </c>
      <c r="F2774">
        <v>24.752999186515808</v>
      </c>
    </row>
    <row r="2775" spans="1:6">
      <c r="A2775" t="s">
        <v>2781</v>
      </c>
      <c r="B2775" t="s">
        <v>6410</v>
      </c>
      <c r="C2775" t="s">
        <v>7763</v>
      </c>
      <c r="D2775">
        <v>469.2072988281725</v>
      </c>
      <c r="E2775">
        <v>336.76485754176974</v>
      </c>
      <c r="F2775">
        <v>101.07399737089872</v>
      </c>
    </row>
    <row r="2776" spans="1:6">
      <c r="A2776" t="s">
        <v>2782</v>
      </c>
      <c r="B2776" t="s">
        <v>6411</v>
      </c>
      <c r="C2776" t="s">
        <v>7763</v>
      </c>
      <c r="D2776">
        <v>3043</v>
      </c>
      <c r="E2776">
        <v>829.86944580078125</v>
      </c>
      <c r="F2776">
        <v>248.73299407958984</v>
      </c>
    </row>
    <row r="2777" spans="1:6">
      <c r="A2777" t="s">
        <v>2783</v>
      </c>
      <c r="B2777" t="s">
        <v>6412</v>
      </c>
      <c r="C2777" t="s">
        <v>7763</v>
      </c>
      <c r="D2777">
        <v>6147.9286956787109</v>
      </c>
      <c r="E2777">
        <v>5436.0579032897949</v>
      </c>
      <c r="F2777">
        <v>1623.8609476089478</v>
      </c>
    </row>
    <row r="2778" spans="1:6">
      <c r="A2778" t="s">
        <v>2784</v>
      </c>
      <c r="B2778" t="s">
        <v>6413</v>
      </c>
      <c r="C2778" t="s">
        <v>7763</v>
      </c>
      <c r="D2778">
        <v>63090.57421875</v>
      </c>
      <c r="E2778">
        <v>44340.033588409424</v>
      </c>
      <c r="F2778">
        <v>15853.159734725952</v>
      </c>
    </row>
    <row r="2779" spans="1:6">
      <c r="A2779" t="s">
        <v>2785</v>
      </c>
      <c r="B2779" t="s">
        <v>6414</v>
      </c>
      <c r="C2779" t="s">
        <v>7763</v>
      </c>
      <c r="D2779">
        <v>5964.81396484375</v>
      </c>
      <c r="E2779">
        <v>3520.4637775421143</v>
      </c>
      <c r="F2779">
        <v>1259.1139962673187</v>
      </c>
    </row>
    <row r="2780" spans="1:6">
      <c r="A2780" t="s">
        <v>2786</v>
      </c>
      <c r="B2780" t="s">
        <v>6415</v>
      </c>
      <c r="C2780" t="s">
        <v>7763</v>
      </c>
      <c r="D2780">
        <v>4</v>
      </c>
      <c r="E2780">
        <v>1.141569972038269</v>
      </c>
      <c r="F2780">
        <v>0.34300000220537186</v>
      </c>
    </row>
    <row r="2781" spans="1:6">
      <c r="A2781" t="s">
        <v>2787</v>
      </c>
      <c r="B2781" t="s">
        <v>6416</v>
      </c>
      <c r="C2781" t="s">
        <v>7763</v>
      </c>
      <c r="D2781">
        <v>2005.0799999237061</v>
      </c>
      <c r="E2781">
        <v>1866.3107845783234</v>
      </c>
      <c r="F2781">
        <v>558.96399652957916</v>
      </c>
    </row>
    <row r="2782" spans="1:6">
      <c r="A2782" t="s">
        <v>2788</v>
      </c>
      <c r="B2782" t="s">
        <v>6417</v>
      </c>
      <c r="C2782" t="s">
        <v>7763</v>
      </c>
      <c r="D2782">
        <v>5802.734414935112</v>
      </c>
      <c r="E2782">
        <v>2422.4419107437134</v>
      </c>
      <c r="F2782">
        <v>654.43698742985725</v>
      </c>
    </row>
    <row r="2783" spans="1:6">
      <c r="A2783" t="s">
        <v>2789</v>
      </c>
      <c r="B2783" t="s">
        <v>6418</v>
      </c>
      <c r="C2783" t="s">
        <v>7763</v>
      </c>
      <c r="D2783">
        <v>363</v>
      </c>
      <c r="E2783">
        <v>792.77398681640625</v>
      </c>
      <c r="F2783">
        <v>192.71499633789062</v>
      </c>
    </row>
    <row r="2784" spans="1:6">
      <c r="A2784" t="s">
        <v>2790</v>
      </c>
      <c r="B2784" t="s">
        <v>6419</v>
      </c>
      <c r="C2784" t="s">
        <v>7763</v>
      </c>
      <c r="D2784">
        <v>599.4000244140625</v>
      </c>
      <c r="E2784">
        <v>233.30514526367187</v>
      </c>
      <c r="F2784">
        <v>56.761001586914062</v>
      </c>
    </row>
    <row r="2785" spans="1:6">
      <c r="A2785" t="s">
        <v>8479</v>
      </c>
      <c r="B2785" t="s">
        <v>8480</v>
      </c>
      <c r="C2785" t="s">
        <v>7763</v>
      </c>
      <c r="D2785">
        <v>871.0999755859375</v>
      </c>
      <c r="E2785">
        <v>336.78744506835937</v>
      </c>
      <c r="F2785">
        <v>81.904998779296875</v>
      </c>
    </row>
    <row r="2786" spans="1:6">
      <c r="A2786" t="s">
        <v>2791</v>
      </c>
      <c r="B2786" t="s">
        <v>6420</v>
      </c>
      <c r="C2786" t="s">
        <v>7763</v>
      </c>
      <c r="D2786">
        <v>2</v>
      </c>
      <c r="E2786">
        <v>3.2559900283813477</v>
      </c>
      <c r="F2786">
        <v>0.79199999570846558</v>
      </c>
    </row>
    <row r="2787" spans="1:6">
      <c r="A2787" t="s">
        <v>8481</v>
      </c>
      <c r="B2787" t="s">
        <v>8482</v>
      </c>
      <c r="C2787" t="s">
        <v>7763</v>
      </c>
      <c r="D2787">
        <v>31.466899871826172</v>
      </c>
      <c r="E2787">
        <v>12.103090286254883</v>
      </c>
      <c r="F2787">
        <v>2.9460000991821289</v>
      </c>
    </row>
    <row r="2788" spans="1:6">
      <c r="A2788" t="s">
        <v>8483</v>
      </c>
      <c r="B2788" t="s">
        <v>8484</v>
      </c>
      <c r="C2788" t="s">
        <v>7763</v>
      </c>
      <c r="D2788">
        <v>4.5</v>
      </c>
      <c r="E2788">
        <v>1.791469931602478</v>
      </c>
      <c r="F2788">
        <v>0.43700000643730164</v>
      </c>
    </row>
    <row r="2789" spans="1:6">
      <c r="A2789" t="s">
        <v>2792</v>
      </c>
      <c r="B2789" t="s">
        <v>6421</v>
      </c>
      <c r="C2789" t="s">
        <v>7763</v>
      </c>
      <c r="D2789">
        <v>57</v>
      </c>
      <c r="E2789">
        <v>250.40072631835937</v>
      </c>
      <c r="F2789">
        <v>60.98699951171875</v>
      </c>
    </row>
    <row r="2790" spans="1:6">
      <c r="A2790" t="s">
        <v>2793</v>
      </c>
      <c r="B2790" t="s">
        <v>6422</v>
      </c>
      <c r="C2790" t="s">
        <v>7763</v>
      </c>
      <c r="D2790">
        <v>50</v>
      </c>
      <c r="E2790">
        <v>98.668212890625</v>
      </c>
      <c r="F2790">
        <v>29.618000030517578</v>
      </c>
    </row>
    <row r="2791" spans="1:6">
      <c r="A2791" t="s">
        <v>8485</v>
      </c>
      <c r="B2791" t="s">
        <v>8486</v>
      </c>
      <c r="C2791" t="s">
        <v>7763</v>
      </c>
      <c r="D2791">
        <v>1</v>
      </c>
      <c r="E2791">
        <v>0.34035998582839966</v>
      </c>
      <c r="F2791">
        <v>0.10400000214576721</v>
      </c>
    </row>
    <row r="2792" spans="1:6">
      <c r="A2792" t="s">
        <v>8487</v>
      </c>
      <c r="B2792" t="s">
        <v>8488</v>
      </c>
      <c r="C2792" t="s">
        <v>7763</v>
      </c>
      <c r="D2792">
        <v>46</v>
      </c>
      <c r="E2792">
        <v>340.52374267578125</v>
      </c>
      <c r="F2792">
        <v>102.05899810791016</v>
      </c>
    </row>
    <row r="2793" spans="1:6">
      <c r="A2793" t="s">
        <v>2794</v>
      </c>
      <c r="B2793" t="s">
        <v>6423</v>
      </c>
      <c r="C2793" t="s">
        <v>7763</v>
      </c>
      <c r="D2793">
        <v>449913.25</v>
      </c>
      <c r="E2793">
        <v>97247.6328125</v>
      </c>
      <c r="F2793">
        <v>17865.15234375</v>
      </c>
    </row>
    <row r="2794" spans="1:6">
      <c r="A2794" t="s">
        <v>2795</v>
      </c>
      <c r="B2794" t="s">
        <v>6424</v>
      </c>
      <c r="C2794" t="s">
        <v>7763</v>
      </c>
      <c r="D2794">
        <v>183550</v>
      </c>
      <c r="E2794">
        <v>45300.9765625</v>
      </c>
      <c r="F2794">
        <v>8322.572265625</v>
      </c>
    </row>
    <row r="2795" spans="1:6">
      <c r="A2795" t="s">
        <v>2796</v>
      </c>
      <c r="B2795" t="s">
        <v>6425</v>
      </c>
      <c r="C2795" t="s">
        <v>7763</v>
      </c>
      <c r="D2795">
        <v>260888</v>
      </c>
      <c r="E2795">
        <v>41543.566618382931</v>
      </c>
      <c r="F2795">
        <v>7450.5801933556795</v>
      </c>
    </row>
    <row r="2796" spans="1:6">
      <c r="A2796" t="s">
        <v>8489</v>
      </c>
      <c r="B2796" t="s">
        <v>8490</v>
      </c>
      <c r="C2796" t="s">
        <v>7763</v>
      </c>
      <c r="D2796">
        <v>4</v>
      </c>
      <c r="E2796">
        <v>3.754889965057373</v>
      </c>
      <c r="F2796">
        <v>1.1039999723434448</v>
      </c>
    </row>
    <row r="2797" spans="1:6">
      <c r="A2797" t="s">
        <v>2797</v>
      </c>
      <c r="B2797" t="s">
        <v>6426</v>
      </c>
      <c r="C2797" t="s">
        <v>7763</v>
      </c>
      <c r="D2797">
        <v>32070</v>
      </c>
      <c r="E2797">
        <v>1644.9622802734375</v>
      </c>
      <c r="F2797">
        <v>306.91799926757812</v>
      </c>
    </row>
    <row r="2798" spans="1:6">
      <c r="A2798" t="s">
        <v>2798</v>
      </c>
      <c r="B2798" t="s">
        <v>6427</v>
      </c>
      <c r="C2798" t="s">
        <v>7763</v>
      </c>
      <c r="D2798">
        <v>61643.099609375</v>
      </c>
      <c r="E2798">
        <v>20573.548828125</v>
      </c>
      <c r="F2798">
        <v>6108.093017578125</v>
      </c>
    </row>
    <row r="2799" spans="1:6">
      <c r="A2799" t="s">
        <v>2799</v>
      </c>
      <c r="B2799" t="s">
        <v>6428</v>
      </c>
      <c r="C2799" t="s">
        <v>7763</v>
      </c>
      <c r="D2799">
        <v>2667.118896484375</v>
      </c>
      <c r="E2799">
        <v>829.01932525634766</v>
      </c>
      <c r="F2799">
        <v>166.12400388717651</v>
      </c>
    </row>
    <row r="2800" spans="1:6">
      <c r="A2800" t="s">
        <v>2800</v>
      </c>
      <c r="B2800" t="s">
        <v>6429</v>
      </c>
      <c r="C2800" t="s">
        <v>7763</v>
      </c>
      <c r="D2800">
        <v>1633189.4070310593</v>
      </c>
      <c r="E2800">
        <v>595752.61299133301</v>
      </c>
      <c r="F2800">
        <v>178202.11475753784</v>
      </c>
    </row>
    <row r="2801" spans="1:6">
      <c r="A2801" t="s">
        <v>2801</v>
      </c>
      <c r="B2801" t="s">
        <v>6430</v>
      </c>
      <c r="C2801" t="s">
        <v>7763</v>
      </c>
      <c r="D2801">
        <v>510654.45789051056</v>
      </c>
      <c r="E2801">
        <v>187939.12400388718</v>
      </c>
      <c r="F2801">
        <v>55884.287191271782</v>
      </c>
    </row>
    <row r="2802" spans="1:6">
      <c r="A2802" t="s">
        <v>2802</v>
      </c>
      <c r="B2802" t="s">
        <v>6431</v>
      </c>
      <c r="C2802" t="s">
        <v>7763</v>
      </c>
      <c r="D2802">
        <v>1963975.5</v>
      </c>
      <c r="E2802">
        <v>456124.09375</v>
      </c>
      <c r="F2802">
        <v>83782.1953125</v>
      </c>
    </row>
    <row r="2803" spans="1:6">
      <c r="A2803" t="s">
        <v>2803</v>
      </c>
      <c r="B2803" t="s">
        <v>6432</v>
      </c>
      <c r="C2803" t="s">
        <v>7763</v>
      </c>
      <c r="D2803">
        <v>143</v>
      </c>
      <c r="E2803">
        <v>34.586990356445313</v>
      </c>
      <c r="F2803">
        <v>8.1669998168945313</v>
      </c>
    </row>
    <row r="2804" spans="1:6">
      <c r="A2804" t="s">
        <v>2804</v>
      </c>
      <c r="B2804" t="s">
        <v>6433</v>
      </c>
      <c r="C2804" t="s">
        <v>7763</v>
      </c>
      <c r="D2804">
        <v>18</v>
      </c>
      <c r="E2804">
        <v>6.7686901092529297</v>
      </c>
      <c r="F2804">
        <v>1.2640000581741333</v>
      </c>
    </row>
    <row r="2805" spans="1:6">
      <c r="A2805" t="s">
        <v>2805</v>
      </c>
      <c r="B2805" t="s">
        <v>6434</v>
      </c>
      <c r="C2805" t="s">
        <v>7763</v>
      </c>
      <c r="D2805">
        <v>282</v>
      </c>
      <c r="E2805">
        <v>96.965866088867188</v>
      </c>
      <c r="F2805">
        <v>18.152999877929688</v>
      </c>
    </row>
    <row r="2806" spans="1:6">
      <c r="A2806" t="s">
        <v>2806</v>
      </c>
      <c r="B2806" t="s">
        <v>6435</v>
      </c>
      <c r="C2806" t="s">
        <v>7763</v>
      </c>
      <c r="D2806">
        <v>40717</v>
      </c>
      <c r="E2806">
        <v>11305.506355285645</v>
      </c>
      <c r="F2806">
        <v>2081.4520301818848</v>
      </c>
    </row>
    <row r="2807" spans="1:6">
      <c r="A2807" t="s">
        <v>2807</v>
      </c>
      <c r="B2807" t="s">
        <v>6436</v>
      </c>
      <c r="C2807" t="s">
        <v>7763</v>
      </c>
      <c r="D2807">
        <v>208759.265625</v>
      </c>
      <c r="E2807">
        <v>94876.3916015625</v>
      </c>
      <c r="F2807">
        <v>17656.872924804688</v>
      </c>
    </row>
    <row r="2808" spans="1:6">
      <c r="A2808" t="s">
        <v>2808</v>
      </c>
      <c r="B2808" t="s">
        <v>6437</v>
      </c>
      <c r="C2808" t="s">
        <v>7763</v>
      </c>
      <c r="D2808">
        <v>166993.328125</v>
      </c>
      <c r="E2808">
        <v>49748.04296875</v>
      </c>
      <c r="F2808">
        <v>9181.0654296875</v>
      </c>
    </row>
    <row r="2809" spans="1:6">
      <c r="A2809" t="s">
        <v>2809</v>
      </c>
      <c r="B2809" t="s">
        <v>6438</v>
      </c>
      <c r="C2809" t="s">
        <v>7763</v>
      </c>
      <c r="D2809">
        <v>83125.099687516689</v>
      </c>
      <c r="E2809">
        <v>27216.195975661278</v>
      </c>
      <c r="F2809">
        <v>5017.3708007931709</v>
      </c>
    </row>
    <row r="2810" spans="1:6">
      <c r="A2810" t="s">
        <v>2810</v>
      </c>
      <c r="B2810" t="s">
        <v>6439</v>
      </c>
      <c r="C2810" t="s">
        <v>7763</v>
      </c>
      <c r="D2810">
        <v>68336.19921875</v>
      </c>
      <c r="E2810">
        <v>19428.38427734375</v>
      </c>
      <c r="F2810">
        <v>5526.8071899414062</v>
      </c>
    </row>
    <row r="2811" spans="1:6">
      <c r="A2811" t="s">
        <v>2811</v>
      </c>
      <c r="B2811" t="s">
        <v>6440</v>
      </c>
      <c r="C2811" t="s">
        <v>7763</v>
      </c>
      <c r="D2811">
        <v>145087.35781250894</v>
      </c>
      <c r="E2811">
        <v>72850.645766913891</v>
      </c>
      <c r="F2811">
        <v>9309.3320586234331</v>
      </c>
    </row>
    <row r="2812" spans="1:6">
      <c r="A2812" t="s">
        <v>2812</v>
      </c>
      <c r="B2812" t="s">
        <v>6441</v>
      </c>
      <c r="C2812" t="s">
        <v>7763</v>
      </c>
      <c r="D2812">
        <v>57340.458984375</v>
      </c>
      <c r="E2812">
        <v>28426.720825195313</v>
      </c>
      <c r="F2812">
        <v>4863.4107685089111</v>
      </c>
    </row>
    <row r="2813" spans="1:6">
      <c r="A2813" t="s">
        <v>2813</v>
      </c>
      <c r="B2813" t="s">
        <v>6442</v>
      </c>
      <c r="C2813" t="s">
        <v>7763</v>
      </c>
      <c r="D2813">
        <v>9284.5503906309605</v>
      </c>
      <c r="E2813">
        <v>3316.3412923812866</v>
      </c>
      <c r="F2813">
        <v>994.42497849464417</v>
      </c>
    </row>
    <row r="2814" spans="1:6">
      <c r="A2814" t="s">
        <v>2814</v>
      </c>
      <c r="B2814" t="s">
        <v>6443</v>
      </c>
      <c r="C2814" t="s">
        <v>7763</v>
      </c>
      <c r="D2814">
        <v>18145.869140625</v>
      </c>
      <c r="E2814">
        <v>6002.0010833740234</v>
      </c>
      <c r="F2814">
        <v>1432.7899951934814</v>
      </c>
    </row>
    <row r="2815" spans="1:6">
      <c r="A2815" t="s">
        <v>2815</v>
      </c>
      <c r="B2815" t="s">
        <v>6444</v>
      </c>
      <c r="C2815" t="s">
        <v>7763</v>
      </c>
      <c r="D2815">
        <v>1164.6000000238419</v>
      </c>
      <c r="E2815">
        <v>548.40667629241943</v>
      </c>
      <c r="F2815">
        <v>152.45899784564972</v>
      </c>
    </row>
    <row r="2816" spans="1:6">
      <c r="A2816" t="s">
        <v>2816</v>
      </c>
      <c r="B2816" t="s">
        <v>6445</v>
      </c>
      <c r="C2816" t="s">
        <v>7763</v>
      </c>
      <c r="D2816">
        <v>13281</v>
      </c>
      <c r="E2816">
        <v>5905.398193359375</v>
      </c>
      <c r="F2816">
        <v>1678.9209594726562</v>
      </c>
    </row>
    <row r="2817" spans="1:6">
      <c r="A2817" t="s">
        <v>2817</v>
      </c>
      <c r="B2817" t="s">
        <v>6446</v>
      </c>
      <c r="C2817" t="s">
        <v>7763</v>
      </c>
      <c r="D2817">
        <v>101691.62925839424</v>
      </c>
      <c r="E2817">
        <v>42122.491023182869</v>
      </c>
      <c r="F2817">
        <v>12552.816859439015</v>
      </c>
    </row>
    <row r="2818" spans="1:6">
      <c r="A2818" t="s">
        <v>2818</v>
      </c>
      <c r="B2818" t="s">
        <v>6447</v>
      </c>
      <c r="C2818" t="s">
        <v>7763</v>
      </c>
      <c r="D2818">
        <v>9961.01953125</v>
      </c>
      <c r="E2818">
        <v>4709.2253189086914</v>
      </c>
      <c r="F2818">
        <v>115.40599822998047</v>
      </c>
    </row>
    <row r="2819" spans="1:6">
      <c r="A2819" t="s">
        <v>2819</v>
      </c>
      <c r="B2819" t="s">
        <v>6448</v>
      </c>
      <c r="C2819" t="s">
        <v>7763</v>
      </c>
      <c r="D2819">
        <v>88143.146484375</v>
      </c>
      <c r="E2819">
        <v>66431.282299041748</v>
      </c>
      <c r="F2819">
        <v>15582.981530606747</v>
      </c>
    </row>
    <row r="2820" spans="1:6">
      <c r="A2820" t="s">
        <v>2820</v>
      </c>
      <c r="B2820" t="s">
        <v>6449</v>
      </c>
      <c r="C2820" t="s">
        <v>7763</v>
      </c>
      <c r="D2820">
        <v>1194.4000000059605</v>
      </c>
      <c r="E2820">
        <v>3096.0853686779737</v>
      </c>
      <c r="F2820">
        <v>797.28297477588058</v>
      </c>
    </row>
    <row r="2821" spans="1:6">
      <c r="A2821" t="s">
        <v>2821</v>
      </c>
      <c r="B2821" t="s">
        <v>6450</v>
      </c>
      <c r="C2821" t="s">
        <v>7763</v>
      </c>
      <c r="D2821">
        <v>1048498.3000488281</v>
      </c>
      <c r="E2821">
        <v>280957.15667724609</v>
      </c>
      <c r="F2821">
        <v>2979.1571197509766</v>
      </c>
    </row>
    <row r="2822" spans="1:6">
      <c r="A2822" t="s">
        <v>2822</v>
      </c>
      <c r="B2822" t="s">
        <v>6451</v>
      </c>
      <c r="C2822" t="s">
        <v>7763</v>
      </c>
      <c r="D2822">
        <v>4</v>
      </c>
      <c r="E2822">
        <v>0.93503999710083008</v>
      </c>
      <c r="F2822">
        <v>0.28200000524520874</v>
      </c>
    </row>
    <row r="2823" spans="1:6">
      <c r="A2823" t="s">
        <v>2823</v>
      </c>
      <c r="B2823" t="s">
        <v>6413</v>
      </c>
      <c r="C2823" t="s">
        <v>7763</v>
      </c>
      <c r="D2823">
        <v>242838.4521484375</v>
      </c>
      <c r="E2823">
        <v>126535.50200557709</v>
      </c>
      <c r="F2823">
        <v>34445.94808280468</v>
      </c>
    </row>
    <row r="2824" spans="1:6">
      <c r="A2824" t="s">
        <v>2824</v>
      </c>
      <c r="B2824" t="s">
        <v>6452</v>
      </c>
      <c r="C2824" t="s">
        <v>7763</v>
      </c>
      <c r="D2824">
        <v>10089.5</v>
      </c>
      <c r="E2824">
        <v>3583.4357147216797</v>
      </c>
      <c r="F2824">
        <v>1306.3050117492676</v>
      </c>
    </row>
    <row r="2825" spans="1:6">
      <c r="A2825" t="s">
        <v>2825</v>
      </c>
      <c r="B2825" t="s">
        <v>6453</v>
      </c>
      <c r="C2825" t="s">
        <v>7763</v>
      </c>
      <c r="D2825">
        <v>19586.1591796875</v>
      </c>
      <c r="E2825">
        <v>3856.727494508028</v>
      </c>
      <c r="F2825">
        <v>1474.2499775364995</v>
      </c>
    </row>
    <row r="2826" spans="1:6">
      <c r="A2826" t="s">
        <v>2826</v>
      </c>
      <c r="B2826" t="s">
        <v>6454</v>
      </c>
      <c r="C2826" t="s">
        <v>7763</v>
      </c>
      <c r="D2826">
        <v>73505.560546875</v>
      </c>
      <c r="E2826">
        <v>25980.18701171875</v>
      </c>
      <c r="F2826">
        <v>5668.3310546875</v>
      </c>
    </row>
    <row r="2827" spans="1:6">
      <c r="A2827" t="s">
        <v>2827</v>
      </c>
      <c r="B2827" t="s">
        <v>6455</v>
      </c>
      <c r="C2827" t="s">
        <v>7620</v>
      </c>
      <c r="D2827">
        <v>143674.4921875</v>
      </c>
      <c r="E2827">
        <v>22397.905693650246</v>
      </c>
      <c r="F2827">
        <v>6037.9628658592701</v>
      </c>
    </row>
    <row r="2828" spans="1:6">
      <c r="A2828" t="s">
        <v>2828</v>
      </c>
      <c r="B2828" t="s">
        <v>6456</v>
      </c>
      <c r="C2828" t="s">
        <v>7763</v>
      </c>
      <c r="D2828">
        <v>62521.5</v>
      </c>
      <c r="E2828">
        <v>15406.5595703125</v>
      </c>
      <c r="F2828">
        <v>2421.26806640625</v>
      </c>
    </row>
    <row r="2829" spans="1:6">
      <c r="A2829" t="s">
        <v>2829</v>
      </c>
      <c r="B2829" t="s">
        <v>6457</v>
      </c>
      <c r="C2829" t="s">
        <v>7763</v>
      </c>
      <c r="D2829">
        <v>94360</v>
      </c>
      <c r="E2829">
        <v>24015.07421875</v>
      </c>
      <c r="F2829">
        <v>3457.62890625</v>
      </c>
    </row>
    <row r="2830" spans="1:6">
      <c r="A2830" t="s">
        <v>2830</v>
      </c>
      <c r="B2830" t="s">
        <v>6458</v>
      </c>
      <c r="C2830" t="s">
        <v>7763</v>
      </c>
      <c r="D2830">
        <v>3075</v>
      </c>
      <c r="E2830">
        <v>585.29852294921875</v>
      </c>
      <c r="F2830">
        <v>109.81700134277344</v>
      </c>
    </row>
    <row r="2831" spans="1:6">
      <c r="A2831" t="s">
        <v>2831</v>
      </c>
      <c r="B2831" t="s">
        <v>6459</v>
      </c>
      <c r="C2831" t="s">
        <v>7763</v>
      </c>
      <c r="D2831">
        <v>100</v>
      </c>
      <c r="E2831">
        <v>43.925960540771484</v>
      </c>
      <c r="F2831">
        <v>13.156000137329102</v>
      </c>
    </row>
    <row r="2832" spans="1:6">
      <c r="A2832" t="s">
        <v>2832</v>
      </c>
      <c r="B2832" t="s">
        <v>6460</v>
      </c>
      <c r="C2832" t="s">
        <v>7763</v>
      </c>
      <c r="D2832">
        <v>1223.5999755859375</v>
      </c>
      <c r="E2832">
        <v>438.81259155273437</v>
      </c>
      <c r="F2832">
        <v>131.5570068359375</v>
      </c>
    </row>
    <row r="2833" spans="1:6">
      <c r="A2833" t="s">
        <v>8491</v>
      </c>
      <c r="B2833" t="s">
        <v>8492</v>
      </c>
      <c r="C2833" t="s">
        <v>7763</v>
      </c>
      <c r="D2833">
        <v>6</v>
      </c>
      <c r="E2833">
        <v>3.9479799270629883</v>
      </c>
      <c r="F2833">
        <v>1.1840000152587891</v>
      </c>
    </row>
    <row r="2834" spans="1:6">
      <c r="A2834" t="s">
        <v>2833</v>
      </c>
      <c r="B2834" t="s">
        <v>6461</v>
      </c>
      <c r="C2834" t="s">
        <v>7763</v>
      </c>
      <c r="D2834">
        <v>8463</v>
      </c>
      <c r="E2834">
        <v>2662.071044921875</v>
      </c>
      <c r="F2834">
        <v>797.6939697265625</v>
      </c>
    </row>
    <row r="2835" spans="1:6">
      <c r="A2835" t="s">
        <v>2834</v>
      </c>
      <c r="B2835" t="s">
        <v>6462</v>
      </c>
      <c r="C2835" t="s">
        <v>7763</v>
      </c>
      <c r="D2835">
        <v>2630132</v>
      </c>
      <c r="E2835">
        <v>792538.2607421875</v>
      </c>
      <c r="F2835">
        <v>139484.65600585938</v>
      </c>
    </row>
    <row r="2836" spans="1:6">
      <c r="A2836" t="s">
        <v>2835</v>
      </c>
      <c r="B2836" t="s">
        <v>6463</v>
      </c>
      <c r="C2836" t="s">
        <v>7763</v>
      </c>
      <c r="D2836">
        <v>352660</v>
      </c>
      <c r="E2836">
        <v>106946.6953125</v>
      </c>
      <c r="F2836">
        <v>19643.619140625</v>
      </c>
    </row>
    <row r="2837" spans="1:6">
      <c r="A2837" t="s">
        <v>2836</v>
      </c>
      <c r="B2837" t="s">
        <v>6464</v>
      </c>
      <c r="C2837" t="s">
        <v>7763</v>
      </c>
      <c r="D2837">
        <v>31432</v>
      </c>
      <c r="E2837">
        <v>10080.377685546875</v>
      </c>
      <c r="F2837">
        <v>1880.1950378417969</v>
      </c>
    </row>
    <row r="2838" spans="1:6">
      <c r="A2838" t="s">
        <v>2837</v>
      </c>
      <c r="B2838" t="s">
        <v>6465</v>
      </c>
      <c r="C2838" t="s">
        <v>7763</v>
      </c>
      <c r="D2838">
        <v>138.5</v>
      </c>
      <c r="E2838">
        <v>161.6483154296875</v>
      </c>
      <c r="F2838">
        <v>30.22599983215332</v>
      </c>
    </row>
    <row r="2839" spans="1:6">
      <c r="A2839" t="s">
        <v>2838</v>
      </c>
      <c r="B2839" t="s">
        <v>6466</v>
      </c>
      <c r="C2839" t="s">
        <v>7763</v>
      </c>
      <c r="D2839">
        <v>197.5</v>
      </c>
      <c r="E2839">
        <v>150.05555725097656</v>
      </c>
      <c r="F2839">
        <v>28.070999145507813</v>
      </c>
    </row>
    <row r="2840" spans="1:6">
      <c r="A2840" t="s">
        <v>2839</v>
      </c>
      <c r="B2840" t="s">
        <v>6467</v>
      </c>
      <c r="C2840" t="s">
        <v>7763</v>
      </c>
      <c r="D2840">
        <v>12170</v>
      </c>
      <c r="E2840">
        <v>4434.8973388671875</v>
      </c>
      <c r="F2840">
        <v>825.35298919677734</v>
      </c>
    </row>
    <row r="2841" spans="1:6">
      <c r="A2841" t="s">
        <v>2840</v>
      </c>
      <c r="B2841" t="s">
        <v>6468</v>
      </c>
      <c r="C2841" t="s">
        <v>7763</v>
      </c>
      <c r="D2841">
        <v>232</v>
      </c>
      <c r="E2841">
        <v>105.15631103515625</v>
      </c>
      <c r="F2841">
        <v>20.729000091552734</v>
      </c>
    </row>
    <row r="2842" spans="1:6">
      <c r="A2842" t="s">
        <v>2841</v>
      </c>
      <c r="B2842" t="s">
        <v>6469</v>
      </c>
      <c r="C2842" t="s">
        <v>7763</v>
      </c>
      <c r="D2842">
        <v>368</v>
      </c>
      <c r="E2842">
        <v>859.19574737548828</v>
      </c>
      <c r="F2842">
        <v>257.34199714660645</v>
      </c>
    </row>
    <row r="2843" spans="1:6">
      <c r="A2843" t="s">
        <v>2842</v>
      </c>
      <c r="B2843" t="s">
        <v>6470</v>
      </c>
      <c r="C2843" t="s">
        <v>7763</v>
      </c>
      <c r="D2843">
        <v>42797.199951171875</v>
      </c>
      <c r="E2843">
        <v>91280.12158203125</v>
      </c>
      <c r="F2843">
        <v>22181.535766601563</v>
      </c>
    </row>
    <row r="2844" spans="1:6">
      <c r="A2844" t="s">
        <v>2843</v>
      </c>
      <c r="B2844" t="s">
        <v>6471</v>
      </c>
      <c r="C2844" t="s">
        <v>7763</v>
      </c>
      <c r="D2844">
        <v>511.64999389648437</v>
      </c>
      <c r="E2844">
        <v>851.27288818359375</v>
      </c>
      <c r="F2844">
        <v>206.99200439453125</v>
      </c>
    </row>
    <row r="2845" spans="1:6">
      <c r="A2845" t="s">
        <v>8493</v>
      </c>
      <c r="B2845" t="s">
        <v>8494</v>
      </c>
      <c r="C2845" t="s">
        <v>7763</v>
      </c>
      <c r="D2845">
        <v>10</v>
      </c>
      <c r="E2845">
        <v>0.71753996610641479</v>
      </c>
      <c r="F2845">
        <v>0.13500000536441803</v>
      </c>
    </row>
    <row r="2846" spans="1:6">
      <c r="A2846" t="s">
        <v>2844</v>
      </c>
      <c r="B2846" t="s">
        <v>6472</v>
      </c>
      <c r="C2846" t="s">
        <v>7763</v>
      </c>
      <c r="D2846">
        <v>68.099998474121094</v>
      </c>
      <c r="E2846">
        <v>72.548316955566406</v>
      </c>
      <c r="F2846">
        <v>21.729999542236328</v>
      </c>
    </row>
    <row r="2847" spans="1:6">
      <c r="A2847" t="s">
        <v>2845</v>
      </c>
      <c r="B2847" t="s">
        <v>6473</v>
      </c>
      <c r="C2847" t="s">
        <v>7620</v>
      </c>
      <c r="D2847">
        <v>1114712.75</v>
      </c>
      <c r="E2847">
        <v>112059.45013427734</v>
      </c>
      <c r="F2847">
        <v>23152.952423095703</v>
      </c>
    </row>
    <row r="2848" spans="1:6">
      <c r="A2848" t="s">
        <v>8495</v>
      </c>
      <c r="B2848" t="s">
        <v>8496</v>
      </c>
      <c r="C2848" t="s">
        <v>7763</v>
      </c>
      <c r="D2848">
        <v>3</v>
      </c>
      <c r="E2848">
        <v>181.77470397949219</v>
      </c>
      <c r="F2848">
        <v>54.507999420166016</v>
      </c>
    </row>
    <row r="2849" spans="1:6">
      <c r="A2849" t="s">
        <v>2846</v>
      </c>
      <c r="B2849" t="s">
        <v>6474</v>
      </c>
      <c r="C2849" t="s">
        <v>7763</v>
      </c>
      <c r="D2849">
        <v>3000</v>
      </c>
      <c r="E2849">
        <v>975.50311279296875</v>
      </c>
      <c r="F2849">
        <v>237.04899597167969</v>
      </c>
    </row>
    <row r="2850" spans="1:6">
      <c r="A2850" t="s">
        <v>8497</v>
      </c>
      <c r="B2850" t="s">
        <v>8498</v>
      </c>
      <c r="C2850" t="s">
        <v>7763</v>
      </c>
      <c r="D2850">
        <v>14.574999809265137</v>
      </c>
      <c r="E2850">
        <v>25.904550552368164</v>
      </c>
      <c r="F2850">
        <v>6.3000001907348633</v>
      </c>
    </row>
    <row r="2851" spans="1:6">
      <c r="A2851" t="s">
        <v>8499</v>
      </c>
      <c r="B2851" t="s">
        <v>8500</v>
      </c>
      <c r="C2851" t="s">
        <v>7763</v>
      </c>
      <c r="D2851">
        <v>2</v>
      </c>
      <c r="E2851">
        <v>6.7184100151062012</v>
      </c>
      <c r="F2851">
        <v>2.0150001049041748</v>
      </c>
    </row>
    <row r="2852" spans="1:6">
      <c r="A2852" t="s">
        <v>2847</v>
      </c>
      <c r="B2852" t="s">
        <v>6475</v>
      </c>
      <c r="C2852" t="s">
        <v>7763</v>
      </c>
      <c r="D2852">
        <v>23.229999542236328</v>
      </c>
      <c r="E2852">
        <v>68.675926208496094</v>
      </c>
      <c r="F2852">
        <v>20.582000732421875</v>
      </c>
    </row>
    <row r="2853" spans="1:6">
      <c r="A2853" t="s">
        <v>8501</v>
      </c>
      <c r="B2853" t="s">
        <v>8502</v>
      </c>
      <c r="C2853" t="s">
        <v>7763</v>
      </c>
      <c r="D2853">
        <v>1</v>
      </c>
      <c r="E2853">
        <v>32.376091003417969</v>
      </c>
      <c r="F2853">
        <v>9.6979999542236328</v>
      </c>
    </row>
    <row r="2854" spans="1:6">
      <c r="A2854" t="s">
        <v>2848</v>
      </c>
      <c r="B2854" t="s">
        <v>6476</v>
      </c>
      <c r="C2854" t="s">
        <v>7763</v>
      </c>
      <c r="D2854">
        <v>5</v>
      </c>
      <c r="E2854">
        <v>66.435638427734375</v>
      </c>
      <c r="F2854">
        <v>19.89900016784668</v>
      </c>
    </row>
    <row r="2855" spans="1:6">
      <c r="A2855" t="s">
        <v>2849</v>
      </c>
      <c r="B2855" t="s">
        <v>6477</v>
      </c>
      <c r="C2855" t="s">
        <v>7763</v>
      </c>
      <c r="D2855">
        <v>17</v>
      </c>
      <c r="E2855">
        <v>58.341148376464844</v>
      </c>
      <c r="F2855">
        <v>17.540000915527344</v>
      </c>
    </row>
    <row r="2856" spans="1:6">
      <c r="A2856" t="s">
        <v>8503</v>
      </c>
      <c r="B2856" t="s">
        <v>8504</v>
      </c>
      <c r="C2856" t="s">
        <v>7763</v>
      </c>
      <c r="D2856">
        <v>22</v>
      </c>
      <c r="E2856">
        <v>32.287712097167969</v>
      </c>
      <c r="F2856">
        <v>9.6719999313354492</v>
      </c>
    </row>
    <row r="2857" spans="1:6">
      <c r="A2857" t="s">
        <v>2850</v>
      </c>
      <c r="B2857" t="s">
        <v>6478</v>
      </c>
      <c r="C2857" t="s">
        <v>7763</v>
      </c>
      <c r="D2857">
        <v>136798.421875</v>
      </c>
      <c r="E2857">
        <v>18257.541015625</v>
      </c>
      <c r="F2857">
        <v>184.218994140625</v>
      </c>
    </row>
    <row r="2858" spans="1:6">
      <c r="A2858" t="s">
        <v>2851</v>
      </c>
      <c r="B2858" t="s">
        <v>6478</v>
      </c>
      <c r="C2858" t="s">
        <v>7763</v>
      </c>
      <c r="D2858">
        <v>224584.0771484375</v>
      </c>
      <c r="E2858">
        <v>31505.5234375</v>
      </c>
      <c r="F2858">
        <v>1576.2109935283661</v>
      </c>
    </row>
    <row r="2859" spans="1:6">
      <c r="A2859" t="s">
        <v>2852</v>
      </c>
      <c r="B2859" t="s">
        <v>6479</v>
      </c>
      <c r="C2859" t="s">
        <v>7763</v>
      </c>
      <c r="D2859">
        <v>101533.3984375</v>
      </c>
      <c r="E2859">
        <v>11517.63037109375</v>
      </c>
      <c r="F2859">
        <v>576.97200012207031</v>
      </c>
    </row>
    <row r="2860" spans="1:6">
      <c r="A2860" t="s">
        <v>2853</v>
      </c>
      <c r="B2860" t="s">
        <v>6480</v>
      </c>
      <c r="C2860" t="s">
        <v>7763</v>
      </c>
      <c r="D2860">
        <v>18325.659912109375</v>
      </c>
      <c r="E2860">
        <v>1710.7629699707031</v>
      </c>
      <c r="F2860">
        <v>86.147001266479492</v>
      </c>
    </row>
    <row r="2861" spans="1:6">
      <c r="A2861" t="s">
        <v>2854</v>
      </c>
      <c r="B2861" t="s">
        <v>6481</v>
      </c>
      <c r="C2861" t="s">
        <v>7763</v>
      </c>
      <c r="D2861">
        <v>2267.055419921875</v>
      </c>
      <c r="E2861">
        <v>1714.7696533203125</v>
      </c>
      <c r="F2861">
        <v>17.253000259399414</v>
      </c>
    </row>
    <row r="2862" spans="1:6">
      <c r="A2862" t="s">
        <v>2855</v>
      </c>
      <c r="B2862" t="s">
        <v>6482</v>
      </c>
      <c r="C2862" t="s">
        <v>7763</v>
      </c>
      <c r="D2862">
        <v>2803</v>
      </c>
      <c r="E2862">
        <v>1334.8642978668213</v>
      </c>
      <c r="F2862">
        <v>67.041999578475952</v>
      </c>
    </row>
    <row r="2863" spans="1:6">
      <c r="A2863" t="s">
        <v>2856</v>
      </c>
      <c r="B2863" t="s">
        <v>6483</v>
      </c>
      <c r="C2863" t="s">
        <v>7763</v>
      </c>
      <c r="D2863">
        <v>3962</v>
      </c>
      <c r="E2863">
        <v>980.53761291503906</v>
      </c>
      <c r="F2863">
        <v>10.373999834060669</v>
      </c>
    </row>
    <row r="2864" spans="1:6">
      <c r="A2864" t="s">
        <v>2857</v>
      </c>
      <c r="B2864" t="s">
        <v>6483</v>
      </c>
      <c r="C2864" t="s">
        <v>7763</v>
      </c>
      <c r="D2864">
        <v>16890</v>
      </c>
      <c r="E2864">
        <v>2602.7232666015625</v>
      </c>
      <c r="F2864">
        <v>130.28899574279785</v>
      </c>
    </row>
    <row r="2865" spans="1:6">
      <c r="A2865" t="s">
        <v>2858</v>
      </c>
      <c r="B2865" t="s">
        <v>6484</v>
      </c>
      <c r="C2865" t="s">
        <v>7763</v>
      </c>
      <c r="D2865">
        <v>17305.4404296875</v>
      </c>
      <c r="E2865">
        <v>3578.8291721343994</v>
      </c>
      <c r="F2865">
        <v>761.92897605895996</v>
      </c>
    </row>
    <row r="2866" spans="1:6">
      <c r="A2866" t="s">
        <v>2859</v>
      </c>
      <c r="B2866" t="s">
        <v>6485</v>
      </c>
      <c r="C2866" t="s">
        <v>7763</v>
      </c>
      <c r="D2866">
        <v>36918.64453125</v>
      </c>
      <c r="E2866">
        <v>8613.8503971099854</v>
      </c>
      <c r="F2866">
        <v>1735.9979522228241</v>
      </c>
    </row>
    <row r="2867" spans="1:6">
      <c r="A2867" t="s">
        <v>2860</v>
      </c>
      <c r="B2867" t="s">
        <v>6486</v>
      </c>
      <c r="C2867" t="s">
        <v>7763</v>
      </c>
      <c r="D2867">
        <v>9353.52978515625</v>
      </c>
      <c r="E2867">
        <v>6139.7462844848633</v>
      </c>
      <c r="F2867">
        <v>1151.4050025939941</v>
      </c>
    </row>
    <row r="2868" spans="1:6">
      <c r="A2868" t="s">
        <v>2861</v>
      </c>
      <c r="B2868" t="s">
        <v>6487</v>
      </c>
      <c r="C2868" t="s">
        <v>7763</v>
      </c>
      <c r="D2868">
        <v>993.29998779296875</v>
      </c>
      <c r="E2868">
        <v>396.44528377056122</v>
      </c>
      <c r="F2868">
        <v>74.489996820688248</v>
      </c>
    </row>
    <row r="2869" spans="1:6">
      <c r="A2869" t="s">
        <v>2862</v>
      </c>
      <c r="B2869" t="s">
        <v>6488</v>
      </c>
      <c r="C2869" t="s">
        <v>7763</v>
      </c>
      <c r="D2869">
        <v>598.510009765625</v>
      </c>
      <c r="E2869">
        <v>372.09796142578125</v>
      </c>
      <c r="F2869">
        <v>72.439001798629761</v>
      </c>
    </row>
    <row r="2870" spans="1:6">
      <c r="A2870" t="s">
        <v>2863</v>
      </c>
      <c r="B2870" t="s">
        <v>6489</v>
      </c>
      <c r="C2870" t="s">
        <v>7763</v>
      </c>
      <c r="D2870">
        <v>3947</v>
      </c>
      <c r="E2870">
        <v>1025.8701782226562</v>
      </c>
      <c r="F2870">
        <v>206.67900848388672</v>
      </c>
    </row>
    <row r="2871" spans="1:6">
      <c r="A2871" t="s">
        <v>2864</v>
      </c>
      <c r="B2871" t="s">
        <v>6490</v>
      </c>
      <c r="C2871" t="s">
        <v>7763</v>
      </c>
      <c r="D2871">
        <v>25325.021484375</v>
      </c>
      <c r="E2871">
        <v>11798.8271484375</v>
      </c>
      <c r="F2871">
        <v>1380.5970458984375</v>
      </c>
    </row>
    <row r="2872" spans="1:6">
      <c r="A2872" t="s">
        <v>2865</v>
      </c>
      <c r="B2872" t="s">
        <v>6491</v>
      </c>
      <c r="C2872" t="s">
        <v>7763</v>
      </c>
      <c r="D2872">
        <v>11286.5048828125</v>
      </c>
      <c r="E2872">
        <v>4242.3132934570312</v>
      </c>
      <c r="F2872">
        <v>825.59300994873047</v>
      </c>
    </row>
    <row r="2873" spans="1:6">
      <c r="A2873" t="s">
        <v>2866</v>
      </c>
      <c r="B2873" t="s">
        <v>6492</v>
      </c>
      <c r="C2873" t="s">
        <v>7763</v>
      </c>
      <c r="D2873">
        <v>38942.318749904633</v>
      </c>
      <c r="E2873">
        <v>13162.311426371336</v>
      </c>
      <c r="F2873">
        <v>2580.1150176525116</v>
      </c>
    </row>
    <row r="2874" spans="1:6">
      <c r="A2874" t="s">
        <v>2867</v>
      </c>
      <c r="B2874" t="s">
        <v>6493</v>
      </c>
      <c r="C2874" t="s">
        <v>7763</v>
      </c>
      <c r="D2874">
        <v>5464.7398681640625</v>
      </c>
      <c r="E2874">
        <v>1590.16796875</v>
      </c>
      <c r="F2874">
        <v>305.20500183105469</v>
      </c>
    </row>
    <row r="2875" spans="1:6">
      <c r="A2875" t="s">
        <v>2868</v>
      </c>
      <c r="B2875" t="s">
        <v>6494</v>
      </c>
      <c r="C2875" t="s">
        <v>7763</v>
      </c>
      <c r="D2875">
        <v>4948.4109960794449</v>
      </c>
      <c r="E2875">
        <v>2613.291862487793</v>
      </c>
      <c r="F2875">
        <v>457.87199401855469</v>
      </c>
    </row>
    <row r="2876" spans="1:6">
      <c r="A2876" t="s">
        <v>2869</v>
      </c>
      <c r="B2876" t="s">
        <v>6495</v>
      </c>
      <c r="C2876" t="s">
        <v>7763</v>
      </c>
      <c r="D2876">
        <v>26735.610498100519</v>
      </c>
      <c r="E2876">
        <v>10492.844774782658</v>
      </c>
      <c r="F2876">
        <v>1887.2650167495012</v>
      </c>
    </row>
    <row r="2877" spans="1:6">
      <c r="A2877" t="s">
        <v>2870</v>
      </c>
      <c r="B2877" t="s">
        <v>6496</v>
      </c>
      <c r="C2877" t="s">
        <v>7763</v>
      </c>
      <c r="D2877">
        <v>26890.78515625</v>
      </c>
      <c r="E2877">
        <v>9407.5650037825108</v>
      </c>
      <c r="F2877">
        <v>1813.2510185241699</v>
      </c>
    </row>
    <row r="2878" spans="1:6">
      <c r="A2878" t="s">
        <v>2871</v>
      </c>
      <c r="B2878" t="s">
        <v>6497</v>
      </c>
      <c r="C2878" t="s">
        <v>7620</v>
      </c>
      <c r="D2878">
        <v>56523</v>
      </c>
      <c r="E2878">
        <v>10917.095912367105</v>
      </c>
      <c r="F2878">
        <v>1998.9580430984497</v>
      </c>
    </row>
    <row r="2879" spans="1:6">
      <c r="A2879" t="s">
        <v>2872</v>
      </c>
      <c r="B2879" t="s">
        <v>6498</v>
      </c>
      <c r="C2879" t="s">
        <v>7620</v>
      </c>
      <c r="D2879">
        <v>111179.4609375</v>
      </c>
      <c r="E2879">
        <v>9930.3008937835693</v>
      </c>
      <c r="F2879">
        <v>1281.9500088691711</v>
      </c>
    </row>
    <row r="2880" spans="1:6">
      <c r="A2880" t="s">
        <v>2873</v>
      </c>
      <c r="B2880" t="s">
        <v>6499</v>
      </c>
      <c r="C2880" t="s">
        <v>7620</v>
      </c>
      <c r="D2880">
        <v>126550</v>
      </c>
      <c r="E2880">
        <v>14183.959343910217</v>
      </c>
      <c r="F2880">
        <v>2700.9710793495178</v>
      </c>
    </row>
    <row r="2881" spans="1:6">
      <c r="A2881" t="s">
        <v>2874</v>
      </c>
      <c r="B2881" t="s">
        <v>6500</v>
      </c>
      <c r="C2881" t="s">
        <v>7620</v>
      </c>
      <c r="D2881">
        <v>32379</v>
      </c>
      <c r="E2881">
        <v>3971.082275390625</v>
      </c>
      <c r="F2881">
        <v>758.32499694824219</v>
      </c>
    </row>
    <row r="2882" spans="1:6">
      <c r="A2882" t="s">
        <v>2875</v>
      </c>
      <c r="B2882" t="s">
        <v>6501</v>
      </c>
      <c r="C2882" t="s">
        <v>7620</v>
      </c>
      <c r="D2882">
        <v>181907.3515625</v>
      </c>
      <c r="E2882">
        <v>8667.9071343243122</v>
      </c>
      <c r="F2882">
        <v>1683.7490234524012</v>
      </c>
    </row>
    <row r="2883" spans="1:6">
      <c r="A2883" t="s">
        <v>2876</v>
      </c>
      <c r="B2883" t="s">
        <v>6502</v>
      </c>
      <c r="C2883" t="s">
        <v>7763</v>
      </c>
      <c r="D2883">
        <v>5980.62646484375</v>
      </c>
      <c r="E2883">
        <v>1597.5211791992187</v>
      </c>
      <c r="F2883">
        <v>309.2080078125</v>
      </c>
    </row>
    <row r="2884" spans="1:6">
      <c r="A2884" t="s">
        <v>2877</v>
      </c>
      <c r="B2884" t="s">
        <v>6503</v>
      </c>
      <c r="C2884" t="s">
        <v>7620</v>
      </c>
      <c r="D2884">
        <v>476987.20750427246</v>
      </c>
      <c r="E2884">
        <v>30902.998710036278</v>
      </c>
      <c r="F2884">
        <v>6131.9632480740547</v>
      </c>
    </row>
    <row r="2885" spans="1:6">
      <c r="A2885" t="s">
        <v>2878</v>
      </c>
      <c r="B2885" t="s">
        <v>6504</v>
      </c>
      <c r="C2885" t="s">
        <v>7763</v>
      </c>
      <c r="D2885">
        <v>3492</v>
      </c>
      <c r="E2885">
        <v>699.19894886016846</v>
      </c>
      <c r="F2885">
        <v>130.88400530815125</v>
      </c>
    </row>
    <row r="2886" spans="1:6">
      <c r="A2886" t="s">
        <v>2879</v>
      </c>
      <c r="B2886" t="s">
        <v>6505</v>
      </c>
      <c r="C2886" t="s">
        <v>7763</v>
      </c>
      <c r="D2886">
        <v>23216.970806885511</v>
      </c>
      <c r="E2886">
        <v>5027.081485748291</v>
      </c>
      <c r="F2886">
        <v>949.1110143661499</v>
      </c>
    </row>
    <row r="2887" spans="1:6">
      <c r="A2887" t="s">
        <v>2880</v>
      </c>
      <c r="B2887" t="s">
        <v>6506</v>
      </c>
      <c r="C2887" t="s">
        <v>7763</v>
      </c>
      <c r="D2887">
        <v>9216.85986328125</v>
      </c>
      <c r="E2887">
        <v>11830.831380307674</v>
      </c>
      <c r="F2887">
        <v>2227.0940483063459</v>
      </c>
    </row>
    <row r="2888" spans="1:6">
      <c r="A2888" t="s">
        <v>2881</v>
      </c>
      <c r="B2888" t="s">
        <v>6507</v>
      </c>
      <c r="C2888" t="s">
        <v>7620</v>
      </c>
      <c r="D2888">
        <v>88870.890625</v>
      </c>
      <c r="E2888">
        <v>6980.8967361450195</v>
      </c>
      <c r="F2888">
        <v>1255.195996761322</v>
      </c>
    </row>
    <row r="2889" spans="1:6">
      <c r="A2889" t="s">
        <v>2882</v>
      </c>
      <c r="B2889" t="s">
        <v>6508</v>
      </c>
      <c r="C2889" t="s">
        <v>7763</v>
      </c>
      <c r="D2889">
        <v>2290.5</v>
      </c>
      <c r="E2889">
        <v>5413.069616317749</v>
      </c>
      <c r="F2889">
        <v>1010.6240282058716</v>
      </c>
    </row>
    <row r="2890" spans="1:6">
      <c r="A2890" t="s">
        <v>2883</v>
      </c>
      <c r="B2890" t="s">
        <v>6509</v>
      </c>
      <c r="C2890" t="s">
        <v>7763</v>
      </c>
      <c r="D2890">
        <v>36469.33984375</v>
      </c>
      <c r="E2890">
        <v>64771.736328125</v>
      </c>
      <c r="F2890">
        <v>3108.8990478515625</v>
      </c>
    </row>
    <row r="2891" spans="1:6">
      <c r="A2891" t="s">
        <v>2884</v>
      </c>
      <c r="B2891" t="s">
        <v>6510</v>
      </c>
      <c r="C2891" t="s">
        <v>7763</v>
      </c>
      <c r="D2891">
        <v>9327.248046875</v>
      </c>
      <c r="E2891">
        <v>7413.7120971679687</v>
      </c>
      <c r="F2891">
        <v>1390.6249618530273</v>
      </c>
    </row>
    <row r="2892" spans="1:6">
      <c r="A2892" t="s">
        <v>2885</v>
      </c>
      <c r="B2892" t="s">
        <v>6511</v>
      </c>
      <c r="C2892" t="s">
        <v>7763</v>
      </c>
      <c r="D2892">
        <v>6805.7701416015625</v>
      </c>
      <c r="E2892">
        <v>6392.9001007080078</v>
      </c>
      <c r="F2892">
        <v>1193.8770294189453</v>
      </c>
    </row>
    <row r="2893" spans="1:6">
      <c r="A2893" t="s">
        <v>2886</v>
      </c>
      <c r="B2893" t="s">
        <v>6512</v>
      </c>
      <c r="C2893" t="s">
        <v>7763</v>
      </c>
      <c r="D2893">
        <v>1973.0164794921875</v>
      </c>
      <c r="E2893">
        <v>1559.9801254272461</v>
      </c>
      <c r="F2893">
        <v>299.36100769042969</v>
      </c>
    </row>
    <row r="2894" spans="1:6">
      <c r="A2894" t="s">
        <v>2887</v>
      </c>
      <c r="B2894" t="s">
        <v>6513</v>
      </c>
      <c r="C2894" t="s">
        <v>7763</v>
      </c>
      <c r="D2894">
        <v>23675.690777599812</v>
      </c>
      <c r="E2894">
        <v>17275.254838943481</v>
      </c>
      <c r="F2894">
        <v>2904.4530998468399</v>
      </c>
    </row>
    <row r="2895" spans="1:6">
      <c r="A2895" t="s">
        <v>2888</v>
      </c>
      <c r="B2895" t="s">
        <v>6514</v>
      </c>
      <c r="C2895" t="s">
        <v>7763</v>
      </c>
      <c r="D2895">
        <v>9417.4501953125</v>
      </c>
      <c r="E2895">
        <v>6805.4010009765625</v>
      </c>
      <c r="F2895">
        <v>131.93300247192383</v>
      </c>
    </row>
    <row r="2896" spans="1:6">
      <c r="A2896" t="s">
        <v>2889</v>
      </c>
      <c r="B2896" t="s">
        <v>6515</v>
      </c>
      <c r="C2896" t="s">
        <v>7763</v>
      </c>
      <c r="D2896">
        <v>779.9000244140625</v>
      </c>
      <c r="E2896">
        <v>1121.0707092285156</v>
      </c>
      <c r="F2896">
        <v>209.23700332641602</v>
      </c>
    </row>
    <row r="2897" spans="1:6">
      <c r="A2897" t="s">
        <v>2890</v>
      </c>
      <c r="B2897" t="s">
        <v>6516</v>
      </c>
      <c r="C2897" t="s">
        <v>7763</v>
      </c>
      <c r="D2897">
        <v>150</v>
      </c>
      <c r="E2897">
        <v>117.60274505615234</v>
      </c>
      <c r="F2897">
        <v>21.943000793457031</v>
      </c>
    </row>
    <row r="2898" spans="1:6">
      <c r="A2898" t="s">
        <v>2891</v>
      </c>
      <c r="B2898" t="s">
        <v>6517</v>
      </c>
      <c r="C2898" t="s">
        <v>7763</v>
      </c>
      <c r="D2898">
        <v>12102.498828172684</v>
      </c>
      <c r="E2898">
        <v>16257.510498762131</v>
      </c>
      <c r="F2898">
        <v>3053.5109603106976</v>
      </c>
    </row>
    <row r="2899" spans="1:6">
      <c r="A2899" t="s">
        <v>2892</v>
      </c>
      <c r="B2899" t="s">
        <v>6518</v>
      </c>
      <c r="C2899" t="s">
        <v>7763</v>
      </c>
      <c r="D2899">
        <v>11877.5400390625</v>
      </c>
      <c r="E2899">
        <v>7058.1947555541992</v>
      </c>
      <c r="F2899">
        <v>1340.706033706665</v>
      </c>
    </row>
    <row r="2900" spans="1:6">
      <c r="A2900" t="s">
        <v>2893</v>
      </c>
      <c r="B2900" t="s">
        <v>6519</v>
      </c>
      <c r="C2900" t="s">
        <v>7763</v>
      </c>
      <c r="D2900">
        <v>49584</v>
      </c>
      <c r="E2900">
        <v>3431.417652130127</v>
      </c>
      <c r="F2900">
        <v>797.08400726318359</v>
      </c>
    </row>
    <row r="2901" spans="1:6">
      <c r="A2901" t="s">
        <v>2894</v>
      </c>
      <c r="B2901" t="s">
        <v>6520</v>
      </c>
      <c r="C2901" t="s">
        <v>7763</v>
      </c>
      <c r="D2901">
        <v>17365.5</v>
      </c>
      <c r="E2901">
        <v>2806.5972986221313</v>
      </c>
      <c r="F2901">
        <v>750.49097204208374</v>
      </c>
    </row>
    <row r="2902" spans="1:6">
      <c r="A2902" t="s">
        <v>2895</v>
      </c>
      <c r="B2902" t="s">
        <v>6521</v>
      </c>
      <c r="C2902" t="s">
        <v>7763</v>
      </c>
      <c r="D2902">
        <v>1</v>
      </c>
      <c r="E2902">
        <v>1.1460000276565552</v>
      </c>
      <c r="F2902">
        <v>0.21500000357627869</v>
      </c>
    </row>
    <row r="2903" spans="1:6">
      <c r="A2903" t="s">
        <v>2896</v>
      </c>
      <c r="B2903" t="s">
        <v>6522</v>
      </c>
      <c r="C2903" t="s">
        <v>7763</v>
      </c>
      <c r="D2903">
        <v>38131.876426033676</v>
      </c>
      <c r="E2903">
        <v>10268.863651275635</v>
      </c>
      <c r="F2903">
        <v>2524.9109382629395</v>
      </c>
    </row>
    <row r="2904" spans="1:6">
      <c r="A2904" t="s">
        <v>2897</v>
      </c>
      <c r="B2904" t="s">
        <v>6523</v>
      </c>
      <c r="C2904" t="s">
        <v>7763</v>
      </c>
      <c r="D2904">
        <v>1657.98583984375</v>
      </c>
      <c r="E2904">
        <v>3257.0141620635986</v>
      </c>
      <c r="F2904">
        <v>610.22299945354462</v>
      </c>
    </row>
    <row r="2905" spans="1:6">
      <c r="A2905" t="s">
        <v>2898</v>
      </c>
      <c r="B2905" t="s">
        <v>6524</v>
      </c>
      <c r="C2905" t="s">
        <v>7763</v>
      </c>
      <c r="D2905">
        <v>2601</v>
      </c>
      <c r="E2905">
        <v>840.309326171875</v>
      </c>
      <c r="F2905">
        <v>161.4660005569458</v>
      </c>
    </row>
    <row r="2906" spans="1:6">
      <c r="A2906" t="s">
        <v>2899</v>
      </c>
      <c r="B2906" t="s">
        <v>6525</v>
      </c>
      <c r="C2906" t="s">
        <v>7620</v>
      </c>
      <c r="D2906">
        <v>10496</v>
      </c>
      <c r="E2906">
        <v>293.00002861022949</v>
      </c>
      <c r="F2906">
        <v>71.211997032165527</v>
      </c>
    </row>
    <row r="2907" spans="1:6">
      <c r="A2907" t="s">
        <v>2900</v>
      </c>
      <c r="B2907" t="s">
        <v>6526</v>
      </c>
      <c r="C2907" t="s">
        <v>7620</v>
      </c>
      <c r="D2907">
        <v>30836</v>
      </c>
      <c r="E2907">
        <v>1764.1972732543945</v>
      </c>
      <c r="F2907">
        <v>470.53599548339844</v>
      </c>
    </row>
    <row r="2908" spans="1:6">
      <c r="A2908" t="s">
        <v>2901</v>
      </c>
      <c r="B2908" t="s">
        <v>6527</v>
      </c>
      <c r="C2908" t="s">
        <v>7620</v>
      </c>
      <c r="D2908">
        <v>45484</v>
      </c>
      <c r="E2908">
        <v>2859.449670791626</v>
      </c>
      <c r="F2908">
        <v>736.11700338125229</v>
      </c>
    </row>
    <row r="2909" spans="1:6">
      <c r="A2909" t="s">
        <v>2902</v>
      </c>
      <c r="B2909" t="s">
        <v>6528</v>
      </c>
      <c r="C2909" t="s">
        <v>7620</v>
      </c>
      <c r="D2909">
        <v>4772.300048828125</v>
      </c>
      <c r="E2909">
        <v>1572.616051197052</v>
      </c>
      <c r="F2909">
        <v>382.34100204706192</v>
      </c>
    </row>
    <row r="2910" spans="1:6">
      <c r="A2910" t="s">
        <v>2903</v>
      </c>
      <c r="B2910" t="s">
        <v>6529</v>
      </c>
      <c r="C2910" t="s">
        <v>7620</v>
      </c>
      <c r="D2910">
        <v>20543</v>
      </c>
      <c r="E2910">
        <v>980.0738525390625</v>
      </c>
      <c r="F2910">
        <v>264.21700286865234</v>
      </c>
    </row>
    <row r="2911" spans="1:6">
      <c r="A2911" t="s">
        <v>2904</v>
      </c>
      <c r="B2911" t="s">
        <v>6530</v>
      </c>
      <c r="C2911" t="s">
        <v>7620</v>
      </c>
      <c r="D2911">
        <v>26078</v>
      </c>
      <c r="E2911">
        <v>814.14276123046875</v>
      </c>
      <c r="F2911">
        <v>216.02599906921387</v>
      </c>
    </row>
    <row r="2912" spans="1:6">
      <c r="A2912" t="s">
        <v>2905</v>
      </c>
      <c r="B2912" t="s">
        <v>6531</v>
      </c>
      <c r="C2912" t="s">
        <v>7620</v>
      </c>
      <c r="D2912">
        <v>606452</v>
      </c>
      <c r="E2912">
        <v>14338.264781951904</v>
      </c>
      <c r="F2912">
        <v>3573.0650300979614</v>
      </c>
    </row>
    <row r="2913" spans="1:6">
      <c r="A2913" t="s">
        <v>2906</v>
      </c>
      <c r="B2913" t="s">
        <v>6532</v>
      </c>
      <c r="C2913" t="s">
        <v>7620</v>
      </c>
      <c r="D2913">
        <v>7580847</v>
      </c>
      <c r="E2913">
        <v>311063.94607162476</v>
      </c>
      <c r="F2913">
        <v>75484.489245891571</v>
      </c>
    </row>
    <row r="2914" spans="1:6">
      <c r="A2914" t="s">
        <v>2907</v>
      </c>
      <c r="B2914" t="s">
        <v>6533</v>
      </c>
      <c r="C2914" t="s">
        <v>7620</v>
      </c>
      <c r="D2914">
        <v>542934</v>
      </c>
      <c r="E2914">
        <v>11431.489994049072</v>
      </c>
      <c r="F2914">
        <v>3067.7839469909668</v>
      </c>
    </row>
    <row r="2915" spans="1:6">
      <c r="A2915" t="s">
        <v>2908</v>
      </c>
      <c r="B2915" t="s">
        <v>6534</v>
      </c>
      <c r="C2915" t="s">
        <v>7620</v>
      </c>
      <c r="D2915">
        <v>1041606</v>
      </c>
      <c r="E2915">
        <v>5266.8246432542801</v>
      </c>
      <c r="F2915">
        <v>1414.4169776104391</v>
      </c>
    </row>
    <row r="2916" spans="1:6">
      <c r="A2916" t="s">
        <v>2909</v>
      </c>
      <c r="B2916" t="s">
        <v>6535</v>
      </c>
      <c r="C2916" t="s">
        <v>7620</v>
      </c>
      <c r="D2916">
        <v>489349.5</v>
      </c>
      <c r="E2916">
        <v>7382.4912958145142</v>
      </c>
      <c r="F2916">
        <v>1840.776992559433</v>
      </c>
    </row>
    <row r="2917" spans="1:6">
      <c r="A2917" t="s">
        <v>2910</v>
      </c>
      <c r="B2917" t="s">
        <v>6536</v>
      </c>
      <c r="C2917" t="s">
        <v>7620</v>
      </c>
      <c r="D2917">
        <v>172071</v>
      </c>
      <c r="E2917">
        <v>3026.3763676583767</v>
      </c>
      <c r="F2917">
        <v>828.29799047857523</v>
      </c>
    </row>
    <row r="2918" spans="1:6">
      <c r="A2918" t="s">
        <v>2911</v>
      </c>
      <c r="B2918" t="s">
        <v>6537</v>
      </c>
      <c r="C2918" t="s">
        <v>7620</v>
      </c>
      <c r="D2918">
        <v>248887.484375</v>
      </c>
      <c r="E2918">
        <v>5762.6717529296875</v>
      </c>
      <c r="F2918">
        <v>1358.1719970703125</v>
      </c>
    </row>
    <row r="2919" spans="1:6">
      <c r="A2919" t="s">
        <v>2912</v>
      </c>
      <c r="B2919" t="s">
        <v>6538</v>
      </c>
      <c r="C2919" t="s">
        <v>7620</v>
      </c>
      <c r="D2919">
        <v>98251.05078125</v>
      </c>
      <c r="E2919">
        <v>4624.544677734375</v>
      </c>
      <c r="F2919">
        <v>1056.6900024414062</v>
      </c>
    </row>
    <row r="2920" spans="1:6">
      <c r="A2920" t="s">
        <v>2913</v>
      </c>
      <c r="B2920" t="s">
        <v>6539</v>
      </c>
      <c r="C2920" t="s">
        <v>7620</v>
      </c>
      <c r="D2920">
        <v>425203.53125</v>
      </c>
      <c r="E2920">
        <v>15151.583786010742</v>
      </c>
      <c r="F2920">
        <v>3778.205982208252</v>
      </c>
    </row>
    <row r="2921" spans="1:6">
      <c r="A2921" t="s">
        <v>2914</v>
      </c>
      <c r="B2921" t="s">
        <v>6540</v>
      </c>
      <c r="C2921" t="s">
        <v>7620</v>
      </c>
      <c r="D2921">
        <v>1221976.65625</v>
      </c>
      <c r="E2921">
        <v>34568.2236328125</v>
      </c>
      <c r="F2921">
        <v>8810.760986328125</v>
      </c>
    </row>
    <row r="2922" spans="1:6">
      <c r="A2922" t="s">
        <v>2915</v>
      </c>
      <c r="B2922" t="s">
        <v>6541</v>
      </c>
      <c r="C2922" t="s">
        <v>7620</v>
      </c>
      <c r="D2922">
        <v>29776</v>
      </c>
      <c r="E2922">
        <v>8450.3243361711502</v>
      </c>
      <c r="F2922">
        <v>2456.69291639328</v>
      </c>
    </row>
    <row r="2923" spans="1:6">
      <c r="A2923" t="s">
        <v>2916</v>
      </c>
      <c r="B2923" t="s">
        <v>6542</v>
      </c>
      <c r="C2923" t="s">
        <v>7620</v>
      </c>
      <c r="D2923">
        <v>137358.33984375</v>
      </c>
      <c r="E2923">
        <v>4154.022705078125</v>
      </c>
      <c r="F2923">
        <v>1509.1209716796875</v>
      </c>
    </row>
    <row r="2924" spans="1:6">
      <c r="A2924" t="s">
        <v>2917</v>
      </c>
      <c r="B2924" t="s">
        <v>6543</v>
      </c>
      <c r="C2924" t="s">
        <v>7620</v>
      </c>
      <c r="D2924">
        <v>1044162.6875</v>
      </c>
      <c r="E2924">
        <v>62918.494242802262</v>
      </c>
      <c r="F2924">
        <v>15984.850235261023</v>
      </c>
    </row>
    <row r="2925" spans="1:6">
      <c r="A2925" t="s">
        <v>2918</v>
      </c>
      <c r="B2925" t="s">
        <v>6544</v>
      </c>
      <c r="C2925" t="s">
        <v>7620</v>
      </c>
      <c r="D2925">
        <v>1952</v>
      </c>
      <c r="E2925">
        <v>85.616286277770996</v>
      </c>
      <c r="F2925">
        <v>20.87699955701828</v>
      </c>
    </row>
    <row r="2926" spans="1:6">
      <c r="A2926" t="s">
        <v>2919</v>
      </c>
      <c r="B2926" t="s">
        <v>6545</v>
      </c>
      <c r="C2926" t="s">
        <v>7620</v>
      </c>
      <c r="D2926">
        <v>43368</v>
      </c>
      <c r="E2926">
        <v>1445.6671090126038</v>
      </c>
      <c r="F2926">
        <v>362.87499791383743</v>
      </c>
    </row>
    <row r="2927" spans="1:6">
      <c r="A2927" t="s">
        <v>2920</v>
      </c>
      <c r="B2927" t="s">
        <v>6546</v>
      </c>
      <c r="C2927" t="s">
        <v>7620</v>
      </c>
      <c r="D2927">
        <v>49648</v>
      </c>
      <c r="E2927">
        <v>1358.0214470624924</v>
      </c>
      <c r="F2927">
        <v>375.71800158172846</v>
      </c>
    </row>
    <row r="2928" spans="1:6">
      <c r="A2928" t="s">
        <v>2921</v>
      </c>
      <c r="B2928" t="s">
        <v>6547</v>
      </c>
      <c r="C2928" t="s">
        <v>7620</v>
      </c>
      <c r="D2928">
        <v>1697463</v>
      </c>
      <c r="E2928">
        <v>52097.635509252548</v>
      </c>
      <c r="F2928">
        <v>13692.206031441689</v>
      </c>
    </row>
    <row r="2929" spans="1:6">
      <c r="A2929" t="s">
        <v>2922</v>
      </c>
      <c r="B2929" t="s">
        <v>6548</v>
      </c>
      <c r="C2929" t="s">
        <v>7620</v>
      </c>
      <c r="D2929">
        <v>6812</v>
      </c>
      <c r="E2929">
        <v>827.4311351776123</v>
      </c>
      <c r="F2929">
        <v>190.45999908447266</v>
      </c>
    </row>
    <row r="2930" spans="1:6">
      <c r="A2930" t="s">
        <v>2923</v>
      </c>
      <c r="B2930" t="s">
        <v>6549</v>
      </c>
      <c r="C2930" t="s">
        <v>7620</v>
      </c>
      <c r="D2930">
        <v>29347</v>
      </c>
      <c r="E2930">
        <v>3157.0746641159058</v>
      </c>
      <c r="F2930">
        <v>769.25100302696228</v>
      </c>
    </row>
    <row r="2931" spans="1:6">
      <c r="A2931" t="s">
        <v>2924</v>
      </c>
      <c r="B2931" t="s">
        <v>6550</v>
      </c>
      <c r="C2931" t="s">
        <v>7620</v>
      </c>
      <c r="D2931">
        <v>743406.5</v>
      </c>
      <c r="E2931">
        <v>21700.073894500732</v>
      </c>
      <c r="F2931">
        <v>5770.9759225845337</v>
      </c>
    </row>
    <row r="2932" spans="1:6">
      <c r="A2932" t="s">
        <v>2925</v>
      </c>
      <c r="B2932" t="s">
        <v>6551</v>
      </c>
      <c r="C2932" t="s">
        <v>7620</v>
      </c>
      <c r="D2932">
        <v>2753376.375</v>
      </c>
      <c r="E2932">
        <v>54107.959610462189</v>
      </c>
      <c r="F2932">
        <v>13854.60793197155</v>
      </c>
    </row>
    <row r="2933" spans="1:6">
      <c r="A2933" t="s">
        <v>2926</v>
      </c>
      <c r="B2933" t="s">
        <v>6552</v>
      </c>
      <c r="C2933" t="s">
        <v>7620</v>
      </c>
      <c r="D2933">
        <v>5763541</v>
      </c>
      <c r="E2933">
        <v>172240.73422241211</v>
      </c>
      <c r="F2933">
        <v>45459.782065153122</v>
      </c>
    </row>
    <row r="2934" spans="1:6">
      <c r="A2934" t="s">
        <v>2927</v>
      </c>
      <c r="B2934" t="s">
        <v>6553</v>
      </c>
      <c r="C2934" t="s">
        <v>7620</v>
      </c>
      <c r="D2934">
        <v>147679</v>
      </c>
      <c r="E2934">
        <v>3245.9837913513184</v>
      </c>
      <c r="F2934">
        <v>815.30900287628174</v>
      </c>
    </row>
    <row r="2935" spans="1:6">
      <c r="A2935" t="s">
        <v>2928</v>
      </c>
      <c r="B2935" t="s">
        <v>6554</v>
      </c>
      <c r="C2935" t="s">
        <v>7620</v>
      </c>
      <c r="D2935">
        <v>17204</v>
      </c>
      <c r="E2935">
        <v>8094.014790058136</v>
      </c>
      <c r="F2935">
        <v>2204.9379233121872</v>
      </c>
    </row>
    <row r="2936" spans="1:6">
      <c r="A2936" t="s">
        <v>2929</v>
      </c>
      <c r="B2936" t="s">
        <v>6555</v>
      </c>
      <c r="C2936" t="s">
        <v>7763</v>
      </c>
      <c r="D2936">
        <v>387740.39990234375</v>
      </c>
      <c r="E2936">
        <v>72564.369201660156</v>
      </c>
      <c r="F2936">
        <v>17025.336120605469</v>
      </c>
    </row>
    <row r="2937" spans="1:6">
      <c r="A2937" t="s">
        <v>2930</v>
      </c>
      <c r="B2937" t="s">
        <v>6556</v>
      </c>
      <c r="C2937" t="s">
        <v>7763</v>
      </c>
      <c r="D2937">
        <v>32141.60000038147</v>
      </c>
      <c r="E2937">
        <v>4642.8986110687256</v>
      </c>
      <c r="F2937">
        <v>1200.6749706268311</v>
      </c>
    </row>
    <row r="2938" spans="1:6">
      <c r="A2938" t="s">
        <v>2931</v>
      </c>
      <c r="B2938" t="s">
        <v>6557</v>
      </c>
      <c r="C2938" t="s">
        <v>7763</v>
      </c>
      <c r="D2938">
        <v>29620</v>
      </c>
      <c r="E2938">
        <v>7050.7262573242187</v>
      </c>
      <c r="F2938">
        <v>1319.0449981689453</v>
      </c>
    </row>
    <row r="2939" spans="1:6">
      <c r="A2939" t="s">
        <v>2932</v>
      </c>
      <c r="B2939" t="s">
        <v>6558</v>
      </c>
      <c r="C2939" t="s">
        <v>7763</v>
      </c>
      <c r="D2939">
        <v>39832.899219512939</v>
      </c>
      <c r="E2939">
        <v>5046.0567016601562</v>
      </c>
      <c r="F2939">
        <v>985.50400733947754</v>
      </c>
    </row>
    <row r="2940" spans="1:6">
      <c r="A2940" t="s">
        <v>2933</v>
      </c>
      <c r="B2940" t="s">
        <v>6559</v>
      </c>
      <c r="C2940" t="s">
        <v>7763</v>
      </c>
      <c r="D2940">
        <v>22572.000194549561</v>
      </c>
      <c r="E2940">
        <v>4722.2608067989349</v>
      </c>
      <c r="F2940">
        <v>920.52097833156586</v>
      </c>
    </row>
    <row r="2941" spans="1:6">
      <c r="A2941" t="s">
        <v>2934</v>
      </c>
      <c r="B2941" t="s">
        <v>6560</v>
      </c>
      <c r="C2941" t="s">
        <v>7763</v>
      </c>
      <c r="D2941">
        <v>11101</v>
      </c>
      <c r="E2941">
        <v>1901.767333984375</v>
      </c>
      <c r="F2941">
        <v>403.50100708007812</v>
      </c>
    </row>
    <row r="2942" spans="1:6">
      <c r="A2942" t="s">
        <v>2935</v>
      </c>
      <c r="B2942" t="s">
        <v>6561</v>
      </c>
      <c r="C2942" t="s">
        <v>7763</v>
      </c>
      <c r="D2942">
        <v>7109.1898193359375</v>
      </c>
      <c r="E2942">
        <v>2563.0616455078125</v>
      </c>
      <c r="F2942">
        <v>732.08099365234375</v>
      </c>
    </row>
    <row r="2943" spans="1:6">
      <c r="A2943" t="s">
        <v>2936</v>
      </c>
      <c r="B2943" t="s">
        <v>6562</v>
      </c>
      <c r="C2943" t="s">
        <v>7763</v>
      </c>
      <c r="D2943">
        <v>22783.75937461853</v>
      </c>
      <c r="E2943">
        <v>5193.5486602783203</v>
      </c>
      <c r="F2943">
        <v>1836.8029642105103</v>
      </c>
    </row>
    <row r="2944" spans="1:6">
      <c r="A2944" t="s">
        <v>2937</v>
      </c>
      <c r="B2944" t="s">
        <v>6563</v>
      </c>
      <c r="C2944" t="s">
        <v>7763</v>
      </c>
      <c r="D2944">
        <v>29247.190859377384</v>
      </c>
      <c r="E2944">
        <v>12506.494915008545</v>
      </c>
      <c r="F2944">
        <v>3709.8070077896118</v>
      </c>
    </row>
    <row r="2945" spans="1:6">
      <c r="A2945" t="s">
        <v>2938</v>
      </c>
      <c r="B2945" t="s">
        <v>6564</v>
      </c>
      <c r="C2945" t="s">
        <v>7763</v>
      </c>
      <c r="D2945">
        <v>16386.689819335938</v>
      </c>
      <c r="E2945">
        <v>2481.2720794677734</v>
      </c>
      <c r="F2945">
        <v>678.40201187133789</v>
      </c>
    </row>
    <row r="2946" spans="1:6">
      <c r="A2946" t="s">
        <v>2939</v>
      </c>
      <c r="B2946" t="s">
        <v>6565</v>
      </c>
      <c r="C2946" t="s">
        <v>7763</v>
      </c>
      <c r="D2946">
        <v>10608.54960937798</v>
      </c>
      <c r="E2946">
        <v>1881.0834274291992</v>
      </c>
      <c r="F2946">
        <v>562.63099479675293</v>
      </c>
    </row>
    <row r="2947" spans="1:6">
      <c r="A2947" t="s">
        <v>2940</v>
      </c>
      <c r="B2947" t="s">
        <v>6566</v>
      </c>
      <c r="C2947" t="s">
        <v>7763</v>
      </c>
      <c r="D2947">
        <v>28040</v>
      </c>
      <c r="E2947">
        <v>5202.1764984130859</v>
      </c>
      <c r="F2947">
        <v>1577.1790180206299</v>
      </c>
    </row>
    <row r="2948" spans="1:6">
      <c r="A2948" t="s">
        <v>2941</v>
      </c>
      <c r="B2948" t="s">
        <v>6567</v>
      </c>
      <c r="C2948" t="s">
        <v>7620</v>
      </c>
      <c r="D2948">
        <v>16670535.462500006</v>
      </c>
      <c r="E2948">
        <v>9616.4784772396088</v>
      </c>
      <c r="F2948">
        <v>1872.9679970741272</v>
      </c>
    </row>
    <row r="2949" spans="1:6">
      <c r="A2949" t="s">
        <v>2942</v>
      </c>
      <c r="B2949" t="s">
        <v>6568</v>
      </c>
      <c r="C2949" t="s">
        <v>7620</v>
      </c>
      <c r="D2949">
        <v>1119017</v>
      </c>
      <c r="E2949">
        <v>682.23330688476562</v>
      </c>
      <c r="F2949">
        <v>130.73100280761719</v>
      </c>
    </row>
    <row r="2950" spans="1:6">
      <c r="A2950" t="s">
        <v>2943</v>
      </c>
      <c r="B2950" t="s">
        <v>6569</v>
      </c>
      <c r="C2950" t="s">
        <v>7620</v>
      </c>
      <c r="D2950">
        <v>1274734.90625</v>
      </c>
      <c r="E2950">
        <v>20883.199364721775</v>
      </c>
      <c r="F2950">
        <v>3663.4779546037316</v>
      </c>
    </row>
    <row r="2951" spans="1:6">
      <c r="A2951" t="s">
        <v>2944</v>
      </c>
      <c r="B2951" t="s">
        <v>6570</v>
      </c>
      <c r="C2951" t="s">
        <v>7620</v>
      </c>
      <c r="D2951">
        <v>75519999</v>
      </c>
      <c r="E2951">
        <v>60893.3662109375</v>
      </c>
      <c r="F2951">
        <v>21284.418701171875</v>
      </c>
    </row>
    <row r="2952" spans="1:6">
      <c r="A2952" t="s">
        <v>2945</v>
      </c>
      <c r="B2952" t="s">
        <v>6571</v>
      </c>
      <c r="C2952" t="s">
        <v>7620</v>
      </c>
      <c r="D2952">
        <v>15566810</v>
      </c>
      <c r="E2952">
        <v>11340.6064453125</v>
      </c>
      <c r="F2952">
        <v>183.74600219726562</v>
      </c>
    </row>
    <row r="2953" spans="1:6">
      <c r="A2953" t="s">
        <v>2946</v>
      </c>
      <c r="B2953" t="s">
        <v>6572</v>
      </c>
      <c r="C2953" t="s">
        <v>7620</v>
      </c>
      <c r="D2953">
        <v>23729096</v>
      </c>
      <c r="E2953">
        <v>38380.702344894409</v>
      </c>
      <c r="F2953">
        <v>12938.217851161957</v>
      </c>
    </row>
    <row r="2954" spans="1:6">
      <c r="A2954" t="s">
        <v>2947</v>
      </c>
      <c r="B2954" t="s">
        <v>6573</v>
      </c>
      <c r="C2954" t="s">
        <v>7763</v>
      </c>
      <c r="D2954">
        <v>14059.900189116597</v>
      </c>
      <c r="E2954">
        <v>1394.3042482733727</v>
      </c>
      <c r="F2954">
        <v>342.89100919663906</v>
      </c>
    </row>
    <row r="2955" spans="1:6">
      <c r="A2955" t="s">
        <v>2948</v>
      </c>
      <c r="B2955" t="s">
        <v>6574</v>
      </c>
      <c r="C2955" t="s">
        <v>7763</v>
      </c>
      <c r="D2955">
        <v>1117201.6387500018</v>
      </c>
      <c r="E2955">
        <v>149574.87439727783</v>
      </c>
      <c r="F2955">
        <v>35003.548382759094</v>
      </c>
    </row>
    <row r="2956" spans="1:6">
      <c r="A2956" t="s">
        <v>2949</v>
      </c>
      <c r="B2956" t="s">
        <v>6575</v>
      </c>
      <c r="C2956" t="s">
        <v>7763</v>
      </c>
      <c r="D2956">
        <v>7396</v>
      </c>
      <c r="E2956">
        <v>1406.8924379348755</v>
      </c>
      <c r="F2956">
        <v>70.83800220489502</v>
      </c>
    </row>
    <row r="2957" spans="1:6">
      <c r="A2957" t="s">
        <v>2950</v>
      </c>
      <c r="B2957" t="s">
        <v>6576</v>
      </c>
      <c r="C2957" t="s">
        <v>7763</v>
      </c>
      <c r="D2957">
        <v>86883.50039062649</v>
      </c>
      <c r="E2957">
        <v>13157.872101545334</v>
      </c>
      <c r="F2957">
        <v>2446.5049653351307</v>
      </c>
    </row>
    <row r="2958" spans="1:6">
      <c r="A2958" t="s">
        <v>2951</v>
      </c>
      <c r="B2958" t="s">
        <v>6577</v>
      </c>
      <c r="C2958" t="s">
        <v>7763</v>
      </c>
      <c r="D2958">
        <v>22865.800195336342</v>
      </c>
      <c r="E2958">
        <v>2258.1996869444847</v>
      </c>
      <c r="F2958">
        <v>424.53201222419739</v>
      </c>
    </row>
    <row r="2959" spans="1:6">
      <c r="A2959" t="s">
        <v>8505</v>
      </c>
      <c r="B2959" t="s">
        <v>8506</v>
      </c>
      <c r="C2959" t="s">
        <v>7763</v>
      </c>
      <c r="D2959">
        <v>2</v>
      </c>
      <c r="E2959">
        <v>35.800251007080078</v>
      </c>
      <c r="F2959">
        <v>14.38599967956543</v>
      </c>
    </row>
    <row r="2960" spans="1:6">
      <c r="A2960" t="s">
        <v>8507</v>
      </c>
      <c r="B2960" t="s">
        <v>8508</v>
      </c>
      <c r="C2960" t="s">
        <v>7763</v>
      </c>
      <c r="D2960">
        <v>177</v>
      </c>
      <c r="E2960">
        <v>28.921680450439453</v>
      </c>
      <c r="F2960">
        <v>5.3959999084472656</v>
      </c>
    </row>
    <row r="2961" spans="1:6">
      <c r="A2961" t="s">
        <v>2952</v>
      </c>
      <c r="B2961" t="s">
        <v>6578</v>
      </c>
      <c r="C2961" t="s">
        <v>7763</v>
      </c>
      <c r="D2961">
        <v>1543</v>
      </c>
      <c r="E2961">
        <v>305.720947265625</v>
      </c>
      <c r="F2961">
        <v>12.315999984741211</v>
      </c>
    </row>
    <row r="2962" spans="1:6">
      <c r="A2962" t="s">
        <v>2953</v>
      </c>
      <c r="B2962" t="s">
        <v>6579</v>
      </c>
      <c r="C2962" t="s">
        <v>7763</v>
      </c>
      <c r="D2962">
        <v>78773.203125</v>
      </c>
      <c r="E2962">
        <v>32463.202423095703</v>
      </c>
      <c r="F2962">
        <v>1307.3819932937622</v>
      </c>
    </row>
    <row r="2963" spans="1:6">
      <c r="A2963" t="s">
        <v>2954</v>
      </c>
      <c r="B2963" t="s">
        <v>6580</v>
      </c>
      <c r="C2963" t="s">
        <v>7763</v>
      </c>
      <c r="D2963">
        <v>586</v>
      </c>
      <c r="E2963">
        <v>1794.159725189209</v>
      </c>
      <c r="F2963">
        <v>75.027999043464661</v>
      </c>
    </row>
    <row r="2964" spans="1:6">
      <c r="A2964" t="s">
        <v>2955</v>
      </c>
      <c r="B2964" t="s">
        <v>6581</v>
      </c>
      <c r="C2964" t="s">
        <v>7620</v>
      </c>
      <c r="D2964">
        <v>13</v>
      </c>
      <c r="E2964">
        <v>2416.5316390991211</v>
      </c>
      <c r="F2964">
        <v>98.425000190734863</v>
      </c>
    </row>
    <row r="2965" spans="1:6">
      <c r="A2965" t="s">
        <v>2956</v>
      </c>
      <c r="B2965" t="s">
        <v>6582</v>
      </c>
      <c r="C2965" t="s">
        <v>7763</v>
      </c>
      <c r="D2965">
        <v>20819.25</v>
      </c>
      <c r="E2965">
        <v>5320.9052734375</v>
      </c>
      <c r="F2965">
        <v>993.00201416015625</v>
      </c>
    </row>
    <row r="2966" spans="1:6">
      <c r="A2966" t="s">
        <v>8509</v>
      </c>
      <c r="B2966" t="s">
        <v>8510</v>
      </c>
      <c r="C2966" t="s">
        <v>7620</v>
      </c>
      <c r="D2966">
        <v>6</v>
      </c>
      <c r="E2966">
        <v>2590.327953338623</v>
      </c>
      <c r="F2966">
        <v>105.19800156354904</v>
      </c>
    </row>
    <row r="2967" spans="1:6">
      <c r="A2967" t="s">
        <v>2957</v>
      </c>
      <c r="B2967" t="s">
        <v>6583</v>
      </c>
      <c r="C2967" t="s">
        <v>7763</v>
      </c>
      <c r="D2967">
        <v>28260</v>
      </c>
      <c r="E2967">
        <v>4765.95703125</v>
      </c>
      <c r="F2967">
        <v>889.11602783203125</v>
      </c>
    </row>
    <row r="2968" spans="1:6">
      <c r="A2968" t="s">
        <v>2958</v>
      </c>
      <c r="B2968" t="s">
        <v>6584</v>
      </c>
      <c r="C2968" t="s">
        <v>7763</v>
      </c>
      <c r="D2968">
        <v>645</v>
      </c>
      <c r="E2968">
        <v>606.99652099609375</v>
      </c>
      <c r="F2968">
        <v>29.788000106811523</v>
      </c>
    </row>
    <row r="2969" spans="1:6">
      <c r="A2969" t="s">
        <v>2959</v>
      </c>
      <c r="B2969" t="s">
        <v>6585</v>
      </c>
      <c r="C2969" t="s">
        <v>7763</v>
      </c>
      <c r="D2969">
        <v>1662</v>
      </c>
      <c r="E2969">
        <v>1213.1964111328125</v>
      </c>
      <c r="F2969">
        <v>49.196998596191406</v>
      </c>
    </row>
    <row r="2970" spans="1:6">
      <c r="A2970" t="s">
        <v>2960</v>
      </c>
      <c r="B2970" t="s">
        <v>6586</v>
      </c>
      <c r="C2970" t="s">
        <v>7763</v>
      </c>
      <c r="D2970">
        <v>7560</v>
      </c>
      <c r="E2970">
        <v>1952.5675048828125</v>
      </c>
      <c r="F2970">
        <v>364.15499877929687</v>
      </c>
    </row>
    <row r="2971" spans="1:6">
      <c r="A2971" t="s">
        <v>2961</v>
      </c>
      <c r="B2971" t="s">
        <v>6587</v>
      </c>
      <c r="C2971" t="s">
        <v>7763</v>
      </c>
      <c r="D2971">
        <v>13124</v>
      </c>
      <c r="E2971">
        <v>16823.631591796875</v>
      </c>
      <c r="F2971">
        <v>482.72200202941895</v>
      </c>
    </row>
    <row r="2972" spans="1:6">
      <c r="A2972" t="s">
        <v>2962</v>
      </c>
      <c r="B2972" t="s">
        <v>6588</v>
      </c>
      <c r="C2972" t="s">
        <v>7763</v>
      </c>
      <c r="D2972">
        <v>397.85001230239868</v>
      </c>
      <c r="E2972">
        <v>430.04742670059204</v>
      </c>
      <c r="F2972">
        <v>80.339003562927246</v>
      </c>
    </row>
    <row r="2973" spans="1:6">
      <c r="A2973" t="s">
        <v>2963</v>
      </c>
      <c r="B2973" t="s">
        <v>6589</v>
      </c>
      <c r="C2973" t="s">
        <v>7620</v>
      </c>
      <c r="D2973">
        <v>4</v>
      </c>
      <c r="E2973">
        <v>26.90631103515625</v>
      </c>
      <c r="F2973">
        <v>5.2760000228881836</v>
      </c>
    </row>
    <row r="2974" spans="1:6">
      <c r="A2974" t="s">
        <v>2964</v>
      </c>
      <c r="B2974" t="s">
        <v>6590</v>
      </c>
      <c r="C2974" t="s">
        <v>7620</v>
      </c>
      <c r="D2974">
        <v>3</v>
      </c>
      <c r="E2974">
        <v>54143.473022460938</v>
      </c>
      <c r="F2974">
        <v>541.56600475311279</v>
      </c>
    </row>
    <row r="2975" spans="1:6">
      <c r="A2975" t="s">
        <v>2965</v>
      </c>
      <c r="B2975" t="s">
        <v>6591</v>
      </c>
      <c r="C2975" t="s">
        <v>7620</v>
      </c>
      <c r="D2975">
        <v>25</v>
      </c>
      <c r="E2975">
        <v>3980.584716796875</v>
      </c>
      <c r="F2975">
        <v>1192.3179931640625</v>
      </c>
    </row>
    <row r="2976" spans="1:6">
      <c r="A2976" t="s">
        <v>8512</v>
      </c>
      <c r="B2976" t="s">
        <v>8513</v>
      </c>
      <c r="C2976" t="s">
        <v>7620</v>
      </c>
      <c r="D2976">
        <v>1</v>
      </c>
      <c r="E2976">
        <v>43.339920043945313</v>
      </c>
      <c r="F2976">
        <v>15.494999885559082</v>
      </c>
    </row>
    <row r="2977" spans="1:6">
      <c r="A2977" t="s">
        <v>8514</v>
      </c>
      <c r="B2977" t="s">
        <v>8515</v>
      </c>
      <c r="C2977" t="s">
        <v>7620</v>
      </c>
      <c r="D2977">
        <v>15</v>
      </c>
      <c r="E2977">
        <v>1.2948100566864014</v>
      </c>
      <c r="F2977">
        <v>0.46200001239776611</v>
      </c>
    </row>
    <row r="2978" spans="1:6">
      <c r="A2978" t="s">
        <v>2966</v>
      </c>
      <c r="B2978" t="s">
        <v>6592</v>
      </c>
      <c r="C2978" t="s">
        <v>7620</v>
      </c>
      <c r="D2978">
        <v>391</v>
      </c>
      <c r="E2978">
        <v>2936.9813537597656</v>
      </c>
      <c r="F2978">
        <v>751.88400268554687</v>
      </c>
    </row>
    <row r="2979" spans="1:6">
      <c r="A2979" t="s">
        <v>2967</v>
      </c>
      <c r="B2979" t="s">
        <v>6593</v>
      </c>
      <c r="C2979" t="s">
        <v>7620</v>
      </c>
      <c r="D2979">
        <v>27</v>
      </c>
      <c r="E2979">
        <v>1423.7131805419922</v>
      </c>
      <c r="F2979">
        <v>507.04900360107422</v>
      </c>
    </row>
    <row r="2980" spans="1:6">
      <c r="A2980" t="s">
        <v>2968</v>
      </c>
      <c r="B2980" t="s">
        <v>6594</v>
      </c>
      <c r="C2980" t="s">
        <v>7620</v>
      </c>
      <c r="D2980">
        <v>9504</v>
      </c>
      <c r="E2980">
        <v>16301.362213134766</v>
      </c>
      <c r="F2980">
        <v>4878.7949829101562</v>
      </c>
    </row>
    <row r="2981" spans="1:6">
      <c r="A2981" t="s">
        <v>2969</v>
      </c>
      <c r="B2981" t="s">
        <v>6595</v>
      </c>
      <c r="C2981" t="s">
        <v>7620</v>
      </c>
      <c r="D2981">
        <v>50</v>
      </c>
      <c r="E2981">
        <v>139.9140625</v>
      </c>
      <c r="F2981">
        <v>13.949000358581543</v>
      </c>
    </row>
    <row r="2982" spans="1:6">
      <c r="A2982" t="s">
        <v>8516</v>
      </c>
      <c r="B2982" t="s">
        <v>8517</v>
      </c>
      <c r="C2982" t="s">
        <v>7620</v>
      </c>
      <c r="D2982">
        <v>22959</v>
      </c>
      <c r="E2982">
        <v>8768.410083591938</v>
      </c>
      <c r="F2982">
        <v>3095.7090898454189</v>
      </c>
    </row>
    <row r="2983" spans="1:6">
      <c r="A2983" t="s">
        <v>8518</v>
      </c>
      <c r="B2983" t="s">
        <v>8517</v>
      </c>
      <c r="C2983" t="s">
        <v>7620</v>
      </c>
      <c r="D2983">
        <v>19106</v>
      </c>
      <c r="E2983">
        <v>16485.949299812317</v>
      </c>
      <c r="F2983">
        <v>4330.5039520263672</v>
      </c>
    </row>
    <row r="2984" spans="1:6">
      <c r="A2984" t="s">
        <v>8519</v>
      </c>
      <c r="B2984" t="s">
        <v>8520</v>
      </c>
      <c r="C2984" t="s">
        <v>7620</v>
      </c>
      <c r="D2984">
        <v>48160</v>
      </c>
      <c r="E2984">
        <v>31947.495914459229</v>
      </c>
      <c r="F2984">
        <v>10907.951078414917</v>
      </c>
    </row>
    <row r="2985" spans="1:6">
      <c r="A2985" t="s">
        <v>8521</v>
      </c>
      <c r="B2985" t="s">
        <v>8522</v>
      </c>
      <c r="C2985" t="s">
        <v>7620</v>
      </c>
      <c r="D2985">
        <v>66631.1015625</v>
      </c>
      <c r="E2985">
        <v>43614.083858966827</v>
      </c>
      <c r="F2985">
        <v>11271.21114718914</v>
      </c>
    </row>
    <row r="2986" spans="1:6">
      <c r="A2986" t="s">
        <v>2970</v>
      </c>
      <c r="B2986" t="s">
        <v>6596</v>
      </c>
      <c r="C2986" t="s">
        <v>7620</v>
      </c>
      <c r="D2986">
        <v>10</v>
      </c>
      <c r="E2986">
        <v>10</v>
      </c>
      <c r="F2986">
        <v>4.065000057220459</v>
      </c>
    </row>
    <row r="2987" spans="1:6">
      <c r="A2987" t="s">
        <v>2971</v>
      </c>
      <c r="B2987" t="s">
        <v>6597</v>
      </c>
      <c r="C2987" t="s">
        <v>7620</v>
      </c>
      <c r="D2987">
        <v>43</v>
      </c>
      <c r="E2987">
        <v>95089.26806640625</v>
      </c>
      <c r="F2987">
        <v>1222.9589538574219</v>
      </c>
    </row>
    <row r="2988" spans="1:6">
      <c r="A2988" t="s">
        <v>2972</v>
      </c>
      <c r="B2988" t="s">
        <v>6598</v>
      </c>
      <c r="C2988" t="s">
        <v>7620</v>
      </c>
      <c r="D2988">
        <v>14</v>
      </c>
      <c r="E2988">
        <v>59137.318542480469</v>
      </c>
      <c r="F2988">
        <v>584.0059814453125</v>
      </c>
    </row>
    <row r="2989" spans="1:6">
      <c r="A2989" t="s">
        <v>2973</v>
      </c>
      <c r="B2989" t="s">
        <v>6599</v>
      </c>
      <c r="C2989" t="s">
        <v>7763</v>
      </c>
      <c r="D2989">
        <v>194191.53814697266</v>
      </c>
      <c r="E2989">
        <v>240149.37202072144</v>
      </c>
      <c r="F2989">
        <v>2746.0298862457275</v>
      </c>
    </row>
    <row r="2990" spans="1:6">
      <c r="A2990" t="s">
        <v>2974</v>
      </c>
      <c r="B2990" t="s">
        <v>6600</v>
      </c>
      <c r="C2990" t="s">
        <v>7763</v>
      </c>
      <c r="D2990">
        <v>0.20000000298023224</v>
      </c>
      <c r="E2990">
        <v>135.7703857421875</v>
      </c>
      <c r="F2990">
        <v>33.058998107910156</v>
      </c>
    </row>
    <row r="2991" spans="1:6">
      <c r="A2991" t="s">
        <v>2975</v>
      </c>
      <c r="B2991" t="s">
        <v>6601</v>
      </c>
      <c r="C2991" t="s">
        <v>7620</v>
      </c>
      <c r="D2991">
        <v>13</v>
      </c>
      <c r="E2991">
        <v>41.454647064208984</v>
      </c>
      <c r="F2991">
        <v>12.420000076293945</v>
      </c>
    </row>
    <row r="2992" spans="1:6">
      <c r="A2992" t="s">
        <v>2976</v>
      </c>
      <c r="B2992" t="s">
        <v>6602</v>
      </c>
      <c r="C2992" t="s">
        <v>7620</v>
      </c>
      <c r="D2992">
        <v>38</v>
      </c>
      <c r="E2992">
        <v>9188.8472442626953</v>
      </c>
      <c r="F2992">
        <v>2752.5419845581055</v>
      </c>
    </row>
    <row r="2993" spans="1:6">
      <c r="A2993" t="s">
        <v>2977</v>
      </c>
      <c r="B2993" t="s">
        <v>6603</v>
      </c>
      <c r="C2993" t="s">
        <v>7620</v>
      </c>
      <c r="D2993">
        <v>795</v>
      </c>
      <c r="E2993">
        <v>5824.5189208984375</v>
      </c>
      <c r="F2993">
        <v>1745.0599822998047</v>
      </c>
    </row>
    <row r="2994" spans="1:6">
      <c r="A2994" t="s">
        <v>2978</v>
      </c>
      <c r="B2994" t="s">
        <v>6604</v>
      </c>
      <c r="C2994" t="s">
        <v>7620</v>
      </c>
      <c r="D2994">
        <v>209</v>
      </c>
      <c r="E2994">
        <v>2943.6582155227661</v>
      </c>
      <c r="F2994">
        <v>881.28500771522522</v>
      </c>
    </row>
    <row r="2995" spans="1:6">
      <c r="A2995" t="s">
        <v>2979</v>
      </c>
      <c r="B2995" t="s">
        <v>6605</v>
      </c>
      <c r="C2995" t="s">
        <v>7620</v>
      </c>
      <c r="D2995">
        <v>256</v>
      </c>
      <c r="E2995">
        <v>2085.7951965332031</v>
      </c>
      <c r="F2995">
        <v>624.97599792480469</v>
      </c>
    </row>
    <row r="2996" spans="1:6">
      <c r="A2996" t="s">
        <v>2980</v>
      </c>
      <c r="B2996" t="s">
        <v>6606</v>
      </c>
      <c r="C2996" t="s">
        <v>7620</v>
      </c>
      <c r="D2996">
        <v>8</v>
      </c>
      <c r="E2996">
        <v>256.79557418823242</v>
      </c>
      <c r="F2996">
        <v>76.980998992919922</v>
      </c>
    </row>
    <row r="2997" spans="1:6">
      <c r="A2997" t="s">
        <v>2981</v>
      </c>
      <c r="B2997" t="s">
        <v>6607</v>
      </c>
      <c r="C2997" t="s">
        <v>7620</v>
      </c>
      <c r="D2997">
        <v>6369.469970703125</v>
      </c>
      <c r="E2997">
        <v>7923.1355514526367</v>
      </c>
      <c r="F2997">
        <v>2371.387939453125</v>
      </c>
    </row>
    <row r="2998" spans="1:6">
      <c r="A2998" t="s">
        <v>2982</v>
      </c>
      <c r="B2998" t="s">
        <v>6608</v>
      </c>
      <c r="C2998" t="s">
        <v>7620</v>
      </c>
      <c r="D2998">
        <v>3333</v>
      </c>
      <c r="E2998">
        <v>21574.162712097168</v>
      </c>
      <c r="F2998">
        <v>5337.9310321807861</v>
      </c>
    </row>
    <row r="2999" spans="1:6">
      <c r="A2999" t="s">
        <v>2983</v>
      </c>
      <c r="B2999" t="s">
        <v>6609</v>
      </c>
      <c r="C2999" t="s">
        <v>7620</v>
      </c>
      <c r="D2999">
        <v>9454</v>
      </c>
      <c r="E2999">
        <v>13288.291625976562</v>
      </c>
      <c r="F2999">
        <v>2200.9289894104004</v>
      </c>
    </row>
    <row r="3000" spans="1:6">
      <c r="A3000" t="s">
        <v>2984</v>
      </c>
      <c r="B3000" t="s">
        <v>6610</v>
      </c>
      <c r="C3000" t="s">
        <v>7620</v>
      </c>
      <c r="D3000">
        <v>22298</v>
      </c>
      <c r="E3000">
        <v>18597.494522094727</v>
      </c>
      <c r="F3000">
        <v>4421.5757863521576</v>
      </c>
    </row>
    <row r="3001" spans="1:6">
      <c r="A3001" t="s">
        <v>2985</v>
      </c>
      <c r="B3001" t="s">
        <v>6611</v>
      </c>
      <c r="C3001" t="s">
        <v>7620</v>
      </c>
      <c r="D3001">
        <v>7457.85986328125</v>
      </c>
      <c r="E3001">
        <v>15906.48531460762</v>
      </c>
      <c r="F3001">
        <v>5234.7041884660721</v>
      </c>
    </row>
    <row r="3002" spans="1:6">
      <c r="A3002" t="s">
        <v>2986</v>
      </c>
      <c r="B3002" t="s">
        <v>6612</v>
      </c>
      <c r="C3002" t="s">
        <v>7620</v>
      </c>
      <c r="D3002">
        <v>65</v>
      </c>
      <c r="E3002">
        <v>90647.91796875</v>
      </c>
      <c r="F3002">
        <v>9564.7967480421066</v>
      </c>
    </row>
    <row r="3003" spans="1:6">
      <c r="A3003" t="s">
        <v>2987</v>
      </c>
      <c r="B3003" t="s">
        <v>6613</v>
      </c>
      <c r="C3003" t="s">
        <v>7620</v>
      </c>
      <c r="D3003">
        <v>911.19999694824219</v>
      </c>
      <c r="E3003">
        <v>42815.226914405823</v>
      </c>
      <c r="F3003">
        <v>1544.3089678287506</v>
      </c>
    </row>
    <row r="3004" spans="1:6">
      <c r="A3004" t="s">
        <v>2988</v>
      </c>
      <c r="B3004" t="s">
        <v>6614</v>
      </c>
      <c r="C3004" t="s">
        <v>7620</v>
      </c>
      <c r="D3004">
        <v>1591</v>
      </c>
      <c r="E3004">
        <v>13922.0126953125</v>
      </c>
      <c r="F3004">
        <v>3525.733154296875</v>
      </c>
    </row>
    <row r="3005" spans="1:6">
      <c r="A3005" t="s">
        <v>2989</v>
      </c>
      <c r="B3005" t="s">
        <v>6615</v>
      </c>
      <c r="C3005" t="s">
        <v>7620</v>
      </c>
      <c r="D3005">
        <v>6723</v>
      </c>
      <c r="E3005">
        <v>108663.68310546875</v>
      </c>
      <c r="F3005">
        <v>1129.6579885482788</v>
      </c>
    </row>
    <row r="3006" spans="1:6">
      <c r="A3006" t="s">
        <v>2990</v>
      </c>
      <c r="B3006" t="s">
        <v>6615</v>
      </c>
      <c r="C3006" t="s">
        <v>7620</v>
      </c>
      <c r="D3006">
        <v>8418</v>
      </c>
      <c r="E3006">
        <v>123582.00506973267</v>
      </c>
      <c r="F3006">
        <v>28279.028810501099</v>
      </c>
    </row>
    <row r="3007" spans="1:6">
      <c r="A3007" t="s">
        <v>2991</v>
      </c>
      <c r="B3007" t="s">
        <v>4104</v>
      </c>
      <c r="C3007" t="s">
        <v>7620</v>
      </c>
      <c r="D3007">
        <v>2108</v>
      </c>
      <c r="E3007">
        <v>22107.995178222656</v>
      </c>
      <c r="F3007">
        <v>1362.6060385107994</v>
      </c>
    </row>
    <row r="3008" spans="1:6">
      <c r="A3008" t="s">
        <v>2992</v>
      </c>
      <c r="B3008" t="s">
        <v>6616</v>
      </c>
      <c r="C3008" t="s">
        <v>7620</v>
      </c>
      <c r="D3008">
        <v>46647.359375</v>
      </c>
      <c r="E3008">
        <v>179140.69662594795</v>
      </c>
      <c r="F3008">
        <v>44966.428918391466</v>
      </c>
    </row>
    <row r="3009" spans="1:6">
      <c r="A3009" t="s">
        <v>2993</v>
      </c>
      <c r="B3009" t="s">
        <v>6617</v>
      </c>
      <c r="C3009" t="s">
        <v>7620</v>
      </c>
      <c r="D3009">
        <v>30035</v>
      </c>
      <c r="E3009">
        <v>53161.9296875</v>
      </c>
      <c r="F3009">
        <v>14561.423730492592</v>
      </c>
    </row>
    <row r="3010" spans="1:6">
      <c r="A3010" t="s">
        <v>2994</v>
      </c>
      <c r="B3010" t="s">
        <v>6618</v>
      </c>
      <c r="C3010" t="s">
        <v>7620</v>
      </c>
      <c r="D3010">
        <v>265383</v>
      </c>
      <c r="E3010">
        <v>49191.643224477768</v>
      </c>
      <c r="F3010">
        <v>11578.706262886524</v>
      </c>
    </row>
    <row r="3011" spans="1:6">
      <c r="A3011" t="s">
        <v>2995</v>
      </c>
      <c r="B3011" t="s">
        <v>6619</v>
      </c>
      <c r="C3011" t="s">
        <v>7620</v>
      </c>
      <c r="D3011">
        <v>47362</v>
      </c>
      <c r="E3011">
        <v>7252.3937121629715</v>
      </c>
      <c r="F3011">
        <v>1769.4690000116825</v>
      </c>
    </row>
    <row r="3012" spans="1:6">
      <c r="A3012" t="s">
        <v>2996</v>
      </c>
      <c r="B3012" t="s">
        <v>6620</v>
      </c>
      <c r="C3012" t="s">
        <v>7620</v>
      </c>
      <c r="D3012">
        <v>793</v>
      </c>
      <c r="E3012">
        <v>9476.7592811584473</v>
      </c>
      <c r="F3012">
        <v>1163.0859985351562</v>
      </c>
    </row>
    <row r="3013" spans="1:6">
      <c r="A3013" t="s">
        <v>2997</v>
      </c>
      <c r="B3013" t="s">
        <v>6621</v>
      </c>
      <c r="C3013" t="s">
        <v>7620</v>
      </c>
      <c r="D3013">
        <v>42782</v>
      </c>
      <c r="E3013">
        <v>3898.7413368225098</v>
      </c>
      <c r="F3013">
        <v>1361.2129745483398</v>
      </c>
    </row>
    <row r="3014" spans="1:6">
      <c r="A3014" t="s">
        <v>2998</v>
      </c>
      <c r="B3014" t="s">
        <v>6622</v>
      </c>
      <c r="C3014" t="s">
        <v>7620</v>
      </c>
      <c r="D3014">
        <v>4916</v>
      </c>
      <c r="E3014">
        <v>14017.695902824402</v>
      </c>
      <c r="F3014">
        <v>3417.7639214992523</v>
      </c>
    </row>
    <row r="3015" spans="1:6">
      <c r="A3015" t="s">
        <v>2999</v>
      </c>
      <c r="B3015" t="s">
        <v>6623</v>
      </c>
      <c r="C3015" t="s">
        <v>7620</v>
      </c>
      <c r="D3015">
        <v>2054</v>
      </c>
      <c r="E3015">
        <v>73819.520202636719</v>
      </c>
      <c r="F3015">
        <v>9292.3801651000977</v>
      </c>
    </row>
    <row r="3016" spans="1:6">
      <c r="A3016" t="s">
        <v>3000</v>
      </c>
      <c r="B3016" t="s">
        <v>6624</v>
      </c>
      <c r="C3016" t="s">
        <v>7620</v>
      </c>
      <c r="D3016">
        <v>64426</v>
      </c>
      <c r="E3016">
        <v>70056.210205078125</v>
      </c>
      <c r="F3016">
        <v>15535.246117115021</v>
      </c>
    </row>
    <row r="3017" spans="1:6">
      <c r="A3017" t="s">
        <v>3001</v>
      </c>
      <c r="B3017" t="s">
        <v>6625</v>
      </c>
      <c r="C3017" t="s">
        <v>7620</v>
      </c>
      <c r="D3017">
        <v>18765</v>
      </c>
      <c r="E3017">
        <v>91422.731100320816</v>
      </c>
      <c r="F3017">
        <v>23281.016008630395</v>
      </c>
    </row>
    <row r="3018" spans="1:6">
      <c r="A3018" t="s">
        <v>3002</v>
      </c>
      <c r="B3018" t="s">
        <v>6626</v>
      </c>
      <c r="C3018" t="s">
        <v>7620</v>
      </c>
      <c r="D3018">
        <v>11846.52001953125</v>
      </c>
      <c r="E3018">
        <v>57927.912109375</v>
      </c>
      <c r="F3018">
        <v>15789.05322265625</v>
      </c>
    </row>
    <row r="3019" spans="1:6">
      <c r="A3019" t="s">
        <v>3003</v>
      </c>
      <c r="B3019" t="s">
        <v>6627</v>
      </c>
      <c r="C3019" t="s">
        <v>7620</v>
      </c>
      <c r="D3019">
        <v>1944</v>
      </c>
      <c r="E3019">
        <v>46651.987539291382</v>
      </c>
      <c r="F3019">
        <v>9557.6482043266296</v>
      </c>
    </row>
    <row r="3020" spans="1:6">
      <c r="A3020" t="s">
        <v>3004</v>
      </c>
      <c r="B3020" t="s">
        <v>6628</v>
      </c>
      <c r="C3020" t="s">
        <v>7620</v>
      </c>
      <c r="D3020">
        <v>154253</v>
      </c>
      <c r="E3020">
        <v>30523.746984958649</v>
      </c>
      <c r="F3020">
        <v>8851.3602480888367</v>
      </c>
    </row>
    <row r="3021" spans="1:6">
      <c r="A3021" t="s">
        <v>3005</v>
      </c>
      <c r="B3021" t="s">
        <v>6629</v>
      </c>
      <c r="C3021" t="s">
        <v>7620</v>
      </c>
      <c r="D3021">
        <v>10157</v>
      </c>
      <c r="E3021">
        <v>374376.41967773438</v>
      </c>
      <c r="F3021">
        <v>173717.78381347656</v>
      </c>
    </row>
    <row r="3022" spans="1:6">
      <c r="A3022" t="s">
        <v>3006</v>
      </c>
      <c r="B3022" t="s">
        <v>6630</v>
      </c>
      <c r="C3022" t="s">
        <v>7620</v>
      </c>
      <c r="D3022">
        <v>71</v>
      </c>
      <c r="E3022">
        <v>14753.265251159668</v>
      </c>
      <c r="F3022">
        <v>6919.7649765014648</v>
      </c>
    </row>
    <row r="3023" spans="1:6">
      <c r="A3023" t="s">
        <v>3007</v>
      </c>
      <c r="B3023" t="s">
        <v>6631</v>
      </c>
      <c r="C3023" t="s">
        <v>7620</v>
      </c>
      <c r="D3023">
        <v>3023</v>
      </c>
      <c r="E3023">
        <v>95699.116058349609</v>
      </c>
      <c r="F3023">
        <v>44883.352072238922</v>
      </c>
    </row>
    <row r="3024" spans="1:6">
      <c r="A3024" t="s">
        <v>3008</v>
      </c>
      <c r="B3024" t="s">
        <v>6632</v>
      </c>
      <c r="C3024" t="s">
        <v>7620</v>
      </c>
      <c r="D3024">
        <v>190</v>
      </c>
      <c r="E3024">
        <v>6140.3285827636719</v>
      </c>
      <c r="F3024">
        <v>2861.9109649658203</v>
      </c>
    </row>
    <row r="3025" spans="1:6">
      <c r="A3025" t="s">
        <v>3009</v>
      </c>
      <c r="B3025" t="s">
        <v>6633</v>
      </c>
      <c r="C3025" t="s">
        <v>7620</v>
      </c>
      <c r="D3025">
        <v>27</v>
      </c>
      <c r="E3025">
        <v>27094.471771240234</v>
      </c>
      <c r="F3025">
        <v>5288.8860011100769</v>
      </c>
    </row>
    <row r="3026" spans="1:6">
      <c r="A3026" t="s">
        <v>3010</v>
      </c>
      <c r="B3026" t="s">
        <v>6634</v>
      </c>
      <c r="C3026" t="s">
        <v>7620</v>
      </c>
      <c r="D3026">
        <v>5819</v>
      </c>
      <c r="E3026">
        <v>16363.925378799438</v>
      </c>
      <c r="F3026">
        <v>7374.249870300293</v>
      </c>
    </row>
    <row r="3027" spans="1:6">
      <c r="A3027" t="s">
        <v>3011</v>
      </c>
      <c r="B3027" t="s">
        <v>6635</v>
      </c>
      <c r="C3027" t="s">
        <v>7620</v>
      </c>
      <c r="D3027">
        <v>391</v>
      </c>
      <c r="E3027">
        <v>912.597412109375</v>
      </c>
      <c r="F3027">
        <v>42.805999755859375</v>
      </c>
    </row>
    <row r="3028" spans="1:6">
      <c r="A3028" t="s">
        <v>3012</v>
      </c>
      <c r="B3028" t="s">
        <v>6636</v>
      </c>
      <c r="C3028" t="s">
        <v>7620</v>
      </c>
      <c r="D3028">
        <v>191</v>
      </c>
      <c r="E3028">
        <v>898.6326904296875</v>
      </c>
      <c r="F3028">
        <v>40.778999328613281</v>
      </c>
    </row>
    <row r="3029" spans="1:6">
      <c r="A3029" t="s">
        <v>8523</v>
      </c>
      <c r="B3029" t="s">
        <v>8524</v>
      </c>
      <c r="C3029" t="s">
        <v>7620</v>
      </c>
      <c r="D3029">
        <v>4585</v>
      </c>
      <c r="E3029">
        <v>1489.6676025390625</v>
      </c>
      <c r="F3029">
        <v>73.53700065612793</v>
      </c>
    </row>
    <row r="3030" spans="1:6">
      <c r="A3030" t="s">
        <v>3013</v>
      </c>
      <c r="B3030" t="s">
        <v>6637</v>
      </c>
      <c r="C3030" t="s">
        <v>7620</v>
      </c>
      <c r="D3030">
        <v>1812</v>
      </c>
      <c r="E3030">
        <v>10205.888671875</v>
      </c>
      <c r="F3030">
        <v>1903.885009765625</v>
      </c>
    </row>
    <row r="3031" spans="1:6">
      <c r="A3031" t="s">
        <v>3014</v>
      </c>
      <c r="B3031" t="s">
        <v>6638</v>
      </c>
      <c r="C3031" t="s">
        <v>7620</v>
      </c>
      <c r="D3031">
        <v>20</v>
      </c>
      <c r="E3031">
        <v>74558.950749874115</v>
      </c>
      <c r="F3031">
        <v>3011.2469511628151</v>
      </c>
    </row>
    <row r="3032" spans="1:6">
      <c r="A3032" t="s">
        <v>3015</v>
      </c>
      <c r="B3032" t="s">
        <v>6639</v>
      </c>
      <c r="C3032" t="s">
        <v>7620</v>
      </c>
      <c r="D3032">
        <v>225</v>
      </c>
      <c r="E3032">
        <v>8251.4455471038818</v>
      </c>
      <c r="F3032">
        <v>380.61300826072693</v>
      </c>
    </row>
    <row r="3033" spans="1:6">
      <c r="A3033" t="s">
        <v>3016</v>
      </c>
      <c r="B3033" t="s">
        <v>6640</v>
      </c>
      <c r="C3033" t="s">
        <v>7620</v>
      </c>
      <c r="D3033">
        <v>13534</v>
      </c>
      <c r="E3033">
        <v>9927.11328125</v>
      </c>
      <c r="F3033">
        <v>401.43499755859375</v>
      </c>
    </row>
    <row r="3034" spans="1:6">
      <c r="A3034" t="s">
        <v>3017</v>
      </c>
      <c r="B3034" t="s">
        <v>6641</v>
      </c>
      <c r="C3034" t="s">
        <v>7620</v>
      </c>
      <c r="D3034">
        <v>17922</v>
      </c>
      <c r="E3034">
        <v>6436.8343200683594</v>
      </c>
      <c r="F3034">
        <v>1196.2329444885254</v>
      </c>
    </row>
    <row r="3035" spans="1:6">
      <c r="A3035" t="s">
        <v>3018</v>
      </c>
      <c r="B3035" t="s">
        <v>6642</v>
      </c>
      <c r="C3035" t="s">
        <v>7620</v>
      </c>
      <c r="D3035">
        <v>4689</v>
      </c>
      <c r="E3035">
        <v>75868.14990234375</v>
      </c>
      <c r="F3035">
        <v>27610.119018554688</v>
      </c>
    </row>
    <row r="3036" spans="1:6">
      <c r="A3036" t="s">
        <v>3019</v>
      </c>
      <c r="B3036" t="s">
        <v>6643</v>
      </c>
      <c r="C3036" t="s">
        <v>7620</v>
      </c>
      <c r="D3036">
        <v>48784</v>
      </c>
      <c r="E3036">
        <v>622177.58415222168</v>
      </c>
      <c r="F3036">
        <v>223046.57385444641</v>
      </c>
    </row>
    <row r="3037" spans="1:6">
      <c r="A3037" t="s">
        <v>3020</v>
      </c>
      <c r="B3037" t="s">
        <v>6644</v>
      </c>
      <c r="C3037" t="s">
        <v>7620</v>
      </c>
      <c r="D3037">
        <v>6295</v>
      </c>
      <c r="E3037">
        <v>102373.07579517365</v>
      </c>
      <c r="F3037">
        <v>36377.055941104889</v>
      </c>
    </row>
    <row r="3038" spans="1:6">
      <c r="A3038" t="s">
        <v>3021</v>
      </c>
      <c r="B3038" t="s">
        <v>6645</v>
      </c>
      <c r="C3038" t="s">
        <v>7620</v>
      </c>
      <c r="D3038">
        <v>3760</v>
      </c>
      <c r="E3038">
        <v>63363.94775390625</v>
      </c>
      <c r="F3038">
        <v>23070.68310546875</v>
      </c>
    </row>
    <row r="3039" spans="1:6">
      <c r="A3039" t="s">
        <v>3022</v>
      </c>
      <c r="B3039" t="s">
        <v>6646</v>
      </c>
      <c r="C3039" t="s">
        <v>7620</v>
      </c>
      <c r="D3039">
        <v>43</v>
      </c>
      <c r="E3039">
        <v>1271.2580871582031</v>
      </c>
      <c r="F3039">
        <v>446.58998870849609</v>
      </c>
    </row>
    <row r="3040" spans="1:6">
      <c r="A3040" t="s">
        <v>3023</v>
      </c>
      <c r="B3040" t="s">
        <v>6647</v>
      </c>
      <c r="C3040" t="s">
        <v>7620</v>
      </c>
      <c r="D3040">
        <v>71682</v>
      </c>
      <c r="E3040">
        <v>159166.55706715584</v>
      </c>
      <c r="F3040">
        <v>57850.304002821445</v>
      </c>
    </row>
    <row r="3041" spans="1:6">
      <c r="A3041" t="s">
        <v>3024</v>
      </c>
      <c r="B3041" t="s">
        <v>6648</v>
      </c>
      <c r="C3041" t="s">
        <v>7620</v>
      </c>
      <c r="D3041">
        <v>13</v>
      </c>
      <c r="E3041">
        <v>2701.5568237304687</v>
      </c>
      <c r="F3041">
        <v>809.25300598144531</v>
      </c>
    </row>
    <row r="3042" spans="1:6">
      <c r="A3042" t="s">
        <v>3025</v>
      </c>
      <c r="B3042" t="s">
        <v>6649</v>
      </c>
      <c r="C3042" t="s">
        <v>7620</v>
      </c>
      <c r="D3042">
        <v>6546</v>
      </c>
      <c r="E3042">
        <v>49106.558410644531</v>
      </c>
      <c r="F3042">
        <v>13522.038637399673</v>
      </c>
    </row>
    <row r="3043" spans="1:6">
      <c r="A3043" t="s">
        <v>3026</v>
      </c>
      <c r="B3043" t="s">
        <v>6650</v>
      </c>
      <c r="C3043" t="s">
        <v>7620</v>
      </c>
      <c r="D3043">
        <v>257</v>
      </c>
      <c r="E3043">
        <v>113.21912956237793</v>
      </c>
      <c r="F3043">
        <v>40.326000213623047</v>
      </c>
    </row>
    <row r="3044" spans="1:6">
      <c r="A3044" t="s">
        <v>3027</v>
      </c>
      <c r="B3044" t="s">
        <v>6651</v>
      </c>
      <c r="C3044" t="s">
        <v>7620</v>
      </c>
      <c r="D3044">
        <v>30430.599609375</v>
      </c>
      <c r="E3044">
        <v>15196.55032196641</v>
      </c>
      <c r="F3044">
        <v>4572.5350606143475</v>
      </c>
    </row>
    <row r="3045" spans="1:6">
      <c r="A3045" t="s">
        <v>3028</v>
      </c>
      <c r="B3045" t="s">
        <v>6652</v>
      </c>
      <c r="C3045" t="s">
        <v>7620</v>
      </c>
      <c r="D3045">
        <v>20281</v>
      </c>
      <c r="E3045">
        <v>63536.346179962158</v>
      </c>
      <c r="F3045">
        <v>15438.722023963928</v>
      </c>
    </row>
    <row r="3046" spans="1:6">
      <c r="A3046" t="s">
        <v>3029</v>
      </c>
      <c r="B3046" t="s">
        <v>6653</v>
      </c>
      <c r="C3046" t="s">
        <v>7620</v>
      </c>
      <c r="D3046">
        <v>106217.400390625</v>
      </c>
      <c r="E3046">
        <v>95258.295288085938</v>
      </c>
      <c r="F3046">
        <v>2479.2741088867187</v>
      </c>
    </row>
    <row r="3047" spans="1:6">
      <c r="A3047" t="s">
        <v>3030</v>
      </c>
      <c r="B3047" t="s">
        <v>6654</v>
      </c>
      <c r="C3047" t="s">
        <v>7620</v>
      </c>
      <c r="D3047">
        <v>2102</v>
      </c>
      <c r="E3047">
        <v>25649.681603431702</v>
      </c>
      <c r="F3047">
        <v>1221.9939430952072</v>
      </c>
    </row>
    <row r="3048" spans="1:6">
      <c r="A3048" t="s">
        <v>3031</v>
      </c>
      <c r="B3048" t="s">
        <v>6655</v>
      </c>
      <c r="C3048" t="s">
        <v>7620</v>
      </c>
      <c r="D3048">
        <v>26</v>
      </c>
      <c r="E3048">
        <v>12391.3525390625</v>
      </c>
      <c r="F3048">
        <v>497.24398803710937</v>
      </c>
    </row>
    <row r="3049" spans="1:6">
      <c r="A3049" t="s">
        <v>3032</v>
      </c>
      <c r="B3049" t="s">
        <v>6656</v>
      </c>
      <c r="C3049" t="s">
        <v>7620</v>
      </c>
      <c r="D3049">
        <v>225</v>
      </c>
      <c r="E3049">
        <v>6264.46484375</v>
      </c>
      <c r="F3049">
        <v>251.07499694824219</v>
      </c>
    </row>
    <row r="3050" spans="1:6">
      <c r="A3050" t="s">
        <v>3033</v>
      </c>
      <c r="B3050" t="s">
        <v>6657</v>
      </c>
      <c r="C3050" t="s">
        <v>7620</v>
      </c>
      <c r="D3050">
        <v>428</v>
      </c>
      <c r="E3050">
        <v>13077.87744140625</v>
      </c>
      <c r="F3050">
        <v>570.02499389648437</v>
      </c>
    </row>
    <row r="3051" spans="1:6">
      <c r="A3051" t="s">
        <v>3034</v>
      </c>
      <c r="B3051" t="s">
        <v>6658</v>
      </c>
      <c r="C3051" t="s">
        <v>7620</v>
      </c>
      <c r="D3051">
        <v>24</v>
      </c>
      <c r="E3051">
        <v>24798.78515625</v>
      </c>
      <c r="F3051">
        <v>1001.4169979095459</v>
      </c>
    </row>
    <row r="3052" spans="1:6">
      <c r="A3052" t="s">
        <v>3035</v>
      </c>
      <c r="B3052" t="s">
        <v>6659</v>
      </c>
      <c r="C3052" t="s">
        <v>7620</v>
      </c>
      <c r="D3052">
        <v>149</v>
      </c>
      <c r="E3052">
        <v>29661.80078125</v>
      </c>
      <c r="F3052">
        <v>1298.7129898071289</v>
      </c>
    </row>
    <row r="3053" spans="1:6">
      <c r="A3053" t="s">
        <v>3036</v>
      </c>
      <c r="B3053" t="s">
        <v>6660</v>
      </c>
      <c r="C3053" t="s">
        <v>7620</v>
      </c>
      <c r="D3053">
        <v>2</v>
      </c>
      <c r="E3053">
        <v>7541.6192626953125</v>
      </c>
      <c r="F3053">
        <v>305.95999526977539</v>
      </c>
    </row>
    <row r="3054" spans="1:6">
      <c r="A3054" t="s">
        <v>3037</v>
      </c>
      <c r="B3054" t="s">
        <v>6661</v>
      </c>
      <c r="C3054" t="s">
        <v>7620</v>
      </c>
      <c r="D3054">
        <v>187</v>
      </c>
      <c r="E3054">
        <v>6289.3250045776367</v>
      </c>
      <c r="F3054">
        <v>303.28300213813782</v>
      </c>
    </row>
    <row r="3055" spans="1:6">
      <c r="A3055" t="s">
        <v>3038</v>
      </c>
      <c r="B3055" t="s">
        <v>6662</v>
      </c>
      <c r="C3055" t="s">
        <v>7620</v>
      </c>
      <c r="D3055">
        <v>195</v>
      </c>
      <c r="E3055">
        <v>23399.5986328125</v>
      </c>
      <c r="F3055">
        <v>119.56499755382538</v>
      </c>
    </row>
    <row r="3056" spans="1:6">
      <c r="A3056" t="s">
        <v>3039</v>
      </c>
      <c r="B3056" t="s">
        <v>6663</v>
      </c>
      <c r="C3056" t="s">
        <v>7620</v>
      </c>
      <c r="D3056">
        <v>64164</v>
      </c>
      <c r="E3056">
        <v>9370.2157783508301</v>
      </c>
      <c r="F3056">
        <v>1220.2439875602722</v>
      </c>
    </row>
    <row r="3057" spans="1:6">
      <c r="A3057" t="s">
        <v>3040</v>
      </c>
      <c r="B3057" t="s">
        <v>6664</v>
      </c>
      <c r="C3057" t="s">
        <v>7620</v>
      </c>
      <c r="D3057">
        <v>105</v>
      </c>
      <c r="E3057">
        <v>5183.32763671875</v>
      </c>
      <c r="F3057">
        <v>206.03300285339355</v>
      </c>
    </row>
    <row r="3058" spans="1:6">
      <c r="A3058" t="s">
        <v>3041</v>
      </c>
      <c r="B3058" t="s">
        <v>6665</v>
      </c>
      <c r="C3058" t="s">
        <v>7620</v>
      </c>
      <c r="D3058">
        <v>36</v>
      </c>
      <c r="E3058">
        <v>8267.310546875</v>
      </c>
      <c r="F3058">
        <v>1016.7170066833496</v>
      </c>
    </row>
    <row r="3059" spans="1:6">
      <c r="A3059" t="s">
        <v>3042</v>
      </c>
      <c r="B3059" t="s">
        <v>6666</v>
      </c>
      <c r="C3059" t="s">
        <v>7620</v>
      </c>
      <c r="D3059">
        <v>478</v>
      </c>
      <c r="E3059">
        <v>722.5035400390625</v>
      </c>
      <c r="F3059">
        <v>131.39700317382812</v>
      </c>
    </row>
    <row r="3060" spans="1:6">
      <c r="A3060" t="s">
        <v>3043</v>
      </c>
      <c r="B3060" t="s">
        <v>6667</v>
      </c>
      <c r="C3060" t="s">
        <v>7620</v>
      </c>
      <c r="D3060">
        <v>143</v>
      </c>
      <c r="E3060">
        <v>2558.059814453125</v>
      </c>
      <c r="F3060">
        <v>104.85900115966797</v>
      </c>
    </row>
    <row r="3061" spans="1:6">
      <c r="A3061" t="s">
        <v>3044</v>
      </c>
      <c r="B3061" t="s">
        <v>6668</v>
      </c>
      <c r="C3061" t="s">
        <v>7620</v>
      </c>
      <c r="D3061">
        <v>95</v>
      </c>
      <c r="E3061">
        <v>313.87271118164062</v>
      </c>
      <c r="F3061">
        <v>15.847000122070313</v>
      </c>
    </row>
    <row r="3062" spans="1:6">
      <c r="A3062" t="s">
        <v>3045</v>
      </c>
      <c r="B3062" t="s">
        <v>6669</v>
      </c>
      <c r="C3062" t="s">
        <v>7620</v>
      </c>
      <c r="D3062">
        <v>582</v>
      </c>
      <c r="E3062">
        <v>24681.626495361328</v>
      </c>
      <c r="F3062">
        <v>909.28500080108643</v>
      </c>
    </row>
    <row r="3063" spans="1:6">
      <c r="A3063" t="s">
        <v>3046</v>
      </c>
      <c r="B3063" t="s">
        <v>6670</v>
      </c>
      <c r="C3063" t="s">
        <v>7620</v>
      </c>
      <c r="D3063">
        <v>57865</v>
      </c>
      <c r="E3063">
        <v>126424.48200702667</v>
      </c>
      <c r="F3063">
        <v>5994.3528442382812</v>
      </c>
    </row>
    <row r="3064" spans="1:6">
      <c r="A3064" t="s">
        <v>3047</v>
      </c>
      <c r="B3064" t="s">
        <v>6671</v>
      </c>
      <c r="C3064" t="s">
        <v>7620</v>
      </c>
      <c r="D3064">
        <v>88</v>
      </c>
      <c r="E3064">
        <v>6795.8701171875</v>
      </c>
      <c r="F3064">
        <v>304.86701393127441</v>
      </c>
    </row>
    <row r="3065" spans="1:6">
      <c r="A3065" t="s">
        <v>3048</v>
      </c>
      <c r="B3065" t="s">
        <v>6672</v>
      </c>
      <c r="C3065" t="s">
        <v>7620</v>
      </c>
      <c r="D3065">
        <v>491613.65002441406</v>
      </c>
      <c r="E3065">
        <v>206113.62423509359</v>
      </c>
      <c r="F3065">
        <v>73284.765249073505</v>
      </c>
    </row>
    <row r="3066" spans="1:6">
      <c r="A3066" t="s">
        <v>3049</v>
      </c>
      <c r="B3066" t="s">
        <v>6673</v>
      </c>
      <c r="C3066" t="s">
        <v>7620</v>
      </c>
      <c r="D3066">
        <v>9521.5</v>
      </c>
      <c r="E3066">
        <v>10010.033190846443</v>
      </c>
      <c r="F3066">
        <v>1701.8359992802143</v>
      </c>
    </row>
    <row r="3067" spans="1:6">
      <c r="A3067" t="s">
        <v>3050</v>
      </c>
      <c r="B3067" t="s">
        <v>6674</v>
      </c>
      <c r="C3067" t="s">
        <v>7620</v>
      </c>
      <c r="D3067">
        <v>329404.65625</v>
      </c>
      <c r="E3067">
        <v>78813.245511204004</v>
      </c>
      <c r="F3067">
        <v>27843.55779299885</v>
      </c>
    </row>
    <row r="3068" spans="1:6">
      <c r="A3068" t="s">
        <v>3051</v>
      </c>
      <c r="B3068" t="s">
        <v>6675</v>
      </c>
      <c r="C3068" t="s">
        <v>7620</v>
      </c>
      <c r="D3068">
        <v>2027</v>
      </c>
      <c r="E3068">
        <v>89668.786575317383</v>
      </c>
      <c r="F3068">
        <v>2172.2879513502121</v>
      </c>
    </row>
    <row r="3069" spans="1:6">
      <c r="A3069" t="s">
        <v>3052</v>
      </c>
      <c r="B3069" t="s">
        <v>6676</v>
      </c>
      <c r="C3069" t="s">
        <v>7620</v>
      </c>
      <c r="D3069">
        <v>126</v>
      </c>
      <c r="E3069">
        <v>352.78915405273437</v>
      </c>
      <c r="F3069">
        <v>46.231998443603516</v>
      </c>
    </row>
    <row r="3070" spans="1:6">
      <c r="A3070" t="s">
        <v>3053</v>
      </c>
      <c r="B3070" t="s">
        <v>6677</v>
      </c>
      <c r="C3070" t="s">
        <v>7620</v>
      </c>
      <c r="D3070">
        <v>184847.5</v>
      </c>
      <c r="E3070">
        <v>64596.644894391298</v>
      </c>
      <c r="F3070">
        <v>11218.063019283116</v>
      </c>
    </row>
    <row r="3071" spans="1:6">
      <c r="A3071" t="s">
        <v>3054</v>
      </c>
      <c r="B3071" t="s">
        <v>6678</v>
      </c>
      <c r="C3071" t="s">
        <v>7620</v>
      </c>
      <c r="D3071">
        <v>66</v>
      </c>
      <c r="E3071">
        <v>1817.2913708686829</v>
      </c>
      <c r="F3071">
        <v>507.55200982093811</v>
      </c>
    </row>
    <row r="3072" spans="1:6">
      <c r="A3072" t="s">
        <v>3055</v>
      </c>
      <c r="B3072" t="s">
        <v>6679</v>
      </c>
      <c r="C3072" t="s">
        <v>7620</v>
      </c>
      <c r="D3072">
        <v>178</v>
      </c>
      <c r="E3072">
        <v>3046.0737533569336</v>
      </c>
      <c r="F3072">
        <v>136.1489999294281</v>
      </c>
    </row>
    <row r="3073" spans="1:6">
      <c r="A3073" t="s">
        <v>3056</v>
      </c>
      <c r="B3073" t="s">
        <v>6680</v>
      </c>
      <c r="C3073" t="s">
        <v>7620</v>
      </c>
      <c r="D3073">
        <v>35</v>
      </c>
      <c r="E3073">
        <v>1713.6652679443359</v>
      </c>
      <c r="F3073">
        <v>69.138998985290527</v>
      </c>
    </row>
    <row r="3074" spans="1:6">
      <c r="A3074" t="s">
        <v>3057</v>
      </c>
      <c r="B3074" t="s">
        <v>6681</v>
      </c>
      <c r="C3074" t="s">
        <v>7620</v>
      </c>
      <c r="D3074">
        <v>1733</v>
      </c>
      <c r="E3074">
        <v>196728.20988464355</v>
      </c>
      <c r="F3074">
        <v>7969.5161247253418</v>
      </c>
    </row>
    <row r="3075" spans="1:6">
      <c r="A3075" t="s">
        <v>3058</v>
      </c>
      <c r="B3075" t="s">
        <v>6682</v>
      </c>
      <c r="C3075" t="s">
        <v>7620</v>
      </c>
      <c r="D3075">
        <v>207</v>
      </c>
      <c r="E3075">
        <v>60230.41943359375</v>
      </c>
      <c r="F3075">
        <v>2454.8309020996094</v>
      </c>
    </row>
    <row r="3076" spans="1:6">
      <c r="A3076" t="s">
        <v>3059</v>
      </c>
      <c r="B3076" t="s">
        <v>6683</v>
      </c>
      <c r="C3076" t="s">
        <v>7620</v>
      </c>
      <c r="D3076">
        <v>13349.2001953125</v>
      </c>
      <c r="E3076">
        <v>30496.513204574585</v>
      </c>
      <c r="F3076">
        <v>5693.950960278511</v>
      </c>
    </row>
    <row r="3077" spans="1:6">
      <c r="A3077" t="s">
        <v>3060</v>
      </c>
      <c r="B3077" t="s">
        <v>6684</v>
      </c>
      <c r="C3077" t="s">
        <v>7620</v>
      </c>
      <c r="D3077">
        <v>19436</v>
      </c>
      <c r="E3077">
        <v>6673.2122802734375</v>
      </c>
      <c r="F3077">
        <v>1667.8840026855469</v>
      </c>
    </row>
    <row r="3078" spans="1:6">
      <c r="A3078" t="s">
        <v>3061</v>
      </c>
      <c r="B3078" t="s">
        <v>6685</v>
      </c>
      <c r="C3078" t="s">
        <v>7620</v>
      </c>
      <c r="D3078">
        <v>7136</v>
      </c>
      <c r="E3078">
        <v>4528.286865234375</v>
      </c>
      <c r="F3078">
        <v>845.17898559570312</v>
      </c>
    </row>
    <row r="3079" spans="1:6">
      <c r="A3079" t="s">
        <v>3062</v>
      </c>
      <c r="B3079" t="s">
        <v>6686</v>
      </c>
      <c r="C3079" t="s">
        <v>7620</v>
      </c>
      <c r="D3079">
        <v>565</v>
      </c>
      <c r="E3079">
        <v>1109.3623429238796</v>
      </c>
      <c r="F3079">
        <v>207.11400366574526</v>
      </c>
    </row>
    <row r="3080" spans="1:6">
      <c r="A3080" t="s">
        <v>3063</v>
      </c>
      <c r="B3080" t="s">
        <v>6687</v>
      </c>
      <c r="C3080" t="s">
        <v>7620</v>
      </c>
      <c r="D3080">
        <v>7555</v>
      </c>
      <c r="E3080">
        <v>10384.67138671875</v>
      </c>
      <c r="F3080">
        <v>1965.0200500488281</v>
      </c>
    </row>
    <row r="3081" spans="1:6">
      <c r="A3081" t="s">
        <v>3064</v>
      </c>
      <c r="B3081" t="s">
        <v>6688</v>
      </c>
      <c r="C3081" t="s">
        <v>7620</v>
      </c>
      <c r="D3081">
        <v>8343</v>
      </c>
      <c r="E3081">
        <v>23981.987640380859</v>
      </c>
      <c r="F3081">
        <v>4219.1841144561768</v>
      </c>
    </row>
    <row r="3082" spans="1:6">
      <c r="A3082" t="s">
        <v>3065</v>
      </c>
      <c r="B3082" t="s">
        <v>6689</v>
      </c>
      <c r="C3082" t="s">
        <v>7620</v>
      </c>
      <c r="D3082">
        <v>272</v>
      </c>
      <c r="E3082">
        <v>9578.7267417907715</v>
      </c>
      <c r="F3082">
        <v>415.2739942073822</v>
      </c>
    </row>
    <row r="3083" spans="1:6">
      <c r="A3083" t="s">
        <v>3066</v>
      </c>
      <c r="B3083" t="s">
        <v>6690</v>
      </c>
      <c r="C3083" t="s">
        <v>7620</v>
      </c>
      <c r="D3083">
        <v>11401</v>
      </c>
      <c r="E3083">
        <v>19192.676612854004</v>
      </c>
      <c r="F3083">
        <v>3448.9178972244263</v>
      </c>
    </row>
    <row r="3084" spans="1:6">
      <c r="A3084" t="s">
        <v>3067</v>
      </c>
      <c r="B3084" t="s">
        <v>6691</v>
      </c>
      <c r="C3084" t="s">
        <v>7620</v>
      </c>
      <c r="D3084">
        <v>9473.2998046875</v>
      </c>
      <c r="E3084">
        <v>17511.739562988281</v>
      </c>
      <c r="F3084">
        <v>3495.4060363769531</v>
      </c>
    </row>
    <row r="3085" spans="1:6">
      <c r="A3085" t="s">
        <v>3068</v>
      </c>
      <c r="B3085" t="s">
        <v>6692</v>
      </c>
      <c r="C3085" t="s">
        <v>7620</v>
      </c>
      <c r="D3085">
        <v>65583</v>
      </c>
      <c r="E3085">
        <v>43444.318641901016</v>
      </c>
      <c r="F3085">
        <v>5110.9510175287724</v>
      </c>
    </row>
    <row r="3086" spans="1:6">
      <c r="A3086" t="s">
        <v>3069</v>
      </c>
      <c r="B3086" t="s">
        <v>6693</v>
      </c>
      <c r="C3086" t="s">
        <v>7620</v>
      </c>
      <c r="D3086">
        <v>144</v>
      </c>
      <c r="E3086">
        <v>1890.29248046875</v>
      </c>
      <c r="F3086">
        <v>353.03799819946289</v>
      </c>
    </row>
    <row r="3087" spans="1:6">
      <c r="A3087" t="s">
        <v>8526</v>
      </c>
      <c r="B3087" t="s">
        <v>8527</v>
      </c>
      <c r="C3087" t="s">
        <v>7620</v>
      </c>
      <c r="D3087">
        <v>33610</v>
      </c>
      <c r="E3087">
        <v>14636.632568359375</v>
      </c>
      <c r="F3087">
        <v>2856.8789672851562</v>
      </c>
    </row>
    <row r="3088" spans="1:6">
      <c r="A3088" t="s">
        <v>3070</v>
      </c>
      <c r="B3088" t="s">
        <v>4395</v>
      </c>
      <c r="C3088" t="s">
        <v>7620</v>
      </c>
      <c r="D3088">
        <v>44736</v>
      </c>
      <c r="E3088">
        <v>3844.7923278808594</v>
      </c>
      <c r="F3088">
        <v>759.33798217773437</v>
      </c>
    </row>
    <row r="3089" spans="1:6">
      <c r="A3089" t="s">
        <v>3071</v>
      </c>
      <c r="B3089" t="s">
        <v>6694</v>
      </c>
      <c r="C3089" t="s">
        <v>7620</v>
      </c>
      <c r="D3089">
        <v>332528</v>
      </c>
      <c r="E3089">
        <v>23614.4912109375</v>
      </c>
      <c r="F3089">
        <v>3383.98486328125</v>
      </c>
    </row>
    <row r="3090" spans="1:6">
      <c r="A3090" t="s">
        <v>3072</v>
      </c>
      <c r="B3090" t="s">
        <v>6695</v>
      </c>
      <c r="C3090" t="s">
        <v>7620</v>
      </c>
      <c r="D3090">
        <v>13920</v>
      </c>
      <c r="E3090">
        <v>19876.135731860995</v>
      </c>
      <c r="F3090">
        <v>836.85302643477917</v>
      </c>
    </row>
    <row r="3091" spans="1:6">
      <c r="A3091" t="s">
        <v>3073</v>
      </c>
      <c r="B3091" t="s">
        <v>6696</v>
      </c>
      <c r="C3091" t="s">
        <v>7620</v>
      </c>
      <c r="D3091">
        <v>62610.138000488281</v>
      </c>
      <c r="E3091">
        <v>5383.3788363933563</v>
      </c>
      <c r="F3091">
        <v>761.08101685345173</v>
      </c>
    </row>
    <row r="3092" spans="1:6">
      <c r="A3092" t="s">
        <v>3074</v>
      </c>
      <c r="B3092" t="s">
        <v>6697</v>
      </c>
      <c r="C3092" t="s">
        <v>7620</v>
      </c>
      <c r="D3092">
        <v>604</v>
      </c>
      <c r="E3092">
        <v>18917.57568359375</v>
      </c>
      <c r="F3092">
        <v>2310.7900390625</v>
      </c>
    </row>
    <row r="3093" spans="1:6">
      <c r="A3093" t="s">
        <v>3075</v>
      </c>
      <c r="B3093" t="s">
        <v>6698</v>
      </c>
      <c r="C3093" t="s">
        <v>7620</v>
      </c>
      <c r="D3093">
        <v>1050</v>
      </c>
      <c r="E3093">
        <v>5860.20458984375</v>
      </c>
      <c r="F3093">
        <v>1102.0029907226562</v>
      </c>
    </row>
    <row r="3094" spans="1:6">
      <c r="A3094" t="s">
        <v>3076</v>
      </c>
      <c r="B3094" t="s">
        <v>6699</v>
      </c>
      <c r="C3094" t="s">
        <v>7620</v>
      </c>
      <c r="D3094">
        <v>16</v>
      </c>
      <c r="E3094">
        <v>1642.550048828125</v>
      </c>
      <c r="F3094">
        <v>227.35200500488281</v>
      </c>
    </row>
    <row r="3095" spans="1:6">
      <c r="A3095" t="s">
        <v>3077</v>
      </c>
      <c r="B3095" t="s">
        <v>6700</v>
      </c>
      <c r="C3095" t="s">
        <v>7620</v>
      </c>
      <c r="D3095">
        <v>1792</v>
      </c>
      <c r="E3095">
        <v>3216.5394287109375</v>
      </c>
      <c r="F3095">
        <v>363.17900085449219</v>
      </c>
    </row>
    <row r="3096" spans="1:6">
      <c r="A3096" t="s">
        <v>3078</v>
      </c>
      <c r="B3096" t="s">
        <v>6701</v>
      </c>
      <c r="C3096" t="s">
        <v>7620</v>
      </c>
      <c r="D3096">
        <v>974</v>
      </c>
      <c r="E3096">
        <v>7650.9165725708008</v>
      </c>
      <c r="F3096">
        <v>1849.0940456390381</v>
      </c>
    </row>
    <row r="3097" spans="1:6">
      <c r="A3097" t="s">
        <v>3079</v>
      </c>
      <c r="B3097" t="s">
        <v>6702</v>
      </c>
      <c r="C3097" t="s">
        <v>7620</v>
      </c>
      <c r="D3097">
        <v>7002</v>
      </c>
      <c r="E3097">
        <v>19170.60595703125</v>
      </c>
      <c r="F3097">
        <v>3913.3780517578125</v>
      </c>
    </row>
    <row r="3098" spans="1:6">
      <c r="A3098" t="s">
        <v>3080</v>
      </c>
      <c r="B3098" t="s">
        <v>6703</v>
      </c>
      <c r="C3098" t="s">
        <v>7620</v>
      </c>
      <c r="D3098">
        <v>6061</v>
      </c>
      <c r="E3098">
        <v>8951.533447265625</v>
      </c>
      <c r="F3098">
        <v>2161.3839721679687</v>
      </c>
    </row>
    <row r="3099" spans="1:6">
      <c r="A3099" t="s">
        <v>3081</v>
      </c>
      <c r="B3099" t="s">
        <v>6704</v>
      </c>
      <c r="C3099" t="s">
        <v>7620</v>
      </c>
      <c r="D3099">
        <v>25</v>
      </c>
      <c r="E3099">
        <v>90166.89208984375</v>
      </c>
      <c r="F3099">
        <v>3058.3258972167969</v>
      </c>
    </row>
    <row r="3100" spans="1:6">
      <c r="A3100" t="s">
        <v>3082</v>
      </c>
      <c r="B3100" t="s">
        <v>6705</v>
      </c>
      <c r="C3100" t="s">
        <v>7620</v>
      </c>
      <c r="D3100">
        <v>5</v>
      </c>
      <c r="E3100">
        <v>17111.80859375</v>
      </c>
      <c r="F3100">
        <v>611.3170166015625</v>
      </c>
    </row>
    <row r="3101" spans="1:6">
      <c r="A3101" t="s">
        <v>3083</v>
      </c>
      <c r="B3101" t="s">
        <v>6706</v>
      </c>
      <c r="C3101" t="s">
        <v>7620</v>
      </c>
      <c r="D3101">
        <v>10.052000045776367</v>
      </c>
      <c r="E3101">
        <v>52945.85546875</v>
      </c>
      <c r="F3101">
        <v>99.725003659725189</v>
      </c>
    </row>
    <row r="3102" spans="1:6">
      <c r="A3102" t="s">
        <v>8528</v>
      </c>
      <c r="B3102" t="s">
        <v>8529</v>
      </c>
      <c r="C3102" t="s">
        <v>7620</v>
      </c>
      <c r="D3102">
        <v>684</v>
      </c>
      <c r="E3102">
        <v>24154.74609375</v>
      </c>
      <c r="F3102">
        <v>966.2550048828125</v>
      </c>
    </row>
    <row r="3103" spans="1:6">
      <c r="A3103" t="s">
        <v>8530</v>
      </c>
      <c r="B3103" t="s">
        <v>8531</v>
      </c>
      <c r="C3103" t="s">
        <v>7620</v>
      </c>
      <c r="D3103">
        <v>1</v>
      </c>
      <c r="E3103">
        <v>452.66397094726562</v>
      </c>
      <c r="F3103">
        <v>22.698999404907227</v>
      </c>
    </row>
    <row r="3104" spans="1:6">
      <c r="A3104" t="s">
        <v>3084</v>
      </c>
      <c r="B3104" t="s">
        <v>6707</v>
      </c>
      <c r="C3104" t="s">
        <v>7620</v>
      </c>
      <c r="D3104">
        <v>15</v>
      </c>
      <c r="E3104">
        <v>36658.15478515625</v>
      </c>
      <c r="F3104">
        <v>1522.3490295410156</v>
      </c>
    </row>
    <row r="3105" spans="1:6">
      <c r="A3105" t="s">
        <v>3085</v>
      </c>
      <c r="B3105" t="s">
        <v>6708</v>
      </c>
      <c r="C3105" t="s">
        <v>7620</v>
      </c>
      <c r="D3105">
        <v>7</v>
      </c>
      <c r="E3105">
        <v>17668.908355712891</v>
      </c>
      <c r="F3105">
        <v>262.04600429534912</v>
      </c>
    </row>
    <row r="3106" spans="1:6">
      <c r="A3106" t="s">
        <v>3086</v>
      </c>
      <c r="B3106" t="s">
        <v>6709</v>
      </c>
      <c r="C3106" t="s">
        <v>7620</v>
      </c>
      <c r="D3106">
        <v>2</v>
      </c>
      <c r="E3106">
        <v>7690.94189453125</v>
      </c>
      <c r="F3106">
        <v>307.76800537109375</v>
      </c>
    </row>
    <row r="3107" spans="1:6">
      <c r="A3107" t="s">
        <v>3087</v>
      </c>
      <c r="B3107" t="s">
        <v>6710</v>
      </c>
      <c r="C3107" t="s">
        <v>7620</v>
      </c>
      <c r="D3107">
        <v>4</v>
      </c>
      <c r="E3107">
        <v>14189.269920349121</v>
      </c>
      <c r="F3107">
        <v>565.7670111656189</v>
      </c>
    </row>
    <row r="3108" spans="1:6">
      <c r="A3108" t="s">
        <v>3088</v>
      </c>
      <c r="B3108" t="s">
        <v>6711</v>
      </c>
      <c r="C3108" t="s">
        <v>7620</v>
      </c>
      <c r="D3108">
        <v>6</v>
      </c>
      <c r="E3108">
        <v>1780.0646514892578</v>
      </c>
      <c r="F3108">
        <v>355.56599807739258</v>
      </c>
    </row>
    <row r="3109" spans="1:6">
      <c r="A3109" t="s">
        <v>3089</v>
      </c>
      <c r="B3109" t="s">
        <v>6712</v>
      </c>
      <c r="C3109" t="s">
        <v>7620</v>
      </c>
      <c r="D3109">
        <v>35</v>
      </c>
      <c r="E3109">
        <v>4166.898193359375</v>
      </c>
      <c r="F3109">
        <v>1012.7569885253906</v>
      </c>
    </row>
    <row r="3110" spans="1:6">
      <c r="A3110" t="s">
        <v>3090</v>
      </c>
      <c r="B3110" t="s">
        <v>6713</v>
      </c>
      <c r="C3110" t="s">
        <v>7620</v>
      </c>
      <c r="D3110">
        <v>49</v>
      </c>
      <c r="E3110">
        <v>163182.31982421875</v>
      </c>
      <c r="F3110">
        <v>674.75101226568222</v>
      </c>
    </row>
    <row r="3111" spans="1:6">
      <c r="A3111" t="s">
        <v>3091</v>
      </c>
      <c r="B3111" t="s">
        <v>6714</v>
      </c>
      <c r="C3111" t="s">
        <v>7620</v>
      </c>
      <c r="D3111">
        <v>3303</v>
      </c>
      <c r="E3111">
        <v>144531.947265625</v>
      </c>
      <c r="F3111">
        <v>26686.32080078125</v>
      </c>
    </row>
    <row r="3112" spans="1:6">
      <c r="A3112" t="s">
        <v>3092</v>
      </c>
      <c r="B3112" t="s">
        <v>6715</v>
      </c>
      <c r="C3112" t="s">
        <v>7620</v>
      </c>
      <c r="D3112">
        <v>67</v>
      </c>
      <c r="E3112">
        <v>37801.295989990234</v>
      </c>
      <c r="F3112">
        <v>7029.0280570983887</v>
      </c>
    </row>
    <row r="3113" spans="1:6">
      <c r="A3113" t="s">
        <v>8532</v>
      </c>
      <c r="B3113" t="s">
        <v>8533</v>
      </c>
      <c r="C3113" t="s">
        <v>7620</v>
      </c>
      <c r="D3113">
        <v>1</v>
      </c>
      <c r="E3113">
        <v>68.230575561523438</v>
      </c>
      <c r="F3113">
        <v>3.4769999980926514</v>
      </c>
    </row>
    <row r="3114" spans="1:6">
      <c r="A3114" t="s">
        <v>3093</v>
      </c>
      <c r="B3114" t="s">
        <v>6716</v>
      </c>
      <c r="C3114" t="s">
        <v>7620</v>
      </c>
      <c r="D3114">
        <v>7</v>
      </c>
      <c r="E3114">
        <v>2238.5924682617187</v>
      </c>
      <c r="F3114">
        <v>90.713001251220703</v>
      </c>
    </row>
    <row r="3115" spans="1:6">
      <c r="A3115" t="s">
        <v>3094</v>
      </c>
      <c r="B3115" t="s">
        <v>6717</v>
      </c>
      <c r="C3115" t="s">
        <v>7620</v>
      </c>
      <c r="D3115">
        <v>27</v>
      </c>
      <c r="E3115">
        <v>44658.79150390625</v>
      </c>
      <c r="F3115">
        <v>1309.7540054321289</v>
      </c>
    </row>
    <row r="3116" spans="1:6">
      <c r="A3116" t="s">
        <v>3095</v>
      </c>
      <c r="B3116" t="s">
        <v>6718</v>
      </c>
      <c r="C3116" t="s">
        <v>7620</v>
      </c>
      <c r="D3116">
        <v>198.71399688720703</v>
      </c>
      <c r="E3116">
        <v>32606.28564453125</v>
      </c>
      <c r="F3116">
        <v>1059.3340187072754</v>
      </c>
    </row>
    <row r="3117" spans="1:6">
      <c r="A3117" t="s">
        <v>8534</v>
      </c>
      <c r="B3117" t="s">
        <v>8535</v>
      </c>
      <c r="C3117" t="s">
        <v>7620</v>
      </c>
      <c r="D3117">
        <v>1</v>
      </c>
      <c r="E3117">
        <v>14855.478515625</v>
      </c>
      <c r="F3117">
        <v>6.4999997615814209E-2</v>
      </c>
    </row>
    <row r="3118" spans="1:6">
      <c r="A3118" t="s">
        <v>3096</v>
      </c>
      <c r="B3118" t="s">
        <v>6719</v>
      </c>
      <c r="C3118" t="s">
        <v>7620</v>
      </c>
      <c r="D3118">
        <v>4</v>
      </c>
      <c r="E3118">
        <v>1253.4166259765625</v>
      </c>
      <c r="F3118">
        <v>57.891998291015625</v>
      </c>
    </row>
    <row r="3119" spans="1:6">
      <c r="A3119" t="s">
        <v>3097</v>
      </c>
      <c r="B3119" t="s">
        <v>6720</v>
      </c>
      <c r="C3119" t="s">
        <v>7620</v>
      </c>
      <c r="D3119">
        <v>29</v>
      </c>
      <c r="E3119">
        <v>58973.459716796875</v>
      </c>
      <c r="F3119">
        <v>2367.5389404296875</v>
      </c>
    </row>
    <row r="3120" spans="1:6">
      <c r="A3120" t="s">
        <v>3098</v>
      </c>
      <c r="B3120" t="s">
        <v>6721</v>
      </c>
      <c r="C3120" t="s">
        <v>7620</v>
      </c>
      <c r="D3120">
        <v>26</v>
      </c>
      <c r="E3120">
        <v>103806.05078125</v>
      </c>
      <c r="F3120">
        <v>2171.8640722632408</v>
      </c>
    </row>
    <row r="3121" spans="1:6">
      <c r="A3121" t="s">
        <v>3099</v>
      </c>
      <c r="B3121" t="s">
        <v>6722</v>
      </c>
      <c r="C3121" t="s">
        <v>7620</v>
      </c>
      <c r="D3121">
        <v>18</v>
      </c>
      <c r="E3121">
        <v>76663.328125</v>
      </c>
      <c r="F3121">
        <v>2785.5519714355469</v>
      </c>
    </row>
    <row r="3122" spans="1:6">
      <c r="A3122" t="s">
        <v>3100</v>
      </c>
      <c r="B3122" t="s">
        <v>6723</v>
      </c>
      <c r="C3122" t="s">
        <v>7620</v>
      </c>
      <c r="D3122">
        <v>33</v>
      </c>
      <c r="E3122">
        <v>277702.5625</v>
      </c>
      <c r="F3122">
        <v>10862.261962890625</v>
      </c>
    </row>
    <row r="3123" spans="1:6">
      <c r="A3123" t="s">
        <v>3101</v>
      </c>
      <c r="B3123" t="s">
        <v>6724</v>
      </c>
      <c r="C3123" t="s">
        <v>7620</v>
      </c>
      <c r="D3123">
        <v>157</v>
      </c>
      <c r="E3123">
        <v>689916.916015625</v>
      </c>
      <c r="F3123">
        <v>26435.994687497616</v>
      </c>
    </row>
    <row r="3124" spans="1:6">
      <c r="A3124" t="s">
        <v>3102</v>
      </c>
      <c r="B3124" t="s">
        <v>6725</v>
      </c>
      <c r="C3124" t="s">
        <v>7620</v>
      </c>
      <c r="D3124">
        <v>14</v>
      </c>
      <c r="E3124">
        <v>6624.676513671875</v>
      </c>
      <c r="F3124">
        <v>147.4480037689209</v>
      </c>
    </row>
    <row r="3125" spans="1:6">
      <c r="A3125" t="s">
        <v>8536</v>
      </c>
      <c r="B3125" t="s">
        <v>8537</v>
      </c>
      <c r="C3125" t="s">
        <v>7620</v>
      </c>
      <c r="D3125">
        <v>183</v>
      </c>
      <c r="E3125">
        <v>292.64971923828125</v>
      </c>
      <c r="F3125">
        <v>15.154000282287598</v>
      </c>
    </row>
    <row r="3126" spans="1:6">
      <c r="A3126" t="s">
        <v>3103</v>
      </c>
      <c r="B3126" t="s">
        <v>6726</v>
      </c>
      <c r="C3126" t="s">
        <v>7620</v>
      </c>
      <c r="D3126">
        <v>2</v>
      </c>
      <c r="E3126">
        <v>116494.17578125</v>
      </c>
      <c r="F3126">
        <v>2119.2129492163658</v>
      </c>
    </row>
    <row r="3127" spans="1:6">
      <c r="A3127" t="s">
        <v>3104</v>
      </c>
      <c r="B3127" t="s">
        <v>6727</v>
      </c>
      <c r="C3127" t="s">
        <v>7620</v>
      </c>
      <c r="D3127">
        <v>6</v>
      </c>
      <c r="E3127">
        <v>256.66431427001953</v>
      </c>
      <c r="F3127">
        <v>12.834999620914459</v>
      </c>
    </row>
    <row r="3128" spans="1:6">
      <c r="A3128" t="s">
        <v>3105</v>
      </c>
      <c r="B3128" t="s">
        <v>6728</v>
      </c>
      <c r="C3128" t="s">
        <v>7620</v>
      </c>
      <c r="D3128">
        <v>6</v>
      </c>
      <c r="E3128">
        <v>59918.7646484375</v>
      </c>
      <c r="F3128">
        <v>406.85198974609375</v>
      </c>
    </row>
    <row r="3129" spans="1:6">
      <c r="A3129" t="s">
        <v>3106</v>
      </c>
      <c r="B3129" t="s">
        <v>6729</v>
      </c>
      <c r="C3129" t="s">
        <v>7620</v>
      </c>
      <c r="D3129">
        <v>10</v>
      </c>
      <c r="E3129">
        <v>5011.1683349609375</v>
      </c>
      <c r="F3129">
        <v>219.71200180053711</v>
      </c>
    </row>
    <row r="3130" spans="1:6">
      <c r="A3130" t="s">
        <v>3107</v>
      </c>
      <c r="B3130" t="s">
        <v>6730</v>
      </c>
      <c r="C3130" t="s">
        <v>7620</v>
      </c>
      <c r="D3130">
        <v>2</v>
      </c>
      <c r="E3130">
        <v>238.03912687301636</v>
      </c>
      <c r="F3130">
        <v>0.30199998617172241</v>
      </c>
    </row>
    <row r="3131" spans="1:6">
      <c r="A3131" t="s">
        <v>3108</v>
      </c>
      <c r="B3131" t="s">
        <v>6731</v>
      </c>
      <c r="C3131" t="s">
        <v>7620</v>
      </c>
      <c r="D3131">
        <v>58</v>
      </c>
      <c r="E3131">
        <v>3952.3356666564941</v>
      </c>
      <c r="F3131">
        <v>131.35400116443634</v>
      </c>
    </row>
    <row r="3132" spans="1:6">
      <c r="A3132" t="s">
        <v>3109</v>
      </c>
      <c r="B3132" t="s">
        <v>6732</v>
      </c>
      <c r="C3132" t="s">
        <v>7620</v>
      </c>
      <c r="D3132">
        <v>43</v>
      </c>
      <c r="E3132">
        <v>8860.0846290588379</v>
      </c>
      <c r="F3132">
        <v>374.47799205780029</v>
      </c>
    </row>
    <row r="3133" spans="1:6">
      <c r="A3133" t="s">
        <v>3110</v>
      </c>
      <c r="B3133" t="s">
        <v>6733</v>
      </c>
      <c r="C3133" t="s">
        <v>7620</v>
      </c>
      <c r="D3133">
        <v>1470</v>
      </c>
      <c r="E3133">
        <v>1524.6554130017757</v>
      </c>
      <c r="F3133">
        <v>210.60999990999699</v>
      </c>
    </row>
    <row r="3134" spans="1:6">
      <c r="A3134" t="s">
        <v>3111</v>
      </c>
      <c r="B3134" t="s">
        <v>6734</v>
      </c>
      <c r="C3134" t="s">
        <v>7620</v>
      </c>
      <c r="D3134">
        <v>907</v>
      </c>
      <c r="E3134">
        <v>4633.9356269836426</v>
      </c>
      <c r="F3134">
        <v>863.64800930023193</v>
      </c>
    </row>
    <row r="3135" spans="1:6">
      <c r="A3135" t="s">
        <v>3112</v>
      </c>
      <c r="B3135" t="s">
        <v>6735</v>
      </c>
      <c r="C3135" t="s">
        <v>7620</v>
      </c>
      <c r="D3135">
        <v>4527</v>
      </c>
      <c r="E3135">
        <v>4987.8413848876953</v>
      </c>
      <c r="F3135">
        <v>932.53701591491699</v>
      </c>
    </row>
    <row r="3136" spans="1:6">
      <c r="A3136" t="s">
        <v>3113</v>
      </c>
      <c r="B3136" t="s">
        <v>6736</v>
      </c>
      <c r="C3136" t="s">
        <v>7620</v>
      </c>
      <c r="D3136">
        <v>8896</v>
      </c>
      <c r="E3136">
        <v>22252.187849998474</v>
      </c>
      <c r="F3136">
        <v>3632.1110284328461</v>
      </c>
    </row>
    <row r="3137" spans="1:6">
      <c r="A3137" t="s">
        <v>3114</v>
      </c>
      <c r="B3137" t="s">
        <v>6737</v>
      </c>
      <c r="C3137" t="s">
        <v>7620</v>
      </c>
      <c r="D3137">
        <v>6139</v>
      </c>
      <c r="E3137">
        <v>2948.5894985198975</v>
      </c>
      <c r="F3137">
        <v>548.755988240242</v>
      </c>
    </row>
    <row r="3138" spans="1:6">
      <c r="A3138" t="s">
        <v>3115</v>
      </c>
      <c r="B3138" t="s">
        <v>6738</v>
      </c>
      <c r="C3138" t="s">
        <v>7620</v>
      </c>
      <c r="D3138">
        <v>3961</v>
      </c>
      <c r="E3138">
        <v>1705.4435501098633</v>
      </c>
      <c r="F3138">
        <v>319.26700973510742</v>
      </c>
    </row>
    <row r="3139" spans="1:6">
      <c r="A3139" t="s">
        <v>3116</v>
      </c>
      <c r="B3139" t="s">
        <v>6739</v>
      </c>
      <c r="C3139" t="s">
        <v>7620</v>
      </c>
      <c r="D3139">
        <v>1083.5999755859375</v>
      </c>
      <c r="E3139">
        <v>12193.147964477539</v>
      </c>
      <c r="F3139">
        <v>2268.8859443664551</v>
      </c>
    </row>
    <row r="3140" spans="1:6">
      <c r="A3140" t="s">
        <v>3117</v>
      </c>
      <c r="B3140" t="s">
        <v>6740</v>
      </c>
      <c r="C3140" t="s">
        <v>7620</v>
      </c>
      <c r="D3140">
        <v>215965.15625</v>
      </c>
      <c r="E3140">
        <v>195095.35454511642</v>
      </c>
      <c r="F3140">
        <v>36164.529201984406</v>
      </c>
    </row>
    <row r="3141" spans="1:6">
      <c r="A3141" t="s">
        <v>3118</v>
      </c>
      <c r="B3141" t="s">
        <v>6741</v>
      </c>
      <c r="C3141" t="s">
        <v>7620</v>
      </c>
      <c r="D3141">
        <v>6492</v>
      </c>
      <c r="E3141">
        <v>2551.7708702087402</v>
      </c>
      <c r="F3141">
        <v>25.903000891208649</v>
      </c>
    </row>
    <row r="3142" spans="1:6">
      <c r="A3142" t="s">
        <v>3119</v>
      </c>
      <c r="B3142" t="s">
        <v>6742</v>
      </c>
      <c r="C3142" t="s">
        <v>7620</v>
      </c>
      <c r="D3142">
        <v>144</v>
      </c>
      <c r="E3142">
        <v>5746.591796875</v>
      </c>
      <c r="F3142">
        <v>54.694999694824219</v>
      </c>
    </row>
    <row r="3143" spans="1:6">
      <c r="A3143" t="s">
        <v>3120</v>
      </c>
      <c r="B3143" t="s">
        <v>6743</v>
      </c>
      <c r="C3143" t="s">
        <v>7620</v>
      </c>
      <c r="D3143">
        <v>9449</v>
      </c>
      <c r="E3143">
        <v>69919.58984375</v>
      </c>
      <c r="F3143">
        <v>714.1300048828125</v>
      </c>
    </row>
    <row r="3144" spans="1:6">
      <c r="A3144" t="s">
        <v>3121</v>
      </c>
      <c r="B3144" t="s">
        <v>6744</v>
      </c>
      <c r="C3144" t="s">
        <v>7620</v>
      </c>
      <c r="D3144">
        <v>3912</v>
      </c>
      <c r="E3144">
        <v>2079.85400390625</v>
      </c>
      <c r="F3144">
        <v>20.931999206542969</v>
      </c>
    </row>
    <row r="3145" spans="1:6">
      <c r="A3145" t="s">
        <v>8538</v>
      </c>
      <c r="B3145" t="s">
        <v>8539</v>
      </c>
      <c r="C3145" t="s">
        <v>7620</v>
      </c>
      <c r="D3145">
        <v>312</v>
      </c>
      <c r="E3145">
        <v>1631.2112426757812</v>
      </c>
      <c r="F3145">
        <v>50.067000389099121</v>
      </c>
    </row>
    <row r="3146" spans="1:6">
      <c r="A3146" t="s">
        <v>8540</v>
      </c>
      <c r="B3146" t="s">
        <v>4395</v>
      </c>
      <c r="C3146" t="s">
        <v>7620</v>
      </c>
      <c r="D3146">
        <v>6</v>
      </c>
      <c r="E3146">
        <v>56.203220844268799</v>
      </c>
      <c r="F3146">
        <v>7.9429998993873596</v>
      </c>
    </row>
    <row r="3147" spans="1:6">
      <c r="A3147" t="s">
        <v>8541</v>
      </c>
      <c r="B3147" t="s">
        <v>8542</v>
      </c>
      <c r="C3147" t="s">
        <v>7620</v>
      </c>
      <c r="D3147">
        <v>1</v>
      </c>
      <c r="E3147">
        <v>70.947502136230469</v>
      </c>
      <c r="F3147">
        <v>0.77499997615814209</v>
      </c>
    </row>
    <row r="3148" spans="1:6">
      <c r="A3148" t="s">
        <v>8543</v>
      </c>
      <c r="B3148" t="s">
        <v>8544</v>
      </c>
      <c r="C3148" t="s">
        <v>7620</v>
      </c>
      <c r="D3148">
        <v>400</v>
      </c>
      <c r="E3148">
        <v>201.694091796875</v>
      </c>
      <c r="F3148">
        <v>28.5</v>
      </c>
    </row>
    <row r="3149" spans="1:6">
      <c r="A3149" t="s">
        <v>3122</v>
      </c>
      <c r="B3149" t="s">
        <v>6745</v>
      </c>
      <c r="C3149" t="s">
        <v>7620</v>
      </c>
      <c r="D3149">
        <v>7209</v>
      </c>
      <c r="E3149">
        <v>51410.8408203125</v>
      </c>
      <c r="F3149">
        <v>515.17599487304687</v>
      </c>
    </row>
    <row r="3150" spans="1:6">
      <c r="A3150" t="s">
        <v>3123</v>
      </c>
      <c r="B3150" t="s">
        <v>6746</v>
      </c>
      <c r="C3150" t="s">
        <v>7763</v>
      </c>
      <c r="D3150">
        <v>13296.900390625</v>
      </c>
      <c r="E3150">
        <v>2620.225887298584</v>
      </c>
      <c r="F3150">
        <v>374.28600168228149</v>
      </c>
    </row>
    <row r="3151" spans="1:6">
      <c r="A3151" t="s">
        <v>3124</v>
      </c>
      <c r="B3151" t="s">
        <v>6747</v>
      </c>
      <c r="C3151" t="s">
        <v>7620</v>
      </c>
      <c r="D3151">
        <v>172</v>
      </c>
      <c r="E3151">
        <v>4608.72412109375</v>
      </c>
      <c r="F3151">
        <v>46.355998992919922</v>
      </c>
    </row>
    <row r="3152" spans="1:6">
      <c r="A3152" t="s">
        <v>3125</v>
      </c>
      <c r="B3152" t="s">
        <v>6748</v>
      </c>
      <c r="C3152" t="s">
        <v>7620</v>
      </c>
      <c r="D3152">
        <v>147</v>
      </c>
      <c r="E3152">
        <v>1253.0376586914062</v>
      </c>
      <c r="F3152">
        <v>13.322999954223633</v>
      </c>
    </row>
    <row r="3153" spans="1:6">
      <c r="A3153" t="s">
        <v>3126</v>
      </c>
      <c r="B3153" t="s">
        <v>6749</v>
      </c>
      <c r="C3153" t="s">
        <v>7620</v>
      </c>
      <c r="D3153">
        <v>77</v>
      </c>
      <c r="E3153">
        <v>14120.594543457031</v>
      </c>
      <c r="F3153">
        <v>141.47100257873535</v>
      </c>
    </row>
    <row r="3154" spans="1:6">
      <c r="A3154" t="s">
        <v>8545</v>
      </c>
      <c r="B3154" t="s">
        <v>8546</v>
      </c>
      <c r="C3154" t="s">
        <v>7620</v>
      </c>
      <c r="D3154">
        <v>130</v>
      </c>
      <c r="E3154">
        <v>2764.2930297851562</v>
      </c>
      <c r="F3154">
        <v>29.725000381469727</v>
      </c>
    </row>
    <row r="3155" spans="1:6">
      <c r="A3155" t="s">
        <v>3127</v>
      </c>
      <c r="B3155" t="s">
        <v>6750</v>
      </c>
      <c r="C3155" t="s">
        <v>7620</v>
      </c>
      <c r="D3155">
        <v>14</v>
      </c>
      <c r="E3155">
        <v>2339.4290771484375</v>
      </c>
      <c r="F3155">
        <v>23.788999557495117</v>
      </c>
    </row>
    <row r="3156" spans="1:6">
      <c r="A3156" t="s">
        <v>3128</v>
      </c>
      <c r="B3156" t="s">
        <v>6751</v>
      </c>
      <c r="C3156" t="s">
        <v>7620</v>
      </c>
      <c r="D3156">
        <v>8</v>
      </c>
      <c r="E3156">
        <v>23503.7734375</v>
      </c>
      <c r="F3156">
        <v>235.56199645996094</v>
      </c>
    </row>
    <row r="3157" spans="1:6">
      <c r="A3157" t="s">
        <v>3129</v>
      </c>
      <c r="B3157" t="s">
        <v>6752</v>
      </c>
      <c r="C3157" t="s">
        <v>7620</v>
      </c>
      <c r="D3157">
        <v>1892</v>
      </c>
      <c r="E3157">
        <v>129344.52905273437</v>
      </c>
      <c r="F3157">
        <v>1294.169002532959</v>
      </c>
    </row>
    <row r="3158" spans="1:6">
      <c r="A3158" t="s">
        <v>8547</v>
      </c>
      <c r="B3158" t="s">
        <v>8548</v>
      </c>
      <c r="C3158" t="s">
        <v>7620</v>
      </c>
      <c r="D3158">
        <v>21</v>
      </c>
      <c r="E3158">
        <v>12.808219909667969</v>
      </c>
      <c r="F3158">
        <v>0.12900000065565109</v>
      </c>
    </row>
    <row r="3159" spans="1:6">
      <c r="A3159" t="s">
        <v>3130</v>
      </c>
      <c r="B3159" t="s">
        <v>6753</v>
      </c>
      <c r="C3159" t="s">
        <v>7620</v>
      </c>
      <c r="D3159">
        <v>189</v>
      </c>
      <c r="E3159">
        <v>9627.25146484375</v>
      </c>
      <c r="F3159">
        <v>96.80000114440918</v>
      </c>
    </row>
    <row r="3160" spans="1:6">
      <c r="A3160" t="s">
        <v>3131</v>
      </c>
      <c r="B3160" t="s">
        <v>6754</v>
      </c>
      <c r="C3160" t="s">
        <v>7620</v>
      </c>
      <c r="D3160">
        <v>9010</v>
      </c>
      <c r="E3160">
        <v>1699.408447265625</v>
      </c>
      <c r="F3160">
        <v>31.465000152587891</v>
      </c>
    </row>
    <row r="3161" spans="1:6">
      <c r="A3161" t="s">
        <v>3132</v>
      </c>
      <c r="B3161" t="s">
        <v>6755</v>
      </c>
      <c r="C3161" t="s">
        <v>7620</v>
      </c>
      <c r="D3161">
        <v>1030</v>
      </c>
      <c r="E3161">
        <v>754.25405883789062</v>
      </c>
      <c r="F3161">
        <v>106.59399604797363</v>
      </c>
    </row>
    <row r="3162" spans="1:6">
      <c r="A3162" t="s">
        <v>3133</v>
      </c>
      <c r="B3162" t="s">
        <v>6756</v>
      </c>
      <c r="C3162" t="s">
        <v>7620</v>
      </c>
      <c r="D3162">
        <v>72</v>
      </c>
      <c r="E3162">
        <v>13937.939453125</v>
      </c>
      <c r="F3162">
        <v>139.83999633789062</v>
      </c>
    </row>
    <row r="3163" spans="1:6">
      <c r="A3163" t="s">
        <v>3134</v>
      </c>
      <c r="B3163" t="s">
        <v>6757</v>
      </c>
      <c r="C3163" t="s">
        <v>7620</v>
      </c>
      <c r="D3163">
        <v>38</v>
      </c>
      <c r="E3163">
        <v>35838.947757720947</v>
      </c>
      <c r="F3163">
        <v>359.50998681783676</v>
      </c>
    </row>
    <row r="3164" spans="1:6">
      <c r="A3164" t="s">
        <v>3135</v>
      </c>
      <c r="B3164" t="s">
        <v>6758</v>
      </c>
      <c r="C3164" t="s">
        <v>7620</v>
      </c>
      <c r="D3164">
        <v>881</v>
      </c>
      <c r="E3164">
        <v>527.943115234375</v>
      </c>
      <c r="F3164">
        <v>68.459999084472656</v>
      </c>
    </row>
    <row r="3165" spans="1:6">
      <c r="A3165" t="s">
        <v>3136</v>
      </c>
      <c r="B3165" t="s">
        <v>6759</v>
      </c>
      <c r="C3165" t="s">
        <v>7620</v>
      </c>
      <c r="D3165">
        <v>20</v>
      </c>
      <c r="E3165">
        <v>28792.536109924316</v>
      </c>
      <c r="F3165">
        <v>289.58899974822998</v>
      </c>
    </row>
    <row r="3166" spans="1:6">
      <c r="A3166" t="s">
        <v>3137</v>
      </c>
      <c r="B3166" t="s">
        <v>6760</v>
      </c>
      <c r="C3166" t="s">
        <v>7620</v>
      </c>
      <c r="D3166">
        <v>104</v>
      </c>
      <c r="E3166">
        <v>61.113620758056641</v>
      </c>
      <c r="F3166">
        <v>8.6389999389648437</v>
      </c>
    </row>
    <row r="3167" spans="1:6">
      <c r="A3167" t="s">
        <v>3138</v>
      </c>
      <c r="B3167" t="s">
        <v>6761</v>
      </c>
      <c r="C3167" t="s">
        <v>7620</v>
      </c>
      <c r="D3167">
        <v>2305.35009765625</v>
      </c>
      <c r="E3167">
        <v>93249.140625</v>
      </c>
      <c r="F3167">
        <v>937.04000854492187</v>
      </c>
    </row>
    <row r="3168" spans="1:6">
      <c r="A3168" t="s">
        <v>3139</v>
      </c>
      <c r="B3168" t="s">
        <v>6762</v>
      </c>
      <c r="C3168" t="s">
        <v>7620</v>
      </c>
      <c r="D3168">
        <v>144254</v>
      </c>
      <c r="E3168">
        <v>50150.135070800781</v>
      </c>
      <c r="F3168">
        <v>503.31700038909912</v>
      </c>
    </row>
    <row r="3169" spans="1:6">
      <c r="A3169" t="s">
        <v>3140</v>
      </c>
      <c r="B3169" t="s">
        <v>6763</v>
      </c>
      <c r="C3169" t="s">
        <v>7620</v>
      </c>
      <c r="D3169">
        <v>173696</v>
      </c>
      <c r="E3169">
        <v>140434.23792648315</v>
      </c>
      <c r="F3169">
        <v>1406.4959952235222</v>
      </c>
    </row>
    <row r="3170" spans="1:6">
      <c r="A3170" t="s">
        <v>3141</v>
      </c>
      <c r="B3170" t="s">
        <v>6764</v>
      </c>
      <c r="C3170" t="s">
        <v>7620</v>
      </c>
      <c r="D3170">
        <v>1259</v>
      </c>
      <c r="E3170">
        <v>1989.8706970214844</v>
      </c>
      <c r="F3170">
        <v>20.343000650405884</v>
      </c>
    </row>
    <row r="3171" spans="1:6">
      <c r="A3171" t="s">
        <v>3142</v>
      </c>
      <c r="B3171" t="s">
        <v>6765</v>
      </c>
      <c r="C3171" t="s">
        <v>7620</v>
      </c>
      <c r="D3171">
        <v>3040.1415756642818</v>
      </c>
      <c r="E3171">
        <v>13584.580767959356</v>
      </c>
      <c r="F3171">
        <v>137.23599795228802</v>
      </c>
    </row>
    <row r="3172" spans="1:6">
      <c r="A3172" t="s">
        <v>3143</v>
      </c>
      <c r="B3172" t="s">
        <v>6766</v>
      </c>
      <c r="C3172" t="s">
        <v>7620</v>
      </c>
      <c r="D3172">
        <v>7434</v>
      </c>
      <c r="E3172">
        <v>8625.0809841156006</v>
      </c>
      <c r="F3172">
        <v>1220.0000572800636</v>
      </c>
    </row>
    <row r="3173" spans="1:6">
      <c r="A3173" t="s">
        <v>3144</v>
      </c>
      <c r="B3173" t="s">
        <v>6767</v>
      </c>
      <c r="C3173" t="s">
        <v>7620</v>
      </c>
      <c r="D3173">
        <v>2071</v>
      </c>
      <c r="E3173">
        <v>84605.955078125</v>
      </c>
      <c r="F3173">
        <v>849.48898315429687</v>
      </c>
    </row>
    <row r="3174" spans="1:6">
      <c r="A3174" t="s">
        <v>3145</v>
      </c>
      <c r="B3174" t="s">
        <v>6768</v>
      </c>
      <c r="C3174" t="s">
        <v>7620</v>
      </c>
      <c r="D3174">
        <v>1744</v>
      </c>
      <c r="E3174">
        <v>83617.640625</v>
      </c>
      <c r="F3174">
        <v>859.14801025390625</v>
      </c>
    </row>
    <row r="3175" spans="1:6">
      <c r="A3175" t="s">
        <v>3146</v>
      </c>
      <c r="B3175" t="s">
        <v>6769</v>
      </c>
      <c r="C3175" t="s">
        <v>7620</v>
      </c>
      <c r="D3175">
        <v>159257.099609375</v>
      </c>
      <c r="E3175">
        <v>21557.8056640625</v>
      </c>
      <c r="F3175">
        <v>3054.637939453125</v>
      </c>
    </row>
    <row r="3176" spans="1:6">
      <c r="A3176" t="s">
        <v>3147</v>
      </c>
      <c r="B3176" t="s">
        <v>6770</v>
      </c>
      <c r="C3176" t="s">
        <v>7620</v>
      </c>
      <c r="D3176">
        <v>388</v>
      </c>
      <c r="E3176">
        <v>27855.181640625</v>
      </c>
      <c r="F3176">
        <v>1171.5579833984375</v>
      </c>
    </row>
    <row r="3177" spans="1:6">
      <c r="A3177" t="s">
        <v>3148</v>
      </c>
      <c r="B3177" t="s">
        <v>6771</v>
      </c>
      <c r="C3177" t="s">
        <v>7620</v>
      </c>
      <c r="D3177">
        <v>114</v>
      </c>
      <c r="E3177">
        <v>724.73487758636475</v>
      </c>
      <c r="F3177">
        <v>30.121000736951828</v>
      </c>
    </row>
    <row r="3178" spans="1:6">
      <c r="A3178" t="s">
        <v>3149</v>
      </c>
      <c r="B3178" t="s">
        <v>6772</v>
      </c>
      <c r="C3178" t="s">
        <v>7620</v>
      </c>
      <c r="D3178">
        <v>14</v>
      </c>
      <c r="E3178">
        <v>1384.7915134429932</v>
      </c>
      <c r="F3178">
        <v>62.455000460147858</v>
      </c>
    </row>
    <row r="3179" spans="1:6">
      <c r="A3179" t="s">
        <v>3150</v>
      </c>
      <c r="B3179" t="s">
        <v>6773</v>
      </c>
      <c r="C3179" t="s">
        <v>7620</v>
      </c>
      <c r="D3179">
        <v>11</v>
      </c>
      <c r="E3179">
        <v>22766.182343244553</v>
      </c>
      <c r="F3179">
        <v>926.42999365180731</v>
      </c>
    </row>
    <row r="3180" spans="1:6">
      <c r="A3180" t="s">
        <v>3151</v>
      </c>
      <c r="B3180" t="s">
        <v>6774</v>
      </c>
      <c r="C3180" t="s">
        <v>7620</v>
      </c>
      <c r="D3180">
        <v>132</v>
      </c>
      <c r="E3180">
        <v>5355.9358539581299</v>
      </c>
      <c r="F3180">
        <v>55.757001012563705</v>
      </c>
    </row>
    <row r="3181" spans="1:6">
      <c r="A3181" t="s">
        <v>3152</v>
      </c>
      <c r="B3181" t="s">
        <v>6775</v>
      </c>
      <c r="C3181" t="s">
        <v>7620</v>
      </c>
      <c r="D3181">
        <v>153</v>
      </c>
      <c r="E3181">
        <v>4647.0205371379852</v>
      </c>
      <c r="F3181">
        <v>63.921998458914459</v>
      </c>
    </row>
    <row r="3182" spans="1:6">
      <c r="A3182" t="s">
        <v>3153</v>
      </c>
      <c r="B3182" t="s">
        <v>6776</v>
      </c>
      <c r="C3182" t="s">
        <v>7620</v>
      </c>
      <c r="D3182">
        <v>41</v>
      </c>
      <c r="E3182">
        <v>5412.6388549804687</v>
      </c>
      <c r="F3182">
        <v>54.393001556396484</v>
      </c>
    </row>
    <row r="3183" spans="1:6">
      <c r="A3183" t="s">
        <v>3154</v>
      </c>
      <c r="B3183" t="s">
        <v>6777</v>
      </c>
      <c r="C3183" t="s">
        <v>7620</v>
      </c>
      <c r="D3183">
        <v>126</v>
      </c>
      <c r="E3183">
        <v>54706.99951171875</v>
      </c>
      <c r="F3183">
        <v>2229.0200910568237</v>
      </c>
    </row>
    <row r="3184" spans="1:6">
      <c r="A3184" t="s">
        <v>3155</v>
      </c>
      <c r="B3184" t="s">
        <v>6778</v>
      </c>
      <c r="C3184" t="s">
        <v>7620</v>
      </c>
      <c r="D3184">
        <v>5894.5</v>
      </c>
      <c r="E3184">
        <v>40390.019508361816</v>
      </c>
      <c r="F3184">
        <v>7395.0668773651123</v>
      </c>
    </row>
    <row r="3185" spans="1:6">
      <c r="A3185" t="s">
        <v>3156</v>
      </c>
      <c r="B3185" t="s">
        <v>6779</v>
      </c>
      <c r="C3185" t="s">
        <v>7620</v>
      </c>
      <c r="D3185">
        <v>7</v>
      </c>
      <c r="E3185">
        <v>2756.1049194335937</v>
      </c>
      <c r="F3185">
        <v>113.3040018081665</v>
      </c>
    </row>
    <row r="3186" spans="1:6">
      <c r="A3186" t="s">
        <v>3157</v>
      </c>
      <c r="B3186" t="s">
        <v>6780</v>
      </c>
      <c r="C3186" t="s">
        <v>7620</v>
      </c>
      <c r="D3186">
        <v>4582</v>
      </c>
      <c r="E3186">
        <v>88525.150390625</v>
      </c>
      <c r="F3186">
        <v>3542.0790405273437</v>
      </c>
    </row>
    <row r="3187" spans="1:6">
      <c r="A3187" t="s">
        <v>3158</v>
      </c>
      <c r="B3187" t="s">
        <v>6781</v>
      </c>
      <c r="C3187" t="s">
        <v>7620</v>
      </c>
      <c r="D3187">
        <v>143</v>
      </c>
      <c r="E3187">
        <v>5063.5111389160156</v>
      </c>
      <c r="F3187">
        <v>205.20099687576294</v>
      </c>
    </row>
    <row r="3188" spans="1:6">
      <c r="A3188" t="s">
        <v>3159</v>
      </c>
      <c r="B3188" t="s">
        <v>6782</v>
      </c>
      <c r="C3188" t="s">
        <v>7620</v>
      </c>
      <c r="D3188">
        <v>1</v>
      </c>
      <c r="E3188">
        <v>380.26016235351562</v>
      </c>
      <c r="F3188">
        <v>70.985000610351563</v>
      </c>
    </row>
    <row r="3189" spans="1:6">
      <c r="A3189" t="s">
        <v>3160</v>
      </c>
      <c r="B3189" t="s">
        <v>6783</v>
      </c>
      <c r="C3189" t="s">
        <v>7620</v>
      </c>
      <c r="D3189">
        <v>306</v>
      </c>
      <c r="E3189">
        <v>3596.3933801651001</v>
      </c>
      <c r="F3189">
        <v>671.74501651525497</v>
      </c>
    </row>
    <row r="3190" spans="1:6">
      <c r="A3190" t="s">
        <v>3161</v>
      </c>
      <c r="B3190" t="s">
        <v>6784</v>
      </c>
      <c r="C3190" t="s">
        <v>7620</v>
      </c>
      <c r="D3190">
        <v>95</v>
      </c>
      <c r="E3190">
        <v>16266.510681152344</v>
      </c>
      <c r="F3190">
        <v>662.37398910522461</v>
      </c>
    </row>
    <row r="3191" spans="1:6">
      <c r="A3191" t="s">
        <v>3162</v>
      </c>
      <c r="B3191" t="s">
        <v>6785</v>
      </c>
      <c r="C3191" t="s">
        <v>7620</v>
      </c>
      <c r="D3191">
        <v>154</v>
      </c>
      <c r="E3191">
        <v>437.15439987182617</v>
      </c>
      <c r="F3191">
        <v>81.609002828598022</v>
      </c>
    </row>
    <row r="3192" spans="1:6">
      <c r="A3192" t="s">
        <v>3163</v>
      </c>
      <c r="B3192" t="s">
        <v>6786</v>
      </c>
      <c r="C3192" t="s">
        <v>7620</v>
      </c>
      <c r="D3192">
        <v>1034</v>
      </c>
      <c r="E3192">
        <v>46373.8046875</v>
      </c>
      <c r="F3192">
        <v>1887.1119995117187</v>
      </c>
    </row>
    <row r="3193" spans="1:6">
      <c r="A3193" t="s">
        <v>3164</v>
      </c>
      <c r="B3193" t="s">
        <v>6787</v>
      </c>
      <c r="C3193" t="s">
        <v>7620</v>
      </c>
      <c r="D3193">
        <v>3</v>
      </c>
      <c r="E3193">
        <v>6498.9775390625</v>
      </c>
      <c r="F3193">
        <v>260.156005859375</v>
      </c>
    </row>
    <row r="3194" spans="1:6">
      <c r="A3194" t="s">
        <v>3165</v>
      </c>
      <c r="B3194" t="s">
        <v>6788</v>
      </c>
      <c r="C3194" t="s">
        <v>7620</v>
      </c>
      <c r="D3194">
        <v>79</v>
      </c>
      <c r="E3194">
        <v>24625.4609375</v>
      </c>
      <c r="F3194">
        <v>987.56796264648437</v>
      </c>
    </row>
    <row r="3195" spans="1:6">
      <c r="A3195" t="s">
        <v>3166</v>
      </c>
      <c r="B3195" t="s">
        <v>6789</v>
      </c>
      <c r="C3195" t="s">
        <v>7620</v>
      </c>
      <c r="D3195">
        <v>31</v>
      </c>
      <c r="E3195">
        <v>6234.21533203125</v>
      </c>
      <c r="F3195">
        <v>255.79600524902344</v>
      </c>
    </row>
    <row r="3196" spans="1:6">
      <c r="A3196" t="s">
        <v>3167</v>
      </c>
      <c r="B3196" t="s">
        <v>6790</v>
      </c>
      <c r="C3196" t="s">
        <v>7620</v>
      </c>
      <c r="D3196">
        <v>41</v>
      </c>
      <c r="E3196">
        <v>44057.07373046875</v>
      </c>
      <c r="F3196">
        <v>1778.0740661621094</v>
      </c>
    </row>
    <row r="3197" spans="1:6">
      <c r="A3197" t="s">
        <v>3168</v>
      </c>
      <c r="B3197" t="s">
        <v>6791</v>
      </c>
      <c r="C3197" t="s">
        <v>7620</v>
      </c>
      <c r="D3197">
        <v>2970</v>
      </c>
      <c r="E3197">
        <v>2339.1747436523437</v>
      </c>
      <c r="F3197">
        <v>437.77901458740234</v>
      </c>
    </row>
    <row r="3198" spans="1:6">
      <c r="A3198" t="s">
        <v>3169</v>
      </c>
      <c r="B3198" t="s">
        <v>6792</v>
      </c>
      <c r="C3198" t="s">
        <v>7620</v>
      </c>
      <c r="D3198">
        <v>43</v>
      </c>
      <c r="E3198">
        <v>13.583950042724609</v>
      </c>
      <c r="F3198">
        <v>1.6080000400543213</v>
      </c>
    </row>
    <row r="3199" spans="1:6">
      <c r="A3199" t="s">
        <v>3170</v>
      </c>
      <c r="B3199" t="s">
        <v>6793</v>
      </c>
      <c r="C3199" t="s">
        <v>7620</v>
      </c>
      <c r="D3199">
        <v>1608</v>
      </c>
      <c r="E3199">
        <v>293.97677230834961</v>
      </c>
      <c r="F3199">
        <v>61.13100004196167</v>
      </c>
    </row>
    <row r="3200" spans="1:6">
      <c r="A3200" t="s">
        <v>3171</v>
      </c>
      <c r="B3200" t="s">
        <v>6794</v>
      </c>
      <c r="C3200" t="s">
        <v>7620</v>
      </c>
      <c r="D3200">
        <v>449779</v>
      </c>
      <c r="E3200">
        <v>70958.0576171875</v>
      </c>
      <c r="F3200">
        <v>13237.54296875</v>
      </c>
    </row>
    <row r="3201" spans="1:6">
      <c r="A3201" t="s">
        <v>3172</v>
      </c>
      <c r="B3201" t="s">
        <v>6795</v>
      </c>
      <c r="C3201" t="s">
        <v>7620</v>
      </c>
      <c r="D3201">
        <v>20</v>
      </c>
      <c r="E3201">
        <v>1272.502685546875</v>
      </c>
      <c r="F3201">
        <v>69.123001098632812</v>
      </c>
    </row>
    <row r="3202" spans="1:6">
      <c r="A3202" t="s">
        <v>3173</v>
      </c>
      <c r="B3202" t="s">
        <v>6796</v>
      </c>
      <c r="C3202" t="s">
        <v>7620</v>
      </c>
      <c r="D3202">
        <v>2</v>
      </c>
      <c r="E3202">
        <v>2590.8721923828125</v>
      </c>
      <c r="F3202">
        <v>124.02000045776367</v>
      </c>
    </row>
    <row r="3203" spans="1:6">
      <c r="A3203" t="s">
        <v>3174</v>
      </c>
      <c r="B3203" t="s">
        <v>6797</v>
      </c>
      <c r="C3203" t="s">
        <v>7620</v>
      </c>
      <c r="D3203">
        <v>38</v>
      </c>
      <c r="E3203">
        <v>29195.619183540344</v>
      </c>
      <c r="F3203">
        <v>1399.0839845240116</v>
      </c>
    </row>
    <row r="3204" spans="1:6">
      <c r="A3204" t="s">
        <v>3175</v>
      </c>
      <c r="B3204" t="s">
        <v>6798</v>
      </c>
      <c r="C3204" t="s">
        <v>7620</v>
      </c>
      <c r="D3204">
        <v>74</v>
      </c>
      <c r="E3204">
        <v>21903.889091491699</v>
      </c>
      <c r="F3204">
        <v>888.349005818367</v>
      </c>
    </row>
    <row r="3205" spans="1:6">
      <c r="A3205" t="s">
        <v>3176</v>
      </c>
      <c r="B3205" t="s">
        <v>6799</v>
      </c>
      <c r="C3205" t="s">
        <v>7620</v>
      </c>
      <c r="D3205">
        <v>64</v>
      </c>
      <c r="E3205">
        <v>13495.48899269104</v>
      </c>
      <c r="F3205">
        <v>539.98098632693291</v>
      </c>
    </row>
    <row r="3206" spans="1:6">
      <c r="A3206" t="s">
        <v>3177</v>
      </c>
      <c r="B3206" t="s">
        <v>6800</v>
      </c>
      <c r="C3206" t="s">
        <v>7620</v>
      </c>
      <c r="D3206">
        <v>20</v>
      </c>
      <c r="E3206">
        <v>7342.491455078125</v>
      </c>
      <c r="F3206">
        <v>330.97999572753906</v>
      </c>
    </row>
    <row r="3207" spans="1:6">
      <c r="A3207" t="s">
        <v>3178</v>
      </c>
      <c r="B3207" t="s">
        <v>6801</v>
      </c>
      <c r="C3207" t="s">
        <v>7620</v>
      </c>
      <c r="D3207">
        <v>1</v>
      </c>
      <c r="E3207">
        <v>2.3299598693847656</v>
      </c>
      <c r="F3207">
        <v>0.11699999868869781</v>
      </c>
    </row>
    <row r="3208" spans="1:6">
      <c r="A3208" t="s">
        <v>3179</v>
      </c>
      <c r="B3208" t="s">
        <v>6802</v>
      </c>
      <c r="C3208" t="s">
        <v>7620</v>
      </c>
      <c r="D3208">
        <v>310</v>
      </c>
      <c r="E3208">
        <v>21302.134704589844</v>
      </c>
      <c r="F3208">
        <v>963.57802200317383</v>
      </c>
    </row>
    <row r="3209" spans="1:6">
      <c r="A3209" t="s">
        <v>3180</v>
      </c>
      <c r="B3209" t="s">
        <v>6803</v>
      </c>
      <c r="C3209" t="s">
        <v>7620</v>
      </c>
      <c r="D3209">
        <v>15159.820068359375</v>
      </c>
      <c r="E3209">
        <v>191961.49667358398</v>
      </c>
      <c r="F3209">
        <v>46798.273315429688</v>
      </c>
    </row>
    <row r="3210" spans="1:6">
      <c r="A3210" t="s">
        <v>3181</v>
      </c>
      <c r="B3210" t="s">
        <v>8549</v>
      </c>
      <c r="C3210" t="s">
        <v>7620</v>
      </c>
      <c r="D3210">
        <v>7071</v>
      </c>
      <c r="E3210">
        <v>192988.59878921509</v>
      </c>
      <c r="F3210">
        <v>46904.744169950485</v>
      </c>
    </row>
    <row r="3211" spans="1:6">
      <c r="A3211" t="s">
        <v>3182</v>
      </c>
      <c r="B3211" t="s">
        <v>6804</v>
      </c>
      <c r="C3211" t="s">
        <v>7620</v>
      </c>
      <c r="D3211">
        <v>909</v>
      </c>
      <c r="E3211">
        <v>9865.6080112457275</v>
      </c>
      <c r="F3211">
        <v>2411.6280107498169</v>
      </c>
    </row>
    <row r="3212" spans="1:6">
      <c r="A3212" t="s">
        <v>3183</v>
      </c>
      <c r="B3212" t="s">
        <v>6805</v>
      </c>
      <c r="C3212" t="s">
        <v>7620</v>
      </c>
      <c r="D3212">
        <v>23942.5</v>
      </c>
      <c r="E3212">
        <v>11676.910095214844</v>
      </c>
      <c r="F3212">
        <v>2202.0970320701599</v>
      </c>
    </row>
    <row r="3213" spans="1:6">
      <c r="A3213" t="s">
        <v>3184</v>
      </c>
      <c r="B3213" t="s">
        <v>6806</v>
      </c>
      <c r="C3213" t="s">
        <v>7620</v>
      </c>
      <c r="D3213">
        <v>75252.979850769043</v>
      </c>
      <c r="E3213">
        <v>22757.616953611374</v>
      </c>
      <c r="F3213">
        <v>3021.6529721021652</v>
      </c>
    </row>
    <row r="3214" spans="1:6">
      <c r="A3214" t="s">
        <v>3185</v>
      </c>
      <c r="B3214" t="s">
        <v>6807</v>
      </c>
      <c r="C3214" t="s">
        <v>7620</v>
      </c>
      <c r="D3214">
        <v>10</v>
      </c>
      <c r="E3214">
        <v>1.3732900619506836</v>
      </c>
      <c r="F3214">
        <v>6.8999998271465302E-2</v>
      </c>
    </row>
    <row r="3215" spans="1:6">
      <c r="A3215" t="s">
        <v>3186</v>
      </c>
      <c r="B3215" t="s">
        <v>6808</v>
      </c>
      <c r="C3215" t="s">
        <v>7620</v>
      </c>
      <c r="D3215">
        <v>19</v>
      </c>
      <c r="E3215">
        <v>4411.0654296875</v>
      </c>
      <c r="F3215">
        <v>210.27699661254883</v>
      </c>
    </row>
    <row r="3216" spans="1:6">
      <c r="A3216" t="s">
        <v>8550</v>
      </c>
      <c r="B3216" t="s">
        <v>8551</v>
      </c>
      <c r="C3216" t="s">
        <v>7620</v>
      </c>
      <c r="D3216">
        <v>3</v>
      </c>
      <c r="E3216">
        <v>1785.9705810546875</v>
      </c>
      <c r="F3216">
        <v>83.984001159667969</v>
      </c>
    </row>
    <row r="3217" spans="1:6">
      <c r="A3217" t="s">
        <v>3187</v>
      </c>
      <c r="B3217" t="s">
        <v>6809</v>
      </c>
      <c r="C3217" t="s">
        <v>7620</v>
      </c>
      <c r="D3217">
        <v>2</v>
      </c>
      <c r="E3217">
        <v>362.84930419921875</v>
      </c>
      <c r="F3217">
        <v>14.555000305175781</v>
      </c>
    </row>
    <row r="3218" spans="1:6">
      <c r="A3218" t="s">
        <v>8552</v>
      </c>
      <c r="B3218" t="s">
        <v>8553</v>
      </c>
      <c r="C3218" t="s">
        <v>7620</v>
      </c>
      <c r="D3218">
        <v>1</v>
      </c>
      <c r="E3218">
        <v>741.780029296875</v>
      </c>
      <c r="F3218">
        <v>37.153999328613281</v>
      </c>
    </row>
    <row r="3219" spans="1:6">
      <c r="A3219" t="s">
        <v>3188</v>
      </c>
      <c r="B3219" t="s">
        <v>6810</v>
      </c>
      <c r="C3219" t="s">
        <v>7620</v>
      </c>
      <c r="D3219">
        <v>4</v>
      </c>
      <c r="E3219">
        <v>763.74652099609375</v>
      </c>
      <c r="F3219">
        <v>7.6380000114440918</v>
      </c>
    </row>
    <row r="3220" spans="1:6">
      <c r="A3220" t="s">
        <v>3189</v>
      </c>
      <c r="B3220" t="s">
        <v>6811</v>
      </c>
      <c r="C3220" t="s">
        <v>7620</v>
      </c>
      <c r="D3220">
        <v>52</v>
      </c>
      <c r="E3220">
        <v>352.58248519897461</v>
      </c>
      <c r="F3220">
        <v>14.239999681711197</v>
      </c>
    </row>
    <row r="3221" spans="1:6">
      <c r="A3221" t="s">
        <v>8554</v>
      </c>
      <c r="B3221" t="s">
        <v>8555</v>
      </c>
      <c r="C3221" t="s">
        <v>7620</v>
      </c>
      <c r="D3221">
        <v>1</v>
      </c>
      <c r="E3221">
        <v>201.38800048828125</v>
      </c>
      <c r="F3221">
        <v>8.055999755859375</v>
      </c>
    </row>
    <row r="3222" spans="1:6">
      <c r="A3222" t="s">
        <v>3190</v>
      </c>
      <c r="B3222" t="s">
        <v>6812</v>
      </c>
      <c r="C3222" t="s">
        <v>7620</v>
      </c>
      <c r="D3222">
        <v>677</v>
      </c>
      <c r="E3222">
        <v>5574.3349609375</v>
      </c>
      <c r="F3222">
        <v>213.4530029296875</v>
      </c>
    </row>
    <row r="3223" spans="1:6">
      <c r="A3223" t="s">
        <v>8556</v>
      </c>
      <c r="B3223" t="s">
        <v>8557</v>
      </c>
      <c r="C3223" t="s">
        <v>7620</v>
      </c>
      <c r="D3223">
        <v>148</v>
      </c>
      <c r="E3223">
        <v>5189.041015625</v>
      </c>
      <c r="F3223">
        <v>205.73100280761719</v>
      </c>
    </row>
    <row r="3224" spans="1:6">
      <c r="A3224" t="s">
        <v>3191</v>
      </c>
      <c r="B3224" t="s">
        <v>6813</v>
      </c>
      <c r="C3224" t="s">
        <v>7620</v>
      </c>
      <c r="D3224">
        <v>6</v>
      </c>
      <c r="E3224">
        <v>1224.5228271484375</v>
      </c>
      <c r="F3224">
        <v>39.158000946044922</v>
      </c>
    </row>
    <row r="3225" spans="1:6">
      <c r="A3225" t="s">
        <v>3192</v>
      </c>
      <c r="B3225" t="s">
        <v>6814</v>
      </c>
      <c r="C3225" t="s">
        <v>7620</v>
      </c>
      <c r="D3225">
        <v>2</v>
      </c>
      <c r="E3225">
        <v>1306.5037841796875</v>
      </c>
      <c r="F3225">
        <v>52.391998291015625</v>
      </c>
    </row>
    <row r="3226" spans="1:6">
      <c r="A3226" t="s">
        <v>3193</v>
      </c>
      <c r="B3226" t="s">
        <v>6815</v>
      </c>
      <c r="C3226" t="s">
        <v>7620</v>
      </c>
      <c r="D3226">
        <v>86</v>
      </c>
      <c r="E3226">
        <v>30083.4296875</v>
      </c>
      <c r="F3226">
        <v>986.44998168945312</v>
      </c>
    </row>
    <row r="3227" spans="1:6">
      <c r="A3227" t="s">
        <v>3194</v>
      </c>
      <c r="B3227" t="s">
        <v>6816</v>
      </c>
      <c r="C3227" t="s">
        <v>7620</v>
      </c>
      <c r="D3227">
        <v>61</v>
      </c>
      <c r="E3227">
        <v>6989.7561483979225</v>
      </c>
      <c r="F3227">
        <v>299.84200090169907</v>
      </c>
    </row>
    <row r="3228" spans="1:6">
      <c r="A3228" t="s">
        <v>3195</v>
      </c>
      <c r="B3228" t="s">
        <v>6817</v>
      </c>
      <c r="C3228" t="s">
        <v>7620</v>
      </c>
      <c r="D3228">
        <v>3654</v>
      </c>
      <c r="E3228">
        <v>1647.401123046875</v>
      </c>
      <c r="F3228">
        <v>307.50799560546875</v>
      </c>
    </row>
    <row r="3229" spans="1:6">
      <c r="A3229" t="s">
        <v>3196</v>
      </c>
      <c r="B3229" t="s">
        <v>6818</v>
      </c>
      <c r="C3229" t="s">
        <v>7620</v>
      </c>
      <c r="D3229">
        <v>239</v>
      </c>
      <c r="E3229">
        <v>2271.8736219406128</v>
      </c>
      <c r="F3229">
        <v>423.83999848365784</v>
      </c>
    </row>
    <row r="3230" spans="1:6">
      <c r="A3230" t="s">
        <v>3197</v>
      </c>
      <c r="B3230" t="s">
        <v>6819</v>
      </c>
      <c r="C3230" t="s">
        <v>7620</v>
      </c>
      <c r="D3230">
        <v>417</v>
      </c>
      <c r="E3230">
        <v>788.30786696076393</v>
      </c>
      <c r="F3230">
        <v>120.25099917501211</v>
      </c>
    </row>
    <row r="3231" spans="1:6">
      <c r="A3231" t="s">
        <v>3198</v>
      </c>
      <c r="B3231" t="s">
        <v>6820</v>
      </c>
      <c r="C3231" t="s">
        <v>7620</v>
      </c>
      <c r="D3231">
        <v>5290</v>
      </c>
      <c r="E3231">
        <v>6957.77294921875</v>
      </c>
      <c r="F3231">
        <v>1034.7879638671875</v>
      </c>
    </row>
    <row r="3232" spans="1:6">
      <c r="A3232" t="s">
        <v>3199</v>
      </c>
      <c r="B3232" t="s">
        <v>6821</v>
      </c>
      <c r="C3232" t="s">
        <v>7620</v>
      </c>
      <c r="D3232">
        <v>12837</v>
      </c>
      <c r="E3232">
        <v>6997.2271527051926</v>
      </c>
      <c r="F3232">
        <v>1288.6880068480968</v>
      </c>
    </row>
    <row r="3233" spans="1:6">
      <c r="A3233" t="s">
        <v>3200</v>
      </c>
      <c r="B3233" t="s">
        <v>6822</v>
      </c>
      <c r="C3233" t="s">
        <v>7620</v>
      </c>
      <c r="D3233">
        <v>3729588</v>
      </c>
      <c r="E3233">
        <v>4889.7341156005859</v>
      </c>
      <c r="F3233">
        <v>790.8430061340332</v>
      </c>
    </row>
    <row r="3234" spans="1:6">
      <c r="A3234" t="s">
        <v>3201</v>
      </c>
      <c r="B3234" t="s">
        <v>6823</v>
      </c>
      <c r="C3234" t="s">
        <v>7620</v>
      </c>
      <c r="D3234">
        <v>33998.799987792969</v>
      </c>
      <c r="E3234">
        <v>3614.5821981430054</v>
      </c>
      <c r="F3234">
        <v>630.26502656936646</v>
      </c>
    </row>
    <row r="3235" spans="1:6">
      <c r="A3235" t="s">
        <v>3202</v>
      </c>
      <c r="B3235" t="s">
        <v>6824</v>
      </c>
      <c r="C3235" t="s">
        <v>7620</v>
      </c>
      <c r="D3235">
        <v>27948</v>
      </c>
      <c r="E3235">
        <v>611.52691650390625</v>
      </c>
      <c r="F3235">
        <v>105.61599731445312</v>
      </c>
    </row>
    <row r="3236" spans="1:6">
      <c r="A3236" t="s">
        <v>3203</v>
      </c>
      <c r="B3236" t="s">
        <v>6825</v>
      </c>
      <c r="C3236" t="s">
        <v>7620</v>
      </c>
      <c r="D3236">
        <v>281672</v>
      </c>
      <c r="E3236">
        <v>17174.284735679626</v>
      </c>
      <c r="F3236">
        <v>1859.3610340356827</v>
      </c>
    </row>
    <row r="3237" spans="1:6">
      <c r="A3237" t="s">
        <v>3204</v>
      </c>
      <c r="B3237" t="s">
        <v>6826</v>
      </c>
      <c r="C3237" t="s">
        <v>7620</v>
      </c>
      <c r="D3237">
        <v>841718</v>
      </c>
      <c r="E3237">
        <v>12976.311356544495</v>
      </c>
      <c r="F3237">
        <v>2408.0709614753723</v>
      </c>
    </row>
    <row r="3238" spans="1:6">
      <c r="A3238" t="s">
        <v>3205</v>
      </c>
      <c r="B3238" t="s">
        <v>6827</v>
      </c>
      <c r="C3238" t="s">
        <v>7620</v>
      </c>
      <c r="D3238">
        <v>44258</v>
      </c>
      <c r="E3238">
        <v>1902.4457981288433</v>
      </c>
      <c r="F3238">
        <v>319.02699203789234</v>
      </c>
    </row>
    <row r="3239" spans="1:6">
      <c r="A3239" t="s">
        <v>3206</v>
      </c>
      <c r="B3239" t="s">
        <v>6828</v>
      </c>
      <c r="C3239" t="s">
        <v>7620</v>
      </c>
      <c r="D3239">
        <v>24</v>
      </c>
      <c r="E3239">
        <v>2286.7219231128693</v>
      </c>
      <c r="F3239">
        <v>91.55599963478744</v>
      </c>
    </row>
    <row r="3240" spans="1:6">
      <c r="A3240" t="s">
        <v>3207</v>
      </c>
      <c r="B3240" t="s">
        <v>6829</v>
      </c>
      <c r="C3240" t="s">
        <v>7620</v>
      </c>
      <c r="D3240">
        <v>10885</v>
      </c>
      <c r="E3240">
        <v>246268.84624576569</v>
      </c>
      <c r="F3240">
        <v>114440.43326568604</v>
      </c>
    </row>
    <row r="3241" spans="1:6">
      <c r="A3241" t="s">
        <v>3208</v>
      </c>
      <c r="B3241" t="s">
        <v>6830</v>
      </c>
      <c r="C3241" t="s">
        <v>7620</v>
      </c>
      <c r="D3241">
        <v>726</v>
      </c>
      <c r="E3241">
        <v>7471.986083984375</v>
      </c>
      <c r="F3241">
        <v>3499.7139892578125</v>
      </c>
    </row>
    <row r="3242" spans="1:6">
      <c r="A3242" t="s">
        <v>3209</v>
      </c>
      <c r="B3242" t="s">
        <v>6831</v>
      </c>
      <c r="C3242" t="s">
        <v>7620</v>
      </c>
      <c r="D3242">
        <v>103</v>
      </c>
      <c r="E3242">
        <v>1086.1993598937988</v>
      </c>
      <c r="F3242">
        <v>380.85900592803955</v>
      </c>
    </row>
    <row r="3243" spans="1:6">
      <c r="A3243" t="s">
        <v>3210</v>
      </c>
      <c r="B3243" t="s">
        <v>6832</v>
      </c>
      <c r="C3243" t="s">
        <v>7620</v>
      </c>
      <c r="D3243">
        <v>18</v>
      </c>
      <c r="E3243">
        <v>1306.211220741272</v>
      </c>
      <c r="F3243">
        <v>307.98099756240845</v>
      </c>
    </row>
    <row r="3244" spans="1:6">
      <c r="A3244" t="s">
        <v>3211</v>
      </c>
      <c r="B3244" t="s">
        <v>6833</v>
      </c>
      <c r="C3244" t="s">
        <v>7620</v>
      </c>
      <c r="D3244">
        <v>1378</v>
      </c>
      <c r="E3244">
        <v>2550.9325951337814</v>
      </c>
      <c r="F3244">
        <v>769.48100084066391</v>
      </c>
    </row>
    <row r="3245" spans="1:6">
      <c r="A3245" t="s">
        <v>3212</v>
      </c>
      <c r="B3245" t="s">
        <v>6834</v>
      </c>
      <c r="C3245" t="s">
        <v>7620</v>
      </c>
      <c r="D3245">
        <v>30</v>
      </c>
      <c r="E3245">
        <v>10263.634521484375</v>
      </c>
      <c r="F3245">
        <v>4781.445068359375</v>
      </c>
    </row>
    <row r="3246" spans="1:6">
      <c r="A3246" t="s">
        <v>3213</v>
      </c>
      <c r="B3246" t="s">
        <v>6835</v>
      </c>
      <c r="C3246" t="s">
        <v>7620</v>
      </c>
      <c r="D3246">
        <v>43</v>
      </c>
      <c r="E3246">
        <v>11372.41845703125</v>
      </c>
      <c r="F3246">
        <v>261.93600463867187</v>
      </c>
    </row>
    <row r="3247" spans="1:6">
      <c r="A3247" t="s">
        <v>3214</v>
      </c>
      <c r="B3247" t="s">
        <v>6836</v>
      </c>
      <c r="C3247" t="s">
        <v>7620</v>
      </c>
      <c r="D3247">
        <v>238.5</v>
      </c>
      <c r="E3247">
        <v>5120.4049072265625</v>
      </c>
      <c r="F3247">
        <v>245.25899505615234</v>
      </c>
    </row>
    <row r="3248" spans="1:6">
      <c r="A3248" t="s">
        <v>3215</v>
      </c>
      <c r="B3248" t="s">
        <v>6837</v>
      </c>
      <c r="C3248" t="s">
        <v>7620</v>
      </c>
      <c r="D3248">
        <v>47</v>
      </c>
      <c r="E3248">
        <v>10398.325927734375</v>
      </c>
      <c r="F3248">
        <v>257.66699981689453</v>
      </c>
    </row>
    <row r="3249" spans="1:6">
      <c r="A3249" t="s">
        <v>3216</v>
      </c>
      <c r="B3249" t="s">
        <v>6838</v>
      </c>
      <c r="C3249" t="s">
        <v>7620</v>
      </c>
      <c r="D3249">
        <v>182</v>
      </c>
      <c r="E3249">
        <v>11832.886711120605</v>
      </c>
      <c r="F3249">
        <v>187.03199529647827</v>
      </c>
    </row>
    <row r="3250" spans="1:6">
      <c r="A3250" t="s">
        <v>3217</v>
      </c>
      <c r="B3250" t="s">
        <v>6839</v>
      </c>
      <c r="C3250" t="s">
        <v>7620</v>
      </c>
      <c r="D3250">
        <v>259</v>
      </c>
      <c r="E3250">
        <v>12161.6767578125</v>
      </c>
      <c r="F3250">
        <v>493.83901977539062</v>
      </c>
    </row>
    <row r="3251" spans="1:6">
      <c r="A3251" t="s">
        <v>3218</v>
      </c>
      <c r="B3251" t="s">
        <v>6840</v>
      </c>
      <c r="C3251" t="s">
        <v>7620</v>
      </c>
      <c r="D3251">
        <v>7980</v>
      </c>
      <c r="E3251">
        <v>3145.254921913147</v>
      </c>
      <c r="F3251">
        <v>590.18802064657211</v>
      </c>
    </row>
    <row r="3252" spans="1:6">
      <c r="A3252" t="s">
        <v>3219</v>
      </c>
      <c r="B3252" t="s">
        <v>6841</v>
      </c>
      <c r="C3252" t="s">
        <v>7620</v>
      </c>
      <c r="D3252">
        <v>9235</v>
      </c>
      <c r="E3252">
        <v>28129.658718347549</v>
      </c>
      <c r="F3252">
        <v>4030.6659087538719</v>
      </c>
    </row>
    <row r="3253" spans="1:6">
      <c r="A3253" t="s">
        <v>3220</v>
      </c>
      <c r="B3253" t="s">
        <v>6842</v>
      </c>
      <c r="C3253" t="s">
        <v>7620</v>
      </c>
      <c r="D3253">
        <v>374</v>
      </c>
      <c r="E3253">
        <v>5959.13916015625</v>
      </c>
      <c r="F3253">
        <v>63.336000442504883</v>
      </c>
    </row>
    <row r="3254" spans="1:6">
      <c r="A3254" t="s">
        <v>3221</v>
      </c>
      <c r="B3254" t="s">
        <v>6843</v>
      </c>
      <c r="C3254" t="s">
        <v>7620</v>
      </c>
      <c r="D3254">
        <v>10068</v>
      </c>
      <c r="E3254">
        <v>94365.320136547089</v>
      </c>
      <c r="F3254">
        <v>968.72900128364563</v>
      </c>
    </row>
    <row r="3255" spans="1:6">
      <c r="A3255" t="s">
        <v>3222</v>
      </c>
      <c r="B3255" t="s">
        <v>6844</v>
      </c>
      <c r="C3255" t="s">
        <v>7763</v>
      </c>
      <c r="D3255">
        <v>9341.5</v>
      </c>
      <c r="E3255">
        <v>3279.4942626953125</v>
      </c>
      <c r="F3255">
        <v>464.72099304199219</v>
      </c>
    </row>
    <row r="3256" spans="1:6">
      <c r="A3256" t="s">
        <v>3223</v>
      </c>
      <c r="B3256" t="s">
        <v>6845</v>
      </c>
      <c r="C3256" t="s">
        <v>7620</v>
      </c>
      <c r="D3256">
        <v>196519.5</v>
      </c>
      <c r="E3256">
        <v>20844.5400390625</v>
      </c>
      <c r="F3256">
        <v>3867.0221252441406</v>
      </c>
    </row>
    <row r="3257" spans="1:6">
      <c r="A3257" t="s">
        <v>3224</v>
      </c>
      <c r="B3257" t="s">
        <v>6846</v>
      </c>
      <c r="C3257" t="s">
        <v>7620</v>
      </c>
      <c r="D3257">
        <v>26</v>
      </c>
      <c r="E3257">
        <v>1181.8603744506836</v>
      </c>
      <c r="F3257">
        <v>47.764001131057739</v>
      </c>
    </row>
    <row r="3258" spans="1:6">
      <c r="A3258" t="s">
        <v>3225</v>
      </c>
      <c r="B3258" t="s">
        <v>6847</v>
      </c>
      <c r="C3258" t="s">
        <v>7620</v>
      </c>
      <c r="D3258">
        <v>39</v>
      </c>
      <c r="E3258">
        <v>9296.277099609375</v>
      </c>
      <c r="F3258">
        <v>376.47700119018555</v>
      </c>
    </row>
    <row r="3259" spans="1:6">
      <c r="A3259" t="s">
        <v>3226</v>
      </c>
      <c r="B3259" t="s">
        <v>6848</v>
      </c>
      <c r="C3259" t="s">
        <v>7620</v>
      </c>
      <c r="D3259">
        <v>106</v>
      </c>
      <c r="E3259">
        <v>262.74811935424805</v>
      </c>
      <c r="F3259">
        <v>13.269999742507935</v>
      </c>
    </row>
    <row r="3260" spans="1:6">
      <c r="A3260" t="s">
        <v>3227</v>
      </c>
      <c r="B3260" t="s">
        <v>6849</v>
      </c>
      <c r="C3260" t="s">
        <v>7620</v>
      </c>
      <c r="D3260">
        <v>1103</v>
      </c>
      <c r="E3260">
        <v>1140.0858058929443</v>
      </c>
      <c r="F3260">
        <v>212.90099406242371</v>
      </c>
    </row>
    <row r="3261" spans="1:6">
      <c r="A3261" t="s">
        <v>3228</v>
      </c>
      <c r="B3261" t="s">
        <v>6850</v>
      </c>
      <c r="C3261" t="s">
        <v>7620</v>
      </c>
      <c r="D3261">
        <v>155</v>
      </c>
      <c r="E3261">
        <v>6119.94140625</v>
      </c>
      <c r="F3261">
        <v>306.25799560546875</v>
      </c>
    </row>
    <row r="3262" spans="1:6">
      <c r="A3262" t="s">
        <v>3229</v>
      </c>
      <c r="B3262" t="s">
        <v>6851</v>
      </c>
      <c r="C3262" t="s">
        <v>7620</v>
      </c>
      <c r="D3262">
        <v>2588</v>
      </c>
      <c r="E3262">
        <v>2742.4317321777344</v>
      </c>
      <c r="F3262">
        <v>113.27799701690674</v>
      </c>
    </row>
    <row r="3263" spans="1:6">
      <c r="A3263" t="s">
        <v>3230</v>
      </c>
      <c r="B3263" t="s">
        <v>6852</v>
      </c>
      <c r="C3263" t="s">
        <v>7620</v>
      </c>
      <c r="D3263">
        <v>3968</v>
      </c>
      <c r="E3263">
        <v>9150.6025390625</v>
      </c>
      <c r="F3263">
        <v>1697.9809875488281</v>
      </c>
    </row>
    <row r="3264" spans="1:6">
      <c r="A3264" t="s">
        <v>3231</v>
      </c>
      <c r="B3264" t="s">
        <v>6853</v>
      </c>
      <c r="C3264" t="s">
        <v>7620</v>
      </c>
      <c r="D3264">
        <v>95</v>
      </c>
      <c r="E3264">
        <v>357725.515625</v>
      </c>
      <c r="F3264">
        <v>14311.31494140625</v>
      </c>
    </row>
    <row r="3265" spans="1:6">
      <c r="A3265" t="s">
        <v>3232</v>
      </c>
      <c r="B3265" t="s">
        <v>6854</v>
      </c>
      <c r="C3265" t="s">
        <v>7620</v>
      </c>
      <c r="D3265">
        <v>23</v>
      </c>
      <c r="E3265">
        <v>16952.966129302979</v>
      </c>
      <c r="F3265">
        <v>687.53301525115967</v>
      </c>
    </row>
    <row r="3266" spans="1:6">
      <c r="A3266" t="s">
        <v>3233</v>
      </c>
      <c r="B3266" t="s">
        <v>6855</v>
      </c>
      <c r="C3266" t="s">
        <v>7620</v>
      </c>
      <c r="D3266">
        <v>165</v>
      </c>
      <c r="E3266">
        <v>289763.6328125</v>
      </c>
      <c r="F3266">
        <v>11595.328979492188</v>
      </c>
    </row>
    <row r="3267" spans="1:6">
      <c r="A3267" t="s">
        <v>3234</v>
      </c>
      <c r="B3267" t="s">
        <v>6856</v>
      </c>
      <c r="C3267" t="s">
        <v>7620</v>
      </c>
      <c r="D3267">
        <v>4150</v>
      </c>
      <c r="E3267">
        <v>118370.34375</v>
      </c>
      <c r="F3267">
        <v>4947.154052734375</v>
      </c>
    </row>
    <row r="3268" spans="1:6">
      <c r="A3268" t="s">
        <v>3235</v>
      </c>
      <c r="B3268" t="s">
        <v>6857</v>
      </c>
      <c r="C3268" t="s">
        <v>7620</v>
      </c>
      <c r="D3268">
        <v>6114</v>
      </c>
      <c r="E3268">
        <v>67841.806640625</v>
      </c>
      <c r="F3268">
        <v>12603.406005859375</v>
      </c>
    </row>
    <row r="3269" spans="1:6">
      <c r="A3269" t="s">
        <v>3236</v>
      </c>
      <c r="B3269" t="s">
        <v>6858</v>
      </c>
      <c r="C3269" t="s">
        <v>7620</v>
      </c>
      <c r="D3269">
        <v>356</v>
      </c>
      <c r="E3269">
        <v>661.24082565307617</v>
      </c>
      <c r="F3269">
        <v>6.4999997615814209E-2</v>
      </c>
    </row>
    <row r="3270" spans="1:6">
      <c r="A3270" t="s">
        <v>3237</v>
      </c>
      <c r="B3270" t="s">
        <v>6859</v>
      </c>
      <c r="C3270" t="s">
        <v>7620</v>
      </c>
      <c r="D3270">
        <v>12</v>
      </c>
      <c r="E3270">
        <v>5098.926025390625</v>
      </c>
      <c r="F3270">
        <v>0.25999999046325684</v>
      </c>
    </row>
    <row r="3271" spans="1:6">
      <c r="A3271" t="s">
        <v>3238</v>
      </c>
      <c r="B3271" t="s">
        <v>6860</v>
      </c>
      <c r="C3271" t="s">
        <v>7620</v>
      </c>
      <c r="D3271">
        <v>1</v>
      </c>
      <c r="E3271">
        <v>34.072231292724609</v>
      </c>
      <c r="F3271">
        <v>1.7039999961853027</v>
      </c>
    </row>
    <row r="3272" spans="1:6">
      <c r="A3272" t="s">
        <v>8558</v>
      </c>
      <c r="B3272" t="s">
        <v>8559</v>
      </c>
      <c r="C3272" t="s">
        <v>7620</v>
      </c>
      <c r="D3272">
        <v>42</v>
      </c>
      <c r="E3272">
        <v>289.56787872314453</v>
      </c>
      <c r="F3272">
        <v>11.70899960398674</v>
      </c>
    </row>
    <row r="3273" spans="1:6">
      <c r="A3273" t="s">
        <v>3239</v>
      </c>
      <c r="B3273" t="s">
        <v>6861</v>
      </c>
      <c r="C3273" t="s">
        <v>7620</v>
      </c>
      <c r="D3273">
        <v>3</v>
      </c>
      <c r="E3273">
        <v>39.855110168457031</v>
      </c>
      <c r="F3273">
        <v>0</v>
      </c>
    </row>
    <row r="3274" spans="1:6">
      <c r="A3274" t="s">
        <v>3240</v>
      </c>
      <c r="B3274" t="s">
        <v>6862</v>
      </c>
      <c r="C3274" t="s">
        <v>7620</v>
      </c>
      <c r="D3274">
        <v>2</v>
      </c>
      <c r="E3274">
        <v>29.750320434570313</v>
      </c>
      <c r="F3274">
        <v>1.4880000352859497</v>
      </c>
    </row>
    <row r="3275" spans="1:6">
      <c r="A3275" t="s">
        <v>3241</v>
      </c>
      <c r="B3275" t="s">
        <v>6863</v>
      </c>
      <c r="C3275" t="s">
        <v>7620</v>
      </c>
      <c r="D3275">
        <v>15</v>
      </c>
      <c r="E3275">
        <v>5798.87255859375</v>
      </c>
      <c r="F3275">
        <v>157.96299743652344</v>
      </c>
    </row>
    <row r="3276" spans="1:6">
      <c r="A3276" t="s">
        <v>3242</v>
      </c>
      <c r="B3276" t="s">
        <v>6864</v>
      </c>
      <c r="C3276" t="s">
        <v>7620</v>
      </c>
      <c r="D3276">
        <v>24</v>
      </c>
      <c r="E3276">
        <v>5474.4290161132812</v>
      </c>
      <c r="F3276">
        <v>228.31900215148926</v>
      </c>
    </row>
    <row r="3277" spans="1:6">
      <c r="A3277" t="s">
        <v>3243</v>
      </c>
      <c r="B3277" t="s">
        <v>6865</v>
      </c>
      <c r="C3277" t="s">
        <v>7620</v>
      </c>
      <c r="D3277">
        <v>15</v>
      </c>
      <c r="E3277">
        <v>3514.385986328125</v>
      </c>
      <c r="F3277">
        <v>140.90499877929687</v>
      </c>
    </row>
    <row r="3278" spans="1:6">
      <c r="A3278" t="s">
        <v>3244</v>
      </c>
      <c r="B3278" t="s">
        <v>6866</v>
      </c>
      <c r="C3278" t="s">
        <v>7620</v>
      </c>
      <c r="D3278">
        <v>40</v>
      </c>
      <c r="E3278">
        <v>3847.736572265625</v>
      </c>
      <c r="F3278">
        <v>148.36700195074081</v>
      </c>
    </row>
    <row r="3279" spans="1:6">
      <c r="A3279" t="s">
        <v>3245</v>
      </c>
      <c r="B3279" t="s">
        <v>6867</v>
      </c>
      <c r="C3279" t="s">
        <v>7620</v>
      </c>
      <c r="D3279">
        <v>116</v>
      </c>
      <c r="E3279">
        <v>35437.0341796875</v>
      </c>
      <c r="F3279">
        <v>76.051999509334564</v>
      </c>
    </row>
    <row r="3280" spans="1:6">
      <c r="A3280" t="s">
        <v>3246</v>
      </c>
      <c r="B3280" t="s">
        <v>6868</v>
      </c>
      <c r="C3280" t="s">
        <v>7620</v>
      </c>
      <c r="D3280">
        <v>96</v>
      </c>
      <c r="E3280">
        <v>1968.7376708984375</v>
      </c>
      <c r="F3280">
        <v>80.924003601074219</v>
      </c>
    </row>
    <row r="3281" spans="1:6">
      <c r="A3281" t="s">
        <v>3247</v>
      </c>
      <c r="B3281" t="s">
        <v>6869</v>
      </c>
      <c r="C3281" t="s">
        <v>7620</v>
      </c>
      <c r="D3281">
        <v>361</v>
      </c>
      <c r="E3281">
        <v>5424.4126892089844</v>
      </c>
      <c r="F3281">
        <v>194.73800277709961</v>
      </c>
    </row>
    <row r="3282" spans="1:6">
      <c r="A3282" t="s">
        <v>3248</v>
      </c>
      <c r="B3282" t="s">
        <v>6870</v>
      </c>
      <c r="C3282" t="s">
        <v>7620</v>
      </c>
      <c r="D3282">
        <v>8</v>
      </c>
      <c r="E3282">
        <v>6329.4318237304687</v>
      </c>
      <c r="F3282">
        <v>253.70699596405029</v>
      </c>
    </row>
    <row r="3283" spans="1:6">
      <c r="A3283" t="s">
        <v>3249</v>
      </c>
      <c r="B3283" t="s">
        <v>6871</v>
      </c>
      <c r="C3283" t="s">
        <v>7620</v>
      </c>
      <c r="D3283">
        <v>4</v>
      </c>
      <c r="E3283">
        <v>488.58563232421875</v>
      </c>
      <c r="F3283">
        <v>20.847999572753906</v>
      </c>
    </row>
    <row r="3284" spans="1:6">
      <c r="A3284" t="s">
        <v>8560</v>
      </c>
      <c r="B3284" t="s">
        <v>4395</v>
      </c>
      <c r="C3284" t="s">
        <v>7620</v>
      </c>
      <c r="D3284">
        <v>144</v>
      </c>
      <c r="E3284">
        <v>20.540840148925781</v>
      </c>
      <c r="F3284">
        <v>3.8980000019073486</v>
      </c>
    </row>
    <row r="3285" spans="1:6">
      <c r="A3285" t="s">
        <v>8561</v>
      </c>
      <c r="B3285" t="s">
        <v>8562</v>
      </c>
      <c r="C3285" t="s">
        <v>7620</v>
      </c>
      <c r="D3285">
        <v>1</v>
      </c>
      <c r="E3285">
        <v>534.836181640625</v>
      </c>
      <c r="F3285">
        <v>21.458999633789063</v>
      </c>
    </row>
    <row r="3286" spans="1:6">
      <c r="A3286" t="s">
        <v>3250</v>
      </c>
      <c r="B3286" t="s">
        <v>6872</v>
      </c>
      <c r="C3286" t="s">
        <v>7620</v>
      </c>
      <c r="D3286">
        <v>46</v>
      </c>
      <c r="E3286">
        <v>353.70833396911621</v>
      </c>
      <c r="F3286">
        <v>16.384000763297081</v>
      </c>
    </row>
    <row r="3287" spans="1:6">
      <c r="A3287" t="s">
        <v>3251</v>
      </c>
      <c r="B3287" t="s">
        <v>6873</v>
      </c>
      <c r="C3287" t="s">
        <v>7620</v>
      </c>
      <c r="D3287">
        <v>32</v>
      </c>
      <c r="E3287">
        <v>1965.9151000976562</v>
      </c>
      <c r="F3287">
        <v>60.665998965501785</v>
      </c>
    </row>
    <row r="3288" spans="1:6">
      <c r="A3288" t="s">
        <v>3252</v>
      </c>
      <c r="B3288" t="s">
        <v>6874</v>
      </c>
      <c r="C3288" t="s">
        <v>7620</v>
      </c>
      <c r="D3288">
        <v>35</v>
      </c>
      <c r="E3288">
        <v>414.10404396057129</v>
      </c>
      <c r="F3288">
        <v>74.691998243331909</v>
      </c>
    </row>
    <row r="3289" spans="1:6">
      <c r="A3289" t="s">
        <v>8563</v>
      </c>
      <c r="B3289" t="s">
        <v>8564</v>
      </c>
      <c r="C3289" t="s">
        <v>7620</v>
      </c>
      <c r="D3289">
        <v>69</v>
      </c>
      <c r="E3289">
        <v>128.97999382019043</v>
      </c>
      <c r="F3289">
        <v>24.056999325752258</v>
      </c>
    </row>
    <row r="3290" spans="1:6">
      <c r="A3290" t="s">
        <v>3253</v>
      </c>
      <c r="B3290" t="s">
        <v>6875</v>
      </c>
      <c r="C3290" t="s">
        <v>7620</v>
      </c>
      <c r="D3290">
        <v>18</v>
      </c>
      <c r="E3290">
        <v>364.09949111938477</v>
      </c>
      <c r="F3290">
        <v>56.733001708984375</v>
      </c>
    </row>
    <row r="3291" spans="1:6">
      <c r="A3291" t="s">
        <v>3254</v>
      </c>
      <c r="B3291" t="s">
        <v>6876</v>
      </c>
      <c r="C3291" t="s">
        <v>7620</v>
      </c>
      <c r="D3291">
        <v>58</v>
      </c>
      <c r="E3291">
        <v>1080.1338958740234</v>
      </c>
      <c r="F3291">
        <v>199.77699661254883</v>
      </c>
    </row>
    <row r="3292" spans="1:6">
      <c r="A3292" t="s">
        <v>3255</v>
      </c>
      <c r="B3292" t="s">
        <v>6877</v>
      </c>
      <c r="C3292" t="s">
        <v>7620</v>
      </c>
      <c r="D3292">
        <v>5</v>
      </c>
      <c r="E3292">
        <v>121.61241149902344</v>
      </c>
      <c r="F3292">
        <v>22.87700080871582</v>
      </c>
    </row>
    <row r="3293" spans="1:6">
      <c r="A3293" t="s">
        <v>3256</v>
      </c>
      <c r="B3293" t="s">
        <v>6878</v>
      </c>
      <c r="C3293" t="s">
        <v>7620</v>
      </c>
      <c r="D3293">
        <v>259</v>
      </c>
      <c r="E3293">
        <v>576.70697021484375</v>
      </c>
      <c r="F3293">
        <v>108.15299987792969</v>
      </c>
    </row>
    <row r="3294" spans="1:6">
      <c r="A3294" t="s">
        <v>3257</v>
      </c>
      <c r="B3294" t="s">
        <v>6879</v>
      </c>
      <c r="C3294" t="s">
        <v>7620</v>
      </c>
      <c r="D3294">
        <v>36</v>
      </c>
      <c r="E3294">
        <v>2429.3155133724213</v>
      </c>
      <c r="F3294">
        <v>445.12198805809021</v>
      </c>
    </row>
    <row r="3295" spans="1:6">
      <c r="A3295" t="s">
        <v>3258</v>
      </c>
      <c r="B3295" t="s">
        <v>6880</v>
      </c>
      <c r="C3295" t="s">
        <v>7620</v>
      </c>
      <c r="D3295">
        <v>1</v>
      </c>
      <c r="E3295">
        <v>288.19454956054687</v>
      </c>
      <c r="F3295">
        <v>53.813999176025391</v>
      </c>
    </row>
    <row r="3296" spans="1:6">
      <c r="A3296" t="s">
        <v>3259</v>
      </c>
      <c r="B3296" t="s">
        <v>6881</v>
      </c>
      <c r="C3296" t="s">
        <v>7620</v>
      </c>
      <c r="D3296">
        <v>5</v>
      </c>
      <c r="E3296">
        <v>479.9720458984375</v>
      </c>
      <c r="F3296">
        <v>89.517997741699219</v>
      </c>
    </row>
    <row r="3297" spans="1:6">
      <c r="A3297" t="s">
        <v>3260</v>
      </c>
      <c r="B3297" t="s">
        <v>6882</v>
      </c>
      <c r="C3297" t="s">
        <v>7620</v>
      </c>
      <c r="D3297">
        <v>387</v>
      </c>
      <c r="E3297">
        <v>3418.2321853637695</v>
      </c>
      <c r="F3297">
        <v>625.0000057220459</v>
      </c>
    </row>
    <row r="3298" spans="1:6">
      <c r="A3298" t="s">
        <v>3261</v>
      </c>
      <c r="B3298" t="s">
        <v>6883</v>
      </c>
      <c r="C3298" t="s">
        <v>7620</v>
      </c>
      <c r="D3298">
        <v>278</v>
      </c>
      <c r="E3298">
        <v>2055.4886779785156</v>
      </c>
      <c r="F3298">
        <v>332.39899444580078</v>
      </c>
    </row>
    <row r="3299" spans="1:6">
      <c r="A3299" t="s">
        <v>3262</v>
      </c>
      <c r="B3299" t="s">
        <v>6884</v>
      </c>
      <c r="C3299" t="s">
        <v>7620</v>
      </c>
      <c r="D3299">
        <v>1642</v>
      </c>
      <c r="E3299">
        <v>7779.9801940917969</v>
      </c>
      <c r="F3299">
        <v>1272.1629829406738</v>
      </c>
    </row>
    <row r="3300" spans="1:6">
      <c r="A3300" t="s">
        <v>3263</v>
      </c>
      <c r="B3300" t="s">
        <v>6885</v>
      </c>
      <c r="C3300" t="s">
        <v>7620</v>
      </c>
      <c r="D3300">
        <v>19</v>
      </c>
      <c r="E3300">
        <v>2601.953125</v>
      </c>
      <c r="F3300">
        <v>485.33399963378906</v>
      </c>
    </row>
    <row r="3301" spans="1:6">
      <c r="A3301" t="s">
        <v>3264</v>
      </c>
      <c r="B3301" t="s">
        <v>6886</v>
      </c>
      <c r="C3301" t="s">
        <v>7620</v>
      </c>
      <c r="D3301">
        <v>83</v>
      </c>
      <c r="E3301">
        <v>33150.5322265625</v>
      </c>
      <c r="F3301">
        <v>6121.963134765625</v>
      </c>
    </row>
    <row r="3302" spans="1:6">
      <c r="A3302" t="s">
        <v>3265</v>
      </c>
      <c r="B3302" t="s">
        <v>6887</v>
      </c>
      <c r="C3302" t="s">
        <v>7620</v>
      </c>
      <c r="D3302">
        <v>4</v>
      </c>
      <c r="E3302">
        <v>1413.5924072265625</v>
      </c>
      <c r="F3302">
        <v>263.76901245117187</v>
      </c>
    </row>
    <row r="3303" spans="1:6">
      <c r="A3303" t="s">
        <v>3266</v>
      </c>
      <c r="B3303" t="s">
        <v>6888</v>
      </c>
      <c r="C3303" t="s">
        <v>7620</v>
      </c>
      <c r="D3303">
        <v>21</v>
      </c>
      <c r="E3303">
        <v>2550.182692527771</v>
      </c>
      <c r="F3303">
        <v>475.31701123714447</v>
      </c>
    </row>
    <row r="3304" spans="1:6">
      <c r="A3304" t="s">
        <v>3267</v>
      </c>
      <c r="B3304" t="s">
        <v>6889</v>
      </c>
      <c r="C3304" t="s">
        <v>7620</v>
      </c>
      <c r="D3304">
        <v>82</v>
      </c>
      <c r="E3304">
        <v>2660.4028778076172</v>
      </c>
      <c r="F3304">
        <v>497.39898681640625</v>
      </c>
    </row>
    <row r="3305" spans="1:6">
      <c r="A3305" t="s">
        <v>3268</v>
      </c>
      <c r="B3305" t="s">
        <v>6890</v>
      </c>
      <c r="C3305" t="s">
        <v>7620</v>
      </c>
      <c r="D3305">
        <v>413</v>
      </c>
      <c r="E3305">
        <v>7450.7032470703125</v>
      </c>
      <c r="F3305">
        <v>1362.9219741821289</v>
      </c>
    </row>
    <row r="3306" spans="1:6">
      <c r="A3306" t="s">
        <v>3269</v>
      </c>
      <c r="B3306" t="s">
        <v>6891</v>
      </c>
      <c r="C3306" t="s">
        <v>7620</v>
      </c>
      <c r="D3306">
        <v>70</v>
      </c>
      <c r="E3306">
        <v>30000.127246856689</v>
      </c>
      <c r="F3306">
        <v>5598.5598182678223</v>
      </c>
    </row>
    <row r="3307" spans="1:6">
      <c r="A3307" t="s">
        <v>3270</v>
      </c>
      <c r="B3307" t="s">
        <v>6892</v>
      </c>
      <c r="C3307" t="s">
        <v>7620</v>
      </c>
      <c r="D3307">
        <v>4502</v>
      </c>
      <c r="E3307">
        <v>29305.546875</v>
      </c>
      <c r="F3307">
        <v>5486.886962890625</v>
      </c>
    </row>
    <row r="3308" spans="1:6">
      <c r="A3308" t="s">
        <v>3271</v>
      </c>
      <c r="B3308" t="s">
        <v>6893</v>
      </c>
      <c r="C3308" t="s">
        <v>7620</v>
      </c>
      <c r="D3308">
        <v>14</v>
      </c>
      <c r="E3308">
        <v>7064.9638671875</v>
      </c>
      <c r="F3308">
        <v>1178.0279541015625</v>
      </c>
    </row>
    <row r="3309" spans="1:6">
      <c r="A3309" t="s">
        <v>3272</v>
      </c>
      <c r="B3309" t="s">
        <v>6894</v>
      </c>
      <c r="C3309" t="s">
        <v>7620</v>
      </c>
      <c r="D3309">
        <v>6</v>
      </c>
      <c r="E3309">
        <v>1025.1861267089844</v>
      </c>
      <c r="F3309">
        <v>256.31200408935547</v>
      </c>
    </row>
    <row r="3310" spans="1:6">
      <c r="A3310" t="s">
        <v>3273</v>
      </c>
      <c r="B3310" t="s">
        <v>6895</v>
      </c>
      <c r="C3310" t="s">
        <v>7620</v>
      </c>
      <c r="D3310">
        <v>85</v>
      </c>
      <c r="E3310">
        <v>13197.3828125</v>
      </c>
      <c r="F3310">
        <v>2311.48193359375</v>
      </c>
    </row>
    <row r="3311" spans="1:6">
      <c r="A3311" t="s">
        <v>3274</v>
      </c>
      <c r="B3311" t="s">
        <v>6896</v>
      </c>
      <c r="C3311" t="s">
        <v>7620</v>
      </c>
      <c r="D3311">
        <v>475</v>
      </c>
      <c r="E3311">
        <v>4252.7919921875</v>
      </c>
      <c r="F3311">
        <v>793.23699951171875</v>
      </c>
    </row>
    <row r="3312" spans="1:6">
      <c r="A3312" t="s">
        <v>3275</v>
      </c>
      <c r="B3312" t="s">
        <v>6897</v>
      </c>
      <c r="C3312" t="s">
        <v>7620</v>
      </c>
      <c r="D3312">
        <v>60</v>
      </c>
      <c r="E3312">
        <v>2884.4251585006714</v>
      </c>
      <c r="F3312">
        <v>376.51098966598511</v>
      </c>
    </row>
    <row r="3313" spans="1:6">
      <c r="A3313" t="s">
        <v>3276</v>
      </c>
      <c r="B3313" t="s">
        <v>6898</v>
      </c>
      <c r="C3313" t="s">
        <v>7620</v>
      </c>
      <c r="D3313">
        <v>302</v>
      </c>
      <c r="E3313">
        <v>24231.949951171875</v>
      </c>
      <c r="F3313">
        <v>3150.6890869140625</v>
      </c>
    </row>
    <row r="3314" spans="1:6">
      <c r="A3314" t="s">
        <v>3277</v>
      </c>
      <c r="B3314" t="s">
        <v>6899</v>
      </c>
      <c r="C3314" t="s">
        <v>7620</v>
      </c>
      <c r="D3314">
        <v>113</v>
      </c>
      <c r="E3314">
        <v>2383.8677978515625</v>
      </c>
      <c r="F3314">
        <v>306.53800964355469</v>
      </c>
    </row>
    <row r="3315" spans="1:6">
      <c r="A3315" t="s">
        <v>3278</v>
      </c>
      <c r="B3315" t="s">
        <v>6900</v>
      </c>
      <c r="C3315" t="s">
        <v>7620</v>
      </c>
      <c r="D3315">
        <v>28</v>
      </c>
      <c r="E3315">
        <v>506.03624248504639</v>
      </c>
      <c r="F3315">
        <v>95.493000030517578</v>
      </c>
    </row>
    <row r="3316" spans="1:6">
      <c r="A3316" t="s">
        <v>3279</v>
      </c>
      <c r="B3316" t="s">
        <v>6901</v>
      </c>
      <c r="C3316" t="s">
        <v>7620</v>
      </c>
      <c r="D3316">
        <v>17675</v>
      </c>
      <c r="E3316">
        <v>14002.432861328125</v>
      </c>
      <c r="F3316">
        <v>2402.2330017089844</v>
      </c>
    </row>
    <row r="3317" spans="1:6">
      <c r="A3317" t="s">
        <v>3280</v>
      </c>
      <c r="B3317" t="s">
        <v>6902</v>
      </c>
      <c r="C3317" t="s">
        <v>7620</v>
      </c>
      <c r="D3317">
        <v>300</v>
      </c>
      <c r="E3317">
        <v>8656.803466796875</v>
      </c>
      <c r="F3317">
        <v>321.38800239562988</v>
      </c>
    </row>
    <row r="3318" spans="1:6">
      <c r="A3318" t="s">
        <v>3281</v>
      </c>
      <c r="B3318" t="s">
        <v>6903</v>
      </c>
      <c r="C3318" t="s">
        <v>7620</v>
      </c>
      <c r="D3318">
        <v>172</v>
      </c>
      <c r="E3318">
        <v>924.74855041503906</v>
      </c>
      <c r="F3318">
        <v>172.98000717163086</v>
      </c>
    </row>
    <row r="3319" spans="1:6">
      <c r="A3319" t="s">
        <v>3282</v>
      </c>
      <c r="B3319" t="s">
        <v>6904</v>
      </c>
      <c r="C3319" t="s">
        <v>7620</v>
      </c>
      <c r="D3319">
        <v>16</v>
      </c>
      <c r="E3319">
        <v>1088.0464477539062</v>
      </c>
      <c r="F3319">
        <v>203.12200164794922</v>
      </c>
    </row>
    <row r="3320" spans="1:6">
      <c r="A3320" t="s">
        <v>3283</v>
      </c>
      <c r="B3320" t="s">
        <v>6905</v>
      </c>
      <c r="C3320" t="s">
        <v>7620</v>
      </c>
      <c r="D3320">
        <v>1667</v>
      </c>
      <c r="E3320">
        <v>5320.218505859375</v>
      </c>
      <c r="F3320">
        <v>670.14702224731445</v>
      </c>
    </row>
    <row r="3321" spans="1:6">
      <c r="A3321" t="s">
        <v>3284</v>
      </c>
      <c r="B3321" t="s">
        <v>6906</v>
      </c>
      <c r="C3321" t="s">
        <v>7620</v>
      </c>
      <c r="D3321">
        <v>6</v>
      </c>
      <c r="E3321">
        <v>1446.576726436615</v>
      </c>
      <c r="F3321">
        <v>269.79499244689941</v>
      </c>
    </row>
    <row r="3322" spans="1:6">
      <c r="A3322" t="s">
        <v>3285</v>
      </c>
      <c r="B3322" t="s">
        <v>6907</v>
      </c>
      <c r="C3322" t="s">
        <v>7620</v>
      </c>
      <c r="D3322">
        <v>1568</v>
      </c>
      <c r="E3322">
        <v>13097.877746582031</v>
      </c>
      <c r="F3322">
        <v>2445.4960327148437</v>
      </c>
    </row>
    <row r="3323" spans="1:6">
      <c r="A3323" t="s">
        <v>3286</v>
      </c>
      <c r="B3323" t="s">
        <v>6908</v>
      </c>
      <c r="C3323" t="s">
        <v>7620</v>
      </c>
      <c r="D3323">
        <v>1426</v>
      </c>
      <c r="E3323">
        <v>896.25920307636261</v>
      </c>
      <c r="F3323">
        <v>167.34400131553411</v>
      </c>
    </row>
    <row r="3324" spans="1:6">
      <c r="A3324" t="s">
        <v>3287</v>
      </c>
      <c r="B3324" t="s">
        <v>6909</v>
      </c>
      <c r="C3324" t="s">
        <v>7620</v>
      </c>
      <c r="D3324">
        <v>400</v>
      </c>
      <c r="E3324">
        <v>488.33757472038269</v>
      </c>
      <c r="F3324">
        <v>91.294002562761307</v>
      </c>
    </row>
    <row r="3325" spans="1:6">
      <c r="A3325" t="s">
        <v>3288</v>
      </c>
      <c r="B3325" t="s">
        <v>6910</v>
      </c>
      <c r="C3325" t="s">
        <v>7620</v>
      </c>
      <c r="D3325">
        <v>161</v>
      </c>
      <c r="E3325">
        <v>663.32494023442268</v>
      </c>
      <c r="F3325">
        <v>118.00699713081121</v>
      </c>
    </row>
    <row r="3326" spans="1:6">
      <c r="A3326" t="s">
        <v>3289</v>
      </c>
      <c r="B3326" t="s">
        <v>6911</v>
      </c>
      <c r="C3326" t="s">
        <v>7620</v>
      </c>
      <c r="D3326">
        <v>154</v>
      </c>
      <c r="E3326">
        <v>117.11006927490234</v>
      </c>
      <c r="F3326">
        <v>15.229999542236328</v>
      </c>
    </row>
    <row r="3327" spans="1:6">
      <c r="A3327" t="s">
        <v>3290</v>
      </c>
      <c r="B3327" t="s">
        <v>6912</v>
      </c>
      <c r="C3327" t="s">
        <v>7620</v>
      </c>
      <c r="D3327">
        <v>109139</v>
      </c>
      <c r="E3327">
        <v>2004.9170188903809</v>
      </c>
      <c r="F3327">
        <v>465.29899501800537</v>
      </c>
    </row>
    <row r="3328" spans="1:6">
      <c r="A3328" t="s">
        <v>3291</v>
      </c>
      <c r="B3328" t="s">
        <v>6913</v>
      </c>
      <c r="C3328" t="s">
        <v>7620</v>
      </c>
      <c r="D3328">
        <v>613.5</v>
      </c>
      <c r="E3328">
        <v>3438.2237548828125</v>
      </c>
      <c r="F3328">
        <v>447.24900054931641</v>
      </c>
    </row>
    <row r="3329" spans="1:6">
      <c r="A3329" t="s">
        <v>3292</v>
      </c>
      <c r="B3329" t="s">
        <v>6914</v>
      </c>
      <c r="C3329" t="s">
        <v>7620</v>
      </c>
      <c r="D3329">
        <v>2787</v>
      </c>
      <c r="E3329">
        <v>7863.3739624023437</v>
      </c>
      <c r="F3329">
        <v>1438.7470092773437</v>
      </c>
    </row>
    <row r="3330" spans="1:6">
      <c r="A3330" t="s">
        <v>3293</v>
      </c>
      <c r="B3330" t="s">
        <v>6915</v>
      </c>
      <c r="C3330" t="s">
        <v>7620</v>
      </c>
      <c r="D3330">
        <v>4152.5400390625</v>
      </c>
      <c r="E3330">
        <v>11070.003494262695</v>
      </c>
      <c r="F3330">
        <v>2607.0519180297852</v>
      </c>
    </row>
    <row r="3331" spans="1:6">
      <c r="A3331" t="s">
        <v>3294</v>
      </c>
      <c r="B3331" t="s">
        <v>6916</v>
      </c>
      <c r="C3331" t="s">
        <v>7620</v>
      </c>
      <c r="D3331">
        <v>46497</v>
      </c>
      <c r="E3331">
        <v>10895.626594543457</v>
      </c>
      <c r="F3331">
        <v>2555.6658978462219</v>
      </c>
    </row>
    <row r="3332" spans="1:6">
      <c r="A3332" t="s">
        <v>3295</v>
      </c>
      <c r="B3332" t="s">
        <v>6917</v>
      </c>
      <c r="C3332" t="s">
        <v>7620</v>
      </c>
      <c r="D3332">
        <v>27134</v>
      </c>
      <c r="E3332">
        <v>29801.352237701416</v>
      </c>
      <c r="F3332">
        <v>5907.0480852127075</v>
      </c>
    </row>
    <row r="3333" spans="1:6">
      <c r="A3333" t="s">
        <v>3296</v>
      </c>
      <c r="B3333" t="s">
        <v>6918</v>
      </c>
      <c r="C3333" t="s">
        <v>7763</v>
      </c>
      <c r="D3333">
        <v>7609</v>
      </c>
      <c r="E3333">
        <v>3401.4212837219238</v>
      </c>
      <c r="F3333">
        <v>834.61097717285156</v>
      </c>
    </row>
    <row r="3334" spans="1:6">
      <c r="A3334" t="s">
        <v>3297</v>
      </c>
      <c r="B3334" t="s">
        <v>6919</v>
      </c>
      <c r="C3334" t="s">
        <v>7620</v>
      </c>
      <c r="D3334">
        <v>53532</v>
      </c>
      <c r="E3334">
        <v>85561.826181411743</v>
      </c>
      <c r="F3334">
        <v>21172.277560472488</v>
      </c>
    </row>
    <row r="3335" spans="1:6">
      <c r="A3335" t="s">
        <v>3298</v>
      </c>
      <c r="B3335" t="s">
        <v>6920</v>
      </c>
      <c r="C3335" t="s">
        <v>7620</v>
      </c>
      <c r="D3335">
        <v>2154</v>
      </c>
      <c r="E3335">
        <v>3100.1023330688477</v>
      </c>
      <c r="F3335">
        <v>756.16501998901367</v>
      </c>
    </row>
    <row r="3336" spans="1:6">
      <c r="A3336" t="s">
        <v>3299</v>
      </c>
      <c r="B3336" t="s">
        <v>6921</v>
      </c>
      <c r="C3336" t="s">
        <v>7620</v>
      </c>
      <c r="D3336">
        <v>7559</v>
      </c>
      <c r="E3336">
        <v>5334.6964166760445</v>
      </c>
      <c r="F3336">
        <v>1299.1070042401552</v>
      </c>
    </row>
    <row r="3337" spans="1:6">
      <c r="A3337" t="s">
        <v>3300</v>
      </c>
      <c r="B3337" t="s">
        <v>6922</v>
      </c>
      <c r="C3337" t="s">
        <v>7620</v>
      </c>
      <c r="D3337">
        <v>5241</v>
      </c>
      <c r="E3337">
        <v>1354.5694885253906</v>
      </c>
      <c r="F3337">
        <v>252.78800392150879</v>
      </c>
    </row>
    <row r="3338" spans="1:6">
      <c r="A3338" t="s">
        <v>3301</v>
      </c>
      <c r="B3338" t="s">
        <v>6923</v>
      </c>
      <c r="C3338" t="s">
        <v>7620</v>
      </c>
      <c r="D3338">
        <v>4672</v>
      </c>
      <c r="E3338">
        <v>1521.1119289398193</v>
      </c>
      <c r="F3338">
        <v>281.07899498939514</v>
      </c>
    </row>
    <row r="3339" spans="1:6">
      <c r="A3339" t="s">
        <v>3302</v>
      </c>
      <c r="B3339" t="s">
        <v>6924</v>
      </c>
      <c r="C3339" t="s">
        <v>7620</v>
      </c>
      <c r="D3339">
        <v>25959.16015625</v>
      </c>
      <c r="E3339">
        <v>4368.336199760437</v>
      </c>
      <c r="F3339">
        <v>836.47198379039764</v>
      </c>
    </row>
    <row r="3340" spans="1:6">
      <c r="A3340" t="s">
        <v>3303</v>
      </c>
      <c r="B3340" t="s">
        <v>6925</v>
      </c>
      <c r="C3340" t="s">
        <v>7620</v>
      </c>
      <c r="D3340">
        <v>2557</v>
      </c>
      <c r="E3340">
        <v>1332.0726661682129</v>
      </c>
      <c r="F3340">
        <v>254.8480052947998</v>
      </c>
    </row>
    <row r="3341" spans="1:6">
      <c r="A3341" t="s">
        <v>3304</v>
      </c>
      <c r="B3341" t="s">
        <v>6926</v>
      </c>
      <c r="C3341" t="s">
        <v>7620</v>
      </c>
      <c r="D3341">
        <v>4039.39990234375</v>
      </c>
      <c r="E3341">
        <v>7528.0458984375</v>
      </c>
      <c r="F3341">
        <v>362.25898742675781</v>
      </c>
    </row>
    <row r="3342" spans="1:6">
      <c r="A3342" t="s">
        <v>3305</v>
      </c>
      <c r="B3342" t="s">
        <v>6927</v>
      </c>
      <c r="C3342" t="s">
        <v>7620</v>
      </c>
      <c r="D3342">
        <v>1574</v>
      </c>
      <c r="E3342">
        <v>1642.2409057617187</v>
      </c>
      <c r="F3342">
        <v>377.90699768066406</v>
      </c>
    </row>
    <row r="3343" spans="1:6">
      <c r="A3343" t="s">
        <v>3306</v>
      </c>
      <c r="B3343" t="s">
        <v>6928</v>
      </c>
      <c r="C3343" t="s">
        <v>7620</v>
      </c>
      <c r="D3343">
        <v>6364</v>
      </c>
      <c r="E3343">
        <v>3885.2814331054687</v>
      </c>
      <c r="F3343">
        <v>633.40700531005859</v>
      </c>
    </row>
    <row r="3344" spans="1:6">
      <c r="A3344" t="s">
        <v>3307</v>
      </c>
      <c r="B3344" t="s">
        <v>6929</v>
      </c>
      <c r="C3344" t="s">
        <v>7620</v>
      </c>
      <c r="D3344">
        <v>145947</v>
      </c>
      <c r="E3344">
        <v>25161.447841644287</v>
      </c>
      <c r="F3344">
        <v>3409.338933467865</v>
      </c>
    </row>
    <row r="3345" spans="1:6">
      <c r="A3345" t="s">
        <v>3308</v>
      </c>
      <c r="B3345" t="s">
        <v>6930</v>
      </c>
      <c r="C3345" t="s">
        <v>7620</v>
      </c>
      <c r="D3345">
        <v>108</v>
      </c>
      <c r="E3345">
        <v>323.7515869140625</v>
      </c>
      <c r="F3345">
        <v>42.089000701904297</v>
      </c>
    </row>
    <row r="3346" spans="1:6">
      <c r="A3346" t="s">
        <v>3309</v>
      </c>
      <c r="B3346" t="s">
        <v>6931</v>
      </c>
      <c r="C3346" t="s">
        <v>7620</v>
      </c>
      <c r="D3346">
        <v>2401</v>
      </c>
      <c r="E3346">
        <v>153.26171875</v>
      </c>
      <c r="F3346">
        <v>23.229999542236328</v>
      </c>
    </row>
    <row r="3347" spans="1:6">
      <c r="A3347" t="s">
        <v>3310</v>
      </c>
      <c r="B3347" t="s">
        <v>6932</v>
      </c>
      <c r="C3347" t="s">
        <v>7620</v>
      </c>
      <c r="D3347">
        <v>180640</v>
      </c>
      <c r="E3347">
        <v>19425.142609596252</v>
      </c>
      <c r="F3347">
        <v>2793.1100449562073</v>
      </c>
    </row>
    <row r="3348" spans="1:6">
      <c r="A3348" t="s">
        <v>3311</v>
      </c>
      <c r="B3348" t="s">
        <v>6933</v>
      </c>
      <c r="C3348" t="s">
        <v>7620</v>
      </c>
      <c r="D3348">
        <v>1442</v>
      </c>
      <c r="E3348">
        <v>24704.687255859375</v>
      </c>
      <c r="F3348">
        <v>3212.1419982910156</v>
      </c>
    </row>
    <row r="3349" spans="1:6">
      <c r="A3349" t="s">
        <v>3312</v>
      </c>
      <c r="B3349" t="s">
        <v>6934</v>
      </c>
      <c r="C3349" t="s">
        <v>7620</v>
      </c>
      <c r="D3349">
        <v>51</v>
      </c>
      <c r="E3349">
        <v>3294.718994140625</v>
      </c>
      <c r="F3349">
        <v>434.69601440429687</v>
      </c>
    </row>
    <row r="3350" spans="1:6">
      <c r="A3350" t="s">
        <v>3313</v>
      </c>
      <c r="B3350" t="s">
        <v>6935</v>
      </c>
      <c r="C3350" t="s">
        <v>7620</v>
      </c>
      <c r="D3350">
        <v>35180</v>
      </c>
      <c r="E3350">
        <v>1208427.583688736</v>
      </c>
      <c r="F3350">
        <v>157741.76927137375</v>
      </c>
    </row>
    <row r="3351" spans="1:6">
      <c r="A3351" t="s">
        <v>3314</v>
      </c>
      <c r="B3351" t="s">
        <v>6936</v>
      </c>
      <c r="C3351" t="s">
        <v>7620</v>
      </c>
      <c r="D3351">
        <v>1385</v>
      </c>
      <c r="E3351">
        <v>41715.216294765472</v>
      </c>
      <c r="F3351">
        <v>5405.9291398525238</v>
      </c>
    </row>
    <row r="3352" spans="1:6">
      <c r="A3352" t="s">
        <v>3315</v>
      </c>
      <c r="B3352" t="s">
        <v>6937</v>
      </c>
      <c r="C3352" t="s">
        <v>7620</v>
      </c>
      <c r="D3352">
        <v>2715</v>
      </c>
      <c r="E3352">
        <v>76243.805299758911</v>
      </c>
      <c r="F3352">
        <v>9936.3751325011253</v>
      </c>
    </row>
    <row r="3353" spans="1:6">
      <c r="A3353" t="s">
        <v>3316</v>
      </c>
      <c r="B3353" t="s">
        <v>6938</v>
      </c>
      <c r="C3353" t="s">
        <v>7620</v>
      </c>
      <c r="D3353">
        <v>156</v>
      </c>
      <c r="E3353">
        <v>116900.47291374207</v>
      </c>
      <c r="F3353">
        <v>14947.900626659393</v>
      </c>
    </row>
    <row r="3354" spans="1:6">
      <c r="A3354" t="s">
        <v>3317</v>
      </c>
      <c r="B3354" t="s">
        <v>6939</v>
      </c>
      <c r="C3354" t="s">
        <v>7620</v>
      </c>
      <c r="D3354">
        <v>34</v>
      </c>
      <c r="E3354">
        <v>2175.8008117675781</v>
      </c>
      <c r="F3354">
        <v>161.19800186157227</v>
      </c>
    </row>
    <row r="3355" spans="1:6">
      <c r="A3355" t="s">
        <v>3318</v>
      </c>
      <c r="B3355" t="s">
        <v>6940</v>
      </c>
      <c r="C3355" t="s">
        <v>7620</v>
      </c>
      <c r="D3355">
        <v>37294</v>
      </c>
      <c r="E3355">
        <v>97721.35888671875</v>
      </c>
      <c r="F3355">
        <v>12717.221853256226</v>
      </c>
    </row>
    <row r="3356" spans="1:6">
      <c r="A3356" t="s">
        <v>3319</v>
      </c>
      <c r="B3356" t="s">
        <v>6941</v>
      </c>
      <c r="C3356" t="s">
        <v>7620</v>
      </c>
      <c r="D3356">
        <v>795</v>
      </c>
      <c r="E3356">
        <v>2302.3731689453125</v>
      </c>
      <c r="F3356">
        <v>429.9240083694458</v>
      </c>
    </row>
    <row r="3357" spans="1:6">
      <c r="A3357" t="s">
        <v>3320</v>
      </c>
      <c r="B3357" t="s">
        <v>6942</v>
      </c>
      <c r="C3357" t="s">
        <v>7620</v>
      </c>
      <c r="D3357">
        <v>29651</v>
      </c>
      <c r="E3357">
        <v>80764.549980163574</v>
      </c>
      <c r="F3357">
        <v>11427.171726465225</v>
      </c>
    </row>
    <row r="3358" spans="1:6">
      <c r="A3358" t="s">
        <v>3321</v>
      </c>
      <c r="B3358" t="s">
        <v>6943</v>
      </c>
      <c r="C3358" t="s">
        <v>7620</v>
      </c>
      <c r="D3358">
        <v>3632</v>
      </c>
      <c r="E3358">
        <v>17070.596560001373</v>
      </c>
      <c r="F3358">
        <v>3195.2839606404305</v>
      </c>
    </row>
    <row r="3359" spans="1:6">
      <c r="A3359" t="s">
        <v>3322</v>
      </c>
      <c r="B3359" t="s">
        <v>6944</v>
      </c>
      <c r="C3359" t="s">
        <v>7620</v>
      </c>
      <c r="D3359">
        <v>3520</v>
      </c>
      <c r="E3359">
        <v>1156.7316589355469</v>
      </c>
      <c r="F3359">
        <v>219.67400360107422</v>
      </c>
    </row>
    <row r="3360" spans="1:6">
      <c r="A3360" t="s">
        <v>3323</v>
      </c>
      <c r="B3360" t="s">
        <v>6945</v>
      </c>
      <c r="C3360" t="s">
        <v>7620</v>
      </c>
      <c r="D3360">
        <v>3818</v>
      </c>
      <c r="E3360">
        <v>9998.4061470031738</v>
      </c>
      <c r="F3360">
        <v>1167.0730423927307</v>
      </c>
    </row>
    <row r="3361" spans="1:6">
      <c r="A3361" t="s">
        <v>3324</v>
      </c>
      <c r="B3361" t="s">
        <v>6946</v>
      </c>
      <c r="C3361" t="s">
        <v>7620</v>
      </c>
      <c r="D3361">
        <v>4024</v>
      </c>
      <c r="E3361">
        <v>25879.942562162876</v>
      </c>
      <c r="F3361">
        <v>3524.8260540440679</v>
      </c>
    </row>
    <row r="3362" spans="1:6">
      <c r="A3362" t="s">
        <v>3325</v>
      </c>
      <c r="B3362" t="s">
        <v>6947</v>
      </c>
      <c r="C3362" t="s">
        <v>7620</v>
      </c>
      <c r="D3362">
        <v>557</v>
      </c>
      <c r="E3362">
        <v>17.64225959777832</v>
      </c>
      <c r="F3362">
        <v>5.3539998531341553</v>
      </c>
    </row>
    <row r="3363" spans="1:6">
      <c r="A3363" t="s">
        <v>3326</v>
      </c>
      <c r="B3363" t="s">
        <v>6948</v>
      </c>
      <c r="C3363" t="s">
        <v>7620</v>
      </c>
      <c r="D3363">
        <v>617</v>
      </c>
      <c r="E3363">
        <v>38119.968811035156</v>
      </c>
      <c r="F3363">
        <v>107.15100425481796</v>
      </c>
    </row>
    <row r="3364" spans="1:6">
      <c r="A3364" t="s">
        <v>3327</v>
      </c>
      <c r="B3364" t="s">
        <v>6949</v>
      </c>
      <c r="C3364" t="s">
        <v>7620</v>
      </c>
      <c r="D3364">
        <v>74009</v>
      </c>
      <c r="E3364">
        <v>143106.04348754883</v>
      </c>
      <c r="F3364">
        <v>42908.668823242188</v>
      </c>
    </row>
    <row r="3365" spans="1:6">
      <c r="A3365" t="s">
        <v>8566</v>
      </c>
      <c r="B3365" t="s">
        <v>8567</v>
      </c>
      <c r="C3365" t="s">
        <v>7620</v>
      </c>
      <c r="D3365">
        <v>4</v>
      </c>
      <c r="E3365">
        <v>9.4593998193740845</v>
      </c>
      <c r="F3365">
        <v>1.2960000187158585</v>
      </c>
    </row>
    <row r="3366" spans="1:6">
      <c r="A3366" t="s">
        <v>3328</v>
      </c>
      <c r="B3366" t="s">
        <v>6950</v>
      </c>
      <c r="C3366" t="s">
        <v>7620</v>
      </c>
      <c r="D3366">
        <v>42</v>
      </c>
      <c r="E3366">
        <v>989.93299865722656</v>
      </c>
      <c r="F3366">
        <v>52.909999847412109</v>
      </c>
    </row>
    <row r="3367" spans="1:6">
      <c r="A3367" t="s">
        <v>3329</v>
      </c>
      <c r="B3367" t="s">
        <v>6951</v>
      </c>
      <c r="C3367" t="s">
        <v>7620</v>
      </c>
      <c r="D3367">
        <v>270803.59997558594</v>
      </c>
      <c r="E3367">
        <v>156623.20853620768</v>
      </c>
      <c r="F3367">
        <v>20639.406526848674</v>
      </c>
    </row>
    <row r="3368" spans="1:6">
      <c r="A3368" t="s">
        <v>3330</v>
      </c>
      <c r="B3368" t="s">
        <v>6952</v>
      </c>
      <c r="C3368" t="s">
        <v>7620</v>
      </c>
      <c r="D3368">
        <v>1013</v>
      </c>
      <c r="E3368">
        <v>5006.853670835495</v>
      </c>
      <c r="F3368">
        <v>934.66700607538223</v>
      </c>
    </row>
    <row r="3369" spans="1:6">
      <c r="A3369" t="s">
        <v>3331</v>
      </c>
      <c r="B3369" t="s">
        <v>6953</v>
      </c>
      <c r="C3369" t="s">
        <v>7620</v>
      </c>
      <c r="D3369">
        <v>1</v>
      </c>
      <c r="E3369">
        <v>9.0030097961425781</v>
      </c>
      <c r="F3369">
        <v>1.1710000038146973</v>
      </c>
    </row>
    <row r="3370" spans="1:6">
      <c r="A3370" t="s">
        <v>3332</v>
      </c>
      <c r="B3370" t="s">
        <v>6954</v>
      </c>
      <c r="C3370" t="s">
        <v>7620</v>
      </c>
      <c r="D3370">
        <v>13</v>
      </c>
      <c r="E3370">
        <v>68789.935546875</v>
      </c>
      <c r="F3370">
        <v>2429.368896484375</v>
      </c>
    </row>
    <row r="3371" spans="1:6">
      <c r="A3371" t="s">
        <v>3333</v>
      </c>
      <c r="B3371" t="s">
        <v>6955</v>
      </c>
      <c r="C3371" t="s">
        <v>7620</v>
      </c>
      <c r="D3371">
        <v>28294.057006835938</v>
      </c>
      <c r="E3371">
        <v>2888565.2607421875</v>
      </c>
      <c r="F3371">
        <v>115592.43713378906</v>
      </c>
    </row>
    <row r="3372" spans="1:6">
      <c r="A3372" t="s">
        <v>3334</v>
      </c>
      <c r="B3372" t="s">
        <v>6956</v>
      </c>
      <c r="C3372" t="s">
        <v>7620</v>
      </c>
      <c r="D3372">
        <v>2361</v>
      </c>
      <c r="E3372">
        <v>84060.2724609375</v>
      </c>
      <c r="F3372">
        <v>3396.3370056152344</v>
      </c>
    </row>
    <row r="3373" spans="1:6">
      <c r="A3373" t="s">
        <v>3335</v>
      </c>
      <c r="B3373" t="s">
        <v>6957</v>
      </c>
      <c r="C3373" t="s">
        <v>7620</v>
      </c>
      <c r="D3373">
        <v>24</v>
      </c>
      <c r="E3373">
        <v>37329.656021118164</v>
      </c>
      <c r="F3373">
        <v>1503.3029990196228</v>
      </c>
    </row>
    <row r="3374" spans="1:6">
      <c r="A3374" t="s">
        <v>3336</v>
      </c>
      <c r="B3374" t="s">
        <v>6958</v>
      </c>
      <c r="C3374" t="s">
        <v>7620</v>
      </c>
      <c r="D3374">
        <v>526</v>
      </c>
      <c r="E3374">
        <v>31353.154296875</v>
      </c>
      <c r="F3374">
        <v>1121.864990234375</v>
      </c>
    </row>
    <row r="3375" spans="1:6">
      <c r="A3375" t="s">
        <v>3337</v>
      </c>
      <c r="B3375" t="s">
        <v>6959</v>
      </c>
      <c r="C3375" t="s">
        <v>7620</v>
      </c>
      <c r="D3375">
        <v>823</v>
      </c>
      <c r="E3375">
        <v>49267.845947265625</v>
      </c>
      <c r="F3375">
        <v>1952.255012512207</v>
      </c>
    </row>
    <row r="3376" spans="1:6">
      <c r="A3376" t="s">
        <v>3338</v>
      </c>
      <c r="B3376" t="s">
        <v>6960</v>
      </c>
      <c r="C3376" t="s">
        <v>7620</v>
      </c>
      <c r="D3376">
        <v>132249.21875</v>
      </c>
      <c r="E3376">
        <v>285538.13055419922</v>
      </c>
      <c r="F3376">
        <v>52567.640000343323</v>
      </c>
    </row>
    <row r="3377" spans="1:6">
      <c r="A3377" t="s">
        <v>3339</v>
      </c>
      <c r="B3377" t="s">
        <v>6961</v>
      </c>
      <c r="C3377" t="s">
        <v>7620</v>
      </c>
      <c r="D3377">
        <v>6102.39990234375</v>
      </c>
      <c r="E3377">
        <v>1665.9619083404541</v>
      </c>
      <c r="F3377">
        <v>83.302002131938934</v>
      </c>
    </row>
    <row r="3378" spans="1:6">
      <c r="A3378" t="s">
        <v>8568</v>
      </c>
      <c r="B3378" t="s">
        <v>8569</v>
      </c>
      <c r="C3378" t="s">
        <v>7620</v>
      </c>
      <c r="D3378">
        <v>208</v>
      </c>
      <c r="E3378">
        <v>8937.1266565322876</v>
      </c>
      <c r="F3378">
        <v>89.817999362945557</v>
      </c>
    </row>
    <row r="3379" spans="1:6">
      <c r="A3379" t="s">
        <v>3340</v>
      </c>
      <c r="B3379" t="s">
        <v>6962</v>
      </c>
      <c r="C3379" t="s">
        <v>7620</v>
      </c>
      <c r="D3379">
        <v>10</v>
      </c>
      <c r="E3379">
        <v>179.36795043945313</v>
      </c>
      <c r="F3379">
        <v>33.518001556396484</v>
      </c>
    </row>
    <row r="3380" spans="1:6">
      <c r="A3380" t="s">
        <v>3341</v>
      </c>
      <c r="B3380" t="s">
        <v>6963</v>
      </c>
      <c r="C3380" t="s">
        <v>7620</v>
      </c>
      <c r="D3380">
        <v>48</v>
      </c>
      <c r="E3380">
        <v>176.4976863861084</v>
      </c>
      <c r="F3380">
        <v>34.939999341964722</v>
      </c>
    </row>
    <row r="3381" spans="1:6">
      <c r="A3381" t="s">
        <v>8570</v>
      </c>
      <c r="B3381" t="s">
        <v>8571</v>
      </c>
      <c r="C3381" t="s">
        <v>7620</v>
      </c>
      <c r="D3381">
        <v>8</v>
      </c>
      <c r="E3381">
        <v>160.22904968261719</v>
      </c>
      <c r="F3381">
        <v>29.88599967956543</v>
      </c>
    </row>
    <row r="3382" spans="1:6">
      <c r="A3382" t="s">
        <v>3342</v>
      </c>
      <c r="B3382" t="s">
        <v>6964</v>
      </c>
      <c r="C3382" t="s">
        <v>7620</v>
      </c>
      <c r="D3382">
        <v>115</v>
      </c>
      <c r="E3382">
        <v>2129.779052734375</v>
      </c>
      <c r="F3382">
        <v>397.40399169921875</v>
      </c>
    </row>
    <row r="3383" spans="1:6">
      <c r="A3383" t="s">
        <v>3343</v>
      </c>
      <c r="B3383" t="s">
        <v>6965</v>
      </c>
      <c r="C3383" t="s">
        <v>7620</v>
      </c>
      <c r="D3383">
        <v>4</v>
      </c>
      <c r="E3383">
        <v>0.96912997961044312</v>
      </c>
      <c r="F3383">
        <v>0.18199999630451202</v>
      </c>
    </row>
    <row r="3384" spans="1:6">
      <c r="A3384" t="s">
        <v>3344</v>
      </c>
      <c r="B3384" t="s">
        <v>8572</v>
      </c>
      <c r="C3384" t="s">
        <v>7620</v>
      </c>
      <c r="D3384">
        <v>68</v>
      </c>
      <c r="E3384">
        <v>97777.7041015625</v>
      </c>
      <c r="F3384">
        <v>4890.0670928955078</v>
      </c>
    </row>
    <row r="3385" spans="1:6">
      <c r="A3385" t="s">
        <v>3345</v>
      </c>
      <c r="B3385" t="s">
        <v>6966</v>
      </c>
      <c r="C3385" t="s">
        <v>7620</v>
      </c>
      <c r="D3385">
        <v>66</v>
      </c>
      <c r="E3385">
        <v>38726.158447265625</v>
      </c>
      <c r="F3385">
        <v>1585.4360198974609</v>
      </c>
    </row>
    <row r="3386" spans="1:6">
      <c r="A3386" t="s">
        <v>3346</v>
      </c>
      <c r="B3386" t="s">
        <v>6967</v>
      </c>
      <c r="C3386" t="s">
        <v>7620</v>
      </c>
      <c r="D3386">
        <v>23</v>
      </c>
      <c r="E3386">
        <v>90917.37890625</v>
      </c>
      <c r="F3386">
        <v>3637.9489135742187</v>
      </c>
    </row>
    <row r="3387" spans="1:6">
      <c r="A3387" t="s">
        <v>3347</v>
      </c>
      <c r="B3387" t="s">
        <v>6968</v>
      </c>
      <c r="C3387" t="s">
        <v>7620</v>
      </c>
      <c r="D3387">
        <v>16610</v>
      </c>
      <c r="E3387">
        <v>7644.0335388183594</v>
      </c>
      <c r="F3387">
        <v>312.54300117492676</v>
      </c>
    </row>
    <row r="3388" spans="1:6">
      <c r="A3388" t="s">
        <v>3348</v>
      </c>
      <c r="B3388" t="s">
        <v>6969</v>
      </c>
      <c r="C3388" t="s">
        <v>7620</v>
      </c>
      <c r="D3388">
        <v>2</v>
      </c>
      <c r="E3388">
        <v>340.7991943359375</v>
      </c>
      <c r="F3388">
        <v>13.696999549865723</v>
      </c>
    </row>
    <row r="3389" spans="1:6">
      <c r="A3389" t="s">
        <v>3349</v>
      </c>
      <c r="B3389" t="s">
        <v>6970</v>
      </c>
      <c r="C3389" t="s">
        <v>7620</v>
      </c>
      <c r="D3389">
        <v>19</v>
      </c>
      <c r="E3389">
        <v>13489.0968542099</v>
      </c>
      <c r="F3389">
        <v>558.7440164797008</v>
      </c>
    </row>
    <row r="3390" spans="1:6">
      <c r="A3390" t="s">
        <v>3350</v>
      </c>
      <c r="B3390" t="s">
        <v>6971</v>
      </c>
      <c r="C3390" t="s">
        <v>7620</v>
      </c>
      <c r="D3390">
        <v>166</v>
      </c>
      <c r="E3390">
        <v>77941.18359375</v>
      </c>
      <c r="F3390">
        <v>3134.1640625</v>
      </c>
    </row>
    <row r="3391" spans="1:6">
      <c r="A3391" t="s">
        <v>3351</v>
      </c>
      <c r="B3391" t="s">
        <v>6972</v>
      </c>
      <c r="C3391" t="s">
        <v>7620</v>
      </c>
      <c r="D3391">
        <v>7088</v>
      </c>
      <c r="E3391">
        <v>15008.036796569824</v>
      </c>
      <c r="F3391">
        <v>1956.3640794754028</v>
      </c>
    </row>
    <row r="3392" spans="1:6">
      <c r="A3392" t="s">
        <v>8573</v>
      </c>
      <c r="B3392" t="s">
        <v>8574</v>
      </c>
      <c r="C3392" t="s">
        <v>7620</v>
      </c>
      <c r="D3392">
        <v>35</v>
      </c>
      <c r="E3392">
        <v>6.2779102325439453</v>
      </c>
      <c r="F3392">
        <v>0.42599999904632568</v>
      </c>
    </row>
    <row r="3393" spans="1:6">
      <c r="A3393" t="s">
        <v>3352</v>
      </c>
      <c r="B3393" t="s">
        <v>6973</v>
      </c>
      <c r="C3393" t="s">
        <v>7620</v>
      </c>
      <c r="D3393">
        <v>2576.0240001678467</v>
      </c>
      <c r="E3393">
        <v>2380.2470195293427</v>
      </c>
      <c r="F3393">
        <v>444.63300377130508</v>
      </c>
    </row>
    <row r="3394" spans="1:6">
      <c r="A3394" t="s">
        <v>3353</v>
      </c>
      <c r="B3394" t="s">
        <v>6974</v>
      </c>
      <c r="C3394" t="s">
        <v>7620</v>
      </c>
      <c r="D3394">
        <v>122</v>
      </c>
      <c r="E3394">
        <v>6916.58984375</v>
      </c>
      <c r="F3394">
        <v>301.39299774169922</v>
      </c>
    </row>
    <row r="3395" spans="1:6">
      <c r="A3395" t="s">
        <v>3354</v>
      </c>
      <c r="B3395" t="s">
        <v>6975</v>
      </c>
      <c r="C3395" t="s">
        <v>7620</v>
      </c>
      <c r="D3395">
        <v>146</v>
      </c>
      <c r="E3395">
        <v>48064.369702666998</v>
      </c>
      <c r="F3395">
        <v>1966.6580442963168</v>
      </c>
    </row>
    <row r="3396" spans="1:6">
      <c r="A3396" t="s">
        <v>3355</v>
      </c>
      <c r="B3396" t="s">
        <v>6976</v>
      </c>
      <c r="C3396" t="s">
        <v>7620</v>
      </c>
      <c r="D3396">
        <v>8373</v>
      </c>
      <c r="E3396">
        <v>10531.508224487305</v>
      </c>
      <c r="F3396">
        <v>424.1049919128418</v>
      </c>
    </row>
    <row r="3397" spans="1:6">
      <c r="A3397" t="s">
        <v>3356</v>
      </c>
      <c r="B3397" t="s">
        <v>6977</v>
      </c>
      <c r="C3397" t="s">
        <v>7620</v>
      </c>
      <c r="D3397">
        <v>21</v>
      </c>
      <c r="E3397">
        <v>17514.235520005226</v>
      </c>
      <c r="F3397">
        <v>723.23300830088556</v>
      </c>
    </row>
    <row r="3398" spans="1:6">
      <c r="A3398" t="s">
        <v>8575</v>
      </c>
      <c r="B3398" t="s">
        <v>8576</v>
      </c>
      <c r="C3398" t="s">
        <v>7620</v>
      </c>
      <c r="D3398">
        <v>2</v>
      </c>
      <c r="E3398">
        <v>4.4877200126647949</v>
      </c>
      <c r="F3398">
        <v>0.58399999141693115</v>
      </c>
    </row>
    <row r="3399" spans="1:6">
      <c r="A3399" t="s">
        <v>3357</v>
      </c>
      <c r="B3399" t="s">
        <v>6978</v>
      </c>
      <c r="C3399" t="s">
        <v>7620</v>
      </c>
      <c r="D3399">
        <v>3268</v>
      </c>
      <c r="E3399">
        <v>25577.62841796875</v>
      </c>
      <c r="F3399">
        <v>7468.6858520507812</v>
      </c>
    </row>
    <row r="3400" spans="1:6">
      <c r="A3400" t="s">
        <v>3358</v>
      </c>
      <c r="B3400" t="s">
        <v>6979</v>
      </c>
      <c r="C3400" t="s">
        <v>7620</v>
      </c>
      <c r="D3400">
        <v>1</v>
      </c>
      <c r="E3400">
        <v>8.6767501831054687</v>
      </c>
      <c r="F3400">
        <v>3.0079998970031738</v>
      </c>
    </row>
    <row r="3401" spans="1:6">
      <c r="A3401" t="s">
        <v>3359</v>
      </c>
      <c r="B3401" t="s">
        <v>6980</v>
      </c>
      <c r="C3401" t="s">
        <v>7620</v>
      </c>
      <c r="D3401">
        <v>55</v>
      </c>
      <c r="E3401">
        <v>292426.75390625</v>
      </c>
      <c r="F3401">
        <v>12019.0947265625</v>
      </c>
    </row>
    <row r="3402" spans="1:6">
      <c r="A3402" t="s">
        <v>3360</v>
      </c>
      <c r="B3402" t="s">
        <v>6981</v>
      </c>
      <c r="C3402" t="s">
        <v>7620</v>
      </c>
      <c r="D3402">
        <v>936</v>
      </c>
      <c r="E3402">
        <v>115794.83711242676</v>
      </c>
      <c r="F3402">
        <v>4703.7269439697266</v>
      </c>
    </row>
    <row r="3403" spans="1:6">
      <c r="A3403" t="s">
        <v>3361</v>
      </c>
      <c r="B3403" t="s">
        <v>6982</v>
      </c>
      <c r="C3403" t="s">
        <v>7620</v>
      </c>
      <c r="D3403">
        <v>34</v>
      </c>
      <c r="E3403">
        <v>8019.2611885070801</v>
      </c>
      <c r="F3403">
        <v>317.79498636722565</v>
      </c>
    </row>
    <row r="3404" spans="1:6">
      <c r="A3404" t="s">
        <v>8577</v>
      </c>
      <c r="B3404" t="s">
        <v>8578</v>
      </c>
      <c r="C3404" t="s">
        <v>7620</v>
      </c>
      <c r="D3404">
        <v>1</v>
      </c>
      <c r="E3404">
        <v>1274.46923828125</v>
      </c>
      <c r="F3404">
        <v>6.4999997615814209E-2</v>
      </c>
    </row>
    <row r="3405" spans="1:6">
      <c r="A3405" t="s">
        <v>8579</v>
      </c>
      <c r="B3405" t="s">
        <v>8580</v>
      </c>
      <c r="C3405" t="s">
        <v>7620</v>
      </c>
      <c r="D3405">
        <v>10</v>
      </c>
      <c r="E3405">
        <v>31455.376953125</v>
      </c>
      <c r="F3405">
        <v>314.75299072265625</v>
      </c>
    </row>
    <row r="3406" spans="1:6">
      <c r="A3406" t="s">
        <v>8581</v>
      </c>
      <c r="B3406" t="s">
        <v>8582</v>
      </c>
      <c r="C3406" t="s">
        <v>7620</v>
      </c>
      <c r="D3406">
        <v>1</v>
      </c>
      <c r="E3406">
        <v>1907.386474609375</v>
      </c>
      <c r="F3406">
        <v>19.138999938964844</v>
      </c>
    </row>
    <row r="3407" spans="1:6">
      <c r="A3407" t="s">
        <v>8583</v>
      </c>
      <c r="B3407" t="s">
        <v>8584</v>
      </c>
      <c r="C3407" t="s">
        <v>7620</v>
      </c>
      <c r="D3407">
        <v>50</v>
      </c>
      <c r="E3407">
        <v>20668.7265625</v>
      </c>
      <c r="F3407">
        <v>1013.947998046875</v>
      </c>
    </row>
    <row r="3408" spans="1:6">
      <c r="A3408" t="s">
        <v>8585</v>
      </c>
      <c r="B3408" t="s">
        <v>8586</v>
      </c>
      <c r="C3408" t="s">
        <v>7620</v>
      </c>
      <c r="D3408">
        <v>2</v>
      </c>
      <c r="E3408">
        <v>2478.9861145019531</v>
      </c>
      <c r="F3408">
        <v>462.46199607849121</v>
      </c>
    </row>
    <row r="3409" spans="1:6">
      <c r="A3409" t="s">
        <v>3362</v>
      </c>
      <c r="B3409" t="s">
        <v>6983</v>
      </c>
      <c r="C3409" t="s">
        <v>7620</v>
      </c>
      <c r="D3409">
        <v>1184</v>
      </c>
      <c r="E3409">
        <v>31615.88240814209</v>
      </c>
      <c r="F3409">
        <v>5596.152792930603</v>
      </c>
    </row>
    <row r="3410" spans="1:6">
      <c r="A3410" t="s">
        <v>3363</v>
      </c>
      <c r="B3410" t="s">
        <v>6984</v>
      </c>
      <c r="C3410" t="s">
        <v>7620</v>
      </c>
      <c r="D3410">
        <v>67208</v>
      </c>
      <c r="E3410">
        <v>58688.344131946564</v>
      </c>
      <c r="F3410">
        <v>10048.944895625114</v>
      </c>
    </row>
    <row r="3411" spans="1:6">
      <c r="A3411" t="s">
        <v>3364</v>
      </c>
      <c r="B3411" t="s">
        <v>6985</v>
      </c>
      <c r="C3411" t="s">
        <v>7620</v>
      </c>
      <c r="D3411">
        <v>646</v>
      </c>
      <c r="E3411">
        <v>4206.837474822998</v>
      </c>
      <c r="F3411">
        <v>175.0369987487793</v>
      </c>
    </row>
    <row r="3412" spans="1:6">
      <c r="A3412" t="s">
        <v>3365</v>
      </c>
      <c r="B3412" t="s">
        <v>6986</v>
      </c>
      <c r="C3412" t="s">
        <v>7620</v>
      </c>
      <c r="D3412">
        <v>2837</v>
      </c>
      <c r="E3412">
        <v>9128.50537109375</v>
      </c>
      <c r="F3412">
        <v>397.29101371765137</v>
      </c>
    </row>
    <row r="3413" spans="1:6">
      <c r="A3413" t="s">
        <v>3366</v>
      </c>
      <c r="B3413" t="s">
        <v>6987</v>
      </c>
      <c r="C3413" t="s">
        <v>7620</v>
      </c>
      <c r="D3413">
        <v>733</v>
      </c>
      <c r="E3413">
        <v>6615.0497283935547</v>
      </c>
      <c r="F3413">
        <v>267.88999938964844</v>
      </c>
    </row>
    <row r="3414" spans="1:6">
      <c r="A3414" t="s">
        <v>3367</v>
      </c>
      <c r="B3414" t="s">
        <v>6988</v>
      </c>
      <c r="C3414" t="s">
        <v>7620</v>
      </c>
      <c r="D3414">
        <v>10</v>
      </c>
      <c r="E3414">
        <v>2936.7655639648437</v>
      </c>
      <c r="F3414">
        <v>118.58799743652344</v>
      </c>
    </row>
    <row r="3415" spans="1:6">
      <c r="A3415" t="s">
        <v>3368</v>
      </c>
      <c r="B3415" t="s">
        <v>6989</v>
      </c>
      <c r="C3415" t="s">
        <v>7620</v>
      </c>
      <c r="D3415">
        <v>4339</v>
      </c>
      <c r="E3415">
        <v>6531.7532234191895</v>
      </c>
      <c r="F3415">
        <v>315.96800684928894</v>
      </c>
    </row>
    <row r="3416" spans="1:6">
      <c r="A3416" t="s">
        <v>8587</v>
      </c>
      <c r="B3416" t="s">
        <v>8588</v>
      </c>
      <c r="C3416" t="s">
        <v>7620</v>
      </c>
      <c r="D3416">
        <v>6</v>
      </c>
      <c r="E3416">
        <v>1.9977800846099854</v>
      </c>
      <c r="F3416">
        <v>0.10100000351667404</v>
      </c>
    </row>
    <row r="3417" spans="1:6">
      <c r="A3417" t="s">
        <v>3369</v>
      </c>
      <c r="B3417" t="s">
        <v>6990</v>
      </c>
      <c r="C3417" t="s">
        <v>7620</v>
      </c>
      <c r="D3417">
        <v>25564</v>
      </c>
      <c r="E3417">
        <v>12036.698150634766</v>
      </c>
      <c r="F3417">
        <v>548.45898532867432</v>
      </c>
    </row>
    <row r="3418" spans="1:6">
      <c r="A3418" t="s">
        <v>3370</v>
      </c>
      <c r="B3418" t="s">
        <v>6991</v>
      </c>
      <c r="C3418" t="s">
        <v>7620</v>
      </c>
      <c r="D3418">
        <v>532.5</v>
      </c>
      <c r="E3418">
        <v>61424.267333984375</v>
      </c>
      <c r="F3418">
        <v>3073.1290283203125</v>
      </c>
    </row>
    <row r="3419" spans="1:6">
      <c r="A3419" t="s">
        <v>3371</v>
      </c>
      <c r="B3419" t="s">
        <v>6992</v>
      </c>
      <c r="C3419" t="s">
        <v>7620</v>
      </c>
      <c r="D3419">
        <v>12180.60009765625</v>
      </c>
      <c r="E3419">
        <v>34817.5869140625</v>
      </c>
      <c r="F3419">
        <v>1483.0490112304687</v>
      </c>
    </row>
    <row r="3420" spans="1:6">
      <c r="A3420" t="s">
        <v>3372</v>
      </c>
      <c r="B3420" t="s">
        <v>6993</v>
      </c>
      <c r="C3420" t="s">
        <v>7620</v>
      </c>
      <c r="D3420">
        <v>425113</v>
      </c>
      <c r="E3420">
        <v>52488.545404911041</v>
      </c>
      <c r="F3420">
        <v>15377.496420860291</v>
      </c>
    </row>
    <row r="3421" spans="1:6">
      <c r="A3421" t="s">
        <v>3373</v>
      </c>
      <c r="B3421" t="s">
        <v>6994</v>
      </c>
      <c r="C3421" t="s">
        <v>7620</v>
      </c>
      <c r="D3421">
        <v>25178.48046875</v>
      </c>
      <c r="E3421">
        <v>11046.375959515572</v>
      </c>
      <c r="F3421">
        <v>3445.6399418711662</v>
      </c>
    </row>
    <row r="3422" spans="1:6">
      <c r="A3422" t="s">
        <v>3374</v>
      </c>
      <c r="B3422" t="s">
        <v>6995</v>
      </c>
      <c r="C3422" t="s">
        <v>7620</v>
      </c>
      <c r="D3422">
        <v>34814</v>
      </c>
      <c r="E3422">
        <v>19726.466509342194</v>
      </c>
      <c r="F3422">
        <v>5682.4701118469238</v>
      </c>
    </row>
    <row r="3423" spans="1:6">
      <c r="A3423" t="s">
        <v>3375</v>
      </c>
      <c r="B3423" t="s">
        <v>6996</v>
      </c>
      <c r="C3423" t="s">
        <v>7620</v>
      </c>
      <c r="D3423">
        <v>71391.1015625</v>
      </c>
      <c r="E3423">
        <v>27004.668591022491</v>
      </c>
      <c r="F3423">
        <v>7590.7100651264191</v>
      </c>
    </row>
    <row r="3424" spans="1:6">
      <c r="A3424" t="s">
        <v>3376</v>
      </c>
      <c r="B3424" t="s">
        <v>6997</v>
      </c>
      <c r="C3424" t="s">
        <v>7620</v>
      </c>
      <c r="D3424">
        <v>17661</v>
      </c>
      <c r="E3424">
        <v>946.92248153686523</v>
      </c>
      <c r="F3424">
        <v>337.32899570465088</v>
      </c>
    </row>
    <row r="3425" spans="1:6">
      <c r="A3425" t="s">
        <v>3377</v>
      </c>
      <c r="B3425" t="s">
        <v>6998</v>
      </c>
      <c r="C3425" t="s">
        <v>7620</v>
      </c>
      <c r="D3425">
        <v>989655.9375</v>
      </c>
      <c r="E3425">
        <v>397242.53706979752</v>
      </c>
      <c r="F3425">
        <v>115419.10136771202</v>
      </c>
    </row>
    <row r="3426" spans="1:6">
      <c r="A3426" t="s">
        <v>3378</v>
      </c>
      <c r="B3426" t="s">
        <v>6999</v>
      </c>
      <c r="C3426" t="s">
        <v>7620</v>
      </c>
      <c r="D3426">
        <v>2824687.75</v>
      </c>
      <c r="E3426">
        <v>54952.798327922821</v>
      </c>
      <c r="F3426">
        <v>10973.512757301331</v>
      </c>
    </row>
    <row r="3427" spans="1:6">
      <c r="A3427" t="s">
        <v>3379</v>
      </c>
      <c r="B3427" t="s">
        <v>7000</v>
      </c>
      <c r="C3427" t="s">
        <v>7620</v>
      </c>
      <c r="D3427">
        <v>1453062.0249023438</v>
      </c>
      <c r="E3427">
        <v>129381.32902431488</v>
      </c>
      <c r="F3427">
        <v>24864.759063124657</v>
      </c>
    </row>
    <row r="3428" spans="1:6">
      <c r="A3428" t="s">
        <v>3380</v>
      </c>
      <c r="B3428" t="s">
        <v>7001</v>
      </c>
      <c r="C3428" t="s">
        <v>7620</v>
      </c>
      <c r="D3428">
        <v>40244</v>
      </c>
      <c r="E3428">
        <v>17858.541893005371</v>
      </c>
      <c r="F3428">
        <v>3373.9710006713867</v>
      </c>
    </row>
    <row r="3429" spans="1:6">
      <c r="A3429" t="s">
        <v>3381</v>
      </c>
      <c r="B3429" t="s">
        <v>7002</v>
      </c>
      <c r="C3429" t="s">
        <v>7620</v>
      </c>
      <c r="D3429">
        <v>1553</v>
      </c>
      <c r="E3429">
        <v>4453.8953514099121</v>
      </c>
      <c r="F3429">
        <v>850.83297395706177</v>
      </c>
    </row>
    <row r="3430" spans="1:6">
      <c r="A3430" t="s">
        <v>3382</v>
      </c>
      <c r="B3430" t="s">
        <v>7003</v>
      </c>
      <c r="C3430" t="s">
        <v>7620</v>
      </c>
      <c r="D3430">
        <v>10803</v>
      </c>
      <c r="E3430">
        <v>3611.7228417396545</v>
      </c>
      <c r="F3430">
        <v>686.36302745342255</v>
      </c>
    </row>
    <row r="3431" spans="1:6">
      <c r="A3431" t="s">
        <v>3383</v>
      </c>
      <c r="B3431" t="s">
        <v>7004</v>
      </c>
      <c r="C3431" t="s">
        <v>7620</v>
      </c>
      <c r="D3431">
        <v>2156.199951171875</v>
      </c>
      <c r="E3431">
        <v>2849.2377452850342</v>
      </c>
      <c r="F3431">
        <v>533.64800024032593</v>
      </c>
    </row>
    <row r="3432" spans="1:6">
      <c r="A3432" t="s">
        <v>3384</v>
      </c>
      <c r="B3432" t="s">
        <v>7005</v>
      </c>
      <c r="C3432" t="s">
        <v>7620</v>
      </c>
      <c r="D3432">
        <v>100254.03125</v>
      </c>
      <c r="E3432">
        <v>34049.614277362823</v>
      </c>
      <c r="F3432">
        <v>6326.9019310176373</v>
      </c>
    </row>
    <row r="3433" spans="1:6">
      <c r="A3433" t="s">
        <v>3385</v>
      </c>
      <c r="B3433" t="s">
        <v>7006</v>
      </c>
      <c r="C3433" t="s">
        <v>7620</v>
      </c>
      <c r="D3433">
        <v>1845870</v>
      </c>
      <c r="E3433">
        <v>1589.6282782554626</v>
      </c>
      <c r="F3433">
        <v>297.0370018184185</v>
      </c>
    </row>
    <row r="3434" spans="1:6">
      <c r="A3434" t="s">
        <v>3386</v>
      </c>
      <c r="B3434" t="s">
        <v>7007</v>
      </c>
      <c r="C3434" t="s">
        <v>7620</v>
      </c>
      <c r="D3434">
        <v>16192</v>
      </c>
      <c r="E3434">
        <v>7209.752380490303</v>
      </c>
      <c r="F3434">
        <v>1340.6990147009492</v>
      </c>
    </row>
    <row r="3435" spans="1:6">
      <c r="A3435" t="s">
        <v>3387</v>
      </c>
      <c r="B3435" t="s">
        <v>7008</v>
      </c>
      <c r="C3435" t="s">
        <v>7620</v>
      </c>
      <c r="D3435">
        <v>24392.100000023842</v>
      </c>
      <c r="E3435">
        <v>37479.120441436768</v>
      </c>
      <c r="F3435">
        <v>11060.501071810722</v>
      </c>
    </row>
    <row r="3436" spans="1:6">
      <c r="A3436" t="s">
        <v>3388</v>
      </c>
      <c r="B3436" t="s">
        <v>7009</v>
      </c>
      <c r="C3436" t="s">
        <v>7620</v>
      </c>
      <c r="D3436">
        <v>26860.43994140625</v>
      </c>
      <c r="E3436">
        <v>9777.5451550483704</v>
      </c>
      <c r="F3436">
        <v>2944.7240569591522</v>
      </c>
    </row>
    <row r="3437" spans="1:6">
      <c r="A3437" t="s">
        <v>3389</v>
      </c>
      <c r="B3437" t="s">
        <v>7010</v>
      </c>
      <c r="C3437" t="s">
        <v>7620</v>
      </c>
      <c r="D3437">
        <v>29935</v>
      </c>
      <c r="E3437">
        <v>20162.552742481232</v>
      </c>
      <c r="F3437">
        <v>5989.4481861889362</v>
      </c>
    </row>
    <row r="3438" spans="1:6">
      <c r="A3438" t="s">
        <v>3390</v>
      </c>
      <c r="B3438" t="s">
        <v>7011</v>
      </c>
      <c r="C3438" t="s">
        <v>7620</v>
      </c>
      <c r="D3438">
        <v>11080</v>
      </c>
      <c r="E3438">
        <v>50752.784038305283</v>
      </c>
      <c r="F3438">
        <v>14565.145961046219</v>
      </c>
    </row>
    <row r="3439" spans="1:6">
      <c r="A3439" t="s">
        <v>3391</v>
      </c>
      <c r="B3439" t="s">
        <v>7012</v>
      </c>
      <c r="C3439" t="s">
        <v>7620</v>
      </c>
      <c r="D3439">
        <v>25175</v>
      </c>
      <c r="E3439">
        <v>17156.552400112152</v>
      </c>
      <c r="F3439">
        <v>5043.8631396889687</v>
      </c>
    </row>
    <row r="3440" spans="1:6">
      <c r="A3440" t="s">
        <v>3392</v>
      </c>
      <c r="B3440" t="s">
        <v>7013</v>
      </c>
      <c r="C3440" t="s">
        <v>7620</v>
      </c>
      <c r="D3440">
        <v>11194.599609375</v>
      </c>
      <c r="E3440">
        <v>17246.373224020004</v>
      </c>
      <c r="F3440">
        <v>4906.8460381031036</v>
      </c>
    </row>
    <row r="3441" spans="1:6">
      <c r="A3441" t="s">
        <v>3393</v>
      </c>
      <c r="B3441" t="s">
        <v>7014</v>
      </c>
      <c r="C3441" t="s">
        <v>7620</v>
      </c>
      <c r="D3441">
        <v>84738</v>
      </c>
      <c r="E3441">
        <v>46415.38799315691</v>
      </c>
      <c r="F3441">
        <v>12848.847386419773</v>
      </c>
    </row>
    <row r="3442" spans="1:6">
      <c r="A3442" t="s">
        <v>3394</v>
      </c>
      <c r="B3442" t="s">
        <v>7015</v>
      </c>
      <c r="C3442" t="s">
        <v>7620</v>
      </c>
      <c r="D3442">
        <v>28859</v>
      </c>
      <c r="E3442">
        <v>3325.8008823394775</v>
      </c>
      <c r="F3442">
        <v>624.23499929904938</v>
      </c>
    </row>
    <row r="3443" spans="1:6">
      <c r="A3443" t="s">
        <v>3395</v>
      </c>
      <c r="B3443" t="s">
        <v>7016</v>
      </c>
      <c r="C3443" t="s">
        <v>7620</v>
      </c>
      <c r="D3443">
        <v>1243</v>
      </c>
      <c r="E3443">
        <v>1974.1488194465637</v>
      </c>
      <c r="F3443">
        <v>368.93198829889297</v>
      </c>
    </row>
    <row r="3444" spans="1:6">
      <c r="A3444" t="s">
        <v>3396</v>
      </c>
      <c r="B3444" t="s">
        <v>7017</v>
      </c>
      <c r="C3444" t="s">
        <v>7620</v>
      </c>
      <c r="D3444">
        <v>9632.4000015258789</v>
      </c>
      <c r="E3444">
        <v>2405.0068359375</v>
      </c>
      <c r="F3444">
        <v>450.95999336242676</v>
      </c>
    </row>
    <row r="3445" spans="1:6">
      <c r="A3445" t="s">
        <v>8590</v>
      </c>
      <c r="B3445" t="s">
        <v>8591</v>
      </c>
      <c r="C3445" t="s">
        <v>7620</v>
      </c>
      <c r="D3445">
        <v>37</v>
      </c>
      <c r="E3445">
        <v>33.182660579681396</v>
      </c>
      <c r="F3445">
        <v>4.3159999251365662</v>
      </c>
    </row>
    <row r="3446" spans="1:6">
      <c r="A3446" t="s">
        <v>3397</v>
      </c>
      <c r="B3446" t="s">
        <v>7018</v>
      </c>
      <c r="C3446" t="s">
        <v>7620</v>
      </c>
      <c r="D3446">
        <v>6</v>
      </c>
      <c r="E3446">
        <v>1.4308501482009888</v>
      </c>
      <c r="F3446">
        <v>0.30799999833106995</v>
      </c>
    </row>
    <row r="3447" spans="1:6">
      <c r="A3447" t="s">
        <v>3398</v>
      </c>
      <c r="B3447" t="s">
        <v>7019</v>
      </c>
      <c r="C3447" t="s">
        <v>7620</v>
      </c>
      <c r="D3447">
        <v>33</v>
      </c>
      <c r="E3447">
        <v>70.077651977539062</v>
      </c>
      <c r="F3447">
        <v>9.1120004653930664</v>
      </c>
    </row>
    <row r="3448" spans="1:6">
      <c r="A3448" t="s">
        <v>3399</v>
      </c>
      <c r="B3448" t="s">
        <v>7020</v>
      </c>
      <c r="C3448" t="s">
        <v>7620</v>
      </c>
      <c r="D3448">
        <v>2</v>
      </c>
      <c r="E3448">
        <v>0.42435997724533081</v>
      </c>
      <c r="F3448">
        <v>8.2000002264976501E-2</v>
      </c>
    </row>
    <row r="3449" spans="1:6">
      <c r="A3449" t="s">
        <v>3400</v>
      </c>
      <c r="B3449" t="s">
        <v>7021</v>
      </c>
      <c r="C3449" t="s">
        <v>7620</v>
      </c>
      <c r="D3449">
        <v>1084</v>
      </c>
      <c r="E3449">
        <v>2130.8821296691895</v>
      </c>
      <c r="F3449">
        <v>400.07700657844543</v>
      </c>
    </row>
    <row r="3450" spans="1:6">
      <c r="A3450" t="s">
        <v>3401</v>
      </c>
      <c r="B3450" t="s">
        <v>7022</v>
      </c>
      <c r="C3450" t="s">
        <v>7620</v>
      </c>
      <c r="D3450">
        <v>158510</v>
      </c>
      <c r="E3450">
        <v>22826.457104682922</v>
      </c>
      <c r="F3450">
        <v>6511.7501910924911</v>
      </c>
    </row>
    <row r="3451" spans="1:6">
      <c r="A3451" t="s">
        <v>3402</v>
      </c>
      <c r="B3451" t="s">
        <v>7023</v>
      </c>
      <c r="C3451" t="s">
        <v>7620</v>
      </c>
      <c r="D3451">
        <v>21294</v>
      </c>
      <c r="E3451">
        <v>5012.9745655059814</v>
      </c>
      <c r="F3451">
        <v>1568.3549509048462</v>
      </c>
    </row>
    <row r="3452" spans="1:6">
      <c r="A3452" t="s">
        <v>3403</v>
      </c>
      <c r="B3452" t="s">
        <v>7024</v>
      </c>
      <c r="C3452" t="s">
        <v>7620</v>
      </c>
      <c r="D3452">
        <v>804</v>
      </c>
      <c r="E3452">
        <v>2816.0864143371582</v>
      </c>
      <c r="F3452">
        <v>870.27598571777344</v>
      </c>
    </row>
    <row r="3453" spans="1:6">
      <c r="A3453" t="s">
        <v>3404</v>
      </c>
      <c r="B3453" t="s">
        <v>7025</v>
      </c>
      <c r="C3453" t="s">
        <v>7620</v>
      </c>
      <c r="D3453">
        <v>59</v>
      </c>
      <c r="E3453">
        <v>2988.2645263671875</v>
      </c>
      <c r="F3453">
        <v>877.83999633789062</v>
      </c>
    </row>
    <row r="3454" spans="1:6">
      <c r="A3454" t="s">
        <v>3405</v>
      </c>
      <c r="B3454" t="s">
        <v>7026</v>
      </c>
      <c r="C3454" t="s">
        <v>7620</v>
      </c>
      <c r="D3454">
        <v>4</v>
      </c>
      <c r="E3454">
        <v>12037.892578125</v>
      </c>
      <c r="F3454">
        <v>3293.282958984375</v>
      </c>
    </row>
    <row r="3455" spans="1:6">
      <c r="A3455" t="s">
        <v>3406</v>
      </c>
      <c r="B3455" t="s">
        <v>7027</v>
      </c>
      <c r="C3455" t="s">
        <v>7620</v>
      </c>
      <c r="D3455">
        <v>1311</v>
      </c>
      <c r="E3455">
        <v>7782.1584663391113</v>
      </c>
      <c r="F3455">
        <v>2331.0739612579346</v>
      </c>
    </row>
    <row r="3456" spans="1:6">
      <c r="A3456" t="s">
        <v>3407</v>
      </c>
      <c r="B3456" t="s">
        <v>7028</v>
      </c>
      <c r="C3456" t="s">
        <v>7620</v>
      </c>
      <c r="D3456">
        <v>2454</v>
      </c>
      <c r="E3456">
        <v>2729.5041809082031</v>
      </c>
      <c r="F3456">
        <v>811.08600997924805</v>
      </c>
    </row>
    <row r="3457" spans="1:6">
      <c r="A3457" t="s">
        <v>3408</v>
      </c>
      <c r="B3457" t="s">
        <v>7029</v>
      </c>
      <c r="C3457" t="s">
        <v>7620</v>
      </c>
      <c r="D3457">
        <v>7202</v>
      </c>
      <c r="E3457">
        <v>62632.839778900146</v>
      </c>
      <c r="F3457">
        <v>15412.832824707031</v>
      </c>
    </row>
    <row r="3458" spans="1:6">
      <c r="A3458" t="s">
        <v>3409</v>
      </c>
      <c r="B3458" t="s">
        <v>7030</v>
      </c>
      <c r="C3458" t="s">
        <v>7620</v>
      </c>
      <c r="D3458">
        <v>18</v>
      </c>
      <c r="E3458">
        <v>14695.0556640625</v>
      </c>
      <c r="F3458">
        <v>3572.051025390625</v>
      </c>
    </row>
    <row r="3459" spans="1:6">
      <c r="A3459" t="s">
        <v>3410</v>
      </c>
      <c r="B3459" t="s">
        <v>7031</v>
      </c>
      <c r="C3459" t="s">
        <v>7620</v>
      </c>
      <c r="D3459">
        <v>45</v>
      </c>
      <c r="E3459">
        <v>1945.4734115600586</v>
      </c>
      <c r="F3459">
        <v>583.01399993896484</v>
      </c>
    </row>
    <row r="3460" spans="1:6">
      <c r="A3460" t="s">
        <v>3411</v>
      </c>
      <c r="B3460" t="s">
        <v>7032</v>
      </c>
      <c r="C3460" t="s">
        <v>7620</v>
      </c>
      <c r="D3460">
        <v>17</v>
      </c>
      <c r="E3460">
        <v>2028.7093505859375</v>
      </c>
      <c r="F3460">
        <v>607.60601806640625</v>
      </c>
    </row>
    <row r="3461" spans="1:6">
      <c r="A3461" t="s">
        <v>8592</v>
      </c>
      <c r="B3461" t="s">
        <v>8593</v>
      </c>
      <c r="C3461" t="s">
        <v>7620</v>
      </c>
      <c r="D3461">
        <v>6</v>
      </c>
      <c r="E3461">
        <v>364.40045166015625</v>
      </c>
      <c r="F3461">
        <v>109.14099884033203</v>
      </c>
    </row>
    <row r="3462" spans="1:6">
      <c r="A3462" t="s">
        <v>3412</v>
      </c>
      <c r="B3462" t="s">
        <v>7033</v>
      </c>
      <c r="C3462" t="s">
        <v>7620</v>
      </c>
      <c r="D3462">
        <v>11</v>
      </c>
      <c r="E3462">
        <v>29534.999895095825</v>
      </c>
      <c r="F3462">
        <v>413.35799026489258</v>
      </c>
    </row>
    <row r="3463" spans="1:6">
      <c r="A3463" t="s">
        <v>3413</v>
      </c>
      <c r="B3463" t="s">
        <v>7034</v>
      </c>
      <c r="C3463" t="s">
        <v>7620</v>
      </c>
      <c r="D3463">
        <v>274</v>
      </c>
      <c r="E3463">
        <v>25069.6796875</v>
      </c>
      <c r="F3463">
        <v>4826.700927734375</v>
      </c>
    </row>
    <row r="3464" spans="1:6">
      <c r="A3464" t="s">
        <v>3414</v>
      </c>
      <c r="B3464" t="s">
        <v>7034</v>
      </c>
      <c r="C3464" t="s">
        <v>7620</v>
      </c>
      <c r="D3464">
        <v>222</v>
      </c>
      <c r="E3464">
        <v>115246.15625</v>
      </c>
      <c r="F3464">
        <v>21401.87890625</v>
      </c>
    </row>
    <row r="3465" spans="1:6">
      <c r="A3465" t="s">
        <v>3415</v>
      </c>
      <c r="B3465" t="s">
        <v>7035</v>
      </c>
      <c r="C3465" t="s">
        <v>7620</v>
      </c>
      <c r="D3465">
        <v>2600</v>
      </c>
      <c r="E3465">
        <v>183841.97937011719</v>
      </c>
      <c r="F3465">
        <v>27644.673828125</v>
      </c>
    </row>
    <row r="3466" spans="1:6">
      <c r="A3466" t="s">
        <v>3416</v>
      </c>
      <c r="B3466" t="s">
        <v>7036</v>
      </c>
      <c r="C3466" t="s">
        <v>7620</v>
      </c>
      <c r="D3466">
        <v>11</v>
      </c>
      <c r="E3466">
        <v>50208.49609375</v>
      </c>
      <c r="F3466">
        <v>3165.47412109375</v>
      </c>
    </row>
    <row r="3467" spans="1:6">
      <c r="A3467" t="s">
        <v>3417</v>
      </c>
      <c r="B3467" t="s">
        <v>7037</v>
      </c>
      <c r="C3467" t="s">
        <v>7620</v>
      </c>
      <c r="D3467">
        <v>2376</v>
      </c>
      <c r="E3467">
        <v>21339.990234375</v>
      </c>
      <c r="F3467">
        <v>6380.0709228515625</v>
      </c>
    </row>
    <row r="3468" spans="1:6">
      <c r="A3468" t="s">
        <v>3418</v>
      </c>
      <c r="B3468" t="s">
        <v>7038</v>
      </c>
      <c r="C3468" t="s">
        <v>7620</v>
      </c>
      <c r="D3468">
        <v>83</v>
      </c>
      <c r="E3468">
        <v>66404.330078125</v>
      </c>
      <c r="F3468">
        <v>812.74700927734375</v>
      </c>
    </row>
    <row r="3469" spans="1:6">
      <c r="A3469" t="s">
        <v>3419</v>
      </c>
      <c r="B3469" t="s">
        <v>7039</v>
      </c>
      <c r="C3469" t="s">
        <v>7620</v>
      </c>
      <c r="D3469">
        <v>14</v>
      </c>
      <c r="E3469">
        <v>1575.068359375</v>
      </c>
      <c r="F3469">
        <v>471.86700439453125</v>
      </c>
    </row>
    <row r="3470" spans="1:6">
      <c r="A3470" t="s">
        <v>3420</v>
      </c>
      <c r="B3470" t="s">
        <v>7040</v>
      </c>
      <c r="C3470" t="s">
        <v>7620</v>
      </c>
      <c r="D3470">
        <v>16812.600006103516</v>
      </c>
      <c r="E3470">
        <v>70820.461126327515</v>
      </c>
      <c r="F3470">
        <v>1214.0740312412381</v>
      </c>
    </row>
    <row r="3471" spans="1:6">
      <c r="A3471" t="s">
        <v>3421</v>
      </c>
      <c r="B3471" t="s">
        <v>7041</v>
      </c>
      <c r="C3471" t="s">
        <v>7620</v>
      </c>
      <c r="D3471">
        <v>37812</v>
      </c>
      <c r="E3471">
        <v>2730.9119873046875</v>
      </c>
      <c r="F3471">
        <v>679.71701049804687</v>
      </c>
    </row>
    <row r="3472" spans="1:6">
      <c r="A3472" t="s">
        <v>3422</v>
      </c>
      <c r="B3472" t="s">
        <v>7042</v>
      </c>
      <c r="C3472" t="s">
        <v>7620</v>
      </c>
      <c r="D3472">
        <v>10277</v>
      </c>
      <c r="E3472">
        <v>116999.14453125</v>
      </c>
      <c r="F3472">
        <v>25321.869140625</v>
      </c>
    </row>
    <row r="3473" spans="1:6">
      <c r="A3473" t="s">
        <v>3423</v>
      </c>
      <c r="B3473" t="s">
        <v>7043</v>
      </c>
      <c r="C3473" t="s">
        <v>7620</v>
      </c>
      <c r="D3473">
        <v>41</v>
      </c>
      <c r="E3473">
        <v>142011.79296875</v>
      </c>
      <c r="F3473">
        <v>15855.5576171875</v>
      </c>
    </row>
    <row r="3474" spans="1:6">
      <c r="A3474" t="s">
        <v>3424</v>
      </c>
      <c r="B3474" t="s">
        <v>7044</v>
      </c>
      <c r="C3474" t="s">
        <v>7620</v>
      </c>
      <c r="D3474">
        <v>106</v>
      </c>
      <c r="E3474">
        <v>181398.86349487305</v>
      </c>
      <c r="F3474">
        <v>1921.9329833984375</v>
      </c>
    </row>
    <row r="3475" spans="1:6">
      <c r="A3475" t="s">
        <v>3425</v>
      </c>
      <c r="B3475" t="s">
        <v>7045</v>
      </c>
      <c r="C3475" t="s">
        <v>7620</v>
      </c>
      <c r="D3475">
        <v>78464</v>
      </c>
      <c r="E3475">
        <v>8737.0161046981812</v>
      </c>
      <c r="F3475">
        <v>2498.1889860630035</v>
      </c>
    </row>
    <row r="3476" spans="1:6">
      <c r="A3476" t="s">
        <v>3426</v>
      </c>
      <c r="B3476" t="s">
        <v>7046</v>
      </c>
      <c r="C3476" t="s">
        <v>7620</v>
      </c>
      <c r="D3476">
        <v>2050</v>
      </c>
      <c r="E3476">
        <v>2374.936674118042</v>
      </c>
      <c r="F3476">
        <v>582.87602806091309</v>
      </c>
    </row>
    <row r="3477" spans="1:6">
      <c r="A3477" t="s">
        <v>3427</v>
      </c>
      <c r="B3477" t="s">
        <v>7047</v>
      </c>
      <c r="C3477" t="s">
        <v>7620</v>
      </c>
      <c r="D3477">
        <v>695</v>
      </c>
      <c r="E3477">
        <v>156152.68362426758</v>
      </c>
      <c r="F3477">
        <v>27319.825843811035</v>
      </c>
    </row>
    <row r="3478" spans="1:6">
      <c r="A3478" t="s">
        <v>3428</v>
      </c>
      <c r="B3478" t="s">
        <v>7048</v>
      </c>
      <c r="C3478" t="s">
        <v>7620</v>
      </c>
      <c r="D3478">
        <v>26258</v>
      </c>
      <c r="E3478">
        <v>252984.65283203125</v>
      </c>
      <c r="F3478">
        <v>3350.3650169372559</v>
      </c>
    </row>
    <row r="3479" spans="1:6">
      <c r="A3479" t="s">
        <v>8594</v>
      </c>
      <c r="B3479" t="s">
        <v>8595</v>
      </c>
      <c r="C3479" t="s">
        <v>7620</v>
      </c>
      <c r="D3479">
        <v>26167</v>
      </c>
      <c r="E3479">
        <v>7355.9261869192123</v>
      </c>
      <c r="F3479">
        <v>1150.688960686326</v>
      </c>
    </row>
    <row r="3480" spans="1:6">
      <c r="A3480" t="s">
        <v>8596</v>
      </c>
      <c r="B3480" t="s">
        <v>8597</v>
      </c>
      <c r="C3480" t="s">
        <v>7620</v>
      </c>
      <c r="D3480">
        <v>335598.193359375</v>
      </c>
      <c r="E3480">
        <v>153097.23158967495</v>
      </c>
      <c r="F3480">
        <v>33890.817783176899</v>
      </c>
    </row>
    <row r="3481" spans="1:6">
      <c r="A3481" t="s">
        <v>3429</v>
      </c>
      <c r="B3481" t="s">
        <v>7049</v>
      </c>
      <c r="C3481" t="s">
        <v>7620</v>
      </c>
      <c r="D3481">
        <v>542476.10000002384</v>
      </c>
      <c r="E3481">
        <v>198988.26374149323</v>
      </c>
      <c r="F3481">
        <v>57332.397816777229</v>
      </c>
    </row>
    <row r="3482" spans="1:6">
      <c r="A3482" t="s">
        <v>3430</v>
      </c>
      <c r="B3482" t="s">
        <v>7050</v>
      </c>
      <c r="C3482" t="s">
        <v>7620</v>
      </c>
      <c r="D3482">
        <v>1345100.4149999619</v>
      </c>
      <c r="E3482">
        <v>88397.598801583052</v>
      </c>
      <c r="F3482">
        <v>14941.147848270833</v>
      </c>
    </row>
    <row r="3483" spans="1:6">
      <c r="A3483" t="s">
        <v>3431</v>
      </c>
      <c r="B3483" t="s">
        <v>7051</v>
      </c>
      <c r="C3483" t="s">
        <v>7620</v>
      </c>
      <c r="D3483">
        <v>2468.8000000119209</v>
      </c>
      <c r="E3483">
        <v>736.96786642074585</v>
      </c>
      <c r="F3483">
        <v>179.32700675725937</v>
      </c>
    </row>
    <row r="3484" spans="1:6">
      <c r="A3484" t="s">
        <v>3432</v>
      </c>
      <c r="B3484" t="s">
        <v>7052</v>
      </c>
      <c r="C3484" t="s">
        <v>7620</v>
      </c>
      <c r="D3484">
        <v>5677</v>
      </c>
      <c r="E3484">
        <v>1286.49578332901</v>
      </c>
      <c r="F3484">
        <v>312.81298875808716</v>
      </c>
    </row>
    <row r="3485" spans="1:6">
      <c r="A3485" t="s">
        <v>3433</v>
      </c>
      <c r="B3485" t="s">
        <v>7053</v>
      </c>
      <c r="C3485" t="s">
        <v>7620</v>
      </c>
      <c r="D3485">
        <v>819</v>
      </c>
      <c r="E3485">
        <v>704.38571166992187</v>
      </c>
      <c r="F3485">
        <v>171.92699432373047</v>
      </c>
    </row>
    <row r="3486" spans="1:6">
      <c r="A3486" t="s">
        <v>3434</v>
      </c>
      <c r="B3486" t="s">
        <v>7054</v>
      </c>
      <c r="C3486" t="s">
        <v>7620</v>
      </c>
      <c r="D3486">
        <v>13743</v>
      </c>
      <c r="E3486">
        <v>4861.1250743865967</v>
      </c>
      <c r="F3486">
        <v>1167.7420194149017</v>
      </c>
    </row>
    <row r="3487" spans="1:6">
      <c r="A3487" t="s">
        <v>3435</v>
      </c>
      <c r="B3487" t="s">
        <v>7055</v>
      </c>
      <c r="C3487" t="s">
        <v>7620</v>
      </c>
      <c r="D3487">
        <v>3654302</v>
      </c>
      <c r="E3487">
        <v>23716.116241455078</v>
      </c>
      <c r="F3487">
        <v>10736.983062744141</v>
      </c>
    </row>
    <row r="3488" spans="1:6">
      <c r="A3488" t="s">
        <v>3436</v>
      </c>
      <c r="B3488" t="s">
        <v>7056</v>
      </c>
      <c r="C3488" t="s">
        <v>7620</v>
      </c>
      <c r="D3488">
        <v>17</v>
      </c>
      <c r="E3488">
        <v>13.183900833129883</v>
      </c>
      <c r="F3488">
        <v>6.1869997978210449</v>
      </c>
    </row>
    <row r="3489" spans="1:6">
      <c r="A3489" t="s">
        <v>8600</v>
      </c>
      <c r="B3489" t="s">
        <v>8601</v>
      </c>
      <c r="C3489" t="s">
        <v>7620</v>
      </c>
      <c r="D3489">
        <v>1015</v>
      </c>
      <c r="E3489">
        <v>47.738178253173828</v>
      </c>
      <c r="F3489">
        <v>25.053999900817871</v>
      </c>
    </row>
    <row r="3490" spans="1:6">
      <c r="A3490" t="s">
        <v>3437</v>
      </c>
      <c r="B3490" t="s">
        <v>7057</v>
      </c>
      <c r="C3490" t="s">
        <v>7620</v>
      </c>
      <c r="D3490">
        <v>4946</v>
      </c>
      <c r="E3490">
        <v>557.50801420211792</v>
      </c>
      <c r="F3490">
        <v>262.85200297832489</v>
      </c>
    </row>
    <row r="3491" spans="1:6">
      <c r="A3491" t="s">
        <v>3438</v>
      </c>
      <c r="B3491" t="s">
        <v>7058</v>
      </c>
      <c r="C3491" t="s">
        <v>7620</v>
      </c>
      <c r="D3491">
        <v>148536</v>
      </c>
      <c r="E3491">
        <v>566.8050537109375</v>
      </c>
      <c r="F3491">
        <v>265.83599853515625</v>
      </c>
    </row>
    <row r="3492" spans="1:6">
      <c r="A3492" t="s">
        <v>3439</v>
      </c>
      <c r="B3492" t="s">
        <v>7059</v>
      </c>
      <c r="C3492" t="s">
        <v>7620</v>
      </c>
      <c r="D3492">
        <v>2914477</v>
      </c>
      <c r="E3492">
        <v>19091.189043164253</v>
      </c>
      <c r="F3492">
        <v>8467.2209811806679</v>
      </c>
    </row>
    <row r="3493" spans="1:6">
      <c r="A3493" t="s">
        <v>3440</v>
      </c>
      <c r="B3493" t="s">
        <v>7060</v>
      </c>
      <c r="C3493" t="s">
        <v>7763</v>
      </c>
      <c r="D3493">
        <v>2270</v>
      </c>
      <c r="E3493">
        <v>511.24339294433594</v>
      </c>
      <c r="F3493">
        <v>163.87999725341797</v>
      </c>
    </row>
    <row r="3494" spans="1:6">
      <c r="A3494" t="s">
        <v>3441</v>
      </c>
      <c r="B3494" t="s">
        <v>7061</v>
      </c>
      <c r="C3494" t="s">
        <v>7620</v>
      </c>
      <c r="D3494">
        <v>98357</v>
      </c>
      <c r="E3494">
        <v>452533.91181564331</v>
      </c>
      <c r="F3494">
        <v>193028.96933174133</v>
      </c>
    </row>
    <row r="3495" spans="1:6">
      <c r="A3495" t="s">
        <v>3442</v>
      </c>
      <c r="B3495" t="s">
        <v>8602</v>
      </c>
      <c r="C3495" t="s">
        <v>7620</v>
      </c>
      <c r="D3495">
        <v>75227</v>
      </c>
      <c r="E3495">
        <v>468300.263671875</v>
      </c>
      <c r="F3495">
        <v>195488.99938964844</v>
      </c>
    </row>
    <row r="3496" spans="1:6">
      <c r="A3496" t="s">
        <v>3443</v>
      </c>
      <c r="B3496" t="s">
        <v>7063</v>
      </c>
      <c r="C3496" t="s">
        <v>7620</v>
      </c>
      <c r="D3496">
        <v>2640</v>
      </c>
      <c r="E3496">
        <v>13470.31591796875</v>
      </c>
      <c r="F3496">
        <v>5708.7942199707031</v>
      </c>
    </row>
    <row r="3497" spans="1:6">
      <c r="A3497" t="s">
        <v>3444</v>
      </c>
      <c r="B3497" t="s">
        <v>7064</v>
      </c>
      <c r="C3497" t="s">
        <v>7620</v>
      </c>
      <c r="D3497">
        <v>32</v>
      </c>
      <c r="E3497">
        <v>114.85322189331055</v>
      </c>
      <c r="F3497">
        <v>48.743000030517578</v>
      </c>
    </row>
    <row r="3498" spans="1:6">
      <c r="A3498" t="s">
        <v>3445</v>
      </c>
      <c r="B3498" t="s">
        <v>7065</v>
      </c>
      <c r="C3498" t="s">
        <v>7620</v>
      </c>
      <c r="D3498">
        <v>406371</v>
      </c>
      <c r="E3498">
        <v>59971.382110595703</v>
      </c>
      <c r="F3498">
        <v>21408.13353729248</v>
      </c>
    </row>
    <row r="3499" spans="1:6">
      <c r="A3499" t="s">
        <v>3446</v>
      </c>
      <c r="B3499" t="s">
        <v>7066</v>
      </c>
      <c r="C3499" t="s">
        <v>7620</v>
      </c>
      <c r="D3499">
        <v>46550</v>
      </c>
      <c r="E3499">
        <v>19513.398681640625</v>
      </c>
      <c r="F3499">
        <v>8432.6629028320312</v>
      </c>
    </row>
    <row r="3500" spans="1:6">
      <c r="A3500" t="s">
        <v>3447</v>
      </c>
      <c r="B3500" t="s">
        <v>7067</v>
      </c>
      <c r="C3500" t="s">
        <v>7763</v>
      </c>
      <c r="D3500">
        <v>202936.32437133789</v>
      </c>
      <c r="E3500">
        <v>34986.07231593132</v>
      </c>
      <c r="F3500">
        <v>6566.4951662421227</v>
      </c>
    </row>
    <row r="3501" spans="1:6">
      <c r="A3501" t="s">
        <v>3448</v>
      </c>
      <c r="B3501" t="s">
        <v>7068</v>
      </c>
      <c r="C3501" t="s">
        <v>7620</v>
      </c>
      <c r="D3501">
        <v>3559</v>
      </c>
      <c r="E3501">
        <v>11776.51611328125</v>
      </c>
      <c r="F3501">
        <v>4315.9700469970703</v>
      </c>
    </row>
    <row r="3502" spans="1:6">
      <c r="A3502" t="s">
        <v>3449</v>
      </c>
      <c r="B3502" t="s">
        <v>7069</v>
      </c>
      <c r="C3502" t="s">
        <v>7763</v>
      </c>
      <c r="D3502">
        <v>2463.5020008087158</v>
      </c>
      <c r="E3502">
        <v>3934.2954034805298</v>
      </c>
      <c r="F3502">
        <v>1437.5069994926453</v>
      </c>
    </row>
    <row r="3503" spans="1:6">
      <c r="A3503" t="s">
        <v>3450</v>
      </c>
      <c r="B3503" t="s">
        <v>7070</v>
      </c>
      <c r="C3503" t="s">
        <v>7620</v>
      </c>
      <c r="D3503">
        <v>1628</v>
      </c>
      <c r="E3503">
        <v>2927.9064869880676</v>
      </c>
      <c r="F3503">
        <v>1070.7759694457054</v>
      </c>
    </row>
    <row r="3504" spans="1:6">
      <c r="A3504" t="s">
        <v>3451</v>
      </c>
      <c r="B3504" t="s">
        <v>7071</v>
      </c>
      <c r="C3504" t="s">
        <v>7763</v>
      </c>
      <c r="D3504">
        <v>434.92300140857697</v>
      </c>
      <c r="E3504">
        <v>620.96430325508118</v>
      </c>
      <c r="F3504">
        <v>226.63800093531609</v>
      </c>
    </row>
    <row r="3505" spans="1:6">
      <c r="A3505" t="s">
        <v>3452</v>
      </c>
      <c r="B3505" t="s">
        <v>7072</v>
      </c>
      <c r="C3505" t="s">
        <v>7620</v>
      </c>
      <c r="D3505">
        <v>45851.31982421875</v>
      </c>
      <c r="E3505">
        <v>73158.116502702236</v>
      </c>
      <c r="F3505">
        <v>22107.395357459784</v>
      </c>
    </row>
    <row r="3506" spans="1:6">
      <c r="A3506" t="s">
        <v>3453</v>
      </c>
      <c r="B3506" t="s">
        <v>7073</v>
      </c>
      <c r="C3506" t="s">
        <v>7620</v>
      </c>
      <c r="D3506">
        <v>5150</v>
      </c>
      <c r="E3506">
        <v>3166.0576248168945</v>
      </c>
      <c r="F3506">
        <v>1167.2589912414551</v>
      </c>
    </row>
    <row r="3507" spans="1:6">
      <c r="A3507" t="s">
        <v>3454</v>
      </c>
      <c r="B3507" t="s">
        <v>7074</v>
      </c>
      <c r="C3507" t="s">
        <v>7620</v>
      </c>
      <c r="D3507">
        <v>88958.796875</v>
      </c>
      <c r="E3507">
        <v>9692.3758163452148</v>
      </c>
      <c r="F3507">
        <v>3495.4080982208252</v>
      </c>
    </row>
    <row r="3508" spans="1:6">
      <c r="A3508" t="s">
        <v>3455</v>
      </c>
      <c r="B3508" t="s">
        <v>7075</v>
      </c>
      <c r="C3508" t="s">
        <v>7620</v>
      </c>
      <c r="D3508">
        <v>5267</v>
      </c>
      <c r="E3508">
        <v>1721.5217137336731</v>
      </c>
      <c r="F3508">
        <v>529.30601394176483</v>
      </c>
    </row>
    <row r="3509" spans="1:6">
      <c r="A3509" t="s">
        <v>3456</v>
      </c>
      <c r="B3509" t="s">
        <v>7076</v>
      </c>
      <c r="C3509" t="s">
        <v>7620</v>
      </c>
      <c r="D3509">
        <v>1521.8200001716614</v>
      </c>
      <c r="E3509">
        <v>1593.9234824180603</v>
      </c>
      <c r="F3509">
        <v>477.46499240398407</v>
      </c>
    </row>
    <row r="3510" spans="1:6">
      <c r="A3510" t="s">
        <v>3457</v>
      </c>
      <c r="B3510" t="s">
        <v>7077</v>
      </c>
      <c r="C3510" t="s">
        <v>7620</v>
      </c>
      <c r="D3510">
        <v>9100</v>
      </c>
      <c r="E3510">
        <v>2028.25732421875</v>
      </c>
      <c r="F3510">
        <v>777.31501770019531</v>
      </c>
    </row>
    <row r="3511" spans="1:6">
      <c r="A3511" t="s">
        <v>3458</v>
      </c>
      <c r="B3511" t="s">
        <v>7078</v>
      </c>
      <c r="C3511" t="s">
        <v>7620</v>
      </c>
      <c r="D3511">
        <v>2087</v>
      </c>
      <c r="E3511">
        <v>1984.1447420120239</v>
      </c>
      <c r="F3511">
        <v>76.060003757476807</v>
      </c>
    </row>
    <row r="3512" spans="1:6">
      <c r="A3512" t="s">
        <v>3459</v>
      </c>
      <c r="B3512" t="s">
        <v>7079</v>
      </c>
      <c r="C3512" t="s">
        <v>7620</v>
      </c>
      <c r="D3512">
        <v>229472</v>
      </c>
      <c r="E3512">
        <v>8416.5522651672363</v>
      </c>
      <c r="F3512">
        <v>2934.7029781341553</v>
      </c>
    </row>
    <row r="3513" spans="1:6">
      <c r="A3513" t="s">
        <v>3460</v>
      </c>
      <c r="B3513" t="s">
        <v>7080</v>
      </c>
      <c r="C3513" t="s">
        <v>7620</v>
      </c>
      <c r="D3513">
        <v>14375</v>
      </c>
      <c r="E3513">
        <v>6720.6639709472656</v>
      </c>
      <c r="F3513">
        <v>1663.0239448547363</v>
      </c>
    </row>
    <row r="3514" spans="1:6">
      <c r="A3514" t="s">
        <v>3461</v>
      </c>
      <c r="B3514" t="s">
        <v>7081</v>
      </c>
      <c r="C3514" t="s">
        <v>7620</v>
      </c>
      <c r="D3514">
        <v>4892</v>
      </c>
      <c r="E3514">
        <v>2297.7450332641602</v>
      </c>
      <c r="F3514">
        <v>952.42598867416382</v>
      </c>
    </row>
    <row r="3515" spans="1:6">
      <c r="A3515" t="s">
        <v>3462</v>
      </c>
      <c r="B3515" t="s">
        <v>8603</v>
      </c>
      <c r="C3515" t="s">
        <v>7620</v>
      </c>
      <c r="D3515">
        <v>10323</v>
      </c>
      <c r="E3515">
        <v>8632.3028564453125</v>
      </c>
      <c r="F3515">
        <v>3080.0150637626648</v>
      </c>
    </row>
    <row r="3516" spans="1:6">
      <c r="A3516" t="s">
        <v>3463</v>
      </c>
      <c r="B3516" t="s">
        <v>7082</v>
      </c>
      <c r="C3516" t="s">
        <v>7620</v>
      </c>
      <c r="D3516">
        <v>123</v>
      </c>
      <c r="E3516">
        <v>1099.2093658447266</v>
      </c>
      <c r="F3516">
        <v>398.98799896240234</v>
      </c>
    </row>
    <row r="3517" spans="1:6">
      <c r="A3517" t="s">
        <v>3464</v>
      </c>
      <c r="B3517" t="s">
        <v>8604</v>
      </c>
      <c r="C3517" t="s">
        <v>7620</v>
      </c>
      <c r="D3517">
        <v>4186</v>
      </c>
      <c r="E3517">
        <v>1479.0735740661621</v>
      </c>
      <c r="F3517">
        <v>480.31200885772705</v>
      </c>
    </row>
    <row r="3518" spans="1:6">
      <c r="A3518" t="s">
        <v>3465</v>
      </c>
      <c r="B3518" t="s">
        <v>7083</v>
      </c>
      <c r="C3518" t="s">
        <v>7620</v>
      </c>
      <c r="D3518">
        <v>31247</v>
      </c>
      <c r="E3518">
        <v>7749.975181043148</v>
      </c>
      <c r="F3518">
        <v>2054.8679484426975</v>
      </c>
    </row>
    <row r="3519" spans="1:6">
      <c r="A3519" t="s">
        <v>3466</v>
      </c>
      <c r="B3519" t="s">
        <v>7084</v>
      </c>
      <c r="C3519" t="s">
        <v>7620</v>
      </c>
      <c r="D3519">
        <v>2356</v>
      </c>
      <c r="E3519">
        <v>320.31997680664062</v>
      </c>
      <c r="F3519">
        <v>121.13200378417969</v>
      </c>
    </row>
    <row r="3520" spans="1:6">
      <c r="A3520" t="s">
        <v>3467</v>
      </c>
      <c r="B3520" t="s">
        <v>7085</v>
      </c>
      <c r="C3520" t="s">
        <v>7620</v>
      </c>
      <c r="D3520">
        <v>207925.5625</v>
      </c>
      <c r="E3520">
        <v>49811.644045233727</v>
      </c>
      <c r="F3520">
        <v>16234.284976303577</v>
      </c>
    </row>
    <row r="3521" spans="1:6">
      <c r="A3521" t="s">
        <v>3468</v>
      </c>
      <c r="B3521" t="s">
        <v>7086</v>
      </c>
      <c r="C3521" t="s">
        <v>7620</v>
      </c>
      <c r="D3521">
        <v>23685</v>
      </c>
      <c r="E3521">
        <v>8493.9536075592041</v>
      </c>
      <c r="F3521">
        <v>2622.0509226322174</v>
      </c>
    </row>
    <row r="3522" spans="1:6">
      <c r="A3522" t="s">
        <v>3469</v>
      </c>
      <c r="B3522" t="s">
        <v>7087</v>
      </c>
      <c r="C3522" t="s">
        <v>7620</v>
      </c>
      <c r="D3522">
        <v>12976</v>
      </c>
      <c r="E3522">
        <v>2785.5155675411224</v>
      </c>
      <c r="F3522">
        <v>998.01199495792389</v>
      </c>
    </row>
    <row r="3523" spans="1:6">
      <c r="A3523" t="s">
        <v>3470</v>
      </c>
      <c r="B3523" t="s">
        <v>7088</v>
      </c>
      <c r="C3523" t="s">
        <v>7620</v>
      </c>
      <c r="D3523">
        <v>11915</v>
      </c>
      <c r="E3523">
        <v>1575.8778160810471</v>
      </c>
      <c r="F3523">
        <v>597.92498677968979</v>
      </c>
    </row>
    <row r="3524" spans="1:6">
      <c r="A3524" t="s">
        <v>3471</v>
      </c>
      <c r="B3524" t="s">
        <v>8605</v>
      </c>
      <c r="C3524" t="s">
        <v>7620</v>
      </c>
      <c r="D3524">
        <v>649172</v>
      </c>
      <c r="E3524">
        <v>36261.364935874939</v>
      </c>
      <c r="F3524">
        <v>11240.799953460693</v>
      </c>
    </row>
    <row r="3525" spans="1:6">
      <c r="A3525" t="s">
        <v>3472</v>
      </c>
      <c r="B3525" t="s">
        <v>7089</v>
      </c>
      <c r="C3525" t="s">
        <v>7620</v>
      </c>
      <c r="D3525">
        <v>854.5</v>
      </c>
      <c r="E3525">
        <v>101.65894865989685</v>
      </c>
      <c r="F3525">
        <v>35.429998278617859</v>
      </c>
    </row>
    <row r="3526" spans="1:6">
      <c r="A3526" t="s">
        <v>3473</v>
      </c>
      <c r="B3526" t="s">
        <v>7090</v>
      </c>
      <c r="C3526" t="s">
        <v>7620</v>
      </c>
      <c r="D3526">
        <v>2097</v>
      </c>
      <c r="E3526">
        <v>27342.320587158203</v>
      </c>
      <c r="F3526">
        <v>3543.6110420227051</v>
      </c>
    </row>
    <row r="3527" spans="1:6">
      <c r="A3527" t="s">
        <v>3474</v>
      </c>
      <c r="B3527" t="s">
        <v>7091</v>
      </c>
      <c r="C3527" t="s">
        <v>7620</v>
      </c>
      <c r="D3527">
        <v>9</v>
      </c>
      <c r="E3527">
        <v>3216.0381469726562</v>
      </c>
      <c r="F3527">
        <v>418.54399871826172</v>
      </c>
    </row>
    <row r="3528" spans="1:6">
      <c r="A3528" t="s">
        <v>3475</v>
      </c>
      <c r="B3528" t="s">
        <v>7092</v>
      </c>
      <c r="C3528" t="s">
        <v>7620</v>
      </c>
      <c r="D3528">
        <v>129</v>
      </c>
      <c r="E3528">
        <v>2211.8497619628906</v>
      </c>
      <c r="F3528">
        <v>287.81799697875977</v>
      </c>
    </row>
    <row r="3529" spans="1:6">
      <c r="A3529" t="s">
        <v>3476</v>
      </c>
      <c r="B3529" t="s">
        <v>7093</v>
      </c>
      <c r="C3529" t="s">
        <v>7620</v>
      </c>
      <c r="D3529">
        <v>111</v>
      </c>
      <c r="E3529">
        <v>1163.2511901855469</v>
      </c>
      <c r="F3529">
        <v>282.87899398803711</v>
      </c>
    </row>
    <row r="3530" spans="1:6">
      <c r="A3530" t="s">
        <v>3477</v>
      </c>
      <c r="B3530" t="s">
        <v>7094</v>
      </c>
      <c r="C3530" t="s">
        <v>7620</v>
      </c>
      <c r="D3530">
        <v>428</v>
      </c>
      <c r="E3530">
        <v>1203.6268103122711</v>
      </c>
      <c r="F3530">
        <v>156.61200009286404</v>
      </c>
    </row>
    <row r="3531" spans="1:6">
      <c r="A3531" t="s">
        <v>3478</v>
      </c>
      <c r="B3531" t="s">
        <v>7095</v>
      </c>
      <c r="C3531" t="s">
        <v>7620</v>
      </c>
      <c r="D3531">
        <v>15715</v>
      </c>
      <c r="E3531">
        <v>1622.2527160644531</v>
      </c>
      <c r="F3531">
        <v>353.49999237060547</v>
      </c>
    </row>
    <row r="3532" spans="1:6">
      <c r="A3532" t="s">
        <v>3479</v>
      </c>
      <c r="B3532" t="s">
        <v>7096</v>
      </c>
      <c r="C3532" t="s">
        <v>7620</v>
      </c>
      <c r="D3532">
        <v>3651</v>
      </c>
      <c r="E3532">
        <v>8482.796142578125</v>
      </c>
      <c r="F3532">
        <v>1606.6680603027344</v>
      </c>
    </row>
    <row r="3533" spans="1:6">
      <c r="A3533" t="s">
        <v>3480</v>
      </c>
      <c r="B3533" t="s">
        <v>7097</v>
      </c>
      <c r="C3533" t="s">
        <v>7620</v>
      </c>
      <c r="D3533">
        <v>474</v>
      </c>
      <c r="E3533">
        <v>1853.2145385742187</v>
      </c>
      <c r="F3533">
        <v>239.38599395751953</v>
      </c>
    </row>
    <row r="3534" spans="1:6">
      <c r="A3534" t="s">
        <v>3481</v>
      </c>
      <c r="B3534" t="s">
        <v>7098</v>
      </c>
      <c r="C3534" t="s">
        <v>7620</v>
      </c>
      <c r="D3534">
        <v>1823</v>
      </c>
      <c r="E3534">
        <v>11748.824462890625</v>
      </c>
      <c r="F3534">
        <v>2171.0680541992187</v>
      </c>
    </row>
    <row r="3535" spans="1:6">
      <c r="A3535" t="s">
        <v>3482</v>
      </c>
      <c r="B3535" t="s">
        <v>7099</v>
      </c>
      <c r="C3535" t="s">
        <v>7620</v>
      </c>
      <c r="D3535">
        <v>1</v>
      </c>
      <c r="E3535">
        <v>29.196390151977539</v>
      </c>
      <c r="F3535">
        <v>5.5110001564025879</v>
      </c>
    </row>
    <row r="3536" spans="1:6">
      <c r="A3536" t="s">
        <v>3483</v>
      </c>
      <c r="B3536" t="s">
        <v>7100</v>
      </c>
      <c r="C3536" t="s">
        <v>7620</v>
      </c>
      <c r="D3536">
        <v>1948</v>
      </c>
      <c r="E3536">
        <v>16794.02978515625</v>
      </c>
      <c r="F3536">
        <v>3117.553955078125</v>
      </c>
    </row>
    <row r="3537" spans="1:6">
      <c r="A3537" t="s">
        <v>3484</v>
      </c>
      <c r="B3537" t="s">
        <v>7101</v>
      </c>
      <c r="C3537" t="s">
        <v>7620</v>
      </c>
      <c r="D3537">
        <v>1476</v>
      </c>
      <c r="E3537">
        <v>22686.507720947266</v>
      </c>
      <c r="F3537">
        <v>4195.9600143432617</v>
      </c>
    </row>
    <row r="3538" spans="1:6">
      <c r="A3538" t="s">
        <v>3485</v>
      </c>
      <c r="B3538" t="s">
        <v>7102</v>
      </c>
      <c r="C3538" t="s">
        <v>7620</v>
      </c>
      <c r="D3538">
        <v>31458</v>
      </c>
      <c r="E3538">
        <v>6272.6694793701172</v>
      </c>
      <c r="F3538">
        <v>1162.6679849624634</v>
      </c>
    </row>
    <row r="3539" spans="1:6">
      <c r="A3539" t="s">
        <v>3486</v>
      </c>
      <c r="B3539" t="s">
        <v>7103</v>
      </c>
      <c r="C3539" t="s">
        <v>7620</v>
      </c>
      <c r="D3539">
        <v>56400</v>
      </c>
      <c r="E3539">
        <v>40166.466835260391</v>
      </c>
      <c r="F3539">
        <v>11930.111059963703</v>
      </c>
    </row>
    <row r="3540" spans="1:6">
      <c r="A3540" t="s">
        <v>3487</v>
      </c>
      <c r="B3540" t="s">
        <v>7104</v>
      </c>
      <c r="C3540" t="s">
        <v>7620</v>
      </c>
      <c r="D3540">
        <v>43</v>
      </c>
      <c r="E3540">
        <v>39.847011566162109</v>
      </c>
      <c r="F3540">
        <v>12.690000057220459</v>
      </c>
    </row>
    <row r="3541" spans="1:6">
      <c r="A3541" t="s">
        <v>3488</v>
      </c>
      <c r="B3541" t="s">
        <v>7105</v>
      </c>
      <c r="C3541" t="s">
        <v>7620</v>
      </c>
      <c r="D3541">
        <v>415269</v>
      </c>
      <c r="E3541">
        <v>19992.997465968132</v>
      </c>
      <c r="F3541">
        <v>6103.321879774332</v>
      </c>
    </row>
    <row r="3542" spans="1:6">
      <c r="A3542" t="s">
        <v>3489</v>
      </c>
      <c r="B3542" t="s">
        <v>7106</v>
      </c>
      <c r="C3542" t="s">
        <v>7620</v>
      </c>
      <c r="D3542">
        <v>25178</v>
      </c>
      <c r="E3542">
        <v>9756.341423869133</v>
      </c>
      <c r="F3542">
        <v>3377.1300875246525</v>
      </c>
    </row>
    <row r="3543" spans="1:6">
      <c r="A3543" t="s">
        <v>3490</v>
      </c>
      <c r="B3543" t="s">
        <v>7107</v>
      </c>
      <c r="C3543" t="s">
        <v>7620</v>
      </c>
      <c r="D3543">
        <v>15531</v>
      </c>
      <c r="E3543">
        <v>11534.931365966797</v>
      </c>
      <c r="F3543">
        <v>3692.89404296875</v>
      </c>
    </row>
    <row r="3544" spans="1:6">
      <c r="A3544" t="s">
        <v>3491</v>
      </c>
      <c r="B3544" t="s">
        <v>7108</v>
      </c>
      <c r="C3544" t="s">
        <v>7620</v>
      </c>
      <c r="D3544">
        <v>1930</v>
      </c>
      <c r="E3544">
        <v>2363.0910034179687</v>
      </c>
      <c r="F3544">
        <v>737.23698425292969</v>
      </c>
    </row>
    <row r="3545" spans="1:6">
      <c r="A3545" t="s">
        <v>3492</v>
      </c>
      <c r="B3545" t="s">
        <v>7109</v>
      </c>
      <c r="C3545" t="s">
        <v>7620</v>
      </c>
      <c r="D3545">
        <v>34494</v>
      </c>
      <c r="E3545">
        <v>23176.481628417969</v>
      </c>
      <c r="F3545">
        <v>6496.9658126831055</v>
      </c>
    </row>
    <row r="3546" spans="1:6">
      <c r="A3546" t="s">
        <v>3493</v>
      </c>
      <c r="B3546" t="s">
        <v>7110</v>
      </c>
      <c r="C3546" t="s">
        <v>7620</v>
      </c>
      <c r="D3546">
        <v>3053</v>
      </c>
      <c r="E3546">
        <v>24862.20059800148</v>
      </c>
      <c r="F3546">
        <v>6758.8168818950653</v>
      </c>
    </row>
    <row r="3547" spans="1:6">
      <c r="A3547" t="s">
        <v>3494</v>
      </c>
      <c r="B3547" t="s">
        <v>7111</v>
      </c>
      <c r="C3547" t="s">
        <v>7620</v>
      </c>
      <c r="D3547">
        <v>81431</v>
      </c>
      <c r="E3547">
        <v>76704.482642918825</v>
      </c>
      <c r="F3547">
        <v>22530.19988809526</v>
      </c>
    </row>
    <row r="3548" spans="1:6">
      <c r="A3548" t="s">
        <v>3495</v>
      </c>
      <c r="B3548" t="s">
        <v>7112</v>
      </c>
      <c r="C3548" t="s">
        <v>7620</v>
      </c>
      <c r="D3548">
        <v>1286</v>
      </c>
      <c r="E3548">
        <v>31359.308898925781</v>
      </c>
      <c r="F3548">
        <v>9394.8930053710937</v>
      </c>
    </row>
    <row r="3549" spans="1:6">
      <c r="A3549" t="s">
        <v>3496</v>
      </c>
      <c r="B3549" t="s">
        <v>7113</v>
      </c>
      <c r="C3549" t="s">
        <v>7620</v>
      </c>
      <c r="D3549">
        <v>863</v>
      </c>
      <c r="E3549">
        <v>1225.9682922363281</v>
      </c>
      <c r="F3549">
        <v>367.72200775146484</v>
      </c>
    </row>
    <row r="3550" spans="1:6">
      <c r="A3550" t="s">
        <v>3497</v>
      </c>
      <c r="B3550" t="s">
        <v>7114</v>
      </c>
      <c r="C3550" t="s">
        <v>7620</v>
      </c>
      <c r="D3550">
        <v>128050</v>
      </c>
      <c r="E3550">
        <v>48063.254776000977</v>
      </c>
      <c r="F3550">
        <v>15324.718276977539</v>
      </c>
    </row>
    <row r="3551" spans="1:6">
      <c r="A3551" t="s">
        <v>3498</v>
      </c>
      <c r="B3551" t="s">
        <v>7115</v>
      </c>
      <c r="C3551" t="s">
        <v>7620</v>
      </c>
      <c r="D3551">
        <v>19913</v>
      </c>
      <c r="E3551">
        <v>6234.1633310317993</v>
      </c>
      <c r="F3551">
        <v>1886.759042263031</v>
      </c>
    </row>
    <row r="3552" spans="1:6">
      <c r="A3552" t="s">
        <v>3499</v>
      </c>
      <c r="B3552" t="s">
        <v>7116</v>
      </c>
      <c r="C3552" t="s">
        <v>7620</v>
      </c>
      <c r="D3552">
        <v>428611.90000009537</v>
      </c>
      <c r="E3552">
        <v>9739.2163825035095</v>
      </c>
      <c r="F3552">
        <v>3267.6530596017838</v>
      </c>
    </row>
    <row r="3553" spans="1:6">
      <c r="A3553" t="s">
        <v>3500</v>
      </c>
      <c r="B3553" t="s">
        <v>7117</v>
      </c>
      <c r="C3553" t="s">
        <v>7620</v>
      </c>
      <c r="D3553">
        <v>16121</v>
      </c>
      <c r="E3553">
        <v>12721.274731636047</v>
      </c>
      <c r="F3553">
        <v>1163.595974445343</v>
      </c>
    </row>
    <row r="3554" spans="1:6">
      <c r="A3554" t="s">
        <v>3501</v>
      </c>
      <c r="B3554" t="s">
        <v>8606</v>
      </c>
      <c r="C3554" t="s">
        <v>7620</v>
      </c>
      <c r="D3554">
        <v>1104516.5</v>
      </c>
      <c r="E3554">
        <v>5104636.2371077538</v>
      </c>
      <c r="F3554">
        <v>808159.07127320766</v>
      </c>
    </row>
    <row r="3555" spans="1:6">
      <c r="A3555" t="s">
        <v>3502</v>
      </c>
      <c r="B3555" t="s">
        <v>7118</v>
      </c>
      <c r="C3555" t="s">
        <v>7620</v>
      </c>
      <c r="D3555">
        <v>8075</v>
      </c>
      <c r="E3555">
        <v>8493.8576812744141</v>
      </c>
      <c r="F3555">
        <v>1160.9720001220703</v>
      </c>
    </row>
    <row r="3556" spans="1:6">
      <c r="A3556" t="s">
        <v>3503</v>
      </c>
      <c r="B3556" t="s">
        <v>7119</v>
      </c>
      <c r="C3556" t="s">
        <v>7620</v>
      </c>
      <c r="D3556">
        <v>1529</v>
      </c>
      <c r="E3556">
        <v>512215.04037475586</v>
      </c>
      <c r="F3556">
        <v>95528.652565002441</v>
      </c>
    </row>
    <row r="3557" spans="1:6">
      <c r="A3557" t="s">
        <v>3504</v>
      </c>
      <c r="B3557" t="s">
        <v>7120</v>
      </c>
      <c r="C3557" t="s">
        <v>7620</v>
      </c>
      <c r="D3557">
        <v>176167</v>
      </c>
      <c r="E3557">
        <v>763836.9712776097</v>
      </c>
      <c r="F3557">
        <v>142293.65727784834</v>
      </c>
    </row>
    <row r="3558" spans="1:6">
      <c r="A3558" t="s">
        <v>3505</v>
      </c>
      <c r="B3558" t="s">
        <v>7121</v>
      </c>
      <c r="C3558" t="s">
        <v>7620</v>
      </c>
      <c r="D3558">
        <v>56943</v>
      </c>
      <c r="E3558">
        <v>220201.32214927673</v>
      </c>
      <c r="F3558">
        <v>28733.499342679977</v>
      </c>
    </row>
    <row r="3559" spans="1:6">
      <c r="A3559" t="s">
        <v>3506</v>
      </c>
      <c r="B3559" t="s">
        <v>7122</v>
      </c>
      <c r="C3559" t="s">
        <v>7620</v>
      </c>
      <c r="D3559">
        <v>661389.47998046875</v>
      </c>
      <c r="E3559">
        <v>746274.18896633387</v>
      </c>
      <c r="F3559">
        <v>133873.95586396754</v>
      </c>
    </row>
    <row r="3560" spans="1:6">
      <c r="A3560" t="s">
        <v>3507</v>
      </c>
      <c r="B3560" t="s">
        <v>7123</v>
      </c>
      <c r="C3560" t="s">
        <v>7620</v>
      </c>
      <c r="D3560">
        <v>7109</v>
      </c>
      <c r="E3560">
        <v>5982.6404567062855</v>
      </c>
      <c r="F3560">
        <v>1493.9750177152455</v>
      </c>
    </row>
    <row r="3561" spans="1:6">
      <c r="A3561" t="s">
        <v>3508</v>
      </c>
      <c r="B3561" t="s">
        <v>7124</v>
      </c>
      <c r="C3561" t="s">
        <v>7620</v>
      </c>
      <c r="D3561">
        <v>11261</v>
      </c>
      <c r="E3561">
        <v>15123.620696544647</v>
      </c>
      <c r="F3561">
        <v>4598.300881922245</v>
      </c>
    </row>
    <row r="3562" spans="1:6">
      <c r="A3562" t="s">
        <v>3509</v>
      </c>
      <c r="B3562" t="s">
        <v>7125</v>
      </c>
      <c r="C3562" t="s">
        <v>7620</v>
      </c>
      <c r="D3562">
        <v>208179</v>
      </c>
      <c r="E3562">
        <v>51759.83432841301</v>
      </c>
      <c r="F3562">
        <v>15879.904757976532</v>
      </c>
    </row>
    <row r="3563" spans="1:6">
      <c r="A3563" t="s">
        <v>3510</v>
      </c>
      <c r="B3563" t="s">
        <v>7126</v>
      </c>
      <c r="C3563" t="s">
        <v>7620</v>
      </c>
      <c r="D3563">
        <v>37522</v>
      </c>
      <c r="E3563">
        <v>14414.78694319725</v>
      </c>
      <c r="F3563">
        <v>3602.5039318799973</v>
      </c>
    </row>
    <row r="3564" spans="1:6">
      <c r="A3564" t="s">
        <v>3511</v>
      </c>
      <c r="B3564" t="s">
        <v>7127</v>
      </c>
      <c r="C3564" t="s">
        <v>7620</v>
      </c>
      <c r="D3564">
        <v>1529735</v>
      </c>
      <c r="E3564">
        <v>44044.609115630388</v>
      </c>
      <c r="F3564">
        <v>13650.178340993822</v>
      </c>
    </row>
    <row r="3565" spans="1:6">
      <c r="A3565" t="s">
        <v>3512</v>
      </c>
      <c r="B3565" t="s">
        <v>7128</v>
      </c>
      <c r="C3565" t="s">
        <v>7620</v>
      </c>
      <c r="D3565">
        <v>10872</v>
      </c>
      <c r="E3565">
        <v>11933.998365879059</v>
      </c>
      <c r="F3565">
        <v>3568.2850294709206</v>
      </c>
    </row>
    <row r="3566" spans="1:6">
      <c r="A3566" t="s">
        <v>3513</v>
      </c>
      <c r="B3566" t="s">
        <v>7129</v>
      </c>
      <c r="C3566" t="s">
        <v>7620</v>
      </c>
      <c r="D3566">
        <v>2007</v>
      </c>
      <c r="E3566">
        <v>17827.412700653076</v>
      </c>
      <c r="F3566">
        <v>5649.4070482254028</v>
      </c>
    </row>
    <row r="3567" spans="1:6">
      <c r="A3567" t="s">
        <v>3514</v>
      </c>
      <c r="B3567" t="s">
        <v>7130</v>
      </c>
      <c r="C3567" t="s">
        <v>7620</v>
      </c>
      <c r="D3567">
        <v>24803</v>
      </c>
      <c r="E3567">
        <v>6014.6922905445099</v>
      </c>
      <c r="F3567">
        <v>1046.4879915118217</v>
      </c>
    </row>
    <row r="3568" spans="1:6">
      <c r="A3568" t="s">
        <v>3515</v>
      </c>
      <c r="B3568" t="s">
        <v>7131</v>
      </c>
      <c r="C3568" t="s">
        <v>7620</v>
      </c>
      <c r="D3568">
        <v>6</v>
      </c>
      <c r="E3568">
        <v>40.829299926757813</v>
      </c>
      <c r="F3568">
        <v>9.9219999313354492</v>
      </c>
    </row>
    <row r="3569" spans="1:6">
      <c r="A3569" t="s">
        <v>3516</v>
      </c>
      <c r="B3569" t="s">
        <v>7132</v>
      </c>
      <c r="C3569" t="s">
        <v>7620</v>
      </c>
      <c r="D3569">
        <v>3871</v>
      </c>
      <c r="E3569">
        <v>1083.5362548828125</v>
      </c>
      <c r="F3569">
        <v>267.30801391601562</v>
      </c>
    </row>
    <row r="3570" spans="1:6">
      <c r="A3570" t="s">
        <v>3517</v>
      </c>
      <c r="B3570" t="s">
        <v>7133</v>
      </c>
      <c r="C3570" t="s">
        <v>7620</v>
      </c>
      <c r="D3570">
        <v>180</v>
      </c>
      <c r="E3570">
        <v>166.75048828125</v>
      </c>
      <c r="F3570">
        <v>21.679000854492187</v>
      </c>
    </row>
    <row r="3571" spans="1:6">
      <c r="A3571" t="s">
        <v>3518</v>
      </c>
      <c r="B3571" t="s">
        <v>7134</v>
      </c>
      <c r="C3571" t="s">
        <v>7620</v>
      </c>
      <c r="D3571">
        <v>10</v>
      </c>
      <c r="E3571">
        <v>20.713890075683594</v>
      </c>
      <c r="F3571">
        <v>5.1069998741149902</v>
      </c>
    </row>
    <row r="3572" spans="1:6">
      <c r="A3572" t="s">
        <v>3519</v>
      </c>
      <c r="B3572" t="s">
        <v>7135</v>
      </c>
      <c r="C3572" t="s">
        <v>7620</v>
      </c>
      <c r="D3572">
        <v>4457</v>
      </c>
      <c r="E3572">
        <v>2914.7347223758698</v>
      </c>
      <c r="F3572">
        <v>717.97599506378174</v>
      </c>
    </row>
    <row r="3573" spans="1:6">
      <c r="A3573" t="s">
        <v>3520</v>
      </c>
      <c r="B3573" t="s">
        <v>7136</v>
      </c>
      <c r="C3573" t="s">
        <v>7620</v>
      </c>
      <c r="D3573">
        <v>2327</v>
      </c>
      <c r="E3573">
        <v>4656.97021484375</v>
      </c>
      <c r="F3573">
        <v>1151.9739990234375</v>
      </c>
    </row>
    <row r="3574" spans="1:6">
      <c r="A3574" t="s">
        <v>3521</v>
      </c>
      <c r="B3574" t="s">
        <v>7137</v>
      </c>
      <c r="C3574" t="s">
        <v>7620</v>
      </c>
      <c r="D3574">
        <v>9223.2998046875</v>
      </c>
      <c r="E3574">
        <v>43157.56930744648</v>
      </c>
      <c r="F3574">
        <v>10537.624853760004</v>
      </c>
    </row>
    <row r="3575" spans="1:6">
      <c r="A3575" t="s">
        <v>3522</v>
      </c>
      <c r="B3575" t="s">
        <v>7138</v>
      </c>
      <c r="C3575" t="s">
        <v>7620</v>
      </c>
      <c r="D3575">
        <v>599</v>
      </c>
      <c r="E3575">
        <v>6.8249397277832031</v>
      </c>
      <c r="F3575">
        <v>1.6599999666213989</v>
      </c>
    </row>
    <row r="3576" spans="1:6">
      <c r="A3576" t="s">
        <v>3523</v>
      </c>
      <c r="B3576" t="s">
        <v>7139</v>
      </c>
      <c r="C3576" t="s">
        <v>7620</v>
      </c>
      <c r="D3576">
        <v>317</v>
      </c>
      <c r="E3576">
        <v>92.041213989257813</v>
      </c>
      <c r="F3576">
        <v>22.371999740600586</v>
      </c>
    </row>
    <row r="3577" spans="1:6">
      <c r="A3577" t="s">
        <v>3524</v>
      </c>
      <c r="B3577" t="s">
        <v>7140</v>
      </c>
      <c r="C3577" t="s">
        <v>7620</v>
      </c>
      <c r="D3577">
        <v>9791</v>
      </c>
      <c r="E3577">
        <v>937.30647277832031</v>
      </c>
      <c r="F3577">
        <v>250.73200035095215</v>
      </c>
    </row>
    <row r="3578" spans="1:6">
      <c r="A3578" t="s">
        <v>3525</v>
      </c>
      <c r="B3578" t="s">
        <v>7141</v>
      </c>
      <c r="C3578" t="s">
        <v>7620</v>
      </c>
      <c r="D3578">
        <v>48466</v>
      </c>
      <c r="E3578">
        <v>2114.7102238237858</v>
      </c>
      <c r="F3578">
        <v>394.66799212805927</v>
      </c>
    </row>
    <row r="3579" spans="1:6">
      <c r="A3579" t="s">
        <v>3526</v>
      </c>
      <c r="B3579" t="s">
        <v>7142</v>
      </c>
      <c r="C3579" t="s">
        <v>7620</v>
      </c>
      <c r="D3579">
        <v>42784</v>
      </c>
      <c r="E3579">
        <v>11211.392066955566</v>
      </c>
      <c r="F3579">
        <v>1864.9080148637295</v>
      </c>
    </row>
    <row r="3580" spans="1:6">
      <c r="A3580" t="s">
        <v>3527</v>
      </c>
      <c r="B3580" t="s">
        <v>7143</v>
      </c>
      <c r="C3580" t="s">
        <v>7620</v>
      </c>
      <c r="D3580">
        <v>305</v>
      </c>
      <c r="E3580">
        <v>438.66390371322632</v>
      </c>
      <c r="F3580">
        <v>82.44299703836441</v>
      </c>
    </row>
    <row r="3581" spans="1:6">
      <c r="A3581" t="s">
        <v>3528</v>
      </c>
      <c r="B3581" t="s">
        <v>7144</v>
      </c>
      <c r="C3581" t="s">
        <v>7620</v>
      </c>
      <c r="D3581">
        <v>2497.2899999916553</v>
      </c>
      <c r="E3581">
        <v>12097.356251113117</v>
      </c>
      <c r="F3581">
        <v>2098.1370366737247</v>
      </c>
    </row>
    <row r="3582" spans="1:6">
      <c r="A3582" t="s">
        <v>3529</v>
      </c>
      <c r="B3582" t="s">
        <v>7145</v>
      </c>
      <c r="C3582" t="s">
        <v>7620</v>
      </c>
      <c r="D3582">
        <v>88207</v>
      </c>
      <c r="E3582">
        <v>20194.450615882874</v>
      </c>
      <c r="F3582">
        <v>3839.1180492639542</v>
      </c>
    </row>
    <row r="3583" spans="1:6">
      <c r="A3583" t="s">
        <v>3530</v>
      </c>
      <c r="B3583" t="s">
        <v>7146</v>
      </c>
      <c r="C3583" t="s">
        <v>7620</v>
      </c>
      <c r="D3583">
        <v>2474214</v>
      </c>
      <c r="E3583">
        <v>59969.880722463131</v>
      </c>
      <c r="F3583">
        <v>11193.938703104854</v>
      </c>
    </row>
    <row r="3584" spans="1:6">
      <c r="A3584" t="s">
        <v>3531</v>
      </c>
      <c r="B3584" t="s">
        <v>7147</v>
      </c>
      <c r="C3584" t="s">
        <v>7620</v>
      </c>
      <c r="D3584">
        <v>1377</v>
      </c>
      <c r="E3584">
        <v>108.01629686355591</v>
      </c>
      <c r="F3584">
        <v>22.555000066757202</v>
      </c>
    </row>
    <row r="3585" spans="1:6">
      <c r="A3585" t="s">
        <v>3532</v>
      </c>
      <c r="B3585" t="s">
        <v>7148</v>
      </c>
      <c r="C3585" t="s">
        <v>7620</v>
      </c>
      <c r="D3585">
        <v>211289</v>
      </c>
      <c r="E3585">
        <v>924351.45390033722</v>
      </c>
      <c r="F3585">
        <v>110457.58550345898</v>
      </c>
    </row>
    <row r="3586" spans="1:6">
      <c r="A3586" t="s">
        <v>3533</v>
      </c>
      <c r="B3586" t="s">
        <v>4395</v>
      </c>
      <c r="C3586" t="s">
        <v>7620</v>
      </c>
      <c r="D3586">
        <v>27261</v>
      </c>
      <c r="E3586">
        <v>1380.2208999544382</v>
      </c>
      <c r="F3586">
        <v>257.89499866589904</v>
      </c>
    </row>
    <row r="3587" spans="1:6">
      <c r="A3587" t="s">
        <v>3534</v>
      </c>
      <c r="B3587" t="s">
        <v>7149</v>
      </c>
      <c r="C3587" t="s">
        <v>7620</v>
      </c>
      <c r="D3587">
        <v>2417</v>
      </c>
      <c r="E3587">
        <v>6766.7050743103027</v>
      </c>
      <c r="F3587">
        <v>1252.7899789810181</v>
      </c>
    </row>
    <row r="3588" spans="1:6">
      <c r="A3588" t="s">
        <v>3535</v>
      </c>
      <c r="B3588" t="s">
        <v>7150</v>
      </c>
      <c r="C3588" t="s">
        <v>7620</v>
      </c>
      <c r="D3588">
        <v>379</v>
      </c>
      <c r="E3588">
        <v>39239.402855396271</v>
      </c>
      <c r="F3588">
        <v>3719.2590477466583</v>
      </c>
    </row>
    <row r="3589" spans="1:6">
      <c r="A3589" t="s">
        <v>3536</v>
      </c>
      <c r="B3589" t="s">
        <v>7151</v>
      </c>
      <c r="C3589" t="s">
        <v>7620</v>
      </c>
      <c r="D3589">
        <v>50948</v>
      </c>
      <c r="E3589">
        <v>172889.44941234589</v>
      </c>
      <c r="F3589">
        <v>27786.581503152847</v>
      </c>
    </row>
    <row r="3590" spans="1:6">
      <c r="A3590" t="s">
        <v>3537</v>
      </c>
      <c r="B3590" t="s">
        <v>7152</v>
      </c>
      <c r="C3590" t="s">
        <v>7620</v>
      </c>
      <c r="D3590">
        <v>22</v>
      </c>
      <c r="E3590">
        <v>4399.545108795166</v>
      </c>
      <c r="F3590">
        <v>820.58202743530273</v>
      </c>
    </row>
    <row r="3591" spans="1:6">
      <c r="A3591" t="s">
        <v>3538</v>
      </c>
      <c r="B3591" t="s">
        <v>7153</v>
      </c>
      <c r="C3591" t="s">
        <v>7620</v>
      </c>
      <c r="D3591">
        <v>615</v>
      </c>
      <c r="E3591">
        <v>6297.7309722900391</v>
      </c>
      <c r="F3591">
        <v>1893.4209890365601</v>
      </c>
    </row>
    <row r="3592" spans="1:6">
      <c r="A3592" t="s">
        <v>3539</v>
      </c>
      <c r="B3592" t="s">
        <v>7154</v>
      </c>
      <c r="C3592" t="s">
        <v>7620</v>
      </c>
      <c r="D3592">
        <v>142697</v>
      </c>
      <c r="E3592">
        <v>12007.251501560211</v>
      </c>
      <c r="F3592">
        <v>3790.9550309181213</v>
      </c>
    </row>
    <row r="3593" spans="1:6">
      <c r="A3593" t="s">
        <v>3540</v>
      </c>
      <c r="B3593" t="s">
        <v>7155</v>
      </c>
      <c r="C3593" t="s">
        <v>7620</v>
      </c>
      <c r="D3593">
        <v>3837</v>
      </c>
      <c r="E3593">
        <v>513.45845031738281</v>
      </c>
      <c r="F3593">
        <v>140.69300079345703</v>
      </c>
    </row>
    <row r="3594" spans="1:6">
      <c r="A3594" t="s">
        <v>3541</v>
      </c>
      <c r="B3594" t="s">
        <v>7156</v>
      </c>
      <c r="C3594" t="s">
        <v>7620</v>
      </c>
      <c r="D3594">
        <v>13107</v>
      </c>
      <c r="E3594">
        <v>24846.3359375</v>
      </c>
      <c r="F3594">
        <v>6052.1640625</v>
      </c>
    </row>
    <row r="3595" spans="1:6">
      <c r="A3595" t="s">
        <v>3542</v>
      </c>
      <c r="B3595" t="s">
        <v>7157</v>
      </c>
      <c r="C3595" t="s">
        <v>7620</v>
      </c>
      <c r="D3595">
        <v>120573</v>
      </c>
      <c r="E3595">
        <v>83791.981152296066</v>
      </c>
      <c r="F3595">
        <v>21307.088375270367</v>
      </c>
    </row>
    <row r="3596" spans="1:6">
      <c r="A3596" t="s">
        <v>3543</v>
      </c>
      <c r="B3596" t="s">
        <v>7158</v>
      </c>
      <c r="C3596" t="s">
        <v>7620</v>
      </c>
      <c r="D3596">
        <v>826</v>
      </c>
      <c r="E3596">
        <v>2929.9942436218262</v>
      </c>
      <c r="F3596">
        <v>712.05400848388672</v>
      </c>
    </row>
    <row r="3597" spans="1:6">
      <c r="A3597" t="s">
        <v>3544</v>
      </c>
      <c r="B3597" t="s">
        <v>7159</v>
      </c>
      <c r="C3597" t="s">
        <v>7620</v>
      </c>
      <c r="D3597">
        <v>37296</v>
      </c>
      <c r="E3597">
        <v>7114.5357055664062</v>
      </c>
      <c r="F3597">
        <v>1779.2380523681641</v>
      </c>
    </row>
    <row r="3598" spans="1:6">
      <c r="A3598" t="s">
        <v>3545</v>
      </c>
      <c r="B3598" t="s">
        <v>7160</v>
      </c>
      <c r="C3598" t="s">
        <v>7620</v>
      </c>
      <c r="D3598">
        <v>2003</v>
      </c>
      <c r="E3598">
        <v>42.322980880737305</v>
      </c>
      <c r="F3598">
        <v>10.288999795913696</v>
      </c>
    </row>
    <row r="3599" spans="1:6">
      <c r="A3599" t="s">
        <v>3546</v>
      </c>
      <c r="B3599" t="s">
        <v>7161</v>
      </c>
      <c r="C3599" t="s">
        <v>7620</v>
      </c>
      <c r="D3599">
        <v>2554</v>
      </c>
      <c r="E3599">
        <v>2037.059326171875</v>
      </c>
      <c r="F3599">
        <v>495.010009765625</v>
      </c>
    </row>
    <row r="3600" spans="1:6">
      <c r="A3600" t="s">
        <v>3547</v>
      </c>
      <c r="B3600" t="s">
        <v>7162</v>
      </c>
      <c r="C3600" t="s">
        <v>7620</v>
      </c>
      <c r="D3600">
        <v>579</v>
      </c>
      <c r="E3600">
        <v>325.22733569145203</v>
      </c>
      <c r="F3600">
        <v>83.299000084400177</v>
      </c>
    </row>
    <row r="3601" spans="1:6">
      <c r="A3601" t="s">
        <v>3548</v>
      </c>
      <c r="B3601" t="s">
        <v>7163</v>
      </c>
      <c r="C3601" t="s">
        <v>7620</v>
      </c>
      <c r="D3601">
        <v>28</v>
      </c>
      <c r="E3601">
        <v>3770.735595703125</v>
      </c>
      <c r="F3601">
        <v>491.00800704956055</v>
      </c>
    </row>
    <row r="3602" spans="1:6">
      <c r="A3602" t="s">
        <v>8607</v>
      </c>
      <c r="B3602" t="s">
        <v>8608</v>
      </c>
      <c r="C3602" t="s">
        <v>7620</v>
      </c>
      <c r="D3602">
        <v>3263</v>
      </c>
      <c r="E3602">
        <v>20046.293701171875</v>
      </c>
      <c r="F3602">
        <v>2606.0220336914062</v>
      </c>
    </row>
    <row r="3603" spans="1:6">
      <c r="A3603" t="s">
        <v>3549</v>
      </c>
      <c r="B3603" t="s">
        <v>7164</v>
      </c>
      <c r="C3603" t="s">
        <v>7620</v>
      </c>
      <c r="D3603">
        <v>444</v>
      </c>
      <c r="E3603">
        <v>1268.639856338501</v>
      </c>
      <c r="F3603">
        <v>590.83301544189453</v>
      </c>
    </row>
    <row r="3604" spans="1:6">
      <c r="A3604" t="s">
        <v>8609</v>
      </c>
      <c r="B3604" t="s">
        <v>8608</v>
      </c>
      <c r="C3604" t="s">
        <v>7620</v>
      </c>
      <c r="D3604">
        <v>16301</v>
      </c>
      <c r="E3604">
        <v>76893.849254608154</v>
      </c>
      <c r="F3604">
        <v>9991.6948058009148</v>
      </c>
    </row>
    <row r="3605" spans="1:6">
      <c r="A3605" t="s">
        <v>3550</v>
      </c>
      <c r="B3605" t="s">
        <v>7165</v>
      </c>
      <c r="C3605" t="s">
        <v>7620</v>
      </c>
      <c r="D3605">
        <v>1039</v>
      </c>
      <c r="E3605">
        <v>10533.593566656113</v>
      </c>
      <c r="F3605">
        <v>4954.264936208725</v>
      </c>
    </row>
    <row r="3606" spans="1:6">
      <c r="A3606" t="s">
        <v>3551</v>
      </c>
      <c r="B3606" t="s">
        <v>7166</v>
      </c>
      <c r="C3606" t="s">
        <v>7620</v>
      </c>
      <c r="D3606">
        <v>4353.39990234375</v>
      </c>
      <c r="E3606">
        <v>78423.74218916893</v>
      </c>
      <c r="F3606">
        <v>17751.144732236862</v>
      </c>
    </row>
    <row r="3607" spans="1:6">
      <c r="A3607" t="s">
        <v>3552</v>
      </c>
      <c r="B3607" t="s">
        <v>7167</v>
      </c>
      <c r="C3607" t="s">
        <v>7620</v>
      </c>
      <c r="D3607">
        <v>111422</v>
      </c>
      <c r="E3607">
        <v>301363.40567564964</v>
      </c>
      <c r="F3607">
        <v>90263.884185552597</v>
      </c>
    </row>
    <row r="3608" spans="1:6">
      <c r="A3608" t="s">
        <v>3553</v>
      </c>
      <c r="B3608" t="s">
        <v>7168</v>
      </c>
      <c r="C3608" t="s">
        <v>7620</v>
      </c>
      <c r="D3608">
        <v>22379</v>
      </c>
      <c r="E3608">
        <v>283740.68022918701</v>
      </c>
      <c r="F3608">
        <v>135518.26776885986</v>
      </c>
    </row>
    <row r="3609" spans="1:6">
      <c r="A3609" t="s">
        <v>3554</v>
      </c>
      <c r="B3609" t="s">
        <v>7169</v>
      </c>
      <c r="C3609" t="s">
        <v>7620</v>
      </c>
      <c r="D3609">
        <v>9</v>
      </c>
      <c r="E3609">
        <v>20.670619010925293</v>
      </c>
      <c r="F3609">
        <v>8.0369999408721924</v>
      </c>
    </row>
    <row r="3610" spans="1:6">
      <c r="A3610" t="s">
        <v>3555</v>
      </c>
      <c r="B3610" t="s">
        <v>7170</v>
      </c>
      <c r="C3610" t="s">
        <v>7620</v>
      </c>
      <c r="D3610">
        <v>55163</v>
      </c>
      <c r="E3610">
        <v>198445.05574798584</v>
      </c>
      <c r="F3610">
        <v>48056.242710590363</v>
      </c>
    </row>
    <row r="3611" spans="1:6">
      <c r="A3611" t="s">
        <v>3556</v>
      </c>
      <c r="B3611" t="s">
        <v>7171</v>
      </c>
      <c r="C3611" t="s">
        <v>7620</v>
      </c>
      <c r="D3611">
        <v>155760</v>
      </c>
      <c r="E3611">
        <v>438004.31763219833</v>
      </c>
      <c r="F3611">
        <v>106765.36859893799</v>
      </c>
    </row>
    <row r="3612" spans="1:6">
      <c r="A3612" t="s">
        <v>3557</v>
      </c>
      <c r="B3612" t="s">
        <v>7172</v>
      </c>
      <c r="C3612" t="s">
        <v>7620</v>
      </c>
      <c r="D3612">
        <v>35456.16015625</v>
      </c>
      <c r="E3612">
        <v>7362.5099844932556</v>
      </c>
      <c r="F3612">
        <v>1117.6769906282425</v>
      </c>
    </row>
    <row r="3613" spans="1:6">
      <c r="A3613" t="s">
        <v>3558</v>
      </c>
      <c r="B3613" t="s">
        <v>7173</v>
      </c>
      <c r="C3613" t="s">
        <v>7620</v>
      </c>
      <c r="D3613">
        <v>1</v>
      </c>
      <c r="E3613">
        <v>37.475128173828125</v>
      </c>
      <c r="F3613">
        <v>11.225000381469727</v>
      </c>
    </row>
    <row r="3614" spans="1:6">
      <c r="A3614" t="s">
        <v>3559</v>
      </c>
      <c r="B3614" t="s">
        <v>7174</v>
      </c>
      <c r="C3614" t="s">
        <v>7620</v>
      </c>
      <c r="D3614">
        <v>60</v>
      </c>
      <c r="E3614">
        <v>469.60591506958008</v>
      </c>
      <c r="F3614">
        <v>140.78300333023071</v>
      </c>
    </row>
    <row r="3615" spans="1:6">
      <c r="A3615" t="s">
        <v>3560</v>
      </c>
      <c r="B3615" t="s">
        <v>7175</v>
      </c>
      <c r="C3615" t="s">
        <v>7620</v>
      </c>
      <c r="D3615">
        <v>30</v>
      </c>
      <c r="E3615">
        <v>851.95576983690262</v>
      </c>
      <c r="F3615">
        <v>256.81199961900711</v>
      </c>
    </row>
    <row r="3616" spans="1:6">
      <c r="A3616" t="s">
        <v>3561</v>
      </c>
      <c r="B3616" t="s">
        <v>7176</v>
      </c>
      <c r="C3616" t="s">
        <v>7620</v>
      </c>
      <c r="D3616">
        <v>31316</v>
      </c>
      <c r="E3616">
        <v>12714.218414306641</v>
      </c>
      <c r="F3616">
        <v>3098.7509994506836</v>
      </c>
    </row>
    <row r="3617" spans="1:6">
      <c r="A3617" t="s">
        <v>3562</v>
      </c>
      <c r="B3617" t="s">
        <v>7177</v>
      </c>
      <c r="C3617" t="s">
        <v>7620</v>
      </c>
      <c r="D3617">
        <v>15693</v>
      </c>
      <c r="E3617">
        <v>25307.919524908066</v>
      </c>
      <c r="F3617">
        <v>6200.8889595866203</v>
      </c>
    </row>
    <row r="3618" spans="1:6">
      <c r="A3618" t="s">
        <v>3563</v>
      </c>
      <c r="B3618" t="s">
        <v>7178</v>
      </c>
      <c r="C3618" t="s">
        <v>7620</v>
      </c>
      <c r="D3618">
        <v>16944</v>
      </c>
      <c r="E3618">
        <v>4570.0123003125191</v>
      </c>
      <c r="F3618">
        <v>815.76198347657919</v>
      </c>
    </row>
    <row r="3619" spans="1:6">
      <c r="A3619" t="s">
        <v>3564</v>
      </c>
      <c r="B3619" t="s">
        <v>7179</v>
      </c>
      <c r="C3619" t="s">
        <v>7620</v>
      </c>
      <c r="D3619">
        <v>8516.300048828125</v>
      </c>
      <c r="E3619">
        <v>6187.6903686523437</v>
      </c>
      <c r="F3619">
        <v>1593.9059562683105</v>
      </c>
    </row>
    <row r="3620" spans="1:6">
      <c r="A3620" t="s">
        <v>3565</v>
      </c>
      <c r="B3620" t="s">
        <v>7180</v>
      </c>
      <c r="C3620" t="s">
        <v>7620</v>
      </c>
      <c r="D3620">
        <v>65719</v>
      </c>
      <c r="E3620">
        <v>9242.4107666015625</v>
      </c>
      <c r="F3620">
        <v>1337.6850509643555</v>
      </c>
    </row>
    <row r="3621" spans="1:6">
      <c r="A3621" t="s">
        <v>8611</v>
      </c>
      <c r="B3621" t="s">
        <v>8612</v>
      </c>
      <c r="C3621" t="s">
        <v>7620</v>
      </c>
      <c r="D3621">
        <v>3006</v>
      </c>
      <c r="E3621">
        <v>30.612329959869385</v>
      </c>
      <c r="F3621">
        <v>9.1179996728897095</v>
      </c>
    </row>
    <row r="3622" spans="1:6">
      <c r="A3622" t="s">
        <v>8613</v>
      </c>
      <c r="B3622" t="s">
        <v>8614</v>
      </c>
      <c r="C3622" t="s">
        <v>7620</v>
      </c>
      <c r="D3622">
        <v>15625</v>
      </c>
      <c r="E3622">
        <v>42.873180687427521</v>
      </c>
      <c r="F3622">
        <v>10.442999929189682</v>
      </c>
    </row>
    <row r="3623" spans="1:6">
      <c r="A3623" t="s">
        <v>3566</v>
      </c>
      <c r="B3623" t="s">
        <v>7181</v>
      </c>
      <c r="C3623" t="s">
        <v>7620</v>
      </c>
      <c r="D3623">
        <v>2427</v>
      </c>
      <c r="E3623">
        <v>415.41903686523437</v>
      </c>
      <c r="F3623">
        <v>101.01699829101562</v>
      </c>
    </row>
    <row r="3624" spans="1:6">
      <c r="A3624" t="s">
        <v>3567</v>
      </c>
      <c r="B3624" t="s">
        <v>7182</v>
      </c>
      <c r="C3624" t="s">
        <v>7620</v>
      </c>
      <c r="D3624">
        <v>66891</v>
      </c>
      <c r="E3624">
        <v>5833.3533725738525</v>
      </c>
      <c r="F3624">
        <v>1420.9660461395979</v>
      </c>
    </row>
    <row r="3625" spans="1:6">
      <c r="A3625" t="s">
        <v>3568</v>
      </c>
      <c r="B3625" t="s">
        <v>7183</v>
      </c>
      <c r="C3625" t="s">
        <v>7620</v>
      </c>
      <c r="D3625">
        <v>209</v>
      </c>
      <c r="E3625">
        <v>97.208282470703125</v>
      </c>
      <c r="F3625">
        <v>23.628999710083008</v>
      </c>
    </row>
    <row r="3626" spans="1:6">
      <c r="A3626" t="s">
        <v>3569</v>
      </c>
      <c r="B3626" t="s">
        <v>7184</v>
      </c>
      <c r="C3626" t="s">
        <v>7620</v>
      </c>
      <c r="D3626">
        <v>818</v>
      </c>
      <c r="E3626">
        <v>69.768363952636719</v>
      </c>
      <c r="F3626">
        <v>17.104999542236328</v>
      </c>
    </row>
    <row r="3627" spans="1:6">
      <c r="A3627" t="s">
        <v>3570</v>
      </c>
      <c r="B3627" t="s">
        <v>7185</v>
      </c>
      <c r="C3627" t="s">
        <v>7620</v>
      </c>
      <c r="D3627">
        <v>13346</v>
      </c>
      <c r="E3627">
        <v>517.0649094581604</v>
      </c>
      <c r="F3627">
        <v>125.72200191020966</v>
      </c>
    </row>
    <row r="3628" spans="1:6">
      <c r="A3628" t="s">
        <v>3571</v>
      </c>
      <c r="B3628" t="s">
        <v>7186</v>
      </c>
      <c r="C3628" t="s">
        <v>7620</v>
      </c>
      <c r="D3628">
        <v>3624</v>
      </c>
      <c r="E3628">
        <v>65.471901655197144</v>
      </c>
      <c r="F3628">
        <v>16.054999724030495</v>
      </c>
    </row>
    <row r="3629" spans="1:6">
      <c r="A3629" t="s">
        <v>3572</v>
      </c>
      <c r="B3629" t="s">
        <v>7187</v>
      </c>
      <c r="C3629" t="s">
        <v>7620</v>
      </c>
      <c r="D3629">
        <v>369</v>
      </c>
      <c r="E3629">
        <v>240.04161071777344</v>
      </c>
      <c r="F3629">
        <v>58.410001754760742</v>
      </c>
    </row>
    <row r="3630" spans="1:6">
      <c r="A3630" t="s">
        <v>8615</v>
      </c>
      <c r="B3630" t="s">
        <v>8616</v>
      </c>
      <c r="C3630" t="s">
        <v>7620</v>
      </c>
      <c r="D3630">
        <v>48</v>
      </c>
      <c r="E3630">
        <v>43.949420928955078</v>
      </c>
      <c r="F3630">
        <v>10.683000087738037</v>
      </c>
    </row>
    <row r="3631" spans="1:6">
      <c r="A3631" t="s">
        <v>3573</v>
      </c>
      <c r="B3631" t="s">
        <v>7188</v>
      </c>
      <c r="C3631" t="s">
        <v>7620</v>
      </c>
      <c r="D3631">
        <v>224</v>
      </c>
      <c r="E3631">
        <v>106.18175506591797</v>
      </c>
      <c r="F3631">
        <v>25.815000534057617</v>
      </c>
    </row>
    <row r="3632" spans="1:6">
      <c r="A3632" t="s">
        <v>3574</v>
      </c>
      <c r="B3632" t="s">
        <v>7189</v>
      </c>
      <c r="C3632" t="s">
        <v>7620</v>
      </c>
      <c r="D3632">
        <v>308</v>
      </c>
      <c r="E3632">
        <v>1780.7846604809165</v>
      </c>
      <c r="F3632">
        <v>432.89200250431895</v>
      </c>
    </row>
    <row r="3633" spans="1:6">
      <c r="A3633" t="s">
        <v>3575</v>
      </c>
      <c r="B3633" t="s">
        <v>7190</v>
      </c>
      <c r="C3633" t="s">
        <v>7620</v>
      </c>
      <c r="D3633">
        <v>3667</v>
      </c>
      <c r="E3633">
        <v>312.72952270507812</v>
      </c>
      <c r="F3633">
        <v>76.003997802734375</v>
      </c>
    </row>
    <row r="3634" spans="1:6">
      <c r="A3634" t="s">
        <v>3576</v>
      </c>
      <c r="B3634" t="s">
        <v>7191</v>
      </c>
      <c r="C3634" t="s">
        <v>7620</v>
      </c>
      <c r="D3634">
        <v>51529</v>
      </c>
      <c r="E3634">
        <v>54072.308024346828</v>
      </c>
      <c r="F3634">
        <v>13147.171932846308</v>
      </c>
    </row>
    <row r="3635" spans="1:6">
      <c r="A3635" t="s">
        <v>3577</v>
      </c>
      <c r="B3635" t="s">
        <v>7192</v>
      </c>
      <c r="C3635" t="s">
        <v>7620</v>
      </c>
      <c r="D3635">
        <v>4319.4200439453125</v>
      </c>
      <c r="E3635">
        <v>5091.5676879882812</v>
      </c>
      <c r="F3635">
        <v>475.4219970703125</v>
      </c>
    </row>
    <row r="3636" spans="1:6">
      <c r="A3636" t="s">
        <v>3578</v>
      </c>
      <c r="B3636" t="s">
        <v>7193</v>
      </c>
      <c r="C3636" t="s">
        <v>7620</v>
      </c>
      <c r="D3636">
        <v>9138</v>
      </c>
      <c r="E3636">
        <v>42682.152587890625</v>
      </c>
      <c r="F3636">
        <v>2486.0460205078125</v>
      </c>
    </row>
    <row r="3637" spans="1:6">
      <c r="A3637" t="s">
        <v>3579</v>
      </c>
      <c r="B3637" t="s">
        <v>7194</v>
      </c>
      <c r="C3637" t="s">
        <v>7620</v>
      </c>
      <c r="D3637">
        <v>868</v>
      </c>
      <c r="E3637">
        <v>64721.704055786133</v>
      </c>
      <c r="F3637">
        <v>750.36002349853516</v>
      </c>
    </row>
    <row r="3638" spans="1:6">
      <c r="A3638" t="s">
        <v>3580</v>
      </c>
      <c r="B3638" t="s">
        <v>7195</v>
      </c>
      <c r="C3638" t="s">
        <v>7620</v>
      </c>
      <c r="D3638">
        <v>7300</v>
      </c>
      <c r="E3638">
        <v>36279.612731933594</v>
      </c>
      <c r="F3638">
        <v>574.32100677490234</v>
      </c>
    </row>
    <row r="3639" spans="1:6">
      <c r="A3639" t="s">
        <v>3581</v>
      </c>
      <c r="B3639" t="s">
        <v>7196</v>
      </c>
      <c r="C3639" t="s">
        <v>7620</v>
      </c>
      <c r="D3639">
        <v>2305</v>
      </c>
      <c r="E3639">
        <v>11563.441944122314</v>
      </c>
      <c r="F3639">
        <v>1222.6280012130737</v>
      </c>
    </row>
    <row r="3640" spans="1:6">
      <c r="A3640" t="s">
        <v>3582</v>
      </c>
      <c r="B3640" t="s">
        <v>7197</v>
      </c>
      <c r="C3640" t="s">
        <v>7620</v>
      </c>
      <c r="D3640">
        <v>33528.5</v>
      </c>
      <c r="E3640">
        <v>7955.5424489974976</v>
      </c>
      <c r="F3640">
        <v>2079.590033531189</v>
      </c>
    </row>
    <row r="3641" spans="1:6">
      <c r="A3641" t="s">
        <v>3583</v>
      </c>
      <c r="B3641" t="s">
        <v>7198</v>
      </c>
      <c r="C3641" t="s">
        <v>7620</v>
      </c>
      <c r="D3641">
        <v>152325</v>
      </c>
      <c r="E3641">
        <v>9012.0591617822647</v>
      </c>
      <c r="F3641">
        <v>2586.9630260765553</v>
      </c>
    </row>
    <row r="3642" spans="1:6">
      <c r="A3642" t="s">
        <v>3584</v>
      </c>
      <c r="B3642" t="s">
        <v>7199</v>
      </c>
      <c r="C3642" t="s">
        <v>7620</v>
      </c>
      <c r="D3642">
        <v>711354</v>
      </c>
      <c r="E3642">
        <v>131920.37513828278</v>
      </c>
      <c r="F3642">
        <v>37900.816415786743</v>
      </c>
    </row>
    <row r="3643" spans="1:6">
      <c r="A3643" t="s">
        <v>3585</v>
      </c>
      <c r="B3643" t="s">
        <v>7200</v>
      </c>
      <c r="C3643" t="s">
        <v>7620</v>
      </c>
      <c r="D3643">
        <v>130778.5</v>
      </c>
      <c r="E3643">
        <v>20779.46107506752</v>
      </c>
      <c r="F3643">
        <v>3031.7420388460159</v>
      </c>
    </row>
    <row r="3644" spans="1:6">
      <c r="A3644" t="s">
        <v>3586</v>
      </c>
      <c r="B3644" t="s">
        <v>7201</v>
      </c>
      <c r="C3644" t="s">
        <v>7620</v>
      </c>
      <c r="D3644">
        <v>18688</v>
      </c>
      <c r="E3644">
        <v>4133.3487317562103</v>
      </c>
      <c r="F3644">
        <v>1218.7799904346466</v>
      </c>
    </row>
    <row r="3645" spans="1:6">
      <c r="A3645" t="s">
        <v>3587</v>
      </c>
      <c r="B3645" t="s">
        <v>7202</v>
      </c>
      <c r="C3645" t="s">
        <v>7620</v>
      </c>
      <c r="D3645">
        <v>366178</v>
      </c>
      <c r="E3645">
        <v>40057.712551236153</v>
      </c>
      <c r="F3645">
        <v>9178.6272654533386</v>
      </c>
    </row>
    <row r="3646" spans="1:6">
      <c r="A3646" t="s">
        <v>3588</v>
      </c>
      <c r="B3646" t="s">
        <v>7203</v>
      </c>
      <c r="C3646" t="s">
        <v>7620</v>
      </c>
      <c r="D3646">
        <v>2139148.625</v>
      </c>
      <c r="E3646">
        <v>134377.6908955574</v>
      </c>
      <c r="F3646">
        <v>35288.702553510666</v>
      </c>
    </row>
    <row r="3647" spans="1:6">
      <c r="A3647" t="s">
        <v>3589</v>
      </c>
      <c r="B3647" t="s">
        <v>7204</v>
      </c>
      <c r="C3647" t="s">
        <v>7620</v>
      </c>
      <c r="D3647">
        <v>622303</v>
      </c>
      <c r="E3647">
        <v>9089.8282775878906</v>
      </c>
      <c r="F3647">
        <v>3116.5089893341064</v>
      </c>
    </row>
    <row r="3648" spans="1:6">
      <c r="A3648" t="s">
        <v>3590</v>
      </c>
      <c r="B3648" t="s">
        <v>7205</v>
      </c>
      <c r="C3648" t="s">
        <v>7620</v>
      </c>
      <c r="D3648">
        <v>1599546.40625</v>
      </c>
      <c r="E3648">
        <v>83733.616598129272</v>
      </c>
      <c r="F3648">
        <v>26058.15774667263</v>
      </c>
    </row>
    <row r="3649" spans="1:6">
      <c r="A3649" t="s">
        <v>3591</v>
      </c>
      <c r="B3649" t="s">
        <v>7206</v>
      </c>
      <c r="C3649" t="s">
        <v>7620</v>
      </c>
      <c r="D3649">
        <v>630900.46875</v>
      </c>
      <c r="E3649">
        <v>149424.17284858227</v>
      </c>
      <c r="F3649">
        <v>44702.613302096725</v>
      </c>
    </row>
    <row r="3650" spans="1:6">
      <c r="A3650" t="s">
        <v>3592</v>
      </c>
      <c r="B3650" t="s">
        <v>7207</v>
      </c>
      <c r="C3650" t="s">
        <v>7620</v>
      </c>
      <c r="D3650">
        <v>929182.44500041939</v>
      </c>
      <c r="E3650">
        <v>71672.768180295825</v>
      </c>
      <c r="F3650">
        <v>20608.301297552884</v>
      </c>
    </row>
    <row r="3651" spans="1:6">
      <c r="A3651" t="s">
        <v>3593</v>
      </c>
      <c r="B3651" t="s">
        <v>7208</v>
      </c>
      <c r="C3651" t="s">
        <v>7620</v>
      </c>
      <c r="D3651">
        <v>42160.099609375</v>
      </c>
      <c r="E3651">
        <v>399522.97983217239</v>
      </c>
      <c r="F3651">
        <v>42315.845756411552</v>
      </c>
    </row>
    <row r="3652" spans="1:6">
      <c r="A3652" t="s">
        <v>3594</v>
      </c>
      <c r="B3652" t="s">
        <v>7209</v>
      </c>
      <c r="C3652" t="s">
        <v>7620</v>
      </c>
      <c r="D3652">
        <v>3415</v>
      </c>
      <c r="E3652">
        <v>456419.44125366211</v>
      </c>
      <c r="F3652">
        <v>14474.2080078125</v>
      </c>
    </row>
    <row r="3653" spans="1:6">
      <c r="A3653" t="s">
        <v>3595</v>
      </c>
      <c r="B3653" t="s">
        <v>7210</v>
      </c>
      <c r="C3653" t="s">
        <v>7620</v>
      </c>
      <c r="D3653">
        <v>424543.75</v>
      </c>
      <c r="E3653">
        <v>170122.21753501892</v>
      </c>
      <c r="F3653">
        <v>39004.587062478065</v>
      </c>
    </row>
    <row r="3654" spans="1:6">
      <c r="A3654" t="s">
        <v>3596</v>
      </c>
      <c r="B3654" t="s">
        <v>7211</v>
      </c>
      <c r="C3654" t="s">
        <v>7620</v>
      </c>
      <c r="D3654">
        <v>2653732.3813476563</v>
      </c>
      <c r="E3654">
        <v>62015.446695744991</v>
      </c>
      <c r="F3654">
        <v>8033.7369850724936</v>
      </c>
    </row>
    <row r="3655" spans="1:6">
      <c r="A3655" t="s">
        <v>3597</v>
      </c>
      <c r="B3655" t="s">
        <v>7212</v>
      </c>
      <c r="C3655" t="s">
        <v>7620</v>
      </c>
      <c r="D3655">
        <v>22441</v>
      </c>
      <c r="E3655">
        <v>5014.694751739502</v>
      </c>
      <c r="F3655">
        <v>1477.0470428466797</v>
      </c>
    </row>
    <row r="3656" spans="1:6">
      <c r="A3656" t="s">
        <v>3598</v>
      </c>
      <c r="B3656" t="s">
        <v>7213</v>
      </c>
      <c r="C3656" t="s">
        <v>7620</v>
      </c>
      <c r="D3656">
        <v>75332.9609375</v>
      </c>
      <c r="E3656">
        <v>3886.6704652309418</v>
      </c>
      <c r="F3656">
        <v>1375.4710395932198</v>
      </c>
    </row>
    <row r="3657" spans="1:6">
      <c r="A3657" t="s">
        <v>3599</v>
      </c>
      <c r="B3657" t="s">
        <v>7214</v>
      </c>
      <c r="C3657" t="s">
        <v>7620</v>
      </c>
      <c r="D3657">
        <v>20776</v>
      </c>
      <c r="E3657">
        <v>457.66394233703613</v>
      </c>
      <c r="F3657">
        <v>198.61500537395477</v>
      </c>
    </row>
    <row r="3658" spans="1:6">
      <c r="A3658" t="s">
        <v>3600</v>
      </c>
      <c r="B3658" t="s">
        <v>7215</v>
      </c>
      <c r="C3658" t="s">
        <v>7620</v>
      </c>
      <c r="D3658">
        <v>680924</v>
      </c>
      <c r="E3658">
        <v>14774.056934833527</v>
      </c>
      <c r="F3658">
        <v>4589.047993183136</v>
      </c>
    </row>
    <row r="3659" spans="1:6">
      <c r="A3659" t="s">
        <v>3601</v>
      </c>
      <c r="B3659" t="s">
        <v>7216</v>
      </c>
      <c r="C3659" t="s">
        <v>7620</v>
      </c>
      <c r="D3659">
        <v>518950</v>
      </c>
      <c r="E3659">
        <v>28805.143371582031</v>
      </c>
      <c r="F3659">
        <v>8771.3031768798828</v>
      </c>
    </row>
    <row r="3660" spans="1:6">
      <c r="A3660" t="s">
        <v>3602</v>
      </c>
      <c r="B3660" t="s">
        <v>7217</v>
      </c>
      <c r="C3660" t="s">
        <v>7620</v>
      </c>
      <c r="D3660">
        <v>10157</v>
      </c>
      <c r="E3660">
        <v>844.78129577636719</v>
      </c>
      <c r="F3660">
        <v>253.08699989318848</v>
      </c>
    </row>
    <row r="3661" spans="1:6">
      <c r="A3661" t="s">
        <v>3603</v>
      </c>
      <c r="B3661" t="s">
        <v>7218</v>
      </c>
      <c r="C3661" t="s">
        <v>7620</v>
      </c>
      <c r="D3661">
        <v>56899.429931640625</v>
      </c>
      <c r="E3661">
        <v>2365.5576171875</v>
      </c>
      <c r="F3661">
        <v>705.364990234375</v>
      </c>
    </row>
    <row r="3662" spans="1:6">
      <c r="A3662" t="s">
        <v>3604</v>
      </c>
      <c r="B3662" t="s">
        <v>7219</v>
      </c>
      <c r="C3662" t="s">
        <v>7620</v>
      </c>
      <c r="D3662">
        <v>67</v>
      </c>
      <c r="E3662">
        <v>4844.9098510742187</v>
      </c>
      <c r="F3662">
        <v>1451.3879852294922</v>
      </c>
    </row>
    <row r="3663" spans="1:6">
      <c r="A3663" t="s">
        <v>3605</v>
      </c>
      <c r="B3663" t="s">
        <v>7220</v>
      </c>
      <c r="C3663" t="s">
        <v>7620</v>
      </c>
      <c r="D3663">
        <v>7455</v>
      </c>
      <c r="E3663">
        <v>1377.6825969219208</v>
      </c>
      <c r="F3663">
        <v>410.33099049329758</v>
      </c>
    </row>
    <row r="3664" spans="1:6">
      <c r="A3664" t="s">
        <v>3606</v>
      </c>
      <c r="B3664" t="s">
        <v>7221</v>
      </c>
      <c r="C3664" t="s">
        <v>7620</v>
      </c>
      <c r="D3664">
        <v>2285126.375</v>
      </c>
      <c r="E3664">
        <v>152037.017578125</v>
      </c>
      <c r="F3664">
        <v>48369.848202705383</v>
      </c>
    </row>
    <row r="3665" spans="1:6">
      <c r="A3665" t="s">
        <v>3607</v>
      </c>
      <c r="B3665" t="s">
        <v>7222</v>
      </c>
      <c r="C3665" t="s">
        <v>7620</v>
      </c>
      <c r="D3665">
        <v>6245011.5625</v>
      </c>
      <c r="E3665">
        <v>53849.9990234375</v>
      </c>
      <c r="F3665">
        <v>13300.582214355469</v>
      </c>
    </row>
    <row r="3666" spans="1:6">
      <c r="A3666" t="s">
        <v>8617</v>
      </c>
      <c r="B3666" t="s">
        <v>8618</v>
      </c>
      <c r="C3666" t="s">
        <v>7620</v>
      </c>
      <c r="D3666">
        <v>3</v>
      </c>
      <c r="E3666">
        <v>6.6222000122070313</v>
      </c>
      <c r="F3666">
        <v>1.9850000143051147</v>
      </c>
    </row>
    <row r="3667" spans="1:6">
      <c r="A3667" t="s">
        <v>8619</v>
      </c>
      <c r="B3667" t="s">
        <v>8620</v>
      </c>
      <c r="C3667" t="s">
        <v>7620</v>
      </c>
      <c r="D3667">
        <v>7</v>
      </c>
      <c r="E3667">
        <v>1.0913699865341187</v>
      </c>
      <c r="F3667">
        <v>0.32800000905990601</v>
      </c>
    </row>
    <row r="3668" spans="1:6">
      <c r="A3668" t="s">
        <v>3608</v>
      </c>
      <c r="B3668" t="s">
        <v>7223</v>
      </c>
      <c r="C3668" t="s">
        <v>7620</v>
      </c>
      <c r="D3668">
        <v>58722</v>
      </c>
      <c r="E3668">
        <v>388.96570301055908</v>
      </c>
      <c r="F3668">
        <v>50.653999328613281</v>
      </c>
    </row>
    <row r="3669" spans="1:6">
      <c r="A3669" t="s">
        <v>3609</v>
      </c>
      <c r="B3669" t="s">
        <v>7224</v>
      </c>
      <c r="C3669" t="s">
        <v>7620</v>
      </c>
      <c r="D3669">
        <v>443</v>
      </c>
      <c r="E3669">
        <v>523.17649078369141</v>
      </c>
      <c r="F3669">
        <v>68.091001451015472</v>
      </c>
    </row>
    <row r="3670" spans="1:6">
      <c r="A3670" t="s">
        <v>3610</v>
      </c>
      <c r="B3670" t="s">
        <v>7225</v>
      </c>
      <c r="C3670" t="s">
        <v>7620</v>
      </c>
      <c r="D3670">
        <v>288</v>
      </c>
      <c r="E3670">
        <v>1723.8717651367187</v>
      </c>
      <c r="F3670">
        <v>224.23699569702148</v>
      </c>
    </row>
    <row r="3671" spans="1:6">
      <c r="A3671" t="s">
        <v>3611</v>
      </c>
      <c r="B3671" t="s">
        <v>7226</v>
      </c>
      <c r="C3671" t="s">
        <v>7620</v>
      </c>
      <c r="D3671">
        <v>117716</v>
      </c>
      <c r="E3671">
        <v>1234721.8274536133</v>
      </c>
      <c r="F3671">
        <v>2.0149999260902405</v>
      </c>
    </row>
    <row r="3672" spans="1:6">
      <c r="A3672" t="s">
        <v>3612</v>
      </c>
      <c r="B3672" t="s">
        <v>7227</v>
      </c>
      <c r="C3672" t="s">
        <v>7620</v>
      </c>
      <c r="D3672">
        <v>16</v>
      </c>
      <c r="E3672">
        <v>120.58200836181641</v>
      </c>
      <c r="F3672">
        <v>15.741000175476074</v>
      </c>
    </row>
    <row r="3673" spans="1:6">
      <c r="A3673" t="s">
        <v>3613</v>
      </c>
      <c r="B3673" t="s">
        <v>7228</v>
      </c>
      <c r="C3673" t="s">
        <v>7620</v>
      </c>
      <c r="D3673">
        <v>800</v>
      </c>
      <c r="E3673">
        <v>44.924338340759277</v>
      </c>
      <c r="F3673">
        <v>5.843000054359436</v>
      </c>
    </row>
    <row r="3674" spans="1:6">
      <c r="A3674" t="s">
        <v>3614</v>
      </c>
      <c r="B3674" t="s">
        <v>7229</v>
      </c>
      <c r="C3674" t="s">
        <v>7620</v>
      </c>
      <c r="D3674">
        <v>11525</v>
      </c>
      <c r="E3674">
        <v>665.43654632568359</v>
      </c>
      <c r="F3674">
        <v>86.529003597795963</v>
      </c>
    </row>
    <row r="3675" spans="1:6">
      <c r="A3675" t="s">
        <v>3615</v>
      </c>
      <c r="B3675" t="s">
        <v>7230</v>
      </c>
      <c r="C3675" t="s">
        <v>7620</v>
      </c>
      <c r="D3675">
        <v>1525</v>
      </c>
      <c r="E3675">
        <v>3450.9729796051979</v>
      </c>
      <c r="F3675">
        <v>459.49900782108307</v>
      </c>
    </row>
    <row r="3676" spans="1:6">
      <c r="A3676" t="s">
        <v>3616</v>
      </c>
      <c r="B3676" t="s">
        <v>7231</v>
      </c>
      <c r="C3676" t="s">
        <v>7620</v>
      </c>
      <c r="D3676">
        <v>22</v>
      </c>
      <c r="E3676">
        <v>54.046689987182617</v>
      </c>
      <c r="F3676">
        <v>7.0269999504089355</v>
      </c>
    </row>
    <row r="3677" spans="1:6">
      <c r="A3677" t="s">
        <v>3617</v>
      </c>
      <c r="B3677" t="s">
        <v>7232</v>
      </c>
      <c r="C3677" t="s">
        <v>7620</v>
      </c>
      <c r="D3677">
        <v>983</v>
      </c>
      <c r="E3677">
        <v>362.06134653091431</v>
      </c>
      <c r="F3677">
        <v>47.205999672412872</v>
      </c>
    </row>
    <row r="3678" spans="1:6">
      <c r="A3678" t="s">
        <v>3618</v>
      </c>
      <c r="B3678" t="s">
        <v>7233</v>
      </c>
      <c r="C3678" t="s">
        <v>7620</v>
      </c>
      <c r="D3678">
        <v>14931.2001953125</v>
      </c>
      <c r="E3678">
        <v>11064.980540752411</v>
      </c>
      <c r="F3678">
        <v>110.7760027050972</v>
      </c>
    </row>
    <row r="3679" spans="1:6">
      <c r="A3679" t="s">
        <v>3619</v>
      </c>
      <c r="B3679" t="s">
        <v>7234</v>
      </c>
      <c r="C3679" t="s">
        <v>7620</v>
      </c>
      <c r="D3679">
        <v>1032</v>
      </c>
      <c r="E3679">
        <v>314.07030630111694</v>
      </c>
      <c r="F3679">
        <v>44.108001053333282</v>
      </c>
    </row>
    <row r="3680" spans="1:6">
      <c r="A3680" t="s">
        <v>3620</v>
      </c>
      <c r="B3680" t="s">
        <v>7235</v>
      </c>
      <c r="C3680" t="s">
        <v>7620</v>
      </c>
      <c r="D3680">
        <v>5232</v>
      </c>
      <c r="E3680">
        <v>171.10781860351562</v>
      </c>
      <c r="F3680">
        <v>41.586999893188477</v>
      </c>
    </row>
    <row r="3681" spans="1:6">
      <c r="A3681" t="s">
        <v>3621</v>
      </c>
      <c r="B3681" t="s">
        <v>7236</v>
      </c>
      <c r="C3681" t="s">
        <v>7620</v>
      </c>
      <c r="D3681">
        <v>4</v>
      </c>
      <c r="E3681">
        <v>147.92095947265625</v>
      </c>
      <c r="F3681">
        <v>36.013999938964844</v>
      </c>
    </row>
    <row r="3682" spans="1:6">
      <c r="A3682" t="s">
        <v>3622</v>
      </c>
      <c r="B3682" t="s">
        <v>7237</v>
      </c>
      <c r="C3682" t="s">
        <v>7620</v>
      </c>
      <c r="D3682">
        <v>1250</v>
      </c>
      <c r="E3682">
        <v>1398.7645874023437</v>
      </c>
      <c r="F3682">
        <v>181.97999572753906</v>
      </c>
    </row>
    <row r="3683" spans="1:6">
      <c r="A3683" t="s">
        <v>3623</v>
      </c>
      <c r="B3683" t="s">
        <v>7238</v>
      </c>
      <c r="C3683" t="s">
        <v>7620</v>
      </c>
      <c r="D3683">
        <v>10789.16015625</v>
      </c>
      <c r="E3683">
        <v>46538.708693504333</v>
      </c>
      <c r="F3683">
        <v>8709.8730711638927</v>
      </c>
    </row>
    <row r="3684" spans="1:6">
      <c r="A3684" t="s">
        <v>3624</v>
      </c>
      <c r="B3684" t="s">
        <v>7239</v>
      </c>
      <c r="C3684" t="s">
        <v>7620</v>
      </c>
      <c r="D3684">
        <v>1232.7000122070312</v>
      </c>
      <c r="E3684">
        <v>2582.0684537887573</v>
      </c>
      <c r="F3684">
        <v>335.96399247646332</v>
      </c>
    </row>
    <row r="3685" spans="1:6">
      <c r="A3685" t="s">
        <v>3625</v>
      </c>
      <c r="B3685" t="s">
        <v>7240</v>
      </c>
      <c r="C3685" t="s">
        <v>7627</v>
      </c>
      <c r="D3685">
        <v>1624183</v>
      </c>
      <c r="E3685">
        <v>25950.684089660645</v>
      </c>
      <c r="F3685">
        <v>6932.364804983139</v>
      </c>
    </row>
    <row r="3686" spans="1:6">
      <c r="A3686" t="s">
        <v>3626</v>
      </c>
      <c r="B3686" t="s">
        <v>7241</v>
      </c>
      <c r="C3686" t="s">
        <v>7627</v>
      </c>
      <c r="D3686">
        <v>2609178</v>
      </c>
      <c r="E3686">
        <v>164809.01886901259</v>
      </c>
      <c r="F3686">
        <v>46681.564882919192</v>
      </c>
    </row>
    <row r="3687" spans="1:6">
      <c r="A3687" t="s">
        <v>3627</v>
      </c>
      <c r="B3687" t="s">
        <v>7242</v>
      </c>
      <c r="C3687" t="s">
        <v>7627</v>
      </c>
      <c r="D3687">
        <v>4985451.424987793</v>
      </c>
      <c r="E3687">
        <v>80897.422698020935</v>
      </c>
      <c r="F3687">
        <v>23622.697997331619</v>
      </c>
    </row>
    <row r="3688" spans="1:6">
      <c r="A3688" t="s">
        <v>3628</v>
      </c>
      <c r="B3688" t="s">
        <v>7243</v>
      </c>
      <c r="C3688" t="s">
        <v>7620</v>
      </c>
      <c r="D3688">
        <v>11529.3701171875</v>
      </c>
      <c r="E3688">
        <v>4759.092462182045</v>
      </c>
      <c r="F3688">
        <v>1412.1969941854477</v>
      </c>
    </row>
    <row r="3689" spans="1:6">
      <c r="A3689" t="s">
        <v>3629</v>
      </c>
      <c r="B3689" t="s">
        <v>7244</v>
      </c>
      <c r="C3689" t="s">
        <v>7620</v>
      </c>
      <c r="D3689">
        <v>125909.78125</v>
      </c>
      <c r="E3689">
        <v>22409.325461387634</v>
      </c>
      <c r="F3689">
        <v>5605.6919473409653</v>
      </c>
    </row>
    <row r="3690" spans="1:6">
      <c r="A3690" t="s">
        <v>3630</v>
      </c>
      <c r="B3690" t="s">
        <v>7245</v>
      </c>
      <c r="C3690" t="s">
        <v>7620</v>
      </c>
      <c r="D3690">
        <v>1152925</v>
      </c>
      <c r="E3690">
        <v>170782.96593475342</v>
      </c>
      <c r="F3690">
        <v>42415.430304765701</v>
      </c>
    </row>
    <row r="3691" spans="1:6">
      <c r="A3691" t="s">
        <v>3631</v>
      </c>
      <c r="B3691" t="s">
        <v>7246</v>
      </c>
      <c r="C3691" t="s">
        <v>7620</v>
      </c>
      <c r="D3691">
        <v>103350.5390625</v>
      </c>
      <c r="E3691">
        <v>418639.13459014893</v>
      </c>
      <c r="F3691">
        <v>19940.117531299591</v>
      </c>
    </row>
    <row r="3692" spans="1:6">
      <c r="A3692" t="s">
        <v>3632</v>
      </c>
      <c r="B3692" t="s">
        <v>7247</v>
      </c>
      <c r="C3692" t="s">
        <v>7620</v>
      </c>
      <c r="D3692">
        <v>2909050.453125</v>
      </c>
      <c r="E3692">
        <v>259502.6263923645</v>
      </c>
      <c r="F3692">
        <v>52065.594421386719</v>
      </c>
    </row>
    <row r="3693" spans="1:6">
      <c r="A3693" t="s">
        <v>3633</v>
      </c>
      <c r="B3693" t="s">
        <v>7248</v>
      </c>
      <c r="C3693" t="s">
        <v>7620</v>
      </c>
      <c r="D3693">
        <v>82</v>
      </c>
      <c r="E3693">
        <v>20.466381072998047</v>
      </c>
      <c r="F3693">
        <v>3.8199999332427979</v>
      </c>
    </row>
    <row r="3694" spans="1:6">
      <c r="A3694" t="s">
        <v>3634</v>
      </c>
      <c r="B3694" t="s">
        <v>7249</v>
      </c>
      <c r="C3694" t="s">
        <v>7620</v>
      </c>
      <c r="D3694">
        <v>132900</v>
      </c>
      <c r="E3694">
        <v>2416.4158134460449</v>
      </c>
      <c r="F3694">
        <v>450.73800039291382</v>
      </c>
    </row>
    <row r="3695" spans="1:6">
      <c r="A3695" t="s">
        <v>3635</v>
      </c>
      <c r="B3695" t="s">
        <v>7250</v>
      </c>
      <c r="C3695" t="s">
        <v>7620</v>
      </c>
      <c r="D3695">
        <v>3681</v>
      </c>
      <c r="E3695">
        <v>283.49869108200073</v>
      </c>
      <c r="F3695">
        <v>53.154999792575836</v>
      </c>
    </row>
    <row r="3696" spans="1:6">
      <c r="A3696" t="s">
        <v>3636</v>
      </c>
      <c r="B3696" t="s">
        <v>7251</v>
      </c>
      <c r="C3696" t="s">
        <v>7620</v>
      </c>
      <c r="D3696">
        <v>23</v>
      </c>
      <c r="E3696">
        <v>36.300689697265625</v>
      </c>
      <c r="F3696">
        <v>10.940999984741211</v>
      </c>
    </row>
    <row r="3697" spans="1:6">
      <c r="A3697" t="s">
        <v>3637</v>
      </c>
      <c r="B3697" t="s">
        <v>7252</v>
      </c>
      <c r="C3697" t="s">
        <v>7620</v>
      </c>
      <c r="D3697">
        <v>138187</v>
      </c>
      <c r="E3697">
        <v>59347.20361328125</v>
      </c>
      <c r="F3697">
        <v>3791.221118927002</v>
      </c>
    </row>
    <row r="3698" spans="1:6">
      <c r="A3698" t="s">
        <v>3638</v>
      </c>
      <c r="B3698" t="s">
        <v>7253</v>
      </c>
      <c r="C3698" t="s">
        <v>7620</v>
      </c>
      <c r="D3698">
        <v>71143.9921875</v>
      </c>
      <c r="E3698">
        <v>89805.644004821777</v>
      </c>
      <c r="F3698">
        <v>1922.0080361366272</v>
      </c>
    </row>
    <row r="3699" spans="1:6">
      <c r="A3699" t="s">
        <v>3639</v>
      </c>
      <c r="B3699" t="s">
        <v>7254</v>
      </c>
      <c r="C3699" t="s">
        <v>7620</v>
      </c>
      <c r="D3699">
        <v>726</v>
      </c>
      <c r="E3699">
        <v>6685.9791793823242</v>
      </c>
      <c r="F3699">
        <v>100.17299652099609</v>
      </c>
    </row>
    <row r="3700" spans="1:6">
      <c r="A3700" t="s">
        <v>3640</v>
      </c>
      <c r="B3700" t="s">
        <v>7255</v>
      </c>
      <c r="C3700" t="s">
        <v>7620</v>
      </c>
      <c r="D3700">
        <v>147320</v>
      </c>
      <c r="E3700">
        <v>35130.554992675781</v>
      </c>
      <c r="F3700">
        <v>627.63699340820312</v>
      </c>
    </row>
    <row r="3701" spans="1:6">
      <c r="A3701" t="s">
        <v>3641</v>
      </c>
      <c r="B3701" t="s">
        <v>7256</v>
      </c>
      <c r="C3701" t="s">
        <v>7620</v>
      </c>
      <c r="D3701">
        <v>583</v>
      </c>
      <c r="E3701">
        <v>117.59142184257507</v>
      </c>
      <c r="F3701">
        <v>35.613000586628914</v>
      </c>
    </row>
    <row r="3702" spans="1:6">
      <c r="A3702" t="s">
        <v>8621</v>
      </c>
      <c r="B3702" t="s">
        <v>8622</v>
      </c>
      <c r="C3702" t="s">
        <v>7763</v>
      </c>
      <c r="D3702">
        <v>17</v>
      </c>
      <c r="E3702">
        <v>212.38955688476562</v>
      </c>
      <c r="F3702">
        <v>63.678001403808594</v>
      </c>
    </row>
    <row r="3703" spans="1:6">
      <c r="A3703" t="s">
        <v>3642</v>
      </c>
      <c r="B3703" t="s">
        <v>7257</v>
      </c>
      <c r="C3703" t="s">
        <v>7763</v>
      </c>
      <c r="D3703">
        <v>157</v>
      </c>
      <c r="E3703">
        <v>100.19964218139648</v>
      </c>
      <c r="F3703">
        <v>30.01200008392334</v>
      </c>
    </row>
    <row r="3704" spans="1:6">
      <c r="A3704" t="s">
        <v>3643</v>
      </c>
      <c r="B3704" t="s">
        <v>7258</v>
      </c>
      <c r="C3704" t="s">
        <v>7620</v>
      </c>
      <c r="D3704">
        <v>7</v>
      </c>
      <c r="E3704">
        <v>3930.7713623046875</v>
      </c>
      <c r="F3704">
        <v>1177.5989990234375</v>
      </c>
    </row>
    <row r="3705" spans="1:6">
      <c r="A3705" t="s">
        <v>3644</v>
      </c>
      <c r="B3705" t="s">
        <v>7259</v>
      </c>
      <c r="C3705" t="s">
        <v>7620</v>
      </c>
      <c r="D3705">
        <v>3133</v>
      </c>
      <c r="E3705">
        <v>166519.08972167969</v>
      </c>
      <c r="F3705">
        <v>1669.0000286102295</v>
      </c>
    </row>
    <row r="3706" spans="1:6">
      <c r="A3706" t="s">
        <v>3645</v>
      </c>
      <c r="B3706" t="s">
        <v>7260</v>
      </c>
      <c r="C3706" t="s">
        <v>7620</v>
      </c>
      <c r="D3706">
        <v>1</v>
      </c>
      <c r="E3706">
        <v>2.2421200275421143</v>
      </c>
      <c r="F3706">
        <v>0.89800000190734863</v>
      </c>
    </row>
    <row r="3707" spans="1:6">
      <c r="A3707" t="s">
        <v>8623</v>
      </c>
      <c r="B3707" t="s">
        <v>8624</v>
      </c>
      <c r="C3707" t="s">
        <v>7620</v>
      </c>
      <c r="D3707">
        <v>26</v>
      </c>
      <c r="E3707">
        <v>12134.181640625</v>
      </c>
      <c r="F3707">
        <v>576.76702880859375</v>
      </c>
    </row>
    <row r="3708" spans="1:6">
      <c r="A3708" t="s">
        <v>8625</v>
      </c>
      <c r="B3708" t="s">
        <v>8626</v>
      </c>
      <c r="C3708" t="s">
        <v>7620</v>
      </c>
      <c r="D3708">
        <v>5302.5</v>
      </c>
      <c r="E3708">
        <v>1523379.9191894531</v>
      </c>
      <c r="F3708">
        <v>279850.77700042725</v>
      </c>
    </row>
    <row r="3709" spans="1:6">
      <c r="A3709" t="s">
        <v>3646</v>
      </c>
      <c r="B3709" t="s">
        <v>7261</v>
      </c>
      <c r="C3709" t="s">
        <v>7620</v>
      </c>
      <c r="D3709">
        <v>129</v>
      </c>
      <c r="E3709">
        <v>230686.427734375</v>
      </c>
      <c r="F3709">
        <v>101974.8779296875</v>
      </c>
    </row>
    <row r="3710" spans="1:6">
      <c r="A3710" t="s">
        <v>3647</v>
      </c>
      <c r="B3710" t="s">
        <v>7262</v>
      </c>
      <c r="C3710" t="s">
        <v>7620</v>
      </c>
      <c r="D3710">
        <v>94</v>
      </c>
      <c r="E3710">
        <v>205553.91015625</v>
      </c>
      <c r="F3710">
        <v>201196</v>
      </c>
    </row>
    <row r="3711" spans="1:6">
      <c r="A3711" t="s">
        <v>3648</v>
      </c>
      <c r="B3711" t="s">
        <v>8627</v>
      </c>
      <c r="C3711" t="s">
        <v>7620</v>
      </c>
      <c r="D3711">
        <v>83</v>
      </c>
      <c r="E3711">
        <v>72164.9296875</v>
      </c>
      <c r="F3711">
        <v>84354.78125</v>
      </c>
    </row>
    <row r="3712" spans="1:6">
      <c r="A3712" t="s">
        <v>8628</v>
      </c>
      <c r="B3712" t="s">
        <v>8629</v>
      </c>
      <c r="C3712" t="s">
        <v>7620</v>
      </c>
      <c r="D3712">
        <v>13</v>
      </c>
      <c r="E3712">
        <v>7518.5615234375</v>
      </c>
      <c r="F3712">
        <v>16623.935546875</v>
      </c>
    </row>
    <row r="3713" spans="1:6">
      <c r="A3713" t="s">
        <v>8630</v>
      </c>
      <c r="B3713" t="s">
        <v>8631</v>
      </c>
      <c r="C3713" t="s">
        <v>7620</v>
      </c>
      <c r="D3713">
        <v>10</v>
      </c>
      <c r="E3713">
        <v>66465.421875</v>
      </c>
      <c r="F3713">
        <v>36054.56640625</v>
      </c>
    </row>
    <row r="3714" spans="1:6">
      <c r="A3714" t="s">
        <v>8632</v>
      </c>
      <c r="B3714" t="s">
        <v>8633</v>
      </c>
      <c r="C3714" t="s">
        <v>7620</v>
      </c>
      <c r="D3714">
        <v>2</v>
      </c>
      <c r="E3714">
        <v>21218.951171875</v>
      </c>
      <c r="F3714">
        <v>2998.304931640625</v>
      </c>
    </row>
    <row r="3715" spans="1:6">
      <c r="A3715" t="s">
        <v>3649</v>
      </c>
      <c r="B3715" t="s">
        <v>7263</v>
      </c>
      <c r="C3715" t="s">
        <v>7620</v>
      </c>
      <c r="D3715">
        <v>7</v>
      </c>
      <c r="E3715">
        <v>10409.75</v>
      </c>
      <c r="F3715">
        <v>5461.966796875</v>
      </c>
    </row>
    <row r="3716" spans="1:6">
      <c r="A3716" t="s">
        <v>8634</v>
      </c>
      <c r="B3716" t="s">
        <v>8635</v>
      </c>
      <c r="C3716" t="s">
        <v>7620</v>
      </c>
      <c r="D3716">
        <v>6</v>
      </c>
      <c r="E3716">
        <v>1412.2286376953125</v>
      </c>
      <c r="F3716">
        <v>1907.1400146484375</v>
      </c>
    </row>
    <row r="3717" spans="1:6">
      <c r="A3717" t="s">
        <v>3650</v>
      </c>
      <c r="B3717" t="s">
        <v>7264</v>
      </c>
      <c r="C3717" t="s">
        <v>7620</v>
      </c>
      <c r="D3717">
        <v>1939</v>
      </c>
      <c r="E3717">
        <v>293591.40625</v>
      </c>
      <c r="F3717">
        <v>347883.28125</v>
      </c>
    </row>
    <row r="3718" spans="1:6">
      <c r="A3718" t="s">
        <v>3651</v>
      </c>
      <c r="B3718" t="s">
        <v>7265</v>
      </c>
      <c r="C3718" t="s">
        <v>7620</v>
      </c>
      <c r="D3718">
        <v>506</v>
      </c>
      <c r="E3718">
        <v>278223.48583984375</v>
      </c>
      <c r="F3718">
        <v>615109.48046875</v>
      </c>
    </row>
    <row r="3719" spans="1:6">
      <c r="A3719" t="s">
        <v>3652</v>
      </c>
      <c r="B3719" t="s">
        <v>7266</v>
      </c>
      <c r="C3719" t="s">
        <v>7620</v>
      </c>
      <c r="D3719">
        <v>1519</v>
      </c>
      <c r="E3719">
        <v>1106309.6726074219</v>
      </c>
      <c r="F3719">
        <v>2552722.9833984375</v>
      </c>
    </row>
    <row r="3720" spans="1:6">
      <c r="A3720" t="s">
        <v>3653</v>
      </c>
      <c r="B3720" t="s">
        <v>7267</v>
      </c>
      <c r="C3720" t="s">
        <v>7620</v>
      </c>
      <c r="D3720">
        <v>393</v>
      </c>
      <c r="E3720">
        <v>526503.70458984375</v>
      </c>
      <c r="F3720">
        <v>1275354.4208984375</v>
      </c>
    </row>
    <row r="3721" spans="1:6">
      <c r="A3721" t="s">
        <v>3654</v>
      </c>
      <c r="B3721" t="s">
        <v>7267</v>
      </c>
      <c r="C3721" t="s">
        <v>7620</v>
      </c>
      <c r="D3721">
        <v>1</v>
      </c>
      <c r="E3721">
        <v>6527.55078125</v>
      </c>
      <c r="F3721">
        <v>11971.857421875</v>
      </c>
    </row>
    <row r="3722" spans="1:6">
      <c r="A3722" t="s">
        <v>8636</v>
      </c>
      <c r="B3722" t="s">
        <v>8637</v>
      </c>
      <c r="C3722" t="s">
        <v>7620</v>
      </c>
      <c r="D3722">
        <v>7</v>
      </c>
      <c r="E3722">
        <v>23739.2734375</v>
      </c>
      <c r="F3722">
        <v>76324.0078125</v>
      </c>
    </row>
    <row r="3723" spans="1:6">
      <c r="A3723" t="s">
        <v>3655</v>
      </c>
      <c r="B3723" t="s">
        <v>7268</v>
      </c>
      <c r="C3723" t="s">
        <v>7620</v>
      </c>
      <c r="D3723">
        <v>389</v>
      </c>
      <c r="E3723">
        <v>362200.34375</v>
      </c>
      <c r="F3723">
        <v>803611.3125</v>
      </c>
    </row>
    <row r="3724" spans="1:6">
      <c r="A3724" t="s">
        <v>3656</v>
      </c>
      <c r="B3724" t="s">
        <v>7269</v>
      </c>
      <c r="C3724" t="s">
        <v>7620</v>
      </c>
      <c r="D3724">
        <v>20</v>
      </c>
      <c r="E3724">
        <v>19454.4521484375</v>
      </c>
      <c r="F3724">
        <v>195.7860050201416</v>
      </c>
    </row>
    <row r="3725" spans="1:6">
      <c r="A3725" t="s">
        <v>3657</v>
      </c>
      <c r="B3725" t="s">
        <v>7270</v>
      </c>
      <c r="C3725" t="s">
        <v>7620</v>
      </c>
      <c r="D3725">
        <v>79</v>
      </c>
      <c r="E3725">
        <v>100782.6376953125</v>
      </c>
      <c r="F3725">
        <v>155896.888671875</v>
      </c>
    </row>
    <row r="3726" spans="1:6">
      <c r="A3726" t="s">
        <v>3658</v>
      </c>
      <c r="B3726" t="s">
        <v>7270</v>
      </c>
      <c r="C3726" t="s">
        <v>7620</v>
      </c>
      <c r="D3726">
        <v>155</v>
      </c>
      <c r="E3726">
        <v>182554.5859375</v>
      </c>
      <c r="F3726">
        <v>476535.79541015625</v>
      </c>
    </row>
    <row r="3727" spans="1:6">
      <c r="A3727" t="s">
        <v>3659</v>
      </c>
      <c r="B3727" t="s">
        <v>8638</v>
      </c>
      <c r="C3727" t="s">
        <v>7620</v>
      </c>
      <c r="D3727">
        <v>28</v>
      </c>
      <c r="E3727">
        <v>35567.57275390625</v>
      </c>
      <c r="F3727">
        <v>61876.095703125</v>
      </c>
    </row>
    <row r="3728" spans="1:6">
      <c r="A3728" t="s">
        <v>8640</v>
      </c>
      <c r="B3728" t="s">
        <v>8641</v>
      </c>
      <c r="C3728" t="s">
        <v>7620</v>
      </c>
      <c r="D3728">
        <v>2</v>
      </c>
      <c r="E3728">
        <v>2098.176513671875</v>
      </c>
      <c r="F3728">
        <v>0.12999999523162842</v>
      </c>
    </row>
    <row r="3729" spans="1:6">
      <c r="A3729" t="s">
        <v>3660</v>
      </c>
      <c r="B3729" t="s">
        <v>8642</v>
      </c>
      <c r="C3729" t="s">
        <v>7620</v>
      </c>
      <c r="D3729">
        <v>648</v>
      </c>
      <c r="E3729">
        <v>68226.7392578125</v>
      </c>
      <c r="F3729">
        <v>16559.95703125</v>
      </c>
    </row>
    <row r="3730" spans="1:6">
      <c r="A3730" t="s">
        <v>3661</v>
      </c>
      <c r="B3730" t="s">
        <v>7271</v>
      </c>
      <c r="C3730" t="s">
        <v>7620</v>
      </c>
      <c r="D3730">
        <v>701</v>
      </c>
      <c r="E3730">
        <v>571600.021484375</v>
      </c>
      <c r="F3730">
        <v>138773.45837402344</v>
      </c>
    </row>
    <row r="3731" spans="1:6">
      <c r="A3731" t="s">
        <v>8643</v>
      </c>
      <c r="B3731" t="s">
        <v>8644</v>
      </c>
      <c r="C3731" t="s">
        <v>7620</v>
      </c>
      <c r="D3731">
        <v>14</v>
      </c>
      <c r="E3731">
        <v>49091.4697265625</v>
      </c>
      <c r="F3731">
        <v>0.32499998807907104</v>
      </c>
    </row>
    <row r="3732" spans="1:6">
      <c r="A3732" t="s">
        <v>3662</v>
      </c>
      <c r="B3732" t="s">
        <v>8645</v>
      </c>
      <c r="C3732" t="s">
        <v>7620</v>
      </c>
      <c r="D3732">
        <v>432</v>
      </c>
      <c r="E3732">
        <v>804646.3759765625</v>
      </c>
      <c r="F3732">
        <v>718673.1611328125</v>
      </c>
    </row>
    <row r="3733" spans="1:6">
      <c r="A3733" t="s">
        <v>3663</v>
      </c>
      <c r="B3733" t="s">
        <v>8646</v>
      </c>
      <c r="C3733" t="s">
        <v>7620</v>
      </c>
      <c r="D3733">
        <v>748</v>
      </c>
      <c r="E3733">
        <v>479168.15625</v>
      </c>
      <c r="F3733">
        <v>578396.375</v>
      </c>
    </row>
    <row r="3734" spans="1:6">
      <c r="A3734" t="s">
        <v>3664</v>
      </c>
      <c r="B3734" t="s">
        <v>8647</v>
      </c>
      <c r="C3734" t="s">
        <v>7620</v>
      </c>
      <c r="D3734">
        <v>1</v>
      </c>
      <c r="E3734">
        <v>1042.2015380859375</v>
      </c>
      <c r="F3734">
        <v>925.1920166015625</v>
      </c>
    </row>
    <row r="3735" spans="1:6">
      <c r="A3735" t="s">
        <v>3665</v>
      </c>
      <c r="B3735" t="s">
        <v>8648</v>
      </c>
      <c r="C3735" t="s">
        <v>7620</v>
      </c>
      <c r="D3735">
        <v>3</v>
      </c>
      <c r="E3735">
        <v>4137.005859375</v>
      </c>
      <c r="F3735">
        <v>6334.65087890625</v>
      </c>
    </row>
    <row r="3736" spans="1:6">
      <c r="A3736" t="s">
        <v>3666</v>
      </c>
      <c r="B3736" t="s">
        <v>8649</v>
      </c>
      <c r="C3736" t="s">
        <v>7620</v>
      </c>
      <c r="D3736">
        <v>202</v>
      </c>
      <c r="E3736">
        <v>493638.84375</v>
      </c>
      <c r="F3736">
        <v>110492.9765625</v>
      </c>
    </row>
    <row r="3737" spans="1:6">
      <c r="A3737" t="s">
        <v>3667</v>
      </c>
      <c r="B3737" t="s">
        <v>8650</v>
      </c>
      <c r="C3737" t="s">
        <v>7620</v>
      </c>
      <c r="D3737">
        <v>354</v>
      </c>
      <c r="E3737">
        <v>905746.625</v>
      </c>
      <c r="F3737">
        <v>471499.84375</v>
      </c>
    </row>
    <row r="3738" spans="1:6">
      <c r="A3738" t="s">
        <v>3668</v>
      </c>
      <c r="B3738" t="s">
        <v>8651</v>
      </c>
      <c r="C3738" t="s">
        <v>7620</v>
      </c>
      <c r="D3738">
        <v>256</v>
      </c>
      <c r="E3738">
        <v>71590.9609375</v>
      </c>
      <c r="F3738">
        <v>63551.1484375</v>
      </c>
    </row>
    <row r="3739" spans="1:6">
      <c r="A3739" t="s">
        <v>3669</v>
      </c>
      <c r="B3739" t="s">
        <v>8652</v>
      </c>
      <c r="C3739" t="s">
        <v>7620</v>
      </c>
      <c r="D3739">
        <v>18</v>
      </c>
      <c r="E3739">
        <v>41438.8671875</v>
      </c>
      <c r="F3739">
        <v>8415.6337890625</v>
      </c>
    </row>
    <row r="3740" spans="1:6">
      <c r="A3740" t="s">
        <v>3670</v>
      </c>
      <c r="B3740" t="s">
        <v>7272</v>
      </c>
      <c r="C3740" t="s">
        <v>7620</v>
      </c>
      <c r="D3740">
        <v>6</v>
      </c>
      <c r="E3740">
        <v>8156.9521484375</v>
      </c>
      <c r="F3740">
        <v>1618.18701171875</v>
      </c>
    </row>
    <row r="3741" spans="1:6">
      <c r="A3741" t="s">
        <v>3671</v>
      </c>
      <c r="B3741" t="s">
        <v>7273</v>
      </c>
      <c r="C3741" t="s">
        <v>7620</v>
      </c>
      <c r="D3741">
        <v>28</v>
      </c>
      <c r="E3741">
        <v>2124.83935546875</v>
      </c>
      <c r="F3741">
        <v>1152.7550048828125</v>
      </c>
    </row>
    <row r="3742" spans="1:6">
      <c r="A3742" t="s">
        <v>3672</v>
      </c>
      <c r="B3742" t="s">
        <v>7274</v>
      </c>
      <c r="C3742" t="s">
        <v>7620</v>
      </c>
      <c r="D3742">
        <v>2</v>
      </c>
      <c r="E3742">
        <v>9087.92333984375</v>
      </c>
      <c r="F3742">
        <v>6.4999997615814209E-2</v>
      </c>
    </row>
    <row r="3743" spans="1:6">
      <c r="A3743" t="s">
        <v>3673</v>
      </c>
      <c r="B3743" t="s">
        <v>7275</v>
      </c>
      <c r="C3743" t="s">
        <v>7620</v>
      </c>
      <c r="D3743">
        <v>7</v>
      </c>
      <c r="E3743">
        <v>93512.982421875</v>
      </c>
      <c r="F3743">
        <v>935.5880126953125</v>
      </c>
    </row>
    <row r="3744" spans="1:6">
      <c r="A3744" t="s">
        <v>3674</v>
      </c>
      <c r="B3744" t="s">
        <v>7276</v>
      </c>
      <c r="C3744" t="s">
        <v>7620</v>
      </c>
      <c r="D3744">
        <v>26</v>
      </c>
      <c r="E3744">
        <v>118503.29150390625</v>
      </c>
      <c r="F3744">
        <v>23403.184814453125</v>
      </c>
    </row>
    <row r="3745" spans="1:6">
      <c r="A3745" t="s">
        <v>8653</v>
      </c>
      <c r="B3745" t="s">
        <v>8654</v>
      </c>
      <c r="C3745" t="s">
        <v>7620</v>
      </c>
      <c r="D3745">
        <v>2</v>
      </c>
      <c r="E3745">
        <v>29152.01953125</v>
      </c>
      <c r="F3745">
        <v>5436.9169921875</v>
      </c>
    </row>
    <row r="3746" spans="1:6">
      <c r="A3746" t="s">
        <v>8655</v>
      </c>
      <c r="B3746" t="s">
        <v>7277</v>
      </c>
      <c r="C3746" t="s">
        <v>7620</v>
      </c>
      <c r="D3746">
        <v>4</v>
      </c>
      <c r="E3746">
        <v>64057.71875</v>
      </c>
      <c r="F3746">
        <v>6852.2431640625</v>
      </c>
    </row>
    <row r="3747" spans="1:6">
      <c r="A3747" t="s">
        <v>8656</v>
      </c>
      <c r="B3747" t="s">
        <v>8657</v>
      </c>
      <c r="C3747" t="s">
        <v>7620</v>
      </c>
      <c r="D3747">
        <v>21</v>
      </c>
      <c r="E3747">
        <v>21189.189453125</v>
      </c>
      <c r="F3747">
        <v>3892.19189453125</v>
      </c>
    </row>
    <row r="3748" spans="1:6">
      <c r="A3748" t="s">
        <v>8658</v>
      </c>
      <c r="B3748" t="s">
        <v>8659</v>
      </c>
      <c r="C3748" t="s">
        <v>7620</v>
      </c>
      <c r="D3748">
        <v>5</v>
      </c>
      <c r="E3748">
        <v>3138.93994140625</v>
      </c>
      <c r="F3748">
        <v>3925.866943359375</v>
      </c>
    </row>
    <row r="3749" spans="1:6">
      <c r="A3749" t="s">
        <v>3675</v>
      </c>
      <c r="B3749" t="s">
        <v>7278</v>
      </c>
      <c r="C3749" t="s">
        <v>7620</v>
      </c>
      <c r="D3749">
        <v>10</v>
      </c>
      <c r="E3749">
        <v>2123.44873046875</v>
      </c>
      <c r="F3749">
        <v>2711.60498046875</v>
      </c>
    </row>
    <row r="3750" spans="1:6">
      <c r="A3750" t="s">
        <v>3676</v>
      </c>
      <c r="B3750" t="s">
        <v>8660</v>
      </c>
      <c r="C3750" t="s">
        <v>7620</v>
      </c>
      <c r="D3750">
        <v>18</v>
      </c>
      <c r="E3750">
        <v>9211.1640625</v>
      </c>
      <c r="F3750">
        <v>10851.640625</v>
      </c>
    </row>
    <row r="3751" spans="1:6">
      <c r="A3751" t="s">
        <v>3677</v>
      </c>
      <c r="B3751" t="s">
        <v>7279</v>
      </c>
      <c r="C3751" t="s">
        <v>7620</v>
      </c>
      <c r="D3751">
        <v>317</v>
      </c>
      <c r="E3751">
        <v>474661</v>
      </c>
      <c r="F3751">
        <v>226583.4375</v>
      </c>
    </row>
    <row r="3752" spans="1:6">
      <c r="A3752" t="s">
        <v>3678</v>
      </c>
      <c r="B3752" t="s">
        <v>7280</v>
      </c>
      <c r="C3752" t="s">
        <v>7620</v>
      </c>
      <c r="D3752">
        <v>8</v>
      </c>
      <c r="E3752">
        <v>1835.555908203125</v>
      </c>
      <c r="F3752">
        <v>669.35601806640625</v>
      </c>
    </row>
    <row r="3753" spans="1:6">
      <c r="A3753" t="s">
        <v>3679</v>
      </c>
      <c r="B3753" t="s">
        <v>7281</v>
      </c>
      <c r="C3753" t="s">
        <v>7620</v>
      </c>
      <c r="D3753">
        <v>38</v>
      </c>
      <c r="E3753">
        <v>19806.143315315247</v>
      </c>
      <c r="F3753">
        <v>6243.7141289710999</v>
      </c>
    </row>
    <row r="3754" spans="1:6">
      <c r="A3754" t="s">
        <v>3680</v>
      </c>
      <c r="B3754" t="s">
        <v>7282</v>
      </c>
      <c r="C3754" t="s">
        <v>7620</v>
      </c>
      <c r="D3754">
        <v>6834</v>
      </c>
      <c r="E3754">
        <v>7541.0391490459442</v>
      </c>
      <c r="F3754">
        <v>2732.2730351686478</v>
      </c>
    </row>
    <row r="3755" spans="1:6">
      <c r="A3755" t="s">
        <v>3681</v>
      </c>
      <c r="B3755" t="s">
        <v>7283</v>
      </c>
      <c r="C3755" t="s">
        <v>7620</v>
      </c>
      <c r="D3755">
        <v>60</v>
      </c>
      <c r="E3755">
        <v>207.68309593200684</v>
      </c>
      <c r="F3755">
        <v>75.705999374389648</v>
      </c>
    </row>
    <row r="3756" spans="1:6">
      <c r="A3756" t="s">
        <v>3682</v>
      </c>
      <c r="B3756" t="s">
        <v>7284</v>
      </c>
      <c r="C3756" t="s">
        <v>7620</v>
      </c>
      <c r="D3756">
        <v>4078.0380859375</v>
      </c>
      <c r="E3756">
        <v>8630.2688193321228</v>
      </c>
      <c r="F3756">
        <v>3134.6479516029358</v>
      </c>
    </row>
    <row r="3757" spans="1:6">
      <c r="A3757" t="s">
        <v>3683</v>
      </c>
      <c r="B3757" t="s">
        <v>7285</v>
      </c>
      <c r="C3757" t="s">
        <v>7620</v>
      </c>
      <c r="D3757">
        <v>78519</v>
      </c>
      <c r="E3757">
        <v>54804.56741809845</v>
      </c>
      <c r="F3757">
        <v>20608.264683008194</v>
      </c>
    </row>
    <row r="3758" spans="1:6">
      <c r="A3758" t="s">
        <v>3684</v>
      </c>
      <c r="B3758" t="s">
        <v>7286</v>
      </c>
      <c r="C3758" t="s">
        <v>7620</v>
      </c>
      <c r="D3758">
        <v>6255</v>
      </c>
      <c r="E3758">
        <v>16603.256854772568</v>
      </c>
      <c r="F3758">
        <v>5979.7310756444931</v>
      </c>
    </row>
    <row r="3759" spans="1:6">
      <c r="A3759" t="s">
        <v>3685</v>
      </c>
      <c r="B3759" t="s">
        <v>7287</v>
      </c>
      <c r="C3759" t="s">
        <v>7620</v>
      </c>
      <c r="D3759">
        <v>4167</v>
      </c>
      <c r="E3759">
        <v>5137.8823080062866</v>
      </c>
      <c r="F3759">
        <v>1873.8520340919495</v>
      </c>
    </row>
    <row r="3760" spans="1:6">
      <c r="A3760" t="s">
        <v>3686</v>
      </c>
      <c r="B3760" t="s">
        <v>7288</v>
      </c>
      <c r="C3760" t="s">
        <v>7620</v>
      </c>
      <c r="D3760">
        <v>3408</v>
      </c>
      <c r="E3760">
        <v>6450.1180233955383</v>
      </c>
      <c r="F3760">
        <v>2349.5049879550934</v>
      </c>
    </row>
    <row r="3761" spans="1:6">
      <c r="A3761" t="s">
        <v>3687</v>
      </c>
      <c r="B3761" t="s">
        <v>7289</v>
      </c>
      <c r="C3761" t="s">
        <v>7620</v>
      </c>
      <c r="D3761">
        <v>17046</v>
      </c>
      <c r="E3761">
        <v>16275.559043169022</v>
      </c>
      <c r="F3761">
        <v>6115.4308234453201</v>
      </c>
    </row>
    <row r="3762" spans="1:6">
      <c r="A3762" t="s">
        <v>3688</v>
      </c>
      <c r="B3762" t="s">
        <v>7290</v>
      </c>
      <c r="C3762" t="s">
        <v>7620</v>
      </c>
      <c r="D3762">
        <v>8546</v>
      </c>
      <c r="E3762">
        <v>6237.9463911056519</v>
      </c>
      <c r="F3762">
        <v>2271.92897772789</v>
      </c>
    </row>
    <row r="3763" spans="1:6">
      <c r="A3763" t="s">
        <v>3689</v>
      </c>
      <c r="B3763" t="s">
        <v>7291</v>
      </c>
      <c r="C3763" t="s">
        <v>7620</v>
      </c>
      <c r="D3763">
        <v>1349</v>
      </c>
      <c r="E3763">
        <v>1083.931266784668</v>
      </c>
      <c r="F3763">
        <v>394.13400268554687</v>
      </c>
    </row>
    <row r="3764" spans="1:6">
      <c r="A3764" t="s">
        <v>3690</v>
      </c>
      <c r="B3764" t="s">
        <v>7292</v>
      </c>
      <c r="C3764" t="s">
        <v>7620</v>
      </c>
      <c r="D3764">
        <v>26253</v>
      </c>
      <c r="E3764">
        <v>46072.099349498749</v>
      </c>
      <c r="F3764">
        <v>16626.272991776466</v>
      </c>
    </row>
    <row r="3765" spans="1:6">
      <c r="A3765" t="s">
        <v>3691</v>
      </c>
      <c r="B3765" t="s">
        <v>7293</v>
      </c>
      <c r="C3765" t="s">
        <v>7620</v>
      </c>
      <c r="D3765">
        <v>5319</v>
      </c>
      <c r="E3765">
        <v>4491.7322969436646</v>
      </c>
      <c r="F3765">
        <v>1659.3869614601135</v>
      </c>
    </row>
    <row r="3766" spans="1:6">
      <c r="A3766" t="s">
        <v>3692</v>
      </c>
      <c r="B3766" t="s">
        <v>7294</v>
      </c>
      <c r="C3766" t="s">
        <v>7620</v>
      </c>
      <c r="D3766">
        <v>169</v>
      </c>
      <c r="E3766">
        <v>1140.2999114990234</v>
      </c>
      <c r="F3766">
        <v>415.2129955291748</v>
      </c>
    </row>
    <row r="3767" spans="1:6">
      <c r="A3767" t="s">
        <v>3693</v>
      </c>
      <c r="B3767" t="s">
        <v>7295</v>
      </c>
      <c r="C3767" t="s">
        <v>7620</v>
      </c>
      <c r="D3767">
        <v>2179253.8394050598</v>
      </c>
      <c r="E3767">
        <v>893511.65924245119</v>
      </c>
      <c r="F3767">
        <v>330285.87470169365</v>
      </c>
    </row>
    <row r="3768" spans="1:6">
      <c r="A3768" t="s">
        <v>3694</v>
      </c>
      <c r="B3768" t="s">
        <v>7296</v>
      </c>
      <c r="C3768" t="s">
        <v>7620</v>
      </c>
      <c r="D3768">
        <v>321</v>
      </c>
      <c r="E3768">
        <v>5481.7645397186279</v>
      </c>
      <c r="F3768">
        <v>1643.4090490341187</v>
      </c>
    </row>
    <row r="3769" spans="1:6">
      <c r="A3769" t="s">
        <v>8661</v>
      </c>
      <c r="B3769" t="s">
        <v>8662</v>
      </c>
      <c r="C3769" t="s">
        <v>7620</v>
      </c>
      <c r="D3769">
        <v>67</v>
      </c>
      <c r="E3769">
        <v>838528.6875</v>
      </c>
      <c r="F3769">
        <v>6.4999997615814209E-2</v>
      </c>
    </row>
    <row r="3770" spans="1:6">
      <c r="A3770" t="s">
        <v>7672</v>
      </c>
      <c r="B3770" t="s">
        <v>7714</v>
      </c>
      <c r="C3770" t="s">
        <v>7620</v>
      </c>
      <c r="D3770">
        <v>2</v>
      </c>
      <c r="E3770">
        <v>299.70791625976562</v>
      </c>
      <c r="F3770">
        <v>0.12999999523162842</v>
      </c>
    </row>
    <row r="3771" spans="1:6">
      <c r="A3771" t="s">
        <v>3695</v>
      </c>
      <c r="B3771" t="s">
        <v>7297</v>
      </c>
      <c r="C3771" t="s">
        <v>7620</v>
      </c>
      <c r="D3771">
        <v>15765</v>
      </c>
      <c r="E3771">
        <v>1497918.876953125</v>
      </c>
      <c r="F3771">
        <v>1332146.2802734375</v>
      </c>
    </row>
    <row r="3772" spans="1:6">
      <c r="A3772" t="s">
        <v>3696</v>
      </c>
      <c r="B3772" t="s">
        <v>7297</v>
      </c>
      <c r="C3772" t="s">
        <v>7620</v>
      </c>
      <c r="D3772">
        <v>9</v>
      </c>
      <c r="E3772">
        <v>1309.646728515625</v>
      </c>
      <c r="F3772">
        <v>0.58499997854232788</v>
      </c>
    </row>
    <row r="3773" spans="1:6">
      <c r="A3773" t="s">
        <v>3697</v>
      </c>
      <c r="B3773" t="s">
        <v>7297</v>
      </c>
      <c r="C3773" t="s">
        <v>7620</v>
      </c>
      <c r="D3773">
        <v>49036</v>
      </c>
      <c r="E3773">
        <v>3692812.4451141357</v>
      </c>
      <c r="F3773">
        <v>3814273.1869354248</v>
      </c>
    </row>
    <row r="3774" spans="1:6">
      <c r="A3774" t="s">
        <v>3698</v>
      </c>
      <c r="B3774" t="s">
        <v>7297</v>
      </c>
      <c r="C3774" t="s">
        <v>7620</v>
      </c>
      <c r="D3774">
        <v>6067</v>
      </c>
      <c r="E3774">
        <v>694071.34130859375</v>
      </c>
      <c r="F3774">
        <v>820214.5703125</v>
      </c>
    </row>
    <row r="3775" spans="1:6">
      <c r="A3775" t="s">
        <v>3699</v>
      </c>
      <c r="B3775" t="s">
        <v>7298</v>
      </c>
      <c r="C3775" t="s">
        <v>7620</v>
      </c>
      <c r="D3775">
        <v>893</v>
      </c>
      <c r="E3775">
        <v>135948.85859680176</v>
      </c>
      <c r="F3775">
        <v>179906.6155090332</v>
      </c>
    </row>
    <row r="3776" spans="1:6">
      <c r="A3776" t="s">
        <v>3700</v>
      </c>
      <c r="B3776" t="s">
        <v>7299</v>
      </c>
      <c r="C3776" t="s">
        <v>7620</v>
      </c>
      <c r="D3776">
        <v>4</v>
      </c>
      <c r="E3776">
        <v>6170.7288513183594</v>
      </c>
      <c r="F3776">
        <v>10145.98828125</v>
      </c>
    </row>
    <row r="3777" spans="1:6">
      <c r="A3777" t="s">
        <v>3701</v>
      </c>
      <c r="B3777" t="s">
        <v>8663</v>
      </c>
      <c r="C3777" t="s">
        <v>7620</v>
      </c>
      <c r="D3777">
        <v>356</v>
      </c>
      <c r="E3777">
        <v>33666.314697265625</v>
      </c>
      <c r="F3777">
        <v>8172.2420043945312</v>
      </c>
    </row>
    <row r="3778" spans="1:6">
      <c r="A3778" t="s">
        <v>8665</v>
      </c>
      <c r="B3778" t="s">
        <v>8666</v>
      </c>
      <c r="C3778" t="s">
        <v>7620</v>
      </c>
      <c r="D3778">
        <v>1</v>
      </c>
      <c r="E3778">
        <v>32.525218963623047</v>
      </c>
      <c r="F3778">
        <v>7.9050002098083496</v>
      </c>
    </row>
    <row r="3779" spans="1:6">
      <c r="A3779" t="s">
        <v>3702</v>
      </c>
      <c r="B3779" t="s">
        <v>7300</v>
      </c>
      <c r="C3779" t="s">
        <v>7620</v>
      </c>
      <c r="D3779">
        <v>74832</v>
      </c>
      <c r="E3779">
        <v>294094.46598577499</v>
      </c>
      <c r="F3779">
        <v>54974.937075853348</v>
      </c>
    </row>
    <row r="3780" spans="1:6">
      <c r="A3780" t="s">
        <v>3703</v>
      </c>
      <c r="B3780" t="s">
        <v>7301</v>
      </c>
      <c r="C3780" t="s">
        <v>7620</v>
      </c>
      <c r="D3780">
        <v>753</v>
      </c>
      <c r="E3780">
        <v>5467.6948792934418</v>
      </c>
      <c r="F3780">
        <v>0.45499998331069946</v>
      </c>
    </row>
    <row r="3781" spans="1:6">
      <c r="A3781" t="s">
        <v>3704</v>
      </c>
      <c r="B3781" t="s">
        <v>7302</v>
      </c>
      <c r="C3781" t="s">
        <v>7620</v>
      </c>
      <c r="D3781">
        <v>2</v>
      </c>
      <c r="E3781">
        <v>1.1726299524307251</v>
      </c>
      <c r="F3781">
        <v>0.28499999642372131</v>
      </c>
    </row>
    <row r="3782" spans="1:6">
      <c r="A3782" t="s">
        <v>3705</v>
      </c>
      <c r="B3782" t="s">
        <v>7303</v>
      </c>
      <c r="C3782" t="s">
        <v>7620</v>
      </c>
      <c r="D3782">
        <v>2180466.749206543</v>
      </c>
      <c r="E3782">
        <v>426412.99103927612</v>
      </c>
      <c r="F3782">
        <v>155123.39647865295</v>
      </c>
    </row>
    <row r="3783" spans="1:6">
      <c r="A3783" t="s">
        <v>3706</v>
      </c>
      <c r="B3783" t="s">
        <v>7304</v>
      </c>
      <c r="C3783" t="s">
        <v>7620</v>
      </c>
      <c r="D3783">
        <v>903</v>
      </c>
      <c r="E3783">
        <v>510.48509216308594</v>
      </c>
      <c r="F3783">
        <v>25.595000267028809</v>
      </c>
    </row>
    <row r="3784" spans="1:6">
      <c r="A3784" t="s">
        <v>3707</v>
      </c>
      <c r="B3784" t="s">
        <v>7305</v>
      </c>
      <c r="C3784" t="s">
        <v>7620</v>
      </c>
      <c r="D3784">
        <v>9928</v>
      </c>
      <c r="E3784">
        <v>694.95895385742187</v>
      </c>
      <c r="F3784">
        <v>218.82200622558594</v>
      </c>
    </row>
    <row r="3785" spans="1:6">
      <c r="A3785" t="s">
        <v>3708</v>
      </c>
      <c r="B3785" t="s">
        <v>7306</v>
      </c>
      <c r="C3785" t="s">
        <v>7620</v>
      </c>
      <c r="D3785">
        <v>58123</v>
      </c>
      <c r="E3785">
        <v>3266.8845710754395</v>
      </c>
      <c r="F3785">
        <v>846.04898500442505</v>
      </c>
    </row>
    <row r="3786" spans="1:6">
      <c r="A3786" t="s">
        <v>3709</v>
      </c>
      <c r="B3786" t="s">
        <v>7307</v>
      </c>
      <c r="C3786" t="s">
        <v>7620</v>
      </c>
      <c r="D3786">
        <v>15175</v>
      </c>
      <c r="E3786">
        <v>773.97911262512207</v>
      </c>
      <c r="F3786">
        <v>197.58400535583496</v>
      </c>
    </row>
    <row r="3787" spans="1:6">
      <c r="A3787" t="s">
        <v>3710</v>
      </c>
      <c r="B3787" t="s">
        <v>7308</v>
      </c>
      <c r="C3787" t="s">
        <v>7620</v>
      </c>
      <c r="D3787">
        <v>39555</v>
      </c>
      <c r="E3787">
        <v>1326.63525390625</v>
      </c>
      <c r="F3787">
        <v>333.98000335693359</v>
      </c>
    </row>
    <row r="3788" spans="1:6">
      <c r="A3788" t="s">
        <v>3711</v>
      </c>
      <c r="B3788" t="s">
        <v>7309</v>
      </c>
      <c r="C3788" t="s">
        <v>7620</v>
      </c>
      <c r="D3788">
        <v>17224</v>
      </c>
      <c r="E3788">
        <v>1435.6666259765625</v>
      </c>
      <c r="F3788">
        <v>358.01998901367187</v>
      </c>
    </row>
    <row r="3789" spans="1:6">
      <c r="A3789" t="s">
        <v>3712</v>
      </c>
      <c r="B3789" t="s">
        <v>7310</v>
      </c>
      <c r="C3789" t="s">
        <v>7620</v>
      </c>
      <c r="D3789">
        <v>24872</v>
      </c>
      <c r="E3789">
        <v>1192.3096808195114</v>
      </c>
      <c r="F3789">
        <v>297.35900467634201</v>
      </c>
    </row>
    <row r="3790" spans="1:6">
      <c r="A3790" t="s">
        <v>3713</v>
      </c>
      <c r="B3790" t="s">
        <v>7311</v>
      </c>
      <c r="C3790" t="s">
        <v>7620</v>
      </c>
      <c r="D3790">
        <v>2097214.375</v>
      </c>
      <c r="E3790">
        <v>39276.448686659336</v>
      </c>
      <c r="F3790">
        <v>7548.7737357467413</v>
      </c>
    </row>
    <row r="3791" spans="1:6">
      <c r="A3791" t="s">
        <v>3714</v>
      </c>
      <c r="B3791" t="s">
        <v>7312</v>
      </c>
      <c r="C3791" t="s">
        <v>7620</v>
      </c>
      <c r="D3791">
        <v>670490.125</v>
      </c>
      <c r="E3791">
        <v>51712.94140625</v>
      </c>
      <c r="F3791">
        <v>20421.8505859375</v>
      </c>
    </row>
    <row r="3792" spans="1:6">
      <c r="A3792" t="s">
        <v>3715</v>
      </c>
      <c r="B3792" t="s">
        <v>7313</v>
      </c>
      <c r="C3792" t="s">
        <v>7620</v>
      </c>
      <c r="D3792">
        <v>1117</v>
      </c>
      <c r="E3792">
        <v>642.65824890136719</v>
      </c>
      <c r="F3792">
        <v>123.81999778747559</v>
      </c>
    </row>
    <row r="3793" spans="1:6">
      <c r="A3793" t="s">
        <v>3716</v>
      </c>
      <c r="B3793" t="s">
        <v>7314</v>
      </c>
      <c r="C3793" t="s">
        <v>7620</v>
      </c>
      <c r="D3793">
        <v>364.89999389648438</v>
      </c>
      <c r="E3793">
        <v>104.6134033203125</v>
      </c>
      <c r="F3793">
        <v>31.400999069213867</v>
      </c>
    </row>
    <row r="3794" spans="1:6">
      <c r="A3794" t="s">
        <v>3717</v>
      </c>
      <c r="B3794" t="s">
        <v>7315</v>
      </c>
      <c r="C3794" t="s">
        <v>7620</v>
      </c>
      <c r="D3794">
        <v>278</v>
      </c>
      <c r="E3794">
        <v>1360.9190673828125</v>
      </c>
      <c r="F3794">
        <v>388.62200927734375</v>
      </c>
    </row>
    <row r="3795" spans="1:6">
      <c r="A3795" t="s">
        <v>3718</v>
      </c>
      <c r="B3795" t="s">
        <v>7316</v>
      </c>
      <c r="C3795" t="s">
        <v>7620</v>
      </c>
      <c r="D3795">
        <v>4</v>
      </c>
      <c r="E3795">
        <v>7409.5709686279297</v>
      </c>
      <c r="F3795">
        <v>62.376998901367188</v>
      </c>
    </row>
    <row r="3796" spans="1:6">
      <c r="A3796" t="s">
        <v>3719</v>
      </c>
      <c r="B3796" t="s">
        <v>7317</v>
      </c>
      <c r="C3796" t="s">
        <v>7620</v>
      </c>
      <c r="D3796">
        <v>2936</v>
      </c>
      <c r="E3796">
        <v>233.64482116699219</v>
      </c>
      <c r="F3796">
        <v>89.714000701904297</v>
      </c>
    </row>
    <row r="3797" spans="1:6">
      <c r="A3797" t="s">
        <v>3720</v>
      </c>
      <c r="B3797" t="s">
        <v>7318</v>
      </c>
      <c r="C3797" t="s">
        <v>7620</v>
      </c>
      <c r="D3797">
        <v>20</v>
      </c>
      <c r="E3797">
        <v>0.51569002866744995</v>
      </c>
      <c r="F3797">
        <v>0.2070000022649765</v>
      </c>
    </row>
    <row r="3798" spans="1:6">
      <c r="A3798" t="s">
        <v>3721</v>
      </c>
      <c r="B3798" t="s">
        <v>7319</v>
      </c>
      <c r="C3798" t="s">
        <v>7620</v>
      </c>
      <c r="D3798">
        <v>1497</v>
      </c>
      <c r="E3798">
        <v>5068.4277038574219</v>
      </c>
      <c r="F3798">
        <v>1520.1050224304199</v>
      </c>
    </row>
    <row r="3799" spans="1:6">
      <c r="A3799" t="s">
        <v>3722</v>
      </c>
      <c r="B3799" t="s">
        <v>7320</v>
      </c>
      <c r="C3799" t="s">
        <v>7620</v>
      </c>
      <c r="D3799">
        <v>39272</v>
      </c>
      <c r="E3799">
        <v>24756.793163299561</v>
      </c>
      <c r="F3799">
        <v>7140.1100568771362</v>
      </c>
    </row>
    <row r="3800" spans="1:6">
      <c r="A3800" t="s">
        <v>3723</v>
      </c>
      <c r="B3800" t="s">
        <v>7321</v>
      </c>
      <c r="C3800" t="s">
        <v>7620</v>
      </c>
      <c r="D3800">
        <v>679</v>
      </c>
      <c r="E3800">
        <v>2148.8419833183289</v>
      </c>
      <c r="F3800">
        <v>522.3730046749115</v>
      </c>
    </row>
    <row r="3801" spans="1:6">
      <c r="A3801" t="s">
        <v>3724</v>
      </c>
      <c r="B3801" t="s">
        <v>7322</v>
      </c>
      <c r="C3801" t="s">
        <v>7620</v>
      </c>
      <c r="D3801">
        <v>1</v>
      </c>
      <c r="E3801">
        <v>907808.1875</v>
      </c>
      <c r="F3801">
        <v>6.4999997615814209E-2</v>
      </c>
    </row>
    <row r="3802" spans="1:6">
      <c r="A3802" t="s">
        <v>3725</v>
      </c>
      <c r="B3802" t="s">
        <v>7323</v>
      </c>
      <c r="C3802" t="s">
        <v>7620</v>
      </c>
      <c r="D3802">
        <v>2</v>
      </c>
      <c r="E3802">
        <v>1759702.75</v>
      </c>
      <c r="F3802">
        <v>17597.15625</v>
      </c>
    </row>
    <row r="3803" spans="1:6">
      <c r="A3803" t="s">
        <v>8667</v>
      </c>
      <c r="B3803" t="s">
        <v>8668</v>
      </c>
      <c r="C3803" t="s">
        <v>7763</v>
      </c>
      <c r="D3803">
        <v>1516.5</v>
      </c>
      <c r="E3803">
        <v>56714.295964241028</v>
      </c>
      <c r="F3803">
        <v>5982.9699617028236</v>
      </c>
    </row>
    <row r="3804" spans="1:6">
      <c r="A3804" t="s">
        <v>3726</v>
      </c>
      <c r="B3804" t="s">
        <v>7324</v>
      </c>
      <c r="C3804" t="s">
        <v>7763</v>
      </c>
      <c r="D3804">
        <v>27.899999618530273</v>
      </c>
      <c r="E3804">
        <v>1980.944580078125</v>
      </c>
      <c r="F3804">
        <v>481.5679931640625</v>
      </c>
    </row>
    <row r="3805" spans="1:6">
      <c r="A3805" t="s">
        <v>3727</v>
      </c>
      <c r="B3805" t="s">
        <v>7325</v>
      </c>
      <c r="C3805" t="s">
        <v>7763</v>
      </c>
      <c r="D3805">
        <v>9407.3238676711917</v>
      </c>
      <c r="E3805">
        <v>335145.61035370827</v>
      </c>
      <c r="F3805">
        <v>43073.475081145763</v>
      </c>
    </row>
    <row r="3806" spans="1:6">
      <c r="A3806" t="s">
        <v>8669</v>
      </c>
      <c r="B3806" t="s">
        <v>8670</v>
      </c>
      <c r="C3806" t="s">
        <v>7763</v>
      </c>
      <c r="D3806">
        <v>449.90000152587891</v>
      </c>
      <c r="E3806">
        <v>8496.34161901474</v>
      </c>
      <c r="F3806">
        <v>2068.036084651947</v>
      </c>
    </row>
    <row r="3807" spans="1:6">
      <c r="A3807" t="s">
        <v>3728</v>
      </c>
      <c r="B3807" t="s">
        <v>7326</v>
      </c>
      <c r="C3807" t="s">
        <v>7763</v>
      </c>
      <c r="D3807">
        <v>812.88999938964844</v>
      </c>
      <c r="E3807">
        <v>61414.65478515625</v>
      </c>
      <c r="F3807">
        <v>614.60498046875</v>
      </c>
    </row>
    <row r="3808" spans="1:6">
      <c r="A3808" t="s">
        <v>3729</v>
      </c>
      <c r="B3808" t="s">
        <v>7327</v>
      </c>
      <c r="C3808" t="s">
        <v>7620</v>
      </c>
      <c r="D3808">
        <v>53</v>
      </c>
      <c r="E3808">
        <v>13548.0703125</v>
      </c>
      <c r="F3808">
        <v>2526.847900390625</v>
      </c>
    </row>
    <row r="3809" spans="1:6">
      <c r="A3809" t="s">
        <v>3730</v>
      </c>
      <c r="B3809" t="s">
        <v>7328</v>
      </c>
      <c r="C3809" t="s">
        <v>7620</v>
      </c>
      <c r="D3809">
        <v>10</v>
      </c>
      <c r="E3809">
        <v>187.23408508300781</v>
      </c>
      <c r="F3809">
        <v>34.922000885009766</v>
      </c>
    </row>
    <row r="3810" spans="1:6">
      <c r="A3810" t="s">
        <v>8671</v>
      </c>
      <c r="B3810" t="s">
        <v>8672</v>
      </c>
      <c r="C3810" t="s">
        <v>7620</v>
      </c>
      <c r="D3810">
        <v>15</v>
      </c>
      <c r="E3810">
        <v>4389.3232650756836</v>
      </c>
      <c r="F3810">
        <v>1066.8060283660889</v>
      </c>
    </row>
    <row r="3811" spans="1:6">
      <c r="A3811" t="s">
        <v>3731</v>
      </c>
      <c r="B3811" t="s">
        <v>7329</v>
      </c>
      <c r="C3811" t="s">
        <v>7620</v>
      </c>
      <c r="D3811">
        <v>1066</v>
      </c>
      <c r="E3811">
        <v>4981.5092163085937</v>
      </c>
      <c r="F3811">
        <v>1210.6429443359375</v>
      </c>
    </row>
    <row r="3812" spans="1:6">
      <c r="A3812" t="s">
        <v>3732</v>
      </c>
      <c r="B3812" t="s">
        <v>7330</v>
      </c>
      <c r="C3812" t="s">
        <v>7763</v>
      </c>
      <c r="D3812">
        <v>28244.300000190735</v>
      </c>
      <c r="E3812">
        <v>651.58338689804077</v>
      </c>
      <c r="F3812">
        <v>121.58999669551849</v>
      </c>
    </row>
    <row r="3813" spans="1:6">
      <c r="A3813" t="s">
        <v>3733</v>
      </c>
      <c r="B3813" t="s">
        <v>7331</v>
      </c>
      <c r="C3813" t="s">
        <v>7620</v>
      </c>
      <c r="D3813">
        <v>30978</v>
      </c>
      <c r="E3813">
        <v>10686.736328125</v>
      </c>
      <c r="F3813">
        <v>5019.09423828125</v>
      </c>
    </row>
    <row r="3814" spans="1:6">
      <c r="A3814" t="s">
        <v>3734</v>
      </c>
      <c r="B3814" t="s">
        <v>7332</v>
      </c>
      <c r="C3814" t="s">
        <v>7620</v>
      </c>
      <c r="D3814">
        <v>6146</v>
      </c>
      <c r="E3814">
        <v>213.35765504837036</v>
      </c>
      <c r="F3814">
        <v>39.9329993724823</v>
      </c>
    </row>
    <row r="3815" spans="1:6">
      <c r="A3815" t="s">
        <v>3735</v>
      </c>
      <c r="B3815" t="s">
        <v>7333</v>
      </c>
      <c r="C3815" t="s">
        <v>7620</v>
      </c>
      <c r="D3815">
        <v>83401</v>
      </c>
      <c r="E3815">
        <v>3376.4095458984375</v>
      </c>
      <c r="F3815">
        <v>632.37701416015625</v>
      </c>
    </row>
    <row r="3816" spans="1:6">
      <c r="A3816" t="s">
        <v>3736</v>
      </c>
      <c r="B3816" t="s">
        <v>7334</v>
      </c>
      <c r="C3816" t="s">
        <v>7620</v>
      </c>
      <c r="D3816">
        <v>59114</v>
      </c>
      <c r="E3816">
        <v>11069.492265701294</v>
      </c>
      <c r="F3816">
        <v>2071.0289787054062</v>
      </c>
    </row>
    <row r="3817" spans="1:6">
      <c r="A3817" t="s">
        <v>3737</v>
      </c>
      <c r="B3817" t="s">
        <v>7335</v>
      </c>
      <c r="C3817" t="s">
        <v>7763</v>
      </c>
      <c r="D3817">
        <v>135</v>
      </c>
      <c r="E3817">
        <v>353.46966883540154</v>
      </c>
      <c r="F3817">
        <v>66.128001861274242</v>
      </c>
    </row>
    <row r="3818" spans="1:6">
      <c r="A3818" t="s">
        <v>3738</v>
      </c>
      <c r="B3818" t="s">
        <v>7336</v>
      </c>
      <c r="C3818" t="s">
        <v>7620</v>
      </c>
      <c r="D3818">
        <v>5166</v>
      </c>
      <c r="E3818">
        <v>1207.1554012298584</v>
      </c>
      <c r="F3818">
        <v>224.91899991035461</v>
      </c>
    </row>
    <row r="3819" spans="1:6">
      <c r="A3819" t="s">
        <v>3739</v>
      </c>
      <c r="B3819" t="s">
        <v>7337</v>
      </c>
      <c r="C3819" t="s">
        <v>7620</v>
      </c>
      <c r="D3819">
        <v>8124</v>
      </c>
      <c r="E3819">
        <v>6376.5428705215454</v>
      </c>
      <c r="F3819">
        <v>1189.4289681911469</v>
      </c>
    </row>
    <row r="3820" spans="1:6">
      <c r="A3820" t="s">
        <v>3740</v>
      </c>
      <c r="B3820" t="s">
        <v>7338</v>
      </c>
      <c r="C3820" t="s">
        <v>7620</v>
      </c>
      <c r="D3820">
        <v>38</v>
      </c>
      <c r="E3820">
        <v>168.89983105659485</v>
      </c>
      <c r="F3820">
        <v>31.56999933719635</v>
      </c>
    </row>
    <row r="3821" spans="1:6">
      <c r="A3821" t="s">
        <v>3741</v>
      </c>
      <c r="B3821" t="s">
        <v>7339</v>
      </c>
      <c r="C3821" t="s">
        <v>7620</v>
      </c>
      <c r="D3821">
        <v>11545</v>
      </c>
      <c r="E3821">
        <v>662.63677215576172</v>
      </c>
      <c r="F3821">
        <v>124.91899681091309</v>
      </c>
    </row>
    <row r="3822" spans="1:6">
      <c r="A3822" t="s">
        <v>3742</v>
      </c>
      <c r="B3822" t="s">
        <v>7340</v>
      </c>
      <c r="C3822" t="s">
        <v>7620</v>
      </c>
      <c r="D3822">
        <v>309257</v>
      </c>
      <c r="E3822">
        <v>13590.203259646893</v>
      </c>
      <c r="F3822">
        <v>3337.1290615200996</v>
      </c>
    </row>
    <row r="3823" spans="1:6">
      <c r="A3823" t="s">
        <v>3743</v>
      </c>
      <c r="B3823" t="s">
        <v>7341</v>
      </c>
      <c r="C3823" t="s">
        <v>7620</v>
      </c>
      <c r="D3823">
        <v>7441</v>
      </c>
      <c r="E3823">
        <v>852.94659042358398</v>
      </c>
      <c r="F3823">
        <v>211.04999542236328</v>
      </c>
    </row>
    <row r="3824" spans="1:6">
      <c r="A3824" t="s">
        <v>3744</v>
      </c>
      <c r="B3824" t="s">
        <v>7342</v>
      </c>
      <c r="C3824" t="s">
        <v>7763</v>
      </c>
      <c r="D3824">
        <v>2828</v>
      </c>
      <c r="E3824">
        <v>181.0419135093689</v>
      </c>
      <c r="F3824">
        <v>49.286999344825745</v>
      </c>
    </row>
    <row r="3825" spans="1:6">
      <c r="A3825" t="s">
        <v>3745</v>
      </c>
      <c r="B3825" t="s">
        <v>7343</v>
      </c>
      <c r="C3825" t="s">
        <v>7620</v>
      </c>
      <c r="D3825">
        <v>982358</v>
      </c>
      <c r="E3825">
        <v>45611.617651224136</v>
      </c>
      <c r="F3825">
        <v>14095.900588452816</v>
      </c>
    </row>
    <row r="3826" spans="1:6">
      <c r="A3826" t="s">
        <v>3746</v>
      </c>
      <c r="B3826" t="s">
        <v>7344</v>
      </c>
      <c r="C3826" t="s">
        <v>7620</v>
      </c>
      <c r="D3826">
        <v>90267</v>
      </c>
      <c r="E3826">
        <v>2960.1793279647827</v>
      </c>
      <c r="F3826">
        <v>957.44998717308044</v>
      </c>
    </row>
    <row r="3827" spans="1:6">
      <c r="A3827" t="s">
        <v>3747</v>
      </c>
      <c r="B3827" t="s">
        <v>7345</v>
      </c>
      <c r="C3827" t="s">
        <v>7620</v>
      </c>
      <c r="D3827">
        <v>1255.25</v>
      </c>
      <c r="E3827">
        <v>788.45594024658203</v>
      </c>
      <c r="F3827">
        <v>261.59300518035889</v>
      </c>
    </row>
    <row r="3828" spans="1:6">
      <c r="A3828" t="s">
        <v>3748</v>
      </c>
      <c r="B3828" t="s">
        <v>7346</v>
      </c>
      <c r="C3828" t="s">
        <v>7620</v>
      </c>
      <c r="D3828">
        <v>170</v>
      </c>
      <c r="E3828">
        <v>667.690185546875</v>
      </c>
      <c r="F3828">
        <v>203.69000720977783</v>
      </c>
    </row>
    <row r="3829" spans="1:6">
      <c r="A3829" t="s">
        <v>3749</v>
      </c>
      <c r="B3829" t="s">
        <v>7347</v>
      </c>
      <c r="C3829" t="s">
        <v>7763</v>
      </c>
      <c r="D3829">
        <v>619</v>
      </c>
      <c r="E3829">
        <v>240.38839340209961</v>
      </c>
      <c r="F3829">
        <v>72.006000518798828</v>
      </c>
    </row>
    <row r="3830" spans="1:6">
      <c r="A3830" t="s">
        <v>3750</v>
      </c>
      <c r="B3830" t="s">
        <v>7348</v>
      </c>
      <c r="C3830" t="s">
        <v>7620</v>
      </c>
      <c r="D3830">
        <v>90</v>
      </c>
      <c r="E3830">
        <v>92.785499572753906</v>
      </c>
      <c r="F3830">
        <v>19.947999954223633</v>
      </c>
    </row>
    <row r="3831" spans="1:6">
      <c r="A3831" t="s">
        <v>3751</v>
      </c>
      <c r="B3831" t="s">
        <v>7349</v>
      </c>
      <c r="C3831" t="s">
        <v>7620</v>
      </c>
      <c r="D3831">
        <v>5</v>
      </c>
      <c r="E3831">
        <v>103.01918029785156</v>
      </c>
      <c r="F3831">
        <v>19.214000701904297</v>
      </c>
    </row>
    <row r="3832" spans="1:6">
      <c r="A3832" t="s">
        <v>3752</v>
      </c>
      <c r="B3832" t="s">
        <v>7350</v>
      </c>
      <c r="C3832" t="s">
        <v>7620</v>
      </c>
      <c r="D3832">
        <v>5</v>
      </c>
      <c r="E3832">
        <v>7.3540897369384766</v>
      </c>
      <c r="F3832">
        <v>1.437000036239624</v>
      </c>
    </row>
    <row r="3833" spans="1:6">
      <c r="A3833" t="s">
        <v>3753</v>
      </c>
      <c r="B3833" t="s">
        <v>7351</v>
      </c>
      <c r="C3833" t="s">
        <v>7620</v>
      </c>
      <c r="D3833">
        <v>256</v>
      </c>
      <c r="E3833">
        <v>226.15583801269531</v>
      </c>
      <c r="F3833">
        <v>52.5989990234375</v>
      </c>
    </row>
    <row r="3834" spans="1:6">
      <c r="A3834" t="s">
        <v>3754</v>
      </c>
      <c r="B3834" t="s">
        <v>7352</v>
      </c>
      <c r="C3834" t="s">
        <v>7620</v>
      </c>
      <c r="D3834">
        <v>10201</v>
      </c>
      <c r="E3834">
        <v>26372.73046875</v>
      </c>
      <c r="F3834">
        <v>858.86302733421326</v>
      </c>
    </row>
    <row r="3835" spans="1:6">
      <c r="A3835" t="s">
        <v>3755</v>
      </c>
      <c r="B3835" t="s">
        <v>7353</v>
      </c>
      <c r="C3835" t="s">
        <v>7620</v>
      </c>
      <c r="D3835">
        <v>4</v>
      </c>
      <c r="E3835">
        <v>7.0789999961853027</v>
      </c>
      <c r="F3835">
        <v>1.3209999799728394</v>
      </c>
    </row>
    <row r="3836" spans="1:6">
      <c r="A3836" t="s">
        <v>3756</v>
      </c>
      <c r="B3836" t="s">
        <v>7354</v>
      </c>
      <c r="C3836" t="s">
        <v>7620</v>
      </c>
      <c r="D3836">
        <v>39</v>
      </c>
      <c r="E3836">
        <v>49.751700639724731</v>
      </c>
      <c r="F3836">
        <v>9.2820001840591431</v>
      </c>
    </row>
    <row r="3837" spans="1:6">
      <c r="A3837" t="s">
        <v>3757</v>
      </c>
      <c r="B3837" t="s">
        <v>7355</v>
      </c>
      <c r="C3837" t="s">
        <v>7620</v>
      </c>
      <c r="D3837">
        <v>5763</v>
      </c>
      <c r="E3837">
        <v>10135.989456176758</v>
      </c>
      <c r="F3837">
        <v>1902.2590627670288</v>
      </c>
    </row>
    <row r="3838" spans="1:6">
      <c r="A3838" t="s">
        <v>3758</v>
      </c>
      <c r="B3838" t="s">
        <v>7356</v>
      </c>
      <c r="C3838" t="s">
        <v>7620</v>
      </c>
      <c r="D3838">
        <v>1045</v>
      </c>
      <c r="E3838">
        <v>4357.0321617126465</v>
      </c>
      <c r="F3838">
        <v>833.51702636480331</v>
      </c>
    </row>
    <row r="3839" spans="1:6">
      <c r="A3839" t="s">
        <v>3759</v>
      </c>
      <c r="B3839" t="s">
        <v>7357</v>
      </c>
      <c r="C3839" t="s">
        <v>7620</v>
      </c>
      <c r="D3839">
        <v>301</v>
      </c>
      <c r="E3839">
        <v>108.39185333251953</v>
      </c>
      <c r="F3839">
        <v>84.536003112792969</v>
      </c>
    </row>
    <row r="3840" spans="1:6">
      <c r="A3840" t="s">
        <v>3760</v>
      </c>
      <c r="B3840" t="s">
        <v>7358</v>
      </c>
      <c r="C3840" t="s">
        <v>7620</v>
      </c>
      <c r="D3840">
        <v>533</v>
      </c>
      <c r="E3840">
        <v>4137.236083984375</v>
      </c>
      <c r="F3840">
        <v>1005.5570068359375</v>
      </c>
    </row>
    <row r="3841" spans="1:6">
      <c r="A3841" t="s">
        <v>3761</v>
      </c>
      <c r="B3841" t="s">
        <v>7359</v>
      </c>
      <c r="C3841" t="s">
        <v>7620</v>
      </c>
      <c r="D3841">
        <v>568</v>
      </c>
      <c r="E3841">
        <v>194.69041442871094</v>
      </c>
      <c r="F3841">
        <v>39.109001159667969</v>
      </c>
    </row>
    <row r="3842" spans="1:6">
      <c r="A3842" t="s">
        <v>3762</v>
      </c>
      <c r="B3842" t="s">
        <v>7360</v>
      </c>
      <c r="C3842" t="s">
        <v>7620</v>
      </c>
      <c r="D3842">
        <v>70</v>
      </c>
      <c r="E3842">
        <v>1125.2131470441818</v>
      </c>
      <c r="F3842">
        <v>213.93399669229984</v>
      </c>
    </row>
    <row r="3843" spans="1:6">
      <c r="A3843" t="s">
        <v>8673</v>
      </c>
      <c r="B3843" t="s">
        <v>8674</v>
      </c>
      <c r="C3843" t="s">
        <v>7620</v>
      </c>
      <c r="D3843">
        <v>5</v>
      </c>
      <c r="E3843">
        <v>25.27754020690918</v>
      </c>
      <c r="F3843">
        <v>7.5209999084472656</v>
      </c>
    </row>
    <row r="3844" spans="1:6">
      <c r="A3844" t="s">
        <v>3763</v>
      </c>
      <c r="B3844" t="s">
        <v>7361</v>
      </c>
      <c r="C3844" t="s">
        <v>7620</v>
      </c>
      <c r="D3844">
        <v>4</v>
      </c>
      <c r="E3844">
        <v>59.657428741455078</v>
      </c>
      <c r="F3844">
        <v>11.128000259399414</v>
      </c>
    </row>
    <row r="3845" spans="1:6">
      <c r="A3845" t="s">
        <v>8675</v>
      </c>
      <c r="B3845" t="s">
        <v>8676</v>
      </c>
      <c r="C3845" t="s">
        <v>7620</v>
      </c>
      <c r="D3845">
        <v>58.080001831054688</v>
      </c>
      <c r="E3845">
        <v>424.80690383911133</v>
      </c>
      <c r="F3845">
        <v>103.36899948120117</v>
      </c>
    </row>
    <row r="3846" spans="1:6">
      <c r="A3846" t="s">
        <v>3764</v>
      </c>
      <c r="B3846" t="s">
        <v>7362</v>
      </c>
      <c r="C3846" t="s">
        <v>7620</v>
      </c>
      <c r="D3846">
        <v>37</v>
      </c>
      <c r="E3846">
        <v>2174.7456665039062</v>
      </c>
      <c r="F3846">
        <v>344.22098731994629</v>
      </c>
    </row>
    <row r="3847" spans="1:6">
      <c r="A3847" t="s">
        <v>3765</v>
      </c>
      <c r="B3847" t="s">
        <v>7363</v>
      </c>
      <c r="C3847" t="s">
        <v>7620</v>
      </c>
      <c r="D3847">
        <v>2019.1300048828125</v>
      </c>
      <c r="E3847">
        <v>5662.756591796875</v>
      </c>
      <c r="F3847">
        <v>1391.281005859375</v>
      </c>
    </row>
    <row r="3848" spans="1:6">
      <c r="A3848" t="s">
        <v>3766</v>
      </c>
      <c r="B3848" t="s">
        <v>7364</v>
      </c>
      <c r="C3848" t="s">
        <v>7620</v>
      </c>
      <c r="D3848">
        <v>1004</v>
      </c>
      <c r="E3848">
        <v>452.04036855697632</v>
      </c>
      <c r="F3848">
        <v>109.49099731445312</v>
      </c>
    </row>
    <row r="3849" spans="1:6">
      <c r="A3849" t="s">
        <v>3767</v>
      </c>
      <c r="B3849" t="s">
        <v>7365</v>
      </c>
      <c r="C3849" t="s">
        <v>7620</v>
      </c>
      <c r="D3849">
        <v>1387</v>
      </c>
      <c r="E3849">
        <v>9230.0791015625</v>
      </c>
      <c r="F3849">
        <v>1722.6669311523437</v>
      </c>
    </row>
    <row r="3850" spans="1:6">
      <c r="A3850" t="s">
        <v>3768</v>
      </c>
      <c r="B3850" t="s">
        <v>7366</v>
      </c>
      <c r="C3850" t="s">
        <v>7620</v>
      </c>
      <c r="D3850">
        <v>794</v>
      </c>
      <c r="E3850">
        <v>4476.1609420776367</v>
      </c>
      <c r="F3850">
        <v>835.40699005126953</v>
      </c>
    </row>
    <row r="3851" spans="1:6">
      <c r="A3851" t="s">
        <v>3769</v>
      </c>
      <c r="B3851" t="s">
        <v>7367</v>
      </c>
      <c r="C3851" t="s">
        <v>7620</v>
      </c>
      <c r="D3851">
        <v>2481</v>
      </c>
      <c r="E3851">
        <v>24198.736328125</v>
      </c>
      <c r="F3851">
        <v>4519.0060119628906</v>
      </c>
    </row>
    <row r="3852" spans="1:6">
      <c r="A3852" t="s">
        <v>3770</v>
      </c>
      <c r="B3852" t="s">
        <v>7368</v>
      </c>
      <c r="C3852" t="s">
        <v>7620</v>
      </c>
      <c r="D3852">
        <v>186</v>
      </c>
      <c r="E3852">
        <v>244.67831921577454</v>
      </c>
      <c r="F3852">
        <v>45.77299964427948</v>
      </c>
    </row>
    <row r="3853" spans="1:6">
      <c r="A3853" t="s">
        <v>3771</v>
      </c>
      <c r="B3853" t="s">
        <v>7369</v>
      </c>
      <c r="C3853" t="s">
        <v>7620</v>
      </c>
      <c r="D3853">
        <v>105</v>
      </c>
      <c r="E3853">
        <v>994.86029815673828</v>
      </c>
      <c r="F3853">
        <v>185.95999526977539</v>
      </c>
    </row>
    <row r="3854" spans="1:6">
      <c r="A3854" t="s">
        <v>3772</v>
      </c>
      <c r="B3854" t="s">
        <v>7370</v>
      </c>
      <c r="C3854" t="s">
        <v>7620</v>
      </c>
      <c r="D3854">
        <v>55</v>
      </c>
      <c r="E3854">
        <v>13.126589775085449</v>
      </c>
      <c r="F3854">
        <v>2.4509999752044678</v>
      </c>
    </row>
    <row r="3855" spans="1:6">
      <c r="A3855" t="s">
        <v>3773</v>
      </c>
      <c r="B3855" t="s">
        <v>7371</v>
      </c>
      <c r="C3855" t="s">
        <v>7620</v>
      </c>
      <c r="D3855">
        <v>60</v>
      </c>
      <c r="E3855">
        <v>7.4910297393798828</v>
      </c>
      <c r="F3855">
        <v>1.4670000076293945</v>
      </c>
    </row>
    <row r="3856" spans="1:6">
      <c r="A3856" t="s">
        <v>3774</v>
      </c>
      <c r="B3856" t="s">
        <v>7372</v>
      </c>
      <c r="C3856" t="s">
        <v>7620</v>
      </c>
      <c r="D3856">
        <v>5</v>
      </c>
      <c r="E3856">
        <v>1.0870600938796997</v>
      </c>
      <c r="F3856">
        <v>0.20900000631809235</v>
      </c>
    </row>
    <row r="3857" spans="1:6">
      <c r="A3857" t="s">
        <v>3775</v>
      </c>
      <c r="B3857" t="s">
        <v>7373</v>
      </c>
      <c r="C3857" t="s">
        <v>7620</v>
      </c>
      <c r="D3857">
        <v>1332</v>
      </c>
      <c r="E3857">
        <v>2268.1964845657349</v>
      </c>
      <c r="F3857">
        <v>423.16199415922165</v>
      </c>
    </row>
    <row r="3858" spans="1:6">
      <c r="A3858" t="s">
        <v>3776</v>
      </c>
      <c r="B3858" t="s">
        <v>7374</v>
      </c>
      <c r="C3858" t="s">
        <v>7620</v>
      </c>
      <c r="D3858">
        <v>59</v>
      </c>
      <c r="E3858">
        <v>131.72737669944763</v>
      </c>
      <c r="F3858">
        <v>24.702999114990234</v>
      </c>
    </row>
    <row r="3859" spans="1:6">
      <c r="A3859" t="s">
        <v>3777</v>
      </c>
      <c r="B3859" t="s">
        <v>7375</v>
      </c>
      <c r="C3859" t="s">
        <v>7620</v>
      </c>
      <c r="D3859">
        <v>3290</v>
      </c>
      <c r="E3859">
        <v>11055.448303222656</v>
      </c>
      <c r="F3859">
        <v>2061.9990358352661</v>
      </c>
    </row>
    <row r="3860" spans="1:6">
      <c r="A3860" t="s">
        <v>3778</v>
      </c>
      <c r="B3860" t="s">
        <v>7376</v>
      </c>
      <c r="C3860" t="s">
        <v>7620</v>
      </c>
      <c r="D3860">
        <v>1264</v>
      </c>
      <c r="E3860">
        <v>39.696659088134766</v>
      </c>
      <c r="F3860">
        <v>7.6160001754760742</v>
      </c>
    </row>
    <row r="3861" spans="1:6">
      <c r="A3861" t="s">
        <v>3779</v>
      </c>
      <c r="B3861" t="s">
        <v>7377</v>
      </c>
      <c r="C3861" t="s">
        <v>7620</v>
      </c>
      <c r="D3861">
        <v>1001</v>
      </c>
      <c r="E3861">
        <v>80.621841430664063</v>
      </c>
      <c r="F3861">
        <v>15.055999755859375</v>
      </c>
    </row>
    <row r="3862" spans="1:6">
      <c r="A3862" t="s">
        <v>3780</v>
      </c>
      <c r="B3862" t="s">
        <v>7378</v>
      </c>
      <c r="C3862" t="s">
        <v>7620</v>
      </c>
      <c r="D3862">
        <v>838</v>
      </c>
      <c r="E3862">
        <v>20.727779388427734</v>
      </c>
      <c r="F3862">
        <v>3.8900001049041748</v>
      </c>
    </row>
    <row r="3863" spans="1:6">
      <c r="A3863" t="s">
        <v>3781</v>
      </c>
      <c r="B3863" t="s">
        <v>7379</v>
      </c>
      <c r="C3863" t="s">
        <v>7620</v>
      </c>
      <c r="D3863">
        <v>95</v>
      </c>
      <c r="E3863">
        <v>1266.3374786376953</v>
      </c>
      <c r="F3863">
        <v>262.25299882888794</v>
      </c>
    </row>
    <row r="3864" spans="1:6">
      <c r="A3864" t="s">
        <v>3782</v>
      </c>
      <c r="B3864" t="s">
        <v>7380</v>
      </c>
      <c r="C3864" t="s">
        <v>7620</v>
      </c>
      <c r="D3864">
        <v>183</v>
      </c>
      <c r="E3864">
        <v>16250.2119140625</v>
      </c>
      <c r="F3864">
        <v>3014.0490570068359</v>
      </c>
    </row>
    <row r="3865" spans="1:6">
      <c r="A3865" t="s">
        <v>3783</v>
      </c>
      <c r="B3865" t="s">
        <v>7381</v>
      </c>
      <c r="C3865" t="s">
        <v>7620</v>
      </c>
      <c r="D3865">
        <v>8493</v>
      </c>
      <c r="E3865">
        <v>4352.7484283447266</v>
      </c>
      <c r="F3865">
        <v>744.74700927734375</v>
      </c>
    </row>
    <row r="3866" spans="1:6">
      <c r="A3866" t="s">
        <v>8677</v>
      </c>
      <c r="B3866" t="s">
        <v>8678</v>
      </c>
      <c r="C3866" t="s">
        <v>7620</v>
      </c>
      <c r="D3866">
        <v>1494</v>
      </c>
      <c r="E3866">
        <v>5382.10498046875</v>
      </c>
      <c r="F3866">
        <v>1004.1810302734375</v>
      </c>
    </row>
    <row r="3867" spans="1:6">
      <c r="A3867" t="s">
        <v>3784</v>
      </c>
      <c r="B3867" t="s">
        <v>7382</v>
      </c>
      <c r="C3867" t="s">
        <v>7620</v>
      </c>
      <c r="D3867">
        <v>818</v>
      </c>
      <c r="E3867">
        <v>42386.465576171875</v>
      </c>
      <c r="F3867">
        <v>7906.5720367431641</v>
      </c>
    </row>
    <row r="3868" spans="1:6">
      <c r="A3868" t="s">
        <v>3785</v>
      </c>
      <c r="B3868" t="s">
        <v>7383</v>
      </c>
      <c r="C3868" t="s">
        <v>7620</v>
      </c>
      <c r="D3868">
        <v>2591</v>
      </c>
      <c r="E3868">
        <v>13815.39896774292</v>
      </c>
      <c r="F3868">
        <v>2577.381952047348</v>
      </c>
    </row>
    <row r="3869" spans="1:6">
      <c r="A3869" t="s">
        <v>3786</v>
      </c>
      <c r="B3869" t="s">
        <v>7384</v>
      </c>
      <c r="C3869" t="s">
        <v>7620</v>
      </c>
      <c r="D3869">
        <v>1333</v>
      </c>
      <c r="E3869">
        <v>8678.456184387207</v>
      </c>
      <c r="F3869">
        <v>1549.0309743881226</v>
      </c>
    </row>
    <row r="3870" spans="1:6">
      <c r="A3870" t="s">
        <v>3787</v>
      </c>
      <c r="B3870" t="s">
        <v>7385</v>
      </c>
      <c r="C3870" t="s">
        <v>7620</v>
      </c>
      <c r="D3870">
        <v>161481</v>
      </c>
      <c r="E3870">
        <v>914.74660968780518</v>
      </c>
      <c r="F3870">
        <v>187.4459941983223</v>
      </c>
    </row>
    <row r="3871" spans="1:6">
      <c r="A3871" t="s">
        <v>3788</v>
      </c>
      <c r="B3871" t="s">
        <v>7386</v>
      </c>
      <c r="C3871" t="s">
        <v>7620</v>
      </c>
      <c r="D3871">
        <v>1017259.5</v>
      </c>
      <c r="E3871">
        <v>27408.852348327637</v>
      </c>
      <c r="F3871">
        <v>5334.9120845794678</v>
      </c>
    </row>
    <row r="3872" spans="1:6">
      <c r="A3872" t="s">
        <v>3789</v>
      </c>
      <c r="B3872" t="s">
        <v>7387</v>
      </c>
      <c r="C3872" t="s">
        <v>7620</v>
      </c>
      <c r="D3872">
        <v>7855</v>
      </c>
      <c r="E3872">
        <v>2850.8890054225922</v>
      </c>
      <c r="F3872">
        <v>534.92901273071766</v>
      </c>
    </row>
    <row r="3873" spans="1:6">
      <c r="A3873" t="s">
        <v>3790</v>
      </c>
      <c r="B3873" t="s">
        <v>7388</v>
      </c>
      <c r="C3873" t="s">
        <v>7620</v>
      </c>
      <c r="D3873">
        <v>1036896.9599914551</v>
      </c>
      <c r="E3873">
        <v>29552.599853515625</v>
      </c>
      <c r="F3873">
        <v>5908.2030258178711</v>
      </c>
    </row>
    <row r="3874" spans="1:6">
      <c r="A3874" t="s">
        <v>3791</v>
      </c>
      <c r="B3874" t="s">
        <v>7389</v>
      </c>
      <c r="C3874" t="s">
        <v>7620</v>
      </c>
      <c r="D3874">
        <v>18324.123046875</v>
      </c>
      <c r="E3874">
        <v>982.07413387298584</v>
      </c>
      <c r="F3874">
        <v>184.86700537800789</v>
      </c>
    </row>
    <row r="3875" spans="1:6">
      <c r="A3875" t="s">
        <v>3792</v>
      </c>
      <c r="B3875" t="s">
        <v>7390</v>
      </c>
      <c r="C3875" t="s">
        <v>7620</v>
      </c>
      <c r="D3875">
        <v>118000</v>
      </c>
      <c r="E3875">
        <v>12030.591491699219</v>
      </c>
      <c r="F3875">
        <v>2244.234001159668</v>
      </c>
    </row>
    <row r="3876" spans="1:6">
      <c r="A3876" t="s">
        <v>3793</v>
      </c>
      <c r="B3876" t="s">
        <v>7391</v>
      </c>
      <c r="C3876" t="s">
        <v>7620</v>
      </c>
      <c r="D3876">
        <v>612</v>
      </c>
      <c r="E3876">
        <v>167017.69226074219</v>
      </c>
      <c r="F3876">
        <v>20110.275841057301</v>
      </c>
    </row>
    <row r="3877" spans="1:6">
      <c r="A3877" t="s">
        <v>3794</v>
      </c>
      <c r="B3877" t="s">
        <v>7392</v>
      </c>
      <c r="C3877" t="s">
        <v>7620</v>
      </c>
      <c r="D3877">
        <v>10</v>
      </c>
      <c r="E3877">
        <v>707.13440752029419</v>
      </c>
      <c r="F3877">
        <v>131.95200169086456</v>
      </c>
    </row>
    <row r="3878" spans="1:6">
      <c r="A3878" t="s">
        <v>3795</v>
      </c>
      <c r="B3878" t="s">
        <v>7393</v>
      </c>
      <c r="C3878" t="s">
        <v>7620</v>
      </c>
      <c r="D3878">
        <v>15079.2998046875</v>
      </c>
      <c r="E3878">
        <v>3284.54833984375</v>
      </c>
      <c r="F3878">
        <v>613.19000244140625</v>
      </c>
    </row>
    <row r="3879" spans="1:6">
      <c r="A3879" t="s">
        <v>3796</v>
      </c>
      <c r="B3879" t="s">
        <v>7394</v>
      </c>
      <c r="C3879" t="s">
        <v>7620</v>
      </c>
      <c r="D3879">
        <v>3993</v>
      </c>
      <c r="E3879">
        <v>66445.382604837418</v>
      </c>
      <c r="F3879">
        <v>9662.0071316361427</v>
      </c>
    </row>
    <row r="3880" spans="1:6">
      <c r="A3880" t="s">
        <v>3797</v>
      </c>
      <c r="B3880" t="s">
        <v>7395</v>
      </c>
      <c r="C3880" t="s">
        <v>7620</v>
      </c>
      <c r="D3880">
        <v>268319</v>
      </c>
      <c r="E3880">
        <v>4749.1943435668945</v>
      </c>
      <c r="F3880">
        <v>885.65500640869141</v>
      </c>
    </row>
    <row r="3881" spans="1:6">
      <c r="A3881" t="s">
        <v>3798</v>
      </c>
      <c r="B3881" t="s">
        <v>7396</v>
      </c>
      <c r="C3881" t="s">
        <v>7620</v>
      </c>
      <c r="D3881">
        <v>6417343</v>
      </c>
      <c r="E3881">
        <v>31549.980894297361</v>
      </c>
      <c r="F3881">
        <v>4893.83492192626</v>
      </c>
    </row>
    <row r="3882" spans="1:6">
      <c r="A3882" t="s">
        <v>3799</v>
      </c>
      <c r="B3882" t="s">
        <v>7397</v>
      </c>
      <c r="C3882" t="s">
        <v>7763</v>
      </c>
      <c r="D3882">
        <v>139105.94375610352</v>
      </c>
      <c r="E3882">
        <v>5607.030029296875</v>
      </c>
      <c r="F3882">
        <v>1057.9389801025391</v>
      </c>
    </row>
    <row r="3883" spans="1:6">
      <c r="A3883" t="s">
        <v>3800</v>
      </c>
      <c r="B3883" t="s">
        <v>7398</v>
      </c>
      <c r="C3883" t="s">
        <v>7620</v>
      </c>
      <c r="D3883">
        <v>6831309.2999992371</v>
      </c>
      <c r="E3883">
        <v>128927.72493697703</v>
      </c>
      <c r="F3883">
        <v>24119.371929820627</v>
      </c>
    </row>
    <row r="3884" spans="1:6">
      <c r="A3884" t="s">
        <v>3801</v>
      </c>
      <c r="B3884" t="s">
        <v>7399</v>
      </c>
      <c r="C3884" t="s">
        <v>7620</v>
      </c>
      <c r="D3884">
        <v>44139</v>
      </c>
      <c r="E3884">
        <v>36177.4408826828</v>
      </c>
      <c r="F3884">
        <v>6760.7968672513962</v>
      </c>
    </row>
    <row r="3885" spans="1:6">
      <c r="A3885" t="s">
        <v>3802</v>
      </c>
      <c r="B3885" t="s">
        <v>7400</v>
      </c>
      <c r="C3885" t="s">
        <v>7620</v>
      </c>
      <c r="D3885">
        <v>42322</v>
      </c>
      <c r="E3885">
        <v>52552.780780792236</v>
      </c>
      <c r="F3885">
        <v>7795.8009104132652</v>
      </c>
    </row>
    <row r="3886" spans="1:6">
      <c r="A3886" t="s">
        <v>3803</v>
      </c>
      <c r="B3886" t="s">
        <v>7401</v>
      </c>
      <c r="C3886" t="s">
        <v>7620</v>
      </c>
      <c r="D3886">
        <v>6461004.25</v>
      </c>
      <c r="E3886">
        <v>703735.12528681755</v>
      </c>
      <c r="F3886">
        <v>103199.03643351793</v>
      </c>
    </row>
    <row r="3887" spans="1:6">
      <c r="A3887" t="s">
        <v>3804</v>
      </c>
      <c r="B3887" t="s">
        <v>7402</v>
      </c>
      <c r="C3887" t="s">
        <v>7620</v>
      </c>
      <c r="D3887">
        <v>17406</v>
      </c>
      <c r="E3887">
        <v>43738.270088195801</v>
      </c>
      <c r="F3887">
        <v>8276.2540721893311</v>
      </c>
    </row>
    <row r="3888" spans="1:6">
      <c r="A3888" t="s">
        <v>3805</v>
      </c>
      <c r="B3888" t="s">
        <v>7403</v>
      </c>
      <c r="C3888" t="s">
        <v>7620</v>
      </c>
      <c r="D3888">
        <v>117709.203125</v>
      </c>
      <c r="E3888">
        <v>57578.329254150391</v>
      </c>
      <c r="F3888">
        <v>10443.417930603027</v>
      </c>
    </row>
    <row r="3889" spans="1:6">
      <c r="A3889" t="s">
        <v>3806</v>
      </c>
      <c r="B3889" t="s">
        <v>7404</v>
      </c>
      <c r="C3889" t="s">
        <v>7620</v>
      </c>
      <c r="D3889">
        <v>236171</v>
      </c>
      <c r="E3889">
        <v>15195.368674188852</v>
      </c>
      <c r="F3889">
        <v>2387.6589261293411</v>
      </c>
    </row>
    <row r="3890" spans="1:6">
      <c r="A3890" t="s">
        <v>3807</v>
      </c>
      <c r="B3890" t="s">
        <v>7405</v>
      </c>
      <c r="C3890" t="s">
        <v>7620</v>
      </c>
      <c r="D3890">
        <v>140601.09375</v>
      </c>
      <c r="E3890">
        <v>47827.072319030762</v>
      </c>
      <c r="F3890">
        <v>6222.6212253570557</v>
      </c>
    </row>
    <row r="3891" spans="1:6">
      <c r="A3891" t="s">
        <v>3808</v>
      </c>
      <c r="B3891" t="s">
        <v>7406</v>
      </c>
      <c r="C3891" t="s">
        <v>7620</v>
      </c>
      <c r="D3891">
        <v>3701</v>
      </c>
      <c r="E3891">
        <v>1035.0994567871094</v>
      </c>
      <c r="F3891">
        <v>193.24500274658203</v>
      </c>
    </row>
    <row r="3892" spans="1:6">
      <c r="A3892" t="s">
        <v>3809</v>
      </c>
      <c r="B3892" t="s">
        <v>7407</v>
      </c>
      <c r="C3892" t="s">
        <v>7620</v>
      </c>
      <c r="D3892">
        <v>13020</v>
      </c>
      <c r="E3892">
        <v>11194.301199913025</v>
      </c>
      <c r="F3892">
        <v>2088.731019616127</v>
      </c>
    </row>
    <row r="3893" spans="1:6">
      <c r="A3893" t="s">
        <v>3810</v>
      </c>
      <c r="B3893" t="s">
        <v>7408</v>
      </c>
      <c r="C3893" t="s">
        <v>7620</v>
      </c>
      <c r="D3893">
        <v>5513</v>
      </c>
      <c r="E3893">
        <v>8540.4165649414062</v>
      </c>
      <c r="F3893">
        <v>1111.2530202865601</v>
      </c>
    </row>
    <row r="3894" spans="1:6">
      <c r="A3894" t="s">
        <v>3811</v>
      </c>
      <c r="B3894" t="s">
        <v>7409</v>
      </c>
      <c r="C3894" t="s">
        <v>7620</v>
      </c>
      <c r="D3894">
        <v>2726</v>
      </c>
      <c r="E3894">
        <v>13626.217353820801</v>
      </c>
      <c r="F3894">
        <v>1772.0910043716431</v>
      </c>
    </row>
    <row r="3895" spans="1:6">
      <c r="A3895" t="s">
        <v>3812</v>
      </c>
      <c r="B3895" t="s">
        <v>7410</v>
      </c>
      <c r="C3895" t="s">
        <v>7620</v>
      </c>
      <c r="D3895">
        <v>546</v>
      </c>
      <c r="E3895">
        <v>3088.7263336181641</v>
      </c>
      <c r="F3895">
        <v>401.74101066589355</v>
      </c>
    </row>
    <row r="3896" spans="1:6">
      <c r="A3896" t="s">
        <v>3813</v>
      </c>
      <c r="B3896" t="s">
        <v>7411</v>
      </c>
      <c r="C3896" t="s">
        <v>7620</v>
      </c>
      <c r="D3896">
        <v>230</v>
      </c>
      <c r="E3896">
        <v>14497.631805419922</v>
      </c>
      <c r="F3896">
        <v>725.21099853515625</v>
      </c>
    </row>
    <row r="3897" spans="1:6">
      <c r="A3897" t="s">
        <v>3814</v>
      </c>
      <c r="B3897" t="s">
        <v>7412</v>
      </c>
      <c r="C3897" t="s">
        <v>7620</v>
      </c>
      <c r="D3897">
        <v>19180</v>
      </c>
      <c r="E3897">
        <v>47086.303550720215</v>
      </c>
      <c r="F3897">
        <v>1993.8170411586761</v>
      </c>
    </row>
    <row r="3898" spans="1:6">
      <c r="A3898" t="s">
        <v>3815</v>
      </c>
      <c r="B3898" t="s">
        <v>7413</v>
      </c>
      <c r="C3898" t="s">
        <v>7620</v>
      </c>
      <c r="D3898">
        <v>45</v>
      </c>
      <c r="E3898">
        <v>287109.75936889648</v>
      </c>
      <c r="F3898">
        <v>7943.3651504516602</v>
      </c>
    </row>
    <row r="3899" spans="1:6">
      <c r="A3899" t="s">
        <v>3816</v>
      </c>
      <c r="B3899" t="s">
        <v>7414</v>
      </c>
      <c r="C3899" t="s">
        <v>7620</v>
      </c>
      <c r="D3899">
        <v>39</v>
      </c>
      <c r="E3899">
        <v>10086.088562011719</v>
      </c>
      <c r="F3899">
        <v>1881.3900299072266</v>
      </c>
    </row>
    <row r="3900" spans="1:6">
      <c r="A3900" t="s">
        <v>3817</v>
      </c>
      <c r="B3900" t="s">
        <v>7415</v>
      </c>
      <c r="C3900" t="s">
        <v>7620</v>
      </c>
      <c r="D3900">
        <v>54</v>
      </c>
      <c r="E3900">
        <v>32651.7880859375</v>
      </c>
      <c r="F3900">
        <v>6076.089111328125</v>
      </c>
    </row>
    <row r="3901" spans="1:6">
      <c r="A3901" t="s">
        <v>3818</v>
      </c>
      <c r="B3901" t="s">
        <v>7416</v>
      </c>
      <c r="C3901" t="s">
        <v>7620</v>
      </c>
      <c r="D3901">
        <v>15</v>
      </c>
      <c r="E3901">
        <v>20199.21441090107</v>
      </c>
      <c r="F3901">
        <v>3770.5558940321207</v>
      </c>
    </row>
    <row r="3902" spans="1:6">
      <c r="A3902" t="s">
        <v>3819</v>
      </c>
      <c r="B3902" t="s">
        <v>7417</v>
      </c>
      <c r="C3902" t="s">
        <v>7620</v>
      </c>
      <c r="D3902">
        <v>5</v>
      </c>
      <c r="E3902">
        <v>61.75518798828125</v>
      </c>
      <c r="F3902">
        <v>11.586000442504883</v>
      </c>
    </row>
    <row r="3903" spans="1:6">
      <c r="A3903" t="s">
        <v>3820</v>
      </c>
      <c r="B3903" t="s">
        <v>7418</v>
      </c>
      <c r="C3903" t="s">
        <v>7620</v>
      </c>
      <c r="D3903">
        <v>16</v>
      </c>
      <c r="E3903">
        <v>10356.397556304932</v>
      </c>
      <c r="F3903">
        <v>1931.7330346107483</v>
      </c>
    </row>
    <row r="3904" spans="1:6">
      <c r="A3904" t="s">
        <v>3821</v>
      </c>
      <c r="B3904" t="s">
        <v>7419</v>
      </c>
      <c r="C3904" t="s">
        <v>7620</v>
      </c>
      <c r="D3904">
        <v>548</v>
      </c>
      <c r="E3904">
        <v>40887.378761291504</v>
      </c>
      <c r="F3904">
        <v>7498.2490139007568</v>
      </c>
    </row>
    <row r="3905" spans="1:6">
      <c r="A3905" t="s">
        <v>3822</v>
      </c>
      <c r="B3905" t="s">
        <v>7420</v>
      </c>
      <c r="C3905" t="s">
        <v>7620</v>
      </c>
      <c r="D3905">
        <v>64524.2890625</v>
      </c>
      <c r="E3905">
        <v>24529.106014251709</v>
      </c>
      <c r="F3905">
        <v>4167.647088766098</v>
      </c>
    </row>
    <row r="3906" spans="1:6">
      <c r="A3906" t="s">
        <v>3823</v>
      </c>
      <c r="B3906" t="s">
        <v>7421</v>
      </c>
      <c r="C3906" t="s">
        <v>7620</v>
      </c>
      <c r="D3906">
        <v>1032</v>
      </c>
      <c r="E3906">
        <v>6342.480770111084</v>
      </c>
      <c r="F3906">
        <v>1045.670973777771</v>
      </c>
    </row>
    <row r="3907" spans="1:6">
      <c r="A3907" t="s">
        <v>3824</v>
      </c>
      <c r="B3907" t="s">
        <v>7422</v>
      </c>
      <c r="C3907" t="s">
        <v>7620</v>
      </c>
      <c r="D3907">
        <v>1394</v>
      </c>
      <c r="E3907">
        <v>27125.513851165771</v>
      </c>
      <c r="F3907">
        <v>4635.882963180542</v>
      </c>
    </row>
    <row r="3908" spans="1:6">
      <c r="A3908" t="s">
        <v>3825</v>
      </c>
      <c r="B3908" t="s">
        <v>7423</v>
      </c>
      <c r="C3908" t="s">
        <v>7620</v>
      </c>
      <c r="D3908">
        <v>1210</v>
      </c>
      <c r="E3908">
        <v>5931.7332992553711</v>
      </c>
      <c r="F3908">
        <v>1102.9959716796875</v>
      </c>
    </row>
    <row r="3909" spans="1:6">
      <c r="A3909" t="s">
        <v>3826</v>
      </c>
      <c r="B3909" t="s">
        <v>7424</v>
      </c>
      <c r="C3909" t="s">
        <v>7620</v>
      </c>
      <c r="D3909">
        <v>9302</v>
      </c>
      <c r="E3909">
        <v>1298.806568145752</v>
      </c>
      <c r="F3909">
        <v>240.38500022888184</v>
      </c>
    </row>
    <row r="3910" spans="1:6">
      <c r="A3910" t="s">
        <v>3827</v>
      </c>
      <c r="B3910" t="s">
        <v>7425</v>
      </c>
      <c r="C3910" t="s">
        <v>7620</v>
      </c>
      <c r="D3910">
        <v>23693</v>
      </c>
      <c r="E3910">
        <v>5998.5042217075825</v>
      </c>
      <c r="F3910">
        <v>1119.2519903257489</v>
      </c>
    </row>
    <row r="3911" spans="1:6">
      <c r="A3911" t="s">
        <v>3828</v>
      </c>
      <c r="B3911" t="s">
        <v>7426</v>
      </c>
      <c r="C3911" t="s">
        <v>7620</v>
      </c>
      <c r="D3911">
        <v>8248</v>
      </c>
      <c r="E3911">
        <v>7869.1392593383789</v>
      </c>
      <c r="F3911">
        <v>1460.8429546356201</v>
      </c>
    </row>
    <row r="3912" spans="1:6">
      <c r="A3912" t="s">
        <v>3829</v>
      </c>
      <c r="B3912" t="s">
        <v>7427</v>
      </c>
      <c r="C3912" t="s">
        <v>7620</v>
      </c>
      <c r="D3912">
        <v>12698</v>
      </c>
      <c r="E3912">
        <v>2067.3993148803711</v>
      </c>
      <c r="F3912">
        <v>389.49401092529297</v>
      </c>
    </row>
    <row r="3913" spans="1:6">
      <c r="A3913" t="s">
        <v>3830</v>
      </c>
      <c r="B3913" t="s">
        <v>7428</v>
      </c>
      <c r="C3913" t="s">
        <v>7620</v>
      </c>
      <c r="D3913">
        <v>361459</v>
      </c>
      <c r="E3913">
        <v>21766.383207321167</v>
      </c>
      <c r="F3913">
        <v>2184.1899738311768</v>
      </c>
    </row>
    <row r="3914" spans="1:6">
      <c r="A3914" t="s">
        <v>3831</v>
      </c>
      <c r="B3914" t="s">
        <v>7429</v>
      </c>
      <c r="C3914" t="s">
        <v>7620</v>
      </c>
      <c r="D3914">
        <v>5104</v>
      </c>
      <c r="E3914">
        <v>6488.9892845153809</v>
      </c>
      <c r="F3914">
        <v>1209.897988319397</v>
      </c>
    </row>
    <row r="3915" spans="1:6">
      <c r="A3915" t="s">
        <v>3832</v>
      </c>
      <c r="B3915" t="s">
        <v>7430</v>
      </c>
      <c r="C3915" t="s">
        <v>7620</v>
      </c>
      <c r="D3915">
        <v>1739</v>
      </c>
      <c r="E3915">
        <v>3028.6230602264404</v>
      </c>
      <c r="F3915">
        <v>566.07400017976761</v>
      </c>
    </row>
    <row r="3916" spans="1:6">
      <c r="A3916" t="s">
        <v>3833</v>
      </c>
      <c r="B3916" t="s">
        <v>7431</v>
      </c>
      <c r="C3916" t="s">
        <v>7620</v>
      </c>
      <c r="D3916">
        <v>352714</v>
      </c>
      <c r="E3916">
        <v>4304.6838359832764</v>
      </c>
      <c r="F3916">
        <v>788.24597859382629</v>
      </c>
    </row>
    <row r="3917" spans="1:6">
      <c r="A3917" t="s">
        <v>3834</v>
      </c>
      <c r="B3917" t="s">
        <v>7432</v>
      </c>
      <c r="C3917" t="s">
        <v>7620</v>
      </c>
      <c r="D3917">
        <v>1387.923583984375</v>
      </c>
      <c r="E3917">
        <v>9359.1609690189362</v>
      </c>
      <c r="F3917">
        <v>899.33903625607491</v>
      </c>
    </row>
    <row r="3918" spans="1:6">
      <c r="A3918" t="s">
        <v>3835</v>
      </c>
      <c r="B3918" t="s">
        <v>7433</v>
      </c>
      <c r="C3918" t="s">
        <v>7620</v>
      </c>
      <c r="D3918">
        <v>53</v>
      </c>
      <c r="E3918">
        <v>6857.1650409698486</v>
      </c>
      <c r="F3918">
        <v>41.259999871253967</v>
      </c>
    </row>
    <row r="3919" spans="1:6">
      <c r="A3919" t="s">
        <v>3836</v>
      </c>
      <c r="B3919" t="s">
        <v>7434</v>
      </c>
      <c r="C3919" t="s">
        <v>7620</v>
      </c>
      <c r="D3919">
        <v>5853</v>
      </c>
      <c r="E3919">
        <v>62659.801826477051</v>
      </c>
      <c r="F3919">
        <v>9819.468149125576</v>
      </c>
    </row>
    <row r="3920" spans="1:6">
      <c r="A3920" t="s">
        <v>3837</v>
      </c>
      <c r="B3920" t="s">
        <v>7435</v>
      </c>
      <c r="C3920" t="s">
        <v>7620</v>
      </c>
      <c r="D3920">
        <v>753</v>
      </c>
      <c r="E3920">
        <v>29138.454511642456</v>
      </c>
      <c r="F3920">
        <v>3744.707977771759</v>
      </c>
    </row>
    <row r="3921" spans="1:6">
      <c r="A3921" t="s">
        <v>3838</v>
      </c>
      <c r="B3921" t="s">
        <v>7436</v>
      </c>
      <c r="C3921" t="s">
        <v>7620</v>
      </c>
      <c r="D3921">
        <v>13749</v>
      </c>
      <c r="E3921">
        <v>176913.50886571407</v>
      </c>
      <c r="F3921">
        <v>22691.692062206566</v>
      </c>
    </row>
    <row r="3922" spans="1:6">
      <c r="A3922" t="s">
        <v>3839</v>
      </c>
      <c r="B3922" t="s">
        <v>7437</v>
      </c>
      <c r="C3922" t="s">
        <v>7620</v>
      </c>
      <c r="D3922">
        <v>41787.299951553345</v>
      </c>
      <c r="E3922">
        <v>54322.737843513489</v>
      </c>
      <c r="F3922">
        <v>10132.750953435898</v>
      </c>
    </row>
    <row r="3923" spans="1:6">
      <c r="A3923" t="s">
        <v>3840</v>
      </c>
      <c r="B3923" t="s">
        <v>7438</v>
      </c>
      <c r="C3923" t="s">
        <v>7620</v>
      </c>
      <c r="D3923">
        <v>373</v>
      </c>
      <c r="E3923">
        <v>316.32875442504883</v>
      </c>
      <c r="F3923">
        <v>13.278000235557556</v>
      </c>
    </row>
    <row r="3924" spans="1:6">
      <c r="A3924" t="s">
        <v>3841</v>
      </c>
      <c r="B3924" t="s">
        <v>7439</v>
      </c>
      <c r="C3924" t="s">
        <v>7620</v>
      </c>
      <c r="D3924">
        <v>84206</v>
      </c>
      <c r="E3924">
        <v>47205.408325195313</v>
      </c>
      <c r="F3924">
        <v>11415.544921875</v>
      </c>
    </row>
    <row r="3925" spans="1:6">
      <c r="A3925" t="s">
        <v>3842</v>
      </c>
      <c r="B3925" t="s">
        <v>7440</v>
      </c>
      <c r="C3925" t="s">
        <v>7620</v>
      </c>
      <c r="D3925">
        <v>171405</v>
      </c>
      <c r="E3925">
        <v>122581.77764466405</v>
      </c>
      <c r="F3925">
        <v>28982.516457099468</v>
      </c>
    </row>
    <row r="3926" spans="1:6">
      <c r="A3926" t="s">
        <v>3843</v>
      </c>
      <c r="B3926" t="s">
        <v>7441</v>
      </c>
      <c r="C3926" t="s">
        <v>7620</v>
      </c>
      <c r="D3926">
        <v>8495</v>
      </c>
      <c r="E3926">
        <v>617.02752494812012</v>
      </c>
      <c r="F3926">
        <v>111.01300048828125</v>
      </c>
    </row>
    <row r="3927" spans="1:6">
      <c r="A3927" t="s">
        <v>3844</v>
      </c>
      <c r="B3927" t="s">
        <v>7442</v>
      </c>
      <c r="C3927" t="s">
        <v>7620</v>
      </c>
      <c r="D3927">
        <v>421</v>
      </c>
      <c r="E3927">
        <v>1490.9381794929504</v>
      </c>
      <c r="F3927">
        <v>359.36399102210999</v>
      </c>
    </row>
    <row r="3928" spans="1:6">
      <c r="A3928" t="s">
        <v>3845</v>
      </c>
      <c r="B3928" t="s">
        <v>7443</v>
      </c>
      <c r="C3928" t="s">
        <v>7620</v>
      </c>
      <c r="D3928">
        <v>2106</v>
      </c>
      <c r="E3928">
        <v>2800.6015281677246</v>
      </c>
      <c r="F3928">
        <v>675.68098449707031</v>
      </c>
    </row>
    <row r="3929" spans="1:6">
      <c r="A3929" t="s">
        <v>3846</v>
      </c>
      <c r="B3929" t="s">
        <v>7444</v>
      </c>
      <c r="C3929" t="s">
        <v>7620</v>
      </c>
      <c r="D3929">
        <v>446</v>
      </c>
      <c r="E3929">
        <v>347.75927734375</v>
      </c>
      <c r="F3929">
        <v>64.978996276855469</v>
      </c>
    </row>
    <row r="3930" spans="1:6">
      <c r="A3930" t="s">
        <v>3847</v>
      </c>
      <c r="B3930" t="s">
        <v>7445</v>
      </c>
      <c r="C3930" t="s">
        <v>7620</v>
      </c>
      <c r="D3930">
        <v>703</v>
      </c>
      <c r="E3930">
        <v>22649.628790378571</v>
      </c>
      <c r="F3930">
        <v>4225.1259108781815</v>
      </c>
    </row>
    <row r="3931" spans="1:6">
      <c r="A3931" t="s">
        <v>3848</v>
      </c>
      <c r="B3931" t="s">
        <v>7446</v>
      </c>
      <c r="C3931" t="s">
        <v>7620</v>
      </c>
      <c r="D3931">
        <v>431</v>
      </c>
      <c r="E3931">
        <v>1659.4348602294922</v>
      </c>
      <c r="F3931">
        <v>309.68899154663086</v>
      </c>
    </row>
    <row r="3932" spans="1:6">
      <c r="A3932" t="s">
        <v>3849</v>
      </c>
      <c r="B3932" t="s">
        <v>7447</v>
      </c>
      <c r="C3932" t="s">
        <v>7620</v>
      </c>
      <c r="D3932">
        <v>9711</v>
      </c>
      <c r="E3932">
        <v>3841.2952880859375</v>
      </c>
      <c r="F3932">
        <v>609.994000852108</v>
      </c>
    </row>
    <row r="3933" spans="1:6">
      <c r="A3933" t="s">
        <v>3850</v>
      </c>
      <c r="B3933" t="s">
        <v>7448</v>
      </c>
      <c r="C3933" t="s">
        <v>7620</v>
      </c>
      <c r="D3933">
        <v>704</v>
      </c>
      <c r="E3933">
        <v>1011.0648040771484</v>
      </c>
      <c r="F3933">
        <v>193.24900436401367</v>
      </c>
    </row>
    <row r="3934" spans="1:6">
      <c r="A3934" t="s">
        <v>3851</v>
      </c>
      <c r="B3934" t="s">
        <v>7449</v>
      </c>
      <c r="C3934" t="s">
        <v>7620</v>
      </c>
      <c r="D3934">
        <v>9166</v>
      </c>
      <c r="E3934">
        <v>5605.3185882568359</v>
      </c>
      <c r="F3934">
        <v>768.55100345611572</v>
      </c>
    </row>
    <row r="3935" spans="1:6">
      <c r="A3935" t="s">
        <v>3852</v>
      </c>
      <c r="B3935" t="s">
        <v>7450</v>
      </c>
      <c r="C3935" t="s">
        <v>7620</v>
      </c>
      <c r="D3935">
        <v>409</v>
      </c>
      <c r="E3935">
        <v>6372.932487487793</v>
      </c>
      <c r="F3935">
        <v>834.85300445556641</v>
      </c>
    </row>
    <row r="3936" spans="1:6">
      <c r="A3936" t="s">
        <v>3853</v>
      </c>
      <c r="B3936" t="s">
        <v>7451</v>
      </c>
      <c r="C3936" t="s">
        <v>7620</v>
      </c>
      <c r="D3936">
        <v>166</v>
      </c>
      <c r="E3936">
        <v>3385.0427322387695</v>
      </c>
      <c r="F3936">
        <v>633.45399856567383</v>
      </c>
    </row>
    <row r="3937" spans="1:6">
      <c r="A3937" t="s">
        <v>3854</v>
      </c>
      <c r="B3937" t="s">
        <v>7452</v>
      </c>
      <c r="C3937" t="s">
        <v>7620</v>
      </c>
      <c r="D3937">
        <v>1113</v>
      </c>
      <c r="E3937">
        <v>959.93222045898437</v>
      </c>
      <c r="F3937">
        <v>88.736000061035156</v>
      </c>
    </row>
    <row r="3938" spans="1:6">
      <c r="A3938" t="s">
        <v>3855</v>
      </c>
      <c r="B3938" t="s">
        <v>7453</v>
      </c>
      <c r="C3938" t="s">
        <v>7620</v>
      </c>
      <c r="D3938">
        <v>3</v>
      </c>
      <c r="E3938">
        <v>9053.6031227111816</v>
      </c>
      <c r="F3938">
        <v>1688.6290607452393</v>
      </c>
    </row>
    <row r="3939" spans="1:6">
      <c r="A3939" t="s">
        <v>3856</v>
      </c>
      <c r="B3939" t="s">
        <v>7454</v>
      </c>
      <c r="C3939" t="s">
        <v>7620</v>
      </c>
      <c r="D3939">
        <v>3018</v>
      </c>
      <c r="E3939">
        <v>2896.5168552398682</v>
      </c>
      <c r="F3939">
        <v>518.16798174381256</v>
      </c>
    </row>
    <row r="3940" spans="1:6">
      <c r="A3940" t="s">
        <v>3857</v>
      </c>
      <c r="B3940" t="s">
        <v>7455</v>
      </c>
      <c r="C3940" t="s">
        <v>7620</v>
      </c>
      <c r="D3940">
        <v>954</v>
      </c>
      <c r="E3940">
        <v>1990.1385172605515</v>
      </c>
      <c r="F3940">
        <v>319.71799758821726</v>
      </c>
    </row>
    <row r="3941" spans="1:6">
      <c r="A3941" t="s">
        <v>3858</v>
      </c>
      <c r="B3941" t="s">
        <v>7456</v>
      </c>
      <c r="C3941" t="s">
        <v>7620</v>
      </c>
      <c r="D3941">
        <v>147</v>
      </c>
      <c r="E3941">
        <v>1759.6978759765625</v>
      </c>
      <c r="F3941">
        <v>193.63600158691406</v>
      </c>
    </row>
    <row r="3942" spans="1:6">
      <c r="A3942" t="s">
        <v>3859</v>
      </c>
      <c r="B3942" t="s">
        <v>7457</v>
      </c>
      <c r="C3942" t="s">
        <v>7620</v>
      </c>
      <c r="D3942">
        <v>20861</v>
      </c>
      <c r="E3942">
        <v>2301.8671875</v>
      </c>
      <c r="F3942">
        <v>429.86799621582031</v>
      </c>
    </row>
    <row r="3943" spans="1:6">
      <c r="A3943" t="s">
        <v>8680</v>
      </c>
      <c r="B3943" t="s">
        <v>8681</v>
      </c>
      <c r="C3943" t="s">
        <v>7620</v>
      </c>
      <c r="D3943">
        <v>1</v>
      </c>
      <c r="E3943">
        <v>15.758759498596191</v>
      </c>
      <c r="F3943">
        <v>2.1140000820159912</v>
      </c>
    </row>
    <row r="3944" spans="1:6">
      <c r="A3944" t="s">
        <v>3860</v>
      </c>
      <c r="B3944" t="s">
        <v>7458</v>
      </c>
      <c r="C3944" t="s">
        <v>7620</v>
      </c>
      <c r="D3944">
        <v>47454</v>
      </c>
      <c r="E3944">
        <v>4509.7220764160156</v>
      </c>
      <c r="F3944">
        <v>725.44099944829941</v>
      </c>
    </row>
    <row r="3945" spans="1:6">
      <c r="A3945" t="s">
        <v>3861</v>
      </c>
      <c r="B3945" t="s">
        <v>7459</v>
      </c>
      <c r="C3945" t="s">
        <v>7620</v>
      </c>
      <c r="D3945">
        <v>101253.20001220703</v>
      </c>
      <c r="E3945">
        <v>40774.226754069328</v>
      </c>
      <c r="F3945">
        <v>3616.3009907454252</v>
      </c>
    </row>
    <row r="3946" spans="1:6">
      <c r="A3946" t="s">
        <v>3862</v>
      </c>
      <c r="B3946" t="s">
        <v>7460</v>
      </c>
      <c r="C3946" t="s">
        <v>7620</v>
      </c>
      <c r="D3946">
        <v>1655</v>
      </c>
      <c r="E3946">
        <v>7596.0079618692398</v>
      </c>
      <c r="F3946">
        <v>1417.8369644135237</v>
      </c>
    </row>
    <row r="3947" spans="1:6">
      <c r="A3947" t="s">
        <v>3863</v>
      </c>
      <c r="B3947" t="s">
        <v>7461</v>
      </c>
      <c r="C3947" t="s">
        <v>7620</v>
      </c>
      <c r="D3947">
        <v>2881</v>
      </c>
      <c r="E3947">
        <v>5095.5137910842896</v>
      </c>
      <c r="F3947">
        <v>1530.1770277023315</v>
      </c>
    </row>
    <row r="3948" spans="1:6">
      <c r="A3948" t="s">
        <v>3864</v>
      </c>
      <c r="B3948" t="s">
        <v>7462</v>
      </c>
      <c r="C3948" t="s">
        <v>7620</v>
      </c>
      <c r="D3948">
        <v>9</v>
      </c>
      <c r="E3948">
        <v>75.174010276794434</v>
      </c>
      <c r="F3948">
        <v>22.518999338150024</v>
      </c>
    </row>
    <row r="3949" spans="1:6">
      <c r="A3949" t="s">
        <v>3865</v>
      </c>
      <c r="B3949" t="s">
        <v>7463</v>
      </c>
      <c r="C3949" t="s">
        <v>7620</v>
      </c>
      <c r="D3949">
        <v>25</v>
      </c>
      <c r="E3949">
        <v>7962.43115234375</v>
      </c>
      <c r="F3949">
        <v>360.28298950195312</v>
      </c>
    </row>
    <row r="3950" spans="1:6">
      <c r="A3950" t="s">
        <v>3866</v>
      </c>
      <c r="B3950" t="s">
        <v>7464</v>
      </c>
      <c r="C3950" t="s">
        <v>7620</v>
      </c>
      <c r="D3950">
        <v>11161.419921875</v>
      </c>
      <c r="E3950">
        <v>94612.718971252441</v>
      </c>
      <c r="F3950">
        <v>14889.088170528412</v>
      </c>
    </row>
    <row r="3951" spans="1:6">
      <c r="A3951" t="s">
        <v>3867</v>
      </c>
      <c r="B3951" t="s">
        <v>7465</v>
      </c>
      <c r="C3951" t="s">
        <v>7620</v>
      </c>
      <c r="D3951">
        <v>13641.699999988079</v>
      </c>
      <c r="E3951">
        <v>10056.695548057556</v>
      </c>
      <c r="F3951">
        <v>1880.9449858665466</v>
      </c>
    </row>
    <row r="3952" spans="1:6">
      <c r="A3952" t="s">
        <v>3868</v>
      </c>
      <c r="B3952" t="s">
        <v>7466</v>
      </c>
      <c r="C3952" t="s">
        <v>7620</v>
      </c>
      <c r="D3952">
        <v>52531.87890625</v>
      </c>
      <c r="E3952">
        <v>13341.393724918365</v>
      </c>
      <c r="F3952">
        <v>2483.3719977140427</v>
      </c>
    </row>
    <row r="3953" spans="1:6">
      <c r="A3953" t="s">
        <v>3869</v>
      </c>
      <c r="B3953" t="s">
        <v>7467</v>
      </c>
      <c r="C3953" t="s">
        <v>7620</v>
      </c>
      <c r="D3953">
        <v>174</v>
      </c>
      <c r="E3953">
        <v>2441.6738879084587</v>
      </c>
      <c r="F3953">
        <v>731.63198706507683</v>
      </c>
    </row>
    <row r="3954" spans="1:6">
      <c r="A3954" t="s">
        <v>3870</v>
      </c>
      <c r="B3954" t="s">
        <v>7468</v>
      </c>
      <c r="C3954" t="s">
        <v>7620</v>
      </c>
      <c r="D3954">
        <v>1276</v>
      </c>
      <c r="E3954">
        <v>428.75958061218262</v>
      </c>
      <c r="F3954">
        <v>132.20399808883667</v>
      </c>
    </row>
    <row r="3955" spans="1:6">
      <c r="A3955" t="s">
        <v>3871</v>
      </c>
      <c r="B3955" t="s">
        <v>7469</v>
      </c>
      <c r="C3955" t="s">
        <v>7620</v>
      </c>
      <c r="D3955">
        <v>1</v>
      </c>
      <c r="E3955">
        <v>1351.993896484375</v>
      </c>
      <c r="F3955">
        <v>404.92401123046875</v>
      </c>
    </row>
    <row r="3956" spans="1:6">
      <c r="A3956" t="s">
        <v>3872</v>
      </c>
      <c r="B3956" t="s">
        <v>7470</v>
      </c>
      <c r="C3956" t="s">
        <v>7620</v>
      </c>
      <c r="D3956">
        <v>3088</v>
      </c>
      <c r="E3956">
        <v>8264.6601409912109</v>
      </c>
      <c r="F3956">
        <v>2529.732027053833</v>
      </c>
    </row>
    <row r="3957" spans="1:6">
      <c r="A3957" t="s">
        <v>8682</v>
      </c>
      <c r="B3957" t="s">
        <v>8683</v>
      </c>
      <c r="C3957" t="s">
        <v>7620</v>
      </c>
      <c r="D3957">
        <v>2691</v>
      </c>
      <c r="E3957">
        <v>372.64804148674011</v>
      </c>
      <c r="F3957">
        <v>197.46300756931305</v>
      </c>
    </row>
    <row r="3958" spans="1:6">
      <c r="A3958" t="s">
        <v>3873</v>
      </c>
      <c r="B3958" t="s">
        <v>7471</v>
      </c>
      <c r="C3958" t="s">
        <v>7620</v>
      </c>
      <c r="D3958">
        <v>2733</v>
      </c>
      <c r="E3958">
        <v>714.42230319976807</v>
      </c>
      <c r="F3958">
        <v>221.06499528884888</v>
      </c>
    </row>
    <row r="3959" spans="1:6">
      <c r="A3959" t="s">
        <v>3874</v>
      </c>
      <c r="B3959" t="s">
        <v>7472</v>
      </c>
      <c r="C3959" t="s">
        <v>7620</v>
      </c>
      <c r="D3959">
        <v>35610.5</v>
      </c>
      <c r="E3959">
        <v>33870.088512003422</v>
      </c>
      <c r="F3959">
        <v>10146.294004350901</v>
      </c>
    </row>
    <row r="3960" spans="1:6">
      <c r="A3960" t="s">
        <v>3875</v>
      </c>
      <c r="B3960" t="s">
        <v>7473</v>
      </c>
      <c r="C3960" t="s">
        <v>7620</v>
      </c>
      <c r="D3960">
        <v>5557.669921875</v>
      </c>
      <c r="E3960">
        <v>1284.6571655273437</v>
      </c>
      <c r="F3960">
        <v>384.76199340820312</v>
      </c>
    </row>
    <row r="3961" spans="1:6">
      <c r="A3961" t="s">
        <v>3876</v>
      </c>
      <c r="B3961" t="s">
        <v>7474</v>
      </c>
      <c r="C3961" t="s">
        <v>7620</v>
      </c>
      <c r="D3961">
        <v>282324</v>
      </c>
      <c r="E3961">
        <v>25420.05131149292</v>
      </c>
      <c r="F3961">
        <v>8848.5451943874359</v>
      </c>
    </row>
    <row r="3962" spans="1:6">
      <c r="A3962" t="s">
        <v>3877</v>
      </c>
      <c r="B3962" t="s">
        <v>7475</v>
      </c>
      <c r="C3962" t="s">
        <v>7620</v>
      </c>
      <c r="D3962">
        <v>1510</v>
      </c>
      <c r="E3962">
        <v>57845.165939331055</v>
      </c>
      <c r="F3962">
        <v>17340.994022369385</v>
      </c>
    </row>
    <row r="3963" spans="1:6">
      <c r="A3963" t="s">
        <v>3878</v>
      </c>
      <c r="B3963" t="s">
        <v>7476</v>
      </c>
      <c r="C3963" t="s">
        <v>7620</v>
      </c>
      <c r="D3963">
        <v>863</v>
      </c>
      <c r="E3963">
        <v>2490.6422290802002</v>
      </c>
      <c r="F3963">
        <v>761.24999713897705</v>
      </c>
    </row>
    <row r="3964" spans="1:6">
      <c r="A3964" t="s">
        <v>3879</v>
      </c>
      <c r="B3964" t="s">
        <v>7477</v>
      </c>
      <c r="C3964" t="s">
        <v>7620</v>
      </c>
      <c r="D3964">
        <v>518</v>
      </c>
      <c r="E3964">
        <v>177.32099628448486</v>
      </c>
      <c r="F3964">
        <v>54.082999229431152</v>
      </c>
    </row>
    <row r="3965" spans="1:6">
      <c r="A3965" t="s">
        <v>3880</v>
      </c>
      <c r="B3965" t="s">
        <v>7478</v>
      </c>
      <c r="C3965" t="s">
        <v>7620</v>
      </c>
      <c r="D3965">
        <v>1476</v>
      </c>
      <c r="E3965">
        <v>769.95865917205811</v>
      </c>
      <c r="F3965">
        <v>233.99099445343018</v>
      </c>
    </row>
    <row r="3966" spans="1:6">
      <c r="A3966" t="s">
        <v>3881</v>
      </c>
      <c r="B3966" t="s">
        <v>7479</v>
      </c>
      <c r="C3966" t="s">
        <v>7620</v>
      </c>
      <c r="D3966">
        <v>467</v>
      </c>
      <c r="E3966">
        <v>45.328620910644531</v>
      </c>
      <c r="F3966">
        <v>16.229000091552734</v>
      </c>
    </row>
    <row r="3967" spans="1:6">
      <c r="A3967" t="s">
        <v>8684</v>
      </c>
      <c r="B3967" t="s">
        <v>8685</v>
      </c>
      <c r="C3967" t="s">
        <v>7620</v>
      </c>
      <c r="D3967">
        <v>351</v>
      </c>
      <c r="E3967">
        <v>4.3237299919128418</v>
      </c>
      <c r="F3967">
        <v>1.0520000457763672</v>
      </c>
    </row>
    <row r="3968" spans="1:6">
      <c r="A3968" t="s">
        <v>3882</v>
      </c>
      <c r="B3968" t="s">
        <v>7480</v>
      </c>
      <c r="C3968" t="s">
        <v>7620</v>
      </c>
      <c r="D3968">
        <v>3808</v>
      </c>
      <c r="E3968">
        <v>327.47222709655762</v>
      </c>
      <c r="F3968">
        <v>85.69900119304657</v>
      </c>
    </row>
    <row r="3969" spans="1:6">
      <c r="A3969" t="s">
        <v>3883</v>
      </c>
      <c r="B3969" t="s">
        <v>7481</v>
      </c>
      <c r="C3969" t="s">
        <v>7620</v>
      </c>
      <c r="D3969">
        <v>6397</v>
      </c>
      <c r="E3969">
        <v>326.15897369384766</v>
      </c>
      <c r="F3969">
        <v>128.42400360107422</v>
      </c>
    </row>
    <row r="3970" spans="1:6">
      <c r="A3970" t="s">
        <v>3884</v>
      </c>
      <c r="B3970" t="s">
        <v>7482</v>
      </c>
      <c r="C3970" t="s">
        <v>7620</v>
      </c>
      <c r="D3970">
        <v>18444</v>
      </c>
      <c r="E3970">
        <v>2364.6166839599609</v>
      </c>
      <c r="F3970">
        <v>642.95598983764648</v>
      </c>
    </row>
    <row r="3971" spans="1:6">
      <c r="A3971" t="s">
        <v>3885</v>
      </c>
      <c r="B3971" t="s">
        <v>7483</v>
      </c>
      <c r="C3971" t="s">
        <v>7620</v>
      </c>
      <c r="D3971">
        <v>91309</v>
      </c>
      <c r="E3971">
        <v>15768.861916065216</v>
      </c>
      <c r="F3971">
        <v>3319.5000613927841</v>
      </c>
    </row>
    <row r="3972" spans="1:6">
      <c r="A3972" t="s">
        <v>8686</v>
      </c>
      <c r="B3972" t="s">
        <v>8687</v>
      </c>
      <c r="C3972" t="s">
        <v>7620</v>
      </c>
      <c r="D3972">
        <v>3</v>
      </c>
      <c r="E3972">
        <v>0.17350000143051147</v>
      </c>
      <c r="F3972">
        <v>4.3000001460313797E-2</v>
      </c>
    </row>
    <row r="3973" spans="1:6">
      <c r="A3973" t="s">
        <v>3886</v>
      </c>
      <c r="B3973" t="s">
        <v>7484</v>
      </c>
      <c r="C3973" t="s">
        <v>7620</v>
      </c>
      <c r="D3973">
        <v>4191</v>
      </c>
      <c r="E3973">
        <v>674.24363195896149</v>
      </c>
      <c r="F3973">
        <v>168.67899435758591</v>
      </c>
    </row>
    <row r="3974" spans="1:6">
      <c r="A3974" t="s">
        <v>3887</v>
      </c>
      <c r="B3974" t="s">
        <v>7485</v>
      </c>
      <c r="C3974" t="s">
        <v>7620</v>
      </c>
      <c r="D3974">
        <v>1463</v>
      </c>
      <c r="E3974">
        <v>7936.4736251831055</v>
      </c>
      <c r="F3974">
        <v>1929.5330448150635</v>
      </c>
    </row>
    <row r="3975" spans="1:6">
      <c r="A3975" t="s">
        <v>3888</v>
      </c>
      <c r="B3975" t="s">
        <v>7486</v>
      </c>
      <c r="C3975" t="s">
        <v>7620</v>
      </c>
      <c r="D3975">
        <v>281</v>
      </c>
      <c r="E3975">
        <v>149.77853429317474</v>
      </c>
      <c r="F3975">
        <v>36.909001678228378</v>
      </c>
    </row>
    <row r="3976" spans="1:6">
      <c r="A3976" t="s">
        <v>3889</v>
      </c>
      <c r="B3976" t="s">
        <v>7487</v>
      </c>
      <c r="C3976" t="s">
        <v>7620</v>
      </c>
      <c r="D3976">
        <v>205</v>
      </c>
      <c r="E3976">
        <v>358.20137214660645</v>
      </c>
      <c r="F3976">
        <v>87.065002679824829</v>
      </c>
    </row>
    <row r="3977" spans="1:6">
      <c r="A3977" t="s">
        <v>3890</v>
      </c>
      <c r="B3977" t="s">
        <v>7488</v>
      </c>
      <c r="C3977" t="s">
        <v>7620</v>
      </c>
      <c r="D3977">
        <v>131143</v>
      </c>
      <c r="E3977">
        <v>10805.619140625</v>
      </c>
      <c r="F3977">
        <v>2654.487060546875</v>
      </c>
    </row>
    <row r="3978" spans="1:6">
      <c r="A3978" t="s">
        <v>3891</v>
      </c>
      <c r="B3978" t="s">
        <v>7489</v>
      </c>
      <c r="C3978" t="s">
        <v>7620</v>
      </c>
      <c r="D3978">
        <v>205</v>
      </c>
      <c r="E3978">
        <v>43.838269233703613</v>
      </c>
      <c r="F3978">
        <v>11.337000131607056</v>
      </c>
    </row>
    <row r="3979" spans="1:6">
      <c r="A3979" t="s">
        <v>8688</v>
      </c>
      <c r="B3979" t="s">
        <v>8689</v>
      </c>
      <c r="C3979" t="s">
        <v>7620</v>
      </c>
      <c r="D3979">
        <v>1251</v>
      </c>
      <c r="E3979">
        <v>461.14792585372925</v>
      </c>
      <c r="F3979">
        <v>112.06599915027618</v>
      </c>
    </row>
    <row r="3980" spans="1:6">
      <c r="A3980" t="s">
        <v>3892</v>
      </c>
      <c r="B3980" t="s">
        <v>7490</v>
      </c>
      <c r="C3980" t="s">
        <v>7620</v>
      </c>
      <c r="D3980">
        <v>2266287</v>
      </c>
      <c r="E3980">
        <v>34820.789428710938</v>
      </c>
      <c r="F3980">
        <v>8463.2729187011719</v>
      </c>
    </row>
    <row r="3981" spans="1:6">
      <c r="A3981" t="s">
        <v>8690</v>
      </c>
      <c r="B3981" t="s">
        <v>8691</v>
      </c>
      <c r="C3981" t="s">
        <v>7763</v>
      </c>
      <c r="D3981">
        <v>670</v>
      </c>
      <c r="E3981">
        <v>247.23869323730469</v>
      </c>
      <c r="F3981">
        <v>60.080001831054688</v>
      </c>
    </row>
    <row r="3982" spans="1:6">
      <c r="A3982" t="s">
        <v>3893</v>
      </c>
      <c r="B3982" t="s">
        <v>7491</v>
      </c>
      <c r="C3982" t="s">
        <v>7620</v>
      </c>
      <c r="D3982">
        <v>11792</v>
      </c>
      <c r="E3982">
        <v>445.91616821289062</v>
      </c>
      <c r="F3982">
        <v>108.35900115966797</v>
      </c>
    </row>
    <row r="3983" spans="1:6">
      <c r="A3983" t="s">
        <v>8692</v>
      </c>
      <c r="B3983" t="s">
        <v>8693</v>
      </c>
      <c r="C3983" t="s">
        <v>7620</v>
      </c>
      <c r="D3983">
        <v>3079</v>
      </c>
      <c r="E3983">
        <v>46.392861366271973</v>
      </c>
      <c r="F3983">
        <v>15.468999743461609</v>
      </c>
    </row>
    <row r="3984" spans="1:6">
      <c r="A3984" t="s">
        <v>3894</v>
      </c>
      <c r="B3984" t="s">
        <v>7492</v>
      </c>
      <c r="C3984" t="s">
        <v>7763</v>
      </c>
      <c r="D3984">
        <v>3072</v>
      </c>
      <c r="E3984">
        <v>1003.5505312681198</v>
      </c>
      <c r="F3984">
        <v>264.45800018310547</v>
      </c>
    </row>
    <row r="3985" spans="1:6">
      <c r="A3985" t="s">
        <v>8694</v>
      </c>
      <c r="B3985" t="s">
        <v>8695</v>
      </c>
      <c r="C3985" t="s">
        <v>7763</v>
      </c>
      <c r="D3985">
        <v>240</v>
      </c>
      <c r="E3985">
        <v>23.141639709472656</v>
      </c>
      <c r="F3985">
        <v>8.0190000534057617</v>
      </c>
    </row>
    <row r="3986" spans="1:6">
      <c r="A3986" t="s">
        <v>3895</v>
      </c>
      <c r="B3986" t="s">
        <v>7493</v>
      </c>
      <c r="C3986" t="s">
        <v>7763</v>
      </c>
      <c r="D3986">
        <v>4473.39990234375</v>
      </c>
      <c r="E3986">
        <v>638.73008728027344</v>
      </c>
      <c r="F3986">
        <v>188.73000335693359</v>
      </c>
    </row>
    <row r="3987" spans="1:6">
      <c r="A3987" t="s">
        <v>3896</v>
      </c>
      <c r="B3987" t="s">
        <v>7494</v>
      </c>
      <c r="C3987" t="s">
        <v>7763</v>
      </c>
      <c r="D3987">
        <v>17</v>
      </c>
      <c r="E3987">
        <v>12.654780387878418</v>
      </c>
      <c r="F3987">
        <v>3.0789999961853027</v>
      </c>
    </row>
    <row r="3988" spans="1:6">
      <c r="A3988" t="s">
        <v>3897</v>
      </c>
      <c r="B3988" t="s">
        <v>7495</v>
      </c>
      <c r="C3988" t="s">
        <v>7763</v>
      </c>
      <c r="D3988">
        <v>10198.5</v>
      </c>
      <c r="E3988">
        <v>3664.011474609375</v>
      </c>
      <c r="F3988">
        <v>890.4990234375</v>
      </c>
    </row>
    <row r="3989" spans="1:6">
      <c r="A3989" t="s">
        <v>3898</v>
      </c>
      <c r="B3989" t="s">
        <v>7496</v>
      </c>
      <c r="C3989" t="s">
        <v>7763</v>
      </c>
      <c r="D3989">
        <v>161</v>
      </c>
      <c r="E3989">
        <v>23.849699020385742</v>
      </c>
      <c r="F3989">
        <v>5.8000001907348633</v>
      </c>
    </row>
    <row r="3990" spans="1:6">
      <c r="A3990" t="s">
        <v>3899</v>
      </c>
      <c r="B3990" t="s">
        <v>7497</v>
      </c>
      <c r="C3990" t="s">
        <v>7620</v>
      </c>
      <c r="D3990">
        <v>2055</v>
      </c>
      <c r="E3990">
        <v>909.01605224609375</v>
      </c>
      <c r="F3990">
        <v>288.6409912109375</v>
      </c>
    </row>
    <row r="3991" spans="1:6">
      <c r="A3991" t="s">
        <v>3900</v>
      </c>
      <c r="B3991" t="s">
        <v>7498</v>
      </c>
      <c r="C3991" t="s">
        <v>7620</v>
      </c>
      <c r="D3991">
        <v>708</v>
      </c>
      <c r="E3991">
        <v>1399.7289810180664</v>
      </c>
      <c r="F3991">
        <v>455.53199768066406</v>
      </c>
    </row>
    <row r="3992" spans="1:6">
      <c r="A3992" t="s">
        <v>3901</v>
      </c>
      <c r="B3992" t="s">
        <v>7499</v>
      </c>
      <c r="C3992" t="s">
        <v>7620</v>
      </c>
      <c r="D3992">
        <v>8802</v>
      </c>
      <c r="E3992">
        <v>4099.5503025054932</v>
      </c>
      <c r="F3992">
        <v>1428.4690399169922</v>
      </c>
    </row>
    <row r="3993" spans="1:6">
      <c r="A3993" t="s">
        <v>3902</v>
      </c>
      <c r="B3993" t="s">
        <v>7500</v>
      </c>
      <c r="C3993" t="s">
        <v>7620</v>
      </c>
      <c r="D3993">
        <v>34110</v>
      </c>
      <c r="E3993">
        <v>7511.1928300857544</v>
      </c>
      <c r="F3993">
        <v>2509.4310517311096</v>
      </c>
    </row>
    <row r="3994" spans="1:6">
      <c r="A3994" t="s">
        <v>3903</v>
      </c>
      <c r="B3994" t="s">
        <v>7501</v>
      </c>
      <c r="C3994" t="s">
        <v>7620</v>
      </c>
      <c r="D3994">
        <v>6345</v>
      </c>
      <c r="E3994">
        <v>177.25747680664062</v>
      </c>
      <c r="F3994">
        <v>54.4010009765625</v>
      </c>
    </row>
    <row r="3995" spans="1:6">
      <c r="A3995" t="s">
        <v>3904</v>
      </c>
      <c r="B3995" t="s">
        <v>8696</v>
      </c>
      <c r="C3995" t="s">
        <v>7620</v>
      </c>
      <c r="D3995">
        <v>28</v>
      </c>
      <c r="E3995">
        <v>46.431618690490723</v>
      </c>
      <c r="F3995">
        <v>13.907000064849854</v>
      </c>
    </row>
    <row r="3996" spans="1:6">
      <c r="A3996" t="s">
        <v>3905</v>
      </c>
      <c r="B3996" t="s">
        <v>8697</v>
      </c>
      <c r="C3996" t="s">
        <v>7620</v>
      </c>
      <c r="D3996">
        <v>26513</v>
      </c>
      <c r="E3996">
        <v>642.66615295410156</v>
      </c>
      <c r="F3996">
        <v>199.56600189208984</v>
      </c>
    </row>
    <row r="3997" spans="1:6">
      <c r="A3997" t="s">
        <v>3906</v>
      </c>
      <c r="B3997" t="s">
        <v>8698</v>
      </c>
      <c r="C3997" t="s">
        <v>7620</v>
      </c>
      <c r="D3997">
        <v>9564.5</v>
      </c>
      <c r="E3997">
        <v>5429.9117774963379</v>
      </c>
      <c r="F3997">
        <v>1683.3889389038086</v>
      </c>
    </row>
    <row r="3998" spans="1:6">
      <c r="A3998" t="s">
        <v>3907</v>
      </c>
      <c r="B3998" t="s">
        <v>7502</v>
      </c>
      <c r="C3998" t="s">
        <v>7620</v>
      </c>
      <c r="D3998">
        <v>1626</v>
      </c>
      <c r="E3998">
        <v>10580.258232116699</v>
      </c>
      <c r="F3998">
        <v>3169.0959205627441</v>
      </c>
    </row>
    <row r="3999" spans="1:6">
      <c r="A3999" t="s">
        <v>3908</v>
      </c>
      <c r="B3999" t="s">
        <v>8699</v>
      </c>
      <c r="C3999" t="s">
        <v>7620</v>
      </c>
      <c r="D3999">
        <v>12433</v>
      </c>
      <c r="E3999">
        <v>6687.6566219329834</v>
      </c>
      <c r="F3999">
        <v>2062.435045003891</v>
      </c>
    </row>
    <row r="4000" spans="1:6">
      <c r="A4000" t="s">
        <v>3909</v>
      </c>
      <c r="B4000" t="s">
        <v>7503</v>
      </c>
      <c r="C4000" t="s">
        <v>7620</v>
      </c>
      <c r="D4000">
        <v>2</v>
      </c>
      <c r="E4000">
        <v>2.1643798351287842</v>
      </c>
      <c r="F4000">
        <v>0.64899998903274536</v>
      </c>
    </row>
    <row r="4001" spans="1:6">
      <c r="A4001" t="s">
        <v>3910</v>
      </c>
      <c r="B4001" t="s">
        <v>7504</v>
      </c>
      <c r="C4001" t="s">
        <v>7620</v>
      </c>
      <c r="D4001">
        <v>25427</v>
      </c>
      <c r="E4001">
        <v>762.04452514648437</v>
      </c>
      <c r="F4001">
        <v>228.39899444580078</v>
      </c>
    </row>
    <row r="4002" spans="1:6">
      <c r="A4002" t="s">
        <v>3911</v>
      </c>
      <c r="B4002" t="s">
        <v>7505</v>
      </c>
      <c r="C4002" t="s">
        <v>7763</v>
      </c>
      <c r="D4002">
        <v>216.80000305175781</v>
      </c>
      <c r="E4002">
        <v>190.19106864929199</v>
      </c>
      <c r="F4002">
        <v>47.724001169204712</v>
      </c>
    </row>
    <row r="4003" spans="1:6">
      <c r="A4003" t="s">
        <v>3912</v>
      </c>
      <c r="B4003" t="s">
        <v>7506</v>
      </c>
      <c r="C4003" t="s">
        <v>7763</v>
      </c>
      <c r="D4003">
        <v>163</v>
      </c>
      <c r="E4003">
        <v>41.205069541931152</v>
      </c>
      <c r="F4003">
        <v>8.059999942779541</v>
      </c>
    </row>
    <row r="4004" spans="1:6">
      <c r="A4004" t="s">
        <v>3913</v>
      </c>
      <c r="B4004" t="s">
        <v>7507</v>
      </c>
      <c r="C4004" t="s">
        <v>7763</v>
      </c>
      <c r="D4004">
        <v>237.69999998807907</v>
      </c>
      <c r="E4004">
        <v>43.436170369386673</v>
      </c>
      <c r="F4004">
        <v>8.1059999763965607</v>
      </c>
    </row>
    <row r="4005" spans="1:6">
      <c r="A4005" t="s">
        <v>3914</v>
      </c>
      <c r="B4005" t="s">
        <v>7508</v>
      </c>
      <c r="C4005" t="s">
        <v>7763</v>
      </c>
      <c r="D4005">
        <v>2938.6200084686279</v>
      </c>
      <c r="E4005">
        <v>624.70648765563965</v>
      </c>
      <c r="F4005">
        <v>118.41600251197815</v>
      </c>
    </row>
    <row r="4006" spans="1:6">
      <c r="A4006" t="s">
        <v>8700</v>
      </c>
      <c r="B4006" t="s">
        <v>8701</v>
      </c>
      <c r="C4006" t="s">
        <v>7620</v>
      </c>
      <c r="D4006">
        <v>200</v>
      </c>
      <c r="E4006">
        <v>9166.7802734375</v>
      </c>
      <c r="F4006">
        <v>0</v>
      </c>
    </row>
    <row r="4007" spans="1:6">
      <c r="A4007" t="s">
        <v>8702</v>
      </c>
      <c r="B4007" t="s">
        <v>8703</v>
      </c>
      <c r="C4007" t="s">
        <v>7620</v>
      </c>
      <c r="D4007">
        <v>150</v>
      </c>
      <c r="E4007">
        <v>10468.3349609375</v>
      </c>
      <c r="F4007">
        <v>0</v>
      </c>
    </row>
    <row r="4008" spans="1:6">
      <c r="A4008" t="s">
        <v>8704</v>
      </c>
      <c r="B4008" t="s">
        <v>8705</v>
      </c>
      <c r="C4008" t="s">
        <v>7620</v>
      </c>
      <c r="D4008">
        <v>100</v>
      </c>
      <c r="E4008">
        <v>1997.8470458984375</v>
      </c>
      <c r="F4008">
        <v>0</v>
      </c>
    </row>
    <row r="4009" spans="1:6">
      <c r="A4009" t="s">
        <v>3915</v>
      </c>
      <c r="B4009" t="s">
        <v>7509</v>
      </c>
      <c r="C4009" t="s">
        <v>7620</v>
      </c>
      <c r="D4009">
        <v>1920</v>
      </c>
      <c r="E4009">
        <v>29954.00390625</v>
      </c>
      <c r="F4009">
        <v>6.4999997615814209E-2</v>
      </c>
    </row>
    <row r="4010" spans="1:6">
      <c r="A4010" t="s">
        <v>8706</v>
      </c>
      <c r="B4010" t="s">
        <v>8707</v>
      </c>
      <c r="C4010" t="s">
        <v>7620</v>
      </c>
      <c r="D4010">
        <v>5</v>
      </c>
      <c r="E4010">
        <v>416.0531829893589</v>
      </c>
      <c r="F4010">
        <v>430.14400878548622</v>
      </c>
    </row>
    <row r="4011" spans="1:6">
      <c r="A4011" t="s">
        <v>8708</v>
      </c>
      <c r="B4011" t="s">
        <v>8709</v>
      </c>
      <c r="C4011" t="s">
        <v>7620</v>
      </c>
      <c r="D4011">
        <v>8.3333330154418945</v>
      </c>
      <c r="E4011">
        <v>1.9097900390625</v>
      </c>
      <c r="F4011">
        <v>2.2249999046325684</v>
      </c>
    </row>
    <row r="4012" spans="1:6">
      <c r="A4012" t="s">
        <v>8710</v>
      </c>
      <c r="B4012" t="s">
        <v>8711</v>
      </c>
      <c r="C4012" t="s">
        <v>7620</v>
      </c>
      <c r="D4012">
        <v>563</v>
      </c>
      <c r="E4012">
        <v>11636.0859375</v>
      </c>
      <c r="F4012">
        <v>0</v>
      </c>
    </row>
    <row r="4013" spans="1:6">
      <c r="A4013" t="s">
        <v>8712</v>
      </c>
      <c r="B4013" t="s">
        <v>8713</v>
      </c>
      <c r="C4013" t="s">
        <v>7763</v>
      </c>
      <c r="D4013">
        <v>2576.75</v>
      </c>
      <c r="E4013">
        <v>57192.97265625</v>
      </c>
      <c r="F4013">
        <v>6.4999997615814209E-2</v>
      </c>
    </row>
    <row r="4014" spans="1:6">
      <c r="A4014" t="s">
        <v>3916</v>
      </c>
      <c r="B4014" t="s">
        <v>7510</v>
      </c>
      <c r="C4014" t="s">
        <v>7763</v>
      </c>
      <c r="D4014">
        <v>2224.5</v>
      </c>
      <c r="E4014">
        <v>10009.453867197037</v>
      </c>
      <c r="F4014">
        <v>85.742001414299011</v>
      </c>
    </row>
    <row r="4015" spans="1:6">
      <c r="A4015" t="s">
        <v>8714</v>
      </c>
      <c r="B4015" t="s">
        <v>8715</v>
      </c>
      <c r="C4015" t="s">
        <v>7763</v>
      </c>
      <c r="D4015">
        <v>1224</v>
      </c>
      <c r="E4015">
        <v>51726.46484375</v>
      </c>
      <c r="F4015">
        <v>6.4999997615814209E-2</v>
      </c>
    </row>
    <row r="4016" spans="1:6">
      <c r="A4016" t="s">
        <v>8716</v>
      </c>
      <c r="B4016" t="s">
        <v>8717</v>
      </c>
      <c r="C4016" t="s">
        <v>7620</v>
      </c>
      <c r="D4016">
        <v>144</v>
      </c>
      <c r="E4016">
        <v>5419.68994140625</v>
      </c>
      <c r="F4016">
        <v>1623.2650146484375</v>
      </c>
    </row>
    <row r="4017" spans="1:6">
      <c r="A4017" t="s">
        <v>3917</v>
      </c>
      <c r="B4017" t="s">
        <v>7511</v>
      </c>
      <c r="C4017" t="s">
        <v>7620</v>
      </c>
      <c r="D4017">
        <v>5681</v>
      </c>
      <c r="E4017">
        <v>12982.86865234375</v>
      </c>
      <c r="F4017">
        <v>4771.7009887695312</v>
      </c>
    </row>
    <row r="4018" spans="1:6">
      <c r="A4018" t="s">
        <v>3918</v>
      </c>
      <c r="B4018" t="s">
        <v>7512</v>
      </c>
      <c r="C4018" t="s">
        <v>7620</v>
      </c>
      <c r="D4018">
        <v>131</v>
      </c>
      <c r="E4018">
        <v>87.601554870605469</v>
      </c>
      <c r="F4018">
        <v>45.521999359130859</v>
      </c>
    </row>
    <row r="4019" spans="1:6">
      <c r="A4019" t="s">
        <v>8718</v>
      </c>
      <c r="B4019" t="s">
        <v>8719</v>
      </c>
      <c r="C4019" t="s">
        <v>7620</v>
      </c>
      <c r="D4019">
        <v>445</v>
      </c>
      <c r="E4019">
        <v>228.46684455871582</v>
      </c>
      <c r="F4019">
        <v>107.15799903869629</v>
      </c>
    </row>
    <row r="4020" spans="1:6">
      <c r="A4020" t="s">
        <v>3919</v>
      </c>
      <c r="B4020" t="s">
        <v>7513</v>
      </c>
      <c r="C4020" t="s">
        <v>7620</v>
      </c>
      <c r="D4020">
        <v>1</v>
      </c>
      <c r="E4020">
        <v>208.47265625</v>
      </c>
      <c r="F4020">
        <v>97.774002075195313</v>
      </c>
    </row>
    <row r="4021" spans="1:6">
      <c r="A4021" t="s">
        <v>3920</v>
      </c>
      <c r="B4021" t="s">
        <v>7514</v>
      </c>
      <c r="C4021" t="s">
        <v>7620</v>
      </c>
      <c r="D4021">
        <v>962</v>
      </c>
      <c r="E4021">
        <v>17321.230850219727</v>
      </c>
      <c r="F4021">
        <v>8117.0288076400757</v>
      </c>
    </row>
    <row r="4022" spans="1:6">
      <c r="A4022" t="s">
        <v>3921</v>
      </c>
      <c r="B4022" t="s">
        <v>7515</v>
      </c>
      <c r="C4022" t="s">
        <v>7620</v>
      </c>
      <c r="D4022">
        <v>186</v>
      </c>
      <c r="E4022">
        <v>3397.1282958984375</v>
      </c>
      <c r="F4022">
        <v>1593.3700256347656</v>
      </c>
    </row>
    <row r="4023" spans="1:6">
      <c r="A4023" t="s">
        <v>3922</v>
      </c>
      <c r="B4023" t="s">
        <v>7516</v>
      </c>
      <c r="C4023" t="s">
        <v>7620</v>
      </c>
      <c r="D4023">
        <v>371</v>
      </c>
      <c r="E4023">
        <v>1397.1091613769531</v>
      </c>
      <c r="F4023">
        <v>672.78399658203125</v>
      </c>
    </row>
    <row r="4024" spans="1:6">
      <c r="A4024" t="s">
        <v>3923</v>
      </c>
      <c r="B4024" t="s">
        <v>7517</v>
      </c>
      <c r="C4024" t="s">
        <v>7620</v>
      </c>
      <c r="D4024">
        <v>737</v>
      </c>
      <c r="E4024">
        <v>650.22778701782227</v>
      </c>
      <c r="F4024">
        <v>305.03100395202637</v>
      </c>
    </row>
    <row r="4025" spans="1:6">
      <c r="A4025" t="s">
        <v>3924</v>
      </c>
      <c r="B4025" t="s">
        <v>7518</v>
      </c>
      <c r="C4025" t="s">
        <v>7620</v>
      </c>
      <c r="D4025">
        <v>4758</v>
      </c>
      <c r="E4025">
        <v>7723.7238874435425</v>
      </c>
      <c r="F4025">
        <v>1958.1649761199951</v>
      </c>
    </row>
    <row r="4026" spans="1:6">
      <c r="A4026" t="s">
        <v>3925</v>
      </c>
      <c r="B4026" t="s">
        <v>7519</v>
      </c>
      <c r="C4026" t="s">
        <v>7763</v>
      </c>
      <c r="D4026">
        <v>16075.969821929932</v>
      </c>
      <c r="E4026">
        <v>4828.7360877990723</v>
      </c>
      <c r="F4026">
        <v>1937.672004699707</v>
      </c>
    </row>
    <row r="4027" spans="1:6">
      <c r="A4027" t="s">
        <v>3926</v>
      </c>
      <c r="B4027" t="s">
        <v>7520</v>
      </c>
      <c r="C4027" t="s">
        <v>7620</v>
      </c>
      <c r="D4027">
        <v>2570</v>
      </c>
      <c r="E4027">
        <v>14970.235656738281</v>
      </c>
      <c r="F4027">
        <v>2809.2599792480469</v>
      </c>
    </row>
    <row r="4028" spans="1:6">
      <c r="A4028" t="s">
        <v>3927</v>
      </c>
      <c r="B4028" t="s">
        <v>7521</v>
      </c>
      <c r="C4028" t="s">
        <v>7763</v>
      </c>
      <c r="D4028">
        <v>111182.203125</v>
      </c>
      <c r="E4028">
        <v>66345.564645767212</v>
      </c>
      <c r="F4028">
        <v>12398.658891677856</v>
      </c>
    </row>
    <row r="4029" spans="1:6">
      <c r="A4029" t="s">
        <v>3928</v>
      </c>
      <c r="B4029" t="s">
        <v>7522</v>
      </c>
      <c r="C4029" t="s">
        <v>7620</v>
      </c>
      <c r="D4029">
        <v>24960</v>
      </c>
      <c r="E4029">
        <v>99573.626287490129</v>
      </c>
      <c r="F4029">
        <v>37417.678335927427</v>
      </c>
    </row>
    <row r="4030" spans="1:6">
      <c r="A4030" t="s">
        <v>3929</v>
      </c>
      <c r="B4030" t="s">
        <v>7523</v>
      </c>
      <c r="C4030" t="s">
        <v>7620</v>
      </c>
      <c r="D4030">
        <v>172896.02688598633</v>
      </c>
      <c r="E4030">
        <v>151929.63465118408</v>
      </c>
      <c r="F4030">
        <v>63520.892059326172</v>
      </c>
    </row>
    <row r="4031" spans="1:6">
      <c r="A4031" t="s">
        <v>3930</v>
      </c>
      <c r="B4031" t="s">
        <v>7524</v>
      </c>
      <c r="C4031" t="s">
        <v>7620</v>
      </c>
      <c r="D4031">
        <v>24816.4599609375</v>
      </c>
      <c r="E4031">
        <v>43595.589612662792</v>
      </c>
      <c r="F4031">
        <v>18966.634575873613</v>
      </c>
    </row>
    <row r="4032" spans="1:6">
      <c r="A4032" t="s">
        <v>3931</v>
      </c>
      <c r="B4032" t="s">
        <v>7525</v>
      </c>
      <c r="C4032" t="s">
        <v>7620</v>
      </c>
      <c r="D4032">
        <v>3488.47998046875</v>
      </c>
      <c r="E4032">
        <v>11350.59228515625</v>
      </c>
      <c r="F4032">
        <v>4698.4838447570801</v>
      </c>
    </row>
    <row r="4033" spans="1:6">
      <c r="A4033" t="s">
        <v>3932</v>
      </c>
      <c r="B4033" t="s">
        <v>7526</v>
      </c>
      <c r="C4033" t="s">
        <v>7620</v>
      </c>
      <c r="D4033">
        <v>2438</v>
      </c>
      <c r="E4033">
        <v>22288.719115257263</v>
      </c>
      <c r="F4033">
        <v>8740.1361315250397</v>
      </c>
    </row>
    <row r="4034" spans="1:6">
      <c r="A4034" t="s">
        <v>3933</v>
      </c>
      <c r="B4034" t="s">
        <v>7527</v>
      </c>
      <c r="C4034" t="s">
        <v>7620</v>
      </c>
      <c r="D4034">
        <v>28280</v>
      </c>
      <c r="E4034">
        <v>81737.996341705322</v>
      </c>
      <c r="F4034">
        <v>35362.19568157196</v>
      </c>
    </row>
    <row r="4035" spans="1:6">
      <c r="A4035" t="s">
        <v>3934</v>
      </c>
      <c r="B4035" t="s">
        <v>7528</v>
      </c>
      <c r="C4035" t="s">
        <v>7620</v>
      </c>
      <c r="D4035">
        <v>32806</v>
      </c>
      <c r="E4035">
        <v>18916.276170730591</v>
      </c>
      <c r="F4035">
        <v>7180.5578331947327</v>
      </c>
    </row>
    <row r="4036" spans="1:6">
      <c r="A4036" t="s">
        <v>3935</v>
      </c>
      <c r="B4036" t="s">
        <v>7529</v>
      </c>
      <c r="C4036" t="s">
        <v>7620</v>
      </c>
      <c r="D4036">
        <v>4</v>
      </c>
      <c r="E4036">
        <v>1.6015000343322754</v>
      </c>
      <c r="F4036">
        <v>0.75199997425079346</v>
      </c>
    </row>
    <row r="4037" spans="1:6">
      <c r="A4037" t="s">
        <v>8720</v>
      </c>
      <c r="B4037" t="s">
        <v>5325</v>
      </c>
      <c r="C4037" t="s">
        <v>7620</v>
      </c>
      <c r="D4037">
        <v>55</v>
      </c>
      <c r="E4037">
        <v>8.4303007125854492</v>
      </c>
      <c r="F4037">
        <v>3.372999906539917</v>
      </c>
    </row>
    <row r="4038" spans="1:6">
      <c r="A4038" t="s">
        <v>3936</v>
      </c>
      <c r="B4038" t="s">
        <v>7530</v>
      </c>
      <c r="C4038" t="s">
        <v>7620</v>
      </c>
      <c r="D4038">
        <v>79713.201171875</v>
      </c>
      <c r="E4038">
        <v>81661.425178289413</v>
      </c>
      <c r="F4038">
        <v>39595.585864067078</v>
      </c>
    </row>
    <row r="4039" spans="1:6">
      <c r="A4039" t="s">
        <v>3937</v>
      </c>
      <c r="B4039" t="s">
        <v>7531</v>
      </c>
      <c r="C4039" t="s">
        <v>7763</v>
      </c>
      <c r="D4039">
        <v>158696.36968803406</v>
      </c>
      <c r="E4039">
        <v>21896.51135635376</v>
      </c>
      <c r="F4039">
        <v>10648.104917049408</v>
      </c>
    </row>
    <row r="4040" spans="1:6">
      <c r="A4040" t="s">
        <v>3938</v>
      </c>
      <c r="B4040" t="s">
        <v>7532</v>
      </c>
      <c r="C4040" t="s">
        <v>7620</v>
      </c>
      <c r="D4040">
        <v>2113</v>
      </c>
      <c r="E4040">
        <v>4835.0350856781006</v>
      </c>
      <c r="F4040">
        <v>2766.1129922866821</v>
      </c>
    </row>
    <row r="4041" spans="1:6">
      <c r="A4041" t="s">
        <v>3939</v>
      </c>
      <c r="B4041" t="s">
        <v>7533</v>
      </c>
      <c r="C4041" t="s">
        <v>7620</v>
      </c>
      <c r="D4041">
        <v>71</v>
      </c>
      <c r="E4041">
        <v>199.93240165710449</v>
      </c>
      <c r="F4041">
        <v>57.442998886108398</v>
      </c>
    </row>
    <row r="4042" spans="1:6">
      <c r="A4042" t="s">
        <v>3940</v>
      </c>
      <c r="B4042" t="s">
        <v>7534</v>
      </c>
      <c r="C4042" t="s">
        <v>7620</v>
      </c>
      <c r="D4042">
        <v>63396.7109375</v>
      </c>
      <c r="E4042">
        <v>84277.309316635132</v>
      </c>
      <c r="F4042">
        <v>23397.797317743301</v>
      </c>
    </row>
    <row r="4043" spans="1:6">
      <c r="A4043" t="s">
        <v>3941</v>
      </c>
      <c r="B4043" t="s">
        <v>7535</v>
      </c>
      <c r="C4043" t="s">
        <v>7620</v>
      </c>
      <c r="D4043">
        <v>1382</v>
      </c>
      <c r="E4043">
        <v>704.5461437702179</v>
      </c>
      <c r="F4043">
        <v>248.33699542284012</v>
      </c>
    </row>
    <row r="4044" spans="1:6">
      <c r="A4044" t="s">
        <v>3942</v>
      </c>
      <c r="B4044" t="s">
        <v>7536</v>
      </c>
      <c r="C4044" t="s">
        <v>7763</v>
      </c>
      <c r="D4044">
        <v>138940.29915809631</v>
      </c>
      <c r="E4044">
        <v>57451.383111536503</v>
      </c>
      <c r="F4044">
        <v>21032.126093246043</v>
      </c>
    </row>
    <row r="4045" spans="1:6">
      <c r="A4045" t="s">
        <v>3943</v>
      </c>
      <c r="B4045" t="s">
        <v>7537</v>
      </c>
      <c r="C4045" t="s">
        <v>7620</v>
      </c>
      <c r="D4045">
        <v>628362</v>
      </c>
      <c r="E4045">
        <v>49914.556778788567</v>
      </c>
      <c r="F4045">
        <v>17422.020132809877</v>
      </c>
    </row>
    <row r="4046" spans="1:6">
      <c r="A4046" t="s">
        <v>3944</v>
      </c>
      <c r="B4046" t="s">
        <v>7538</v>
      </c>
      <c r="C4046" t="s">
        <v>7620</v>
      </c>
      <c r="D4046">
        <v>306973</v>
      </c>
      <c r="E4046">
        <v>44421.321529626846</v>
      </c>
      <c r="F4046">
        <v>16977.118515491486</v>
      </c>
    </row>
    <row r="4047" spans="1:6">
      <c r="A4047" t="s">
        <v>3945</v>
      </c>
      <c r="B4047" t="s">
        <v>7539</v>
      </c>
      <c r="C4047" t="s">
        <v>7620</v>
      </c>
      <c r="D4047">
        <v>306744</v>
      </c>
      <c r="E4047">
        <v>20794.967674255371</v>
      </c>
      <c r="F4047">
        <v>7925.5960731506348</v>
      </c>
    </row>
    <row r="4048" spans="1:6">
      <c r="A4048" t="s">
        <v>3946</v>
      </c>
      <c r="B4048" t="s">
        <v>7540</v>
      </c>
      <c r="C4048" t="s">
        <v>7620</v>
      </c>
      <c r="D4048">
        <v>3309164.2124862671</v>
      </c>
      <c r="E4048">
        <v>480078.676612854</v>
      </c>
      <c r="F4048">
        <v>181469.3796684742</v>
      </c>
    </row>
    <row r="4049" spans="1:6">
      <c r="A4049" t="s">
        <v>3947</v>
      </c>
      <c r="B4049" t="s">
        <v>7541</v>
      </c>
      <c r="C4049" t="s">
        <v>7620</v>
      </c>
      <c r="D4049">
        <v>470</v>
      </c>
      <c r="E4049">
        <v>101.25185966491699</v>
      </c>
      <c r="F4049">
        <v>20.341999650001526</v>
      </c>
    </row>
    <row r="4050" spans="1:6">
      <c r="A4050" t="s">
        <v>3948</v>
      </c>
      <c r="B4050" t="s">
        <v>7542</v>
      </c>
      <c r="C4050" t="s">
        <v>7620</v>
      </c>
      <c r="D4050">
        <v>1905.5</v>
      </c>
      <c r="E4050">
        <v>9251.80126953125</v>
      </c>
      <c r="F4050">
        <v>2777.3880004882812</v>
      </c>
    </row>
    <row r="4051" spans="1:6">
      <c r="A4051" t="s">
        <v>3949</v>
      </c>
      <c r="B4051" t="s">
        <v>7543</v>
      </c>
      <c r="C4051" t="s">
        <v>7763</v>
      </c>
      <c r="D4051">
        <v>708</v>
      </c>
      <c r="E4051">
        <v>123.79695892333984</v>
      </c>
      <c r="F4051">
        <v>38.374000549316406</v>
      </c>
    </row>
    <row r="4052" spans="1:6">
      <c r="A4052" t="s">
        <v>3950</v>
      </c>
      <c r="B4052" t="s">
        <v>7544</v>
      </c>
      <c r="C4052" t="s">
        <v>7763</v>
      </c>
      <c r="D4052">
        <v>1694</v>
      </c>
      <c r="E4052">
        <v>312.72746276855469</v>
      </c>
      <c r="F4052">
        <v>83.078997611999512</v>
      </c>
    </row>
    <row r="4053" spans="1:6">
      <c r="A4053" t="s">
        <v>8721</v>
      </c>
      <c r="B4053" t="s">
        <v>8722</v>
      </c>
      <c r="C4053" t="s">
        <v>7763</v>
      </c>
      <c r="D4053">
        <v>50</v>
      </c>
      <c r="E4053">
        <v>13.461950302124023</v>
      </c>
      <c r="F4053">
        <v>2.5769999027252197</v>
      </c>
    </row>
    <row r="4054" spans="1:6">
      <c r="A4054" t="s">
        <v>8723</v>
      </c>
      <c r="B4054" t="s">
        <v>8724</v>
      </c>
      <c r="C4054" t="s">
        <v>7763</v>
      </c>
      <c r="D4054">
        <v>2769</v>
      </c>
      <c r="E4054">
        <v>608.66194605827332</v>
      </c>
      <c r="F4054">
        <v>114.28999710083008</v>
      </c>
    </row>
    <row r="4055" spans="1:6">
      <c r="A4055" t="s">
        <v>3951</v>
      </c>
      <c r="B4055" t="s">
        <v>7545</v>
      </c>
      <c r="C4055" t="s">
        <v>7763</v>
      </c>
      <c r="D4055">
        <v>64103.51015625149</v>
      </c>
      <c r="E4055">
        <v>10050.629691123962</v>
      </c>
      <c r="F4055">
        <v>2054.3290171027184</v>
      </c>
    </row>
    <row r="4056" spans="1:6">
      <c r="A4056" t="s">
        <v>3952</v>
      </c>
      <c r="B4056" t="s">
        <v>7546</v>
      </c>
      <c r="C4056" t="s">
        <v>7620</v>
      </c>
      <c r="D4056">
        <v>2</v>
      </c>
      <c r="E4056">
        <v>6554.4345703125</v>
      </c>
      <c r="F4056">
        <v>3074.097900390625</v>
      </c>
    </row>
    <row r="4057" spans="1:6">
      <c r="A4057" t="s">
        <v>3953</v>
      </c>
      <c r="B4057" t="s">
        <v>4395</v>
      </c>
      <c r="C4057" t="s">
        <v>7620</v>
      </c>
      <c r="D4057">
        <v>3492630.25</v>
      </c>
      <c r="E4057">
        <v>342033.97737121582</v>
      </c>
      <c r="F4057">
        <v>129888.23384857178</v>
      </c>
    </row>
    <row r="4058" spans="1:6">
      <c r="A4058" t="s">
        <v>3954</v>
      </c>
      <c r="B4058" t="s">
        <v>7547</v>
      </c>
      <c r="C4058" t="s">
        <v>7620</v>
      </c>
      <c r="D4058">
        <v>17257660</v>
      </c>
      <c r="E4058">
        <v>154860.95180499554</v>
      </c>
      <c r="F4058">
        <v>52820.832574397326</v>
      </c>
    </row>
    <row r="4059" spans="1:6">
      <c r="A4059" t="s">
        <v>3955</v>
      </c>
      <c r="B4059" t="s">
        <v>8725</v>
      </c>
      <c r="C4059" t="s">
        <v>7620</v>
      </c>
      <c r="D4059">
        <v>6362</v>
      </c>
      <c r="E4059">
        <v>6193.86767578125</v>
      </c>
      <c r="F4059">
        <v>1946.091977596283</v>
      </c>
    </row>
    <row r="4060" spans="1:6">
      <c r="A4060" t="s">
        <v>3956</v>
      </c>
      <c r="B4060" t="s">
        <v>7548</v>
      </c>
      <c r="C4060" t="s">
        <v>7620</v>
      </c>
      <c r="D4060">
        <v>2287</v>
      </c>
      <c r="E4060">
        <v>18052.621733665466</v>
      </c>
      <c r="F4060">
        <v>5511.0579649582505</v>
      </c>
    </row>
    <row r="4061" spans="1:6">
      <c r="A4061" t="s">
        <v>3957</v>
      </c>
      <c r="B4061" t="s">
        <v>8726</v>
      </c>
      <c r="C4061" t="s">
        <v>7626</v>
      </c>
      <c r="D4061">
        <v>3341206</v>
      </c>
      <c r="E4061">
        <v>47330.196178138256</v>
      </c>
      <c r="F4061">
        <v>25755.139290034771</v>
      </c>
    </row>
    <row r="4062" spans="1:6">
      <c r="A4062" t="s">
        <v>3958</v>
      </c>
      <c r="B4062" t="s">
        <v>7549</v>
      </c>
      <c r="C4062" t="s">
        <v>7620</v>
      </c>
      <c r="D4062">
        <v>3382</v>
      </c>
      <c r="E4062">
        <v>1440.7743807435036</v>
      </c>
      <c r="F4062">
        <v>451.07199463248253</v>
      </c>
    </row>
    <row r="4063" spans="1:6">
      <c r="A4063" t="s">
        <v>3959</v>
      </c>
      <c r="B4063" t="s">
        <v>7550</v>
      </c>
      <c r="C4063" t="s">
        <v>7620</v>
      </c>
      <c r="D4063">
        <v>93033.849609375</v>
      </c>
      <c r="E4063">
        <v>12216.087093308568</v>
      </c>
      <c r="F4063">
        <v>3802.5560141392052</v>
      </c>
    </row>
    <row r="4064" spans="1:6">
      <c r="A4064" t="s">
        <v>3960</v>
      </c>
      <c r="B4064" t="s">
        <v>7551</v>
      </c>
      <c r="C4064" t="s">
        <v>7620</v>
      </c>
      <c r="D4064">
        <v>77658</v>
      </c>
      <c r="E4064">
        <v>793.47584342956543</v>
      </c>
      <c r="F4064">
        <v>226.22000122070312</v>
      </c>
    </row>
    <row r="4065" spans="1:6">
      <c r="A4065" t="s">
        <v>3961</v>
      </c>
      <c r="B4065" t="s">
        <v>7552</v>
      </c>
      <c r="C4065" t="s">
        <v>7620</v>
      </c>
      <c r="D4065">
        <v>2196781.375</v>
      </c>
      <c r="E4065">
        <v>10461.051025390625</v>
      </c>
      <c r="F4065">
        <v>2973.52294921875</v>
      </c>
    </row>
    <row r="4066" spans="1:6">
      <c r="A4066" t="s">
        <v>3962</v>
      </c>
      <c r="B4066" t="s">
        <v>7553</v>
      </c>
      <c r="C4066" t="s">
        <v>7620</v>
      </c>
      <c r="D4066">
        <v>557</v>
      </c>
      <c r="E4066">
        <v>15.963959693908691</v>
      </c>
      <c r="F4066">
        <v>4.1359999179840088</v>
      </c>
    </row>
    <row r="4067" spans="1:6">
      <c r="A4067" t="s">
        <v>3963</v>
      </c>
      <c r="B4067" t="s">
        <v>7554</v>
      </c>
      <c r="C4067" t="s">
        <v>7620</v>
      </c>
      <c r="D4067">
        <v>8427.6099996566772</v>
      </c>
      <c r="E4067">
        <v>5968.6588745117187</v>
      </c>
      <c r="F4067">
        <v>1453.9669723510742</v>
      </c>
    </row>
    <row r="4068" spans="1:6">
      <c r="A4068" t="s">
        <v>3964</v>
      </c>
      <c r="B4068" t="s">
        <v>7555</v>
      </c>
      <c r="C4068" t="s">
        <v>7620</v>
      </c>
      <c r="D4068">
        <v>40201</v>
      </c>
      <c r="E4068">
        <v>968.20044994354248</v>
      </c>
      <c r="F4068">
        <v>237.83399820327759</v>
      </c>
    </row>
    <row r="4069" spans="1:6">
      <c r="A4069" t="s">
        <v>8727</v>
      </c>
      <c r="B4069" t="s">
        <v>8728</v>
      </c>
      <c r="C4069" t="s">
        <v>7763</v>
      </c>
      <c r="D4069">
        <v>21</v>
      </c>
      <c r="E4069">
        <v>5.036500096321106</v>
      </c>
      <c r="F4069">
        <v>1.4760000109672546</v>
      </c>
    </row>
    <row r="4070" spans="1:6">
      <c r="A4070" t="s">
        <v>3965</v>
      </c>
      <c r="B4070" t="s">
        <v>7556</v>
      </c>
      <c r="C4070" t="s">
        <v>7763</v>
      </c>
      <c r="D4070">
        <v>3975.656982421875</v>
      </c>
      <c r="E4070">
        <v>1262.3441619873047</v>
      </c>
      <c r="F4070">
        <v>425.76399993896484</v>
      </c>
    </row>
    <row r="4071" spans="1:6">
      <c r="A4071" t="s">
        <v>3966</v>
      </c>
      <c r="B4071" t="s">
        <v>7557</v>
      </c>
      <c r="C4071" t="s">
        <v>7620</v>
      </c>
      <c r="D4071">
        <v>7734</v>
      </c>
      <c r="E4071">
        <v>1058.4610595703125</v>
      </c>
      <c r="F4071">
        <v>334.66000366210937</v>
      </c>
    </row>
    <row r="4072" spans="1:6">
      <c r="A4072" t="s">
        <v>3967</v>
      </c>
      <c r="B4072" t="s">
        <v>7558</v>
      </c>
      <c r="C4072" t="s">
        <v>7620</v>
      </c>
      <c r="D4072">
        <v>107774</v>
      </c>
      <c r="E4072">
        <v>10511.619493961334</v>
      </c>
      <c r="F4072">
        <v>3898.0871162414551</v>
      </c>
    </row>
    <row r="4073" spans="1:6">
      <c r="A4073" t="s">
        <v>3968</v>
      </c>
      <c r="B4073" t="s">
        <v>7559</v>
      </c>
      <c r="C4073" t="s">
        <v>7620</v>
      </c>
      <c r="D4073">
        <v>2195</v>
      </c>
      <c r="E4073">
        <v>29.684311866760254</v>
      </c>
      <c r="F4073">
        <v>10.603000044822693</v>
      </c>
    </row>
    <row r="4074" spans="1:6">
      <c r="A4074" t="s">
        <v>3969</v>
      </c>
      <c r="B4074" t="s">
        <v>7560</v>
      </c>
      <c r="C4074" t="s">
        <v>7620</v>
      </c>
      <c r="D4074">
        <v>146017</v>
      </c>
      <c r="E4074">
        <v>16071.958686828613</v>
      </c>
      <c r="F4074">
        <v>4201.9530981779099</v>
      </c>
    </row>
    <row r="4075" spans="1:6">
      <c r="A4075" t="s">
        <v>3970</v>
      </c>
      <c r="B4075" t="s">
        <v>7561</v>
      </c>
      <c r="C4075" t="s">
        <v>7620</v>
      </c>
      <c r="D4075">
        <v>335574.875</v>
      </c>
      <c r="E4075">
        <v>27318.801147460938</v>
      </c>
      <c r="F4075">
        <v>7102.2000579833984</v>
      </c>
    </row>
    <row r="4076" spans="1:6">
      <c r="A4076" t="s">
        <v>3971</v>
      </c>
      <c r="B4076" t="s">
        <v>7562</v>
      </c>
      <c r="C4076" t="s">
        <v>7629</v>
      </c>
      <c r="D4076">
        <v>2610</v>
      </c>
      <c r="E4076">
        <v>1185.0905284881592</v>
      </c>
      <c r="F4076">
        <v>306.70699334144592</v>
      </c>
    </row>
    <row r="4077" spans="1:6">
      <c r="A4077" t="s">
        <v>3972</v>
      </c>
      <c r="B4077" t="s">
        <v>7563</v>
      </c>
      <c r="C4077" t="s">
        <v>7620</v>
      </c>
      <c r="D4077">
        <v>62892.6015625</v>
      </c>
      <c r="E4077">
        <v>67131.832046985626</v>
      </c>
      <c r="F4077">
        <v>16801.498957812786</v>
      </c>
    </row>
    <row r="4078" spans="1:6">
      <c r="A4078" t="s">
        <v>3973</v>
      </c>
      <c r="B4078" t="s">
        <v>7564</v>
      </c>
      <c r="C4078" t="s">
        <v>7620</v>
      </c>
      <c r="D4078">
        <v>595515.59375</v>
      </c>
      <c r="E4078">
        <v>48058.498183488846</v>
      </c>
      <c r="F4078">
        <v>12609.265199303627</v>
      </c>
    </row>
    <row r="4079" spans="1:6">
      <c r="A4079" t="s">
        <v>3974</v>
      </c>
      <c r="B4079" t="s">
        <v>7565</v>
      </c>
      <c r="C4079" t="s">
        <v>7763</v>
      </c>
      <c r="D4079">
        <v>193</v>
      </c>
      <c r="E4079">
        <v>51.719500958919525</v>
      </c>
      <c r="F4079">
        <v>10.020999744534492</v>
      </c>
    </row>
    <row r="4080" spans="1:6">
      <c r="A4080" t="s">
        <v>3975</v>
      </c>
      <c r="B4080" t="s">
        <v>7566</v>
      </c>
      <c r="C4080" t="s">
        <v>7620</v>
      </c>
      <c r="D4080">
        <v>1</v>
      </c>
      <c r="E4080">
        <v>8.262660026550293</v>
      </c>
      <c r="F4080">
        <v>3.3710000514984131</v>
      </c>
    </row>
    <row r="4081" spans="1:6">
      <c r="A4081" t="s">
        <v>3976</v>
      </c>
      <c r="B4081" t="s">
        <v>7567</v>
      </c>
      <c r="C4081" t="s">
        <v>7620</v>
      </c>
      <c r="D4081">
        <v>245014</v>
      </c>
      <c r="E4081">
        <v>1035.2229614257812</v>
      </c>
      <c r="F4081">
        <v>199.12100505828857</v>
      </c>
    </row>
    <row r="4082" spans="1:6">
      <c r="A4082" t="s">
        <v>3977</v>
      </c>
      <c r="B4082" t="s">
        <v>7568</v>
      </c>
      <c r="C4082" t="s">
        <v>7620</v>
      </c>
      <c r="D4082">
        <v>654</v>
      </c>
      <c r="E4082">
        <v>2744.0826416015625</v>
      </c>
      <c r="F4082">
        <v>667.06399536132813</v>
      </c>
    </row>
    <row r="4083" spans="1:6">
      <c r="A4083" t="s">
        <v>3978</v>
      </c>
      <c r="B4083" t="s">
        <v>7569</v>
      </c>
      <c r="C4083" t="s">
        <v>7763</v>
      </c>
      <c r="D4083">
        <v>339</v>
      </c>
      <c r="E4083">
        <v>48.636651992797852</v>
      </c>
      <c r="F4083">
        <v>18.990999698638916</v>
      </c>
    </row>
    <row r="4084" spans="1:6">
      <c r="A4084" t="s">
        <v>3979</v>
      </c>
      <c r="B4084" t="s">
        <v>7570</v>
      </c>
      <c r="C4084" t="s">
        <v>7763</v>
      </c>
      <c r="D4084">
        <v>6536.7421875</v>
      </c>
      <c r="E4084">
        <v>16919.629364013672</v>
      </c>
      <c r="F4084">
        <v>693.05001831054687</v>
      </c>
    </row>
    <row r="4085" spans="1:6">
      <c r="A4085" t="s">
        <v>3980</v>
      </c>
      <c r="B4085" t="s">
        <v>7571</v>
      </c>
      <c r="C4085" t="s">
        <v>7620</v>
      </c>
      <c r="D4085">
        <v>168164</v>
      </c>
      <c r="E4085">
        <v>12580.362686775625</v>
      </c>
      <c r="F4085">
        <v>2364.3919795509428</v>
      </c>
    </row>
    <row r="4086" spans="1:6">
      <c r="A4086" t="s">
        <v>3981</v>
      </c>
      <c r="B4086" t="s">
        <v>7572</v>
      </c>
      <c r="C4086" t="s">
        <v>7620</v>
      </c>
      <c r="D4086">
        <v>6070237.5</v>
      </c>
      <c r="E4086">
        <v>74806.8766015172</v>
      </c>
      <c r="F4086">
        <v>22384.847063265741</v>
      </c>
    </row>
    <row r="4087" spans="1:6">
      <c r="A4087" t="s">
        <v>3982</v>
      </c>
      <c r="B4087" t="s">
        <v>7573</v>
      </c>
      <c r="C4087" t="s">
        <v>7620</v>
      </c>
      <c r="D4087">
        <v>2032329.375</v>
      </c>
      <c r="E4087">
        <v>15518.760241508484</v>
      </c>
      <c r="F4087">
        <v>3953.2498788833618</v>
      </c>
    </row>
    <row r="4088" spans="1:6">
      <c r="A4088" t="s">
        <v>3983</v>
      </c>
      <c r="B4088" t="s">
        <v>7574</v>
      </c>
      <c r="C4088" t="s">
        <v>7620</v>
      </c>
      <c r="D4088">
        <v>290068</v>
      </c>
      <c r="E4088">
        <v>4020.2925554513931</v>
      </c>
      <c r="F4088">
        <v>1002.9680054932833</v>
      </c>
    </row>
    <row r="4089" spans="1:6">
      <c r="A4089" t="s">
        <v>3984</v>
      </c>
      <c r="B4089" t="s">
        <v>7575</v>
      </c>
      <c r="C4089" t="s">
        <v>7620</v>
      </c>
      <c r="D4089">
        <v>823927</v>
      </c>
      <c r="E4089">
        <v>26605.283453941345</v>
      </c>
      <c r="F4089">
        <v>6684.9550547599792</v>
      </c>
    </row>
    <row r="4090" spans="1:6">
      <c r="A4090" t="s">
        <v>3985</v>
      </c>
      <c r="B4090" t="s">
        <v>7576</v>
      </c>
      <c r="C4090" t="s">
        <v>7620</v>
      </c>
      <c r="D4090">
        <v>277400</v>
      </c>
      <c r="E4090">
        <v>7144.9052829742432</v>
      </c>
      <c r="F4090">
        <v>1821.5039401054382</v>
      </c>
    </row>
    <row r="4091" spans="1:6">
      <c r="A4091" t="s">
        <v>3986</v>
      </c>
      <c r="B4091" t="s">
        <v>7577</v>
      </c>
      <c r="C4091" t="s">
        <v>7620</v>
      </c>
      <c r="D4091">
        <v>1814225.25</v>
      </c>
      <c r="E4091">
        <v>47338.936194986105</v>
      </c>
      <c r="F4091">
        <v>12302.133921809494</v>
      </c>
    </row>
    <row r="4092" spans="1:6">
      <c r="A4092" t="s">
        <v>3987</v>
      </c>
      <c r="B4092" t="s">
        <v>7578</v>
      </c>
      <c r="C4092" t="s">
        <v>7620</v>
      </c>
      <c r="D4092">
        <v>88669</v>
      </c>
      <c r="E4092">
        <v>1944.952880859375</v>
      </c>
      <c r="F4092">
        <v>355.71401596069336</v>
      </c>
    </row>
    <row r="4093" spans="1:6">
      <c r="A4093" t="s">
        <v>3988</v>
      </c>
      <c r="B4093" t="s">
        <v>7579</v>
      </c>
      <c r="C4093" t="s">
        <v>7620</v>
      </c>
      <c r="D4093">
        <v>27404</v>
      </c>
      <c r="E4093">
        <v>316.48640441894531</v>
      </c>
      <c r="F4093">
        <v>97.088001251220703</v>
      </c>
    </row>
    <row r="4094" spans="1:6">
      <c r="A4094" t="s">
        <v>3989</v>
      </c>
      <c r="B4094" t="s">
        <v>7580</v>
      </c>
      <c r="C4094" t="s">
        <v>7763</v>
      </c>
      <c r="D4094">
        <v>690.3000243678689</v>
      </c>
      <c r="E4094">
        <v>207.559988707304</v>
      </c>
      <c r="F4094">
        <v>62.316001541912556</v>
      </c>
    </row>
    <row r="4095" spans="1:6">
      <c r="A4095" t="s">
        <v>3990</v>
      </c>
      <c r="B4095" t="s">
        <v>7581</v>
      </c>
      <c r="C4095" t="s">
        <v>7763</v>
      </c>
      <c r="D4095">
        <v>25523.130859375</v>
      </c>
      <c r="E4095">
        <v>8043.4815063476562</v>
      </c>
      <c r="F4095">
        <v>2450.7100219726562</v>
      </c>
    </row>
    <row r="4096" spans="1:6">
      <c r="A4096" t="s">
        <v>3991</v>
      </c>
      <c r="B4096" t="s">
        <v>7582</v>
      </c>
      <c r="C4096" t="s">
        <v>7763</v>
      </c>
      <c r="D4096">
        <v>966.29998779296875</v>
      </c>
      <c r="E4096">
        <v>386.75921249389648</v>
      </c>
      <c r="F4096">
        <v>90.369998931884766</v>
      </c>
    </row>
    <row r="4097" spans="1:6">
      <c r="A4097" t="s">
        <v>3992</v>
      </c>
      <c r="B4097" t="s">
        <v>7583</v>
      </c>
      <c r="C4097" t="s">
        <v>7763</v>
      </c>
      <c r="D4097">
        <v>11511.209765255451</v>
      </c>
      <c r="E4097">
        <v>4283.3017203509808</v>
      </c>
      <c r="F4097">
        <v>1370.8060005493462</v>
      </c>
    </row>
    <row r="4098" spans="1:6">
      <c r="A4098" t="s">
        <v>3993</v>
      </c>
      <c r="B4098" t="s">
        <v>7584</v>
      </c>
      <c r="C4098" t="s">
        <v>7763</v>
      </c>
      <c r="D4098">
        <v>101810.5703125</v>
      </c>
      <c r="E4098">
        <v>1254.0066899061203</v>
      </c>
      <c r="F4098">
        <v>335.41599828004837</v>
      </c>
    </row>
    <row r="4099" spans="1:6">
      <c r="A4099" t="s">
        <v>3994</v>
      </c>
      <c r="B4099" t="s">
        <v>7585</v>
      </c>
      <c r="C4099" t="s">
        <v>7763</v>
      </c>
      <c r="D4099">
        <v>16677.98046875</v>
      </c>
      <c r="E4099">
        <v>7057.51953125</v>
      </c>
      <c r="F4099">
        <v>1951.2780151367187</v>
      </c>
    </row>
    <row r="4100" spans="1:6">
      <c r="A4100" t="s">
        <v>3995</v>
      </c>
      <c r="B4100" t="s">
        <v>7586</v>
      </c>
      <c r="C4100" t="s">
        <v>7763</v>
      </c>
      <c r="D4100">
        <v>199982.43632812798</v>
      </c>
      <c r="E4100">
        <v>64479.502741858363</v>
      </c>
      <c r="F4100">
        <v>16868.338775452226</v>
      </c>
    </row>
    <row r="4101" spans="1:6">
      <c r="A4101" t="s">
        <v>3996</v>
      </c>
      <c r="B4101" t="s">
        <v>7587</v>
      </c>
      <c r="C4101" t="s">
        <v>7763</v>
      </c>
      <c r="D4101">
        <v>60273.439697265625</v>
      </c>
      <c r="E4101">
        <v>18380.246963500977</v>
      </c>
      <c r="F4101">
        <v>3439.0999426245689</v>
      </c>
    </row>
    <row r="4102" spans="1:6">
      <c r="A4102" t="s">
        <v>3997</v>
      </c>
      <c r="B4102" t="s">
        <v>7588</v>
      </c>
      <c r="C4102" t="s">
        <v>7620</v>
      </c>
      <c r="D4102">
        <v>13013704</v>
      </c>
      <c r="E4102">
        <v>76670.214196681976</v>
      </c>
      <c r="F4102">
        <v>22797.112680435181</v>
      </c>
    </row>
    <row r="4103" spans="1:6">
      <c r="A4103" t="s">
        <v>3998</v>
      </c>
      <c r="B4103" t="s">
        <v>7589</v>
      </c>
      <c r="C4103" t="s">
        <v>7620</v>
      </c>
      <c r="D4103">
        <v>407361</v>
      </c>
      <c r="E4103">
        <v>5008.199197769165</v>
      </c>
      <c r="F4103">
        <v>957.27001404762268</v>
      </c>
    </row>
    <row r="4104" spans="1:6">
      <c r="A4104" t="s">
        <v>3999</v>
      </c>
      <c r="B4104" t="s">
        <v>7590</v>
      </c>
      <c r="C4104" t="s">
        <v>7620</v>
      </c>
      <c r="D4104">
        <v>1149054</v>
      </c>
      <c r="E4104">
        <v>19994.147613525391</v>
      </c>
      <c r="F4104">
        <v>3877.6061155796051</v>
      </c>
    </row>
    <row r="4105" spans="1:6">
      <c r="A4105" t="s">
        <v>4000</v>
      </c>
      <c r="B4105" t="s">
        <v>7591</v>
      </c>
      <c r="C4105" t="s">
        <v>7620</v>
      </c>
      <c r="D4105">
        <v>233300.109375</v>
      </c>
      <c r="E4105">
        <v>3593.881591796875</v>
      </c>
      <c r="F4105">
        <v>683.74599075317383</v>
      </c>
    </row>
    <row r="4106" spans="1:6">
      <c r="A4106" t="s">
        <v>4001</v>
      </c>
      <c r="B4106" t="s">
        <v>7592</v>
      </c>
      <c r="C4106" t="s">
        <v>7620</v>
      </c>
      <c r="D4106">
        <v>322950</v>
      </c>
      <c r="E4106">
        <v>790.9666645526886</v>
      </c>
      <c r="F4106">
        <v>147.51800590753555</v>
      </c>
    </row>
    <row r="4107" spans="1:6">
      <c r="A4107" t="s">
        <v>4002</v>
      </c>
      <c r="B4107" t="s">
        <v>7593</v>
      </c>
      <c r="C4107" t="s">
        <v>7620</v>
      </c>
      <c r="D4107">
        <v>1320</v>
      </c>
      <c r="E4107">
        <v>88.905502319335938</v>
      </c>
      <c r="F4107">
        <v>16.815000534057617</v>
      </c>
    </row>
    <row r="4108" spans="1:6">
      <c r="A4108" t="s">
        <v>4003</v>
      </c>
      <c r="B4108" t="s">
        <v>7594</v>
      </c>
      <c r="C4108" t="s">
        <v>7620</v>
      </c>
      <c r="D4108">
        <v>2693223.5</v>
      </c>
      <c r="E4108">
        <v>7622.7081909179687</v>
      </c>
      <c r="F4108">
        <v>1502.9820251464844</v>
      </c>
    </row>
    <row r="4109" spans="1:6">
      <c r="A4109" t="s">
        <v>4004</v>
      </c>
      <c r="B4109" t="s">
        <v>7595</v>
      </c>
      <c r="C4109" t="s">
        <v>7620</v>
      </c>
      <c r="D4109">
        <v>2200700</v>
      </c>
      <c r="E4109">
        <v>1257.5646190047264</v>
      </c>
      <c r="F4109">
        <v>234.80400159209967</v>
      </c>
    </row>
    <row r="4110" spans="1:6">
      <c r="A4110" t="s">
        <v>4005</v>
      </c>
      <c r="B4110" t="s">
        <v>7596</v>
      </c>
      <c r="C4110" t="s">
        <v>7763</v>
      </c>
      <c r="D4110">
        <v>42266.23007813096</v>
      </c>
      <c r="E4110">
        <v>10807.679702162743</v>
      </c>
      <c r="F4110">
        <v>2225.2161149978638</v>
      </c>
    </row>
    <row r="4111" spans="1:6">
      <c r="A4111" t="s">
        <v>4006</v>
      </c>
      <c r="B4111" t="s">
        <v>7597</v>
      </c>
      <c r="C4111" t="s">
        <v>7763</v>
      </c>
      <c r="D4111">
        <v>418497.43749690056</v>
      </c>
      <c r="E4111">
        <v>65950.433417320251</v>
      </c>
      <c r="F4111">
        <v>12592.108626008034</v>
      </c>
    </row>
    <row r="4112" spans="1:6">
      <c r="A4112" t="s">
        <v>4007</v>
      </c>
      <c r="B4112" t="s">
        <v>7598</v>
      </c>
      <c r="C4112" t="s">
        <v>7763</v>
      </c>
      <c r="D4112">
        <v>1270.3999996185303</v>
      </c>
      <c r="E4112">
        <v>359.76347759366035</v>
      </c>
      <c r="F4112">
        <v>261.86900026351213</v>
      </c>
    </row>
    <row r="4113" spans="1:6">
      <c r="A4113" t="s">
        <v>4008</v>
      </c>
      <c r="B4113" t="s">
        <v>7599</v>
      </c>
      <c r="C4113" t="s">
        <v>7763</v>
      </c>
      <c r="D4113">
        <v>12740.848815917969</v>
      </c>
      <c r="E4113">
        <v>2673.7265625</v>
      </c>
      <c r="F4113">
        <v>519.05299377441406</v>
      </c>
    </row>
    <row r="4114" spans="1:6">
      <c r="A4114" t="s">
        <v>4009</v>
      </c>
      <c r="B4114" t="s">
        <v>7600</v>
      </c>
      <c r="C4114" t="s">
        <v>7763</v>
      </c>
      <c r="D4114">
        <v>33908.1396484375</v>
      </c>
      <c r="E4114">
        <v>6671.1648254394531</v>
      </c>
      <c r="F4114">
        <v>1355.7999801635742</v>
      </c>
    </row>
    <row r="4115" spans="1:6">
      <c r="A4115" t="s">
        <v>4010</v>
      </c>
      <c r="B4115" t="s">
        <v>7601</v>
      </c>
      <c r="C4115" t="s">
        <v>7763</v>
      </c>
      <c r="D4115">
        <v>4964.5</v>
      </c>
      <c r="E4115">
        <v>3248.4677124023437</v>
      </c>
      <c r="F4115">
        <v>615.02801513671875</v>
      </c>
    </row>
    <row r="4116" spans="1:6">
      <c r="A4116" t="s">
        <v>4011</v>
      </c>
      <c r="B4116" t="s">
        <v>7602</v>
      </c>
      <c r="C4116" t="s">
        <v>7620</v>
      </c>
      <c r="D4116">
        <v>89752</v>
      </c>
      <c r="E4116">
        <v>8144.3966517448425</v>
      </c>
      <c r="F4116">
        <v>1536.6499656438828</v>
      </c>
    </row>
    <row r="4117" spans="1:6">
      <c r="A4117" t="s">
        <v>4012</v>
      </c>
      <c r="B4117" t="s">
        <v>7603</v>
      </c>
      <c r="C4117" t="s">
        <v>7620</v>
      </c>
      <c r="D4117">
        <v>69860</v>
      </c>
      <c r="E4117">
        <v>1377.89697265625</v>
      </c>
      <c r="F4117">
        <v>263.67800903320312</v>
      </c>
    </row>
    <row r="4118" spans="1:6">
      <c r="A4118" t="s">
        <v>4013</v>
      </c>
      <c r="B4118" t="s">
        <v>8729</v>
      </c>
      <c r="C4118" t="s">
        <v>7620</v>
      </c>
      <c r="D4118">
        <v>5076904</v>
      </c>
      <c r="E4118">
        <v>24100.227416992188</v>
      </c>
      <c r="F4118">
        <v>7302.1620788574219</v>
      </c>
    </row>
    <row r="4119" spans="1:6">
      <c r="A4119" t="s">
        <v>4014</v>
      </c>
      <c r="B4119" t="s">
        <v>7604</v>
      </c>
      <c r="C4119" t="s">
        <v>7620</v>
      </c>
      <c r="D4119">
        <v>522</v>
      </c>
      <c r="E4119">
        <v>17.541510261595249</v>
      </c>
      <c r="F4119">
        <v>5.2680000839754939</v>
      </c>
    </row>
    <row r="4120" spans="1:6">
      <c r="A4120" t="s">
        <v>4015</v>
      </c>
      <c r="B4120" t="s">
        <v>7605</v>
      </c>
      <c r="C4120" t="s">
        <v>7620</v>
      </c>
      <c r="D4120">
        <v>113842</v>
      </c>
      <c r="E4120">
        <v>3419.9852049350739</v>
      </c>
      <c r="F4120">
        <v>1137.2289451360703</v>
      </c>
    </row>
    <row r="4121" spans="1:6">
      <c r="A4121" t="s">
        <v>4016</v>
      </c>
      <c r="B4121" t="s">
        <v>7606</v>
      </c>
      <c r="C4121" t="s">
        <v>7763</v>
      </c>
      <c r="D4121">
        <v>2329</v>
      </c>
      <c r="E4121">
        <v>357.68380737304687</v>
      </c>
      <c r="F4121">
        <v>86.989997863769531</v>
      </c>
    </row>
    <row r="4122" spans="1:6">
      <c r="A4122" t="s">
        <v>4017</v>
      </c>
      <c r="B4122" t="s">
        <v>7607</v>
      </c>
      <c r="C4122" t="s">
        <v>7763</v>
      </c>
      <c r="D4122">
        <v>19407</v>
      </c>
      <c r="E4122">
        <v>5311.2129516601562</v>
      </c>
      <c r="F4122">
        <v>2202.2429809570312</v>
      </c>
    </row>
    <row r="4123" spans="1:6">
      <c r="A4123" t="s">
        <v>4018</v>
      </c>
      <c r="B4123" t="s">
        <v>7608</v>
      </c>
      <c r="C4123" t="s">
        <v>7620</v>
      </c>
      <c r="D4123">
        <v>506778</v>
      </c>
      <c r="E4123">
        <v>4400.290474653244</v>
      </c>
      <c r="F4123">
        <v>1414.9289643168449</v>
      </c>
    </row>
    <row r="4124" spans="1:6">
      <c r="A4124" t="s">
        <v>4019</v>
      </c>
      <c r="B4124" t="s">
        <v>7609</v>
      </c>
      <c r="C4124" t="s">
        <v>7620</v>
      </c>
      <c r="D4124">
        <v>2697382.25</v>
      </c>
      <c r="E4124">
        <v>27024.153720855713</v>
      </c>
      <c r="F4124">
        <v>8816.5979473590851</v>
      </c>
    </row>
    <row r="4125" spans="1:6">
      <c r="A4125" t="s">
        <v>4020</v>
      </c>
      <c r="B4125" t="s">
        <v>7610</v>
      </c>
      <c r="C4125" t="s">
        <v>7620</v>
      </c>
      <c r="D4125">
        <v>925120.375</v>
      </c>
      <c r="E4125">
        <v>8639.0281203091145</v>
      </c>
      <c r="F4125">
        <v>2742.9880734831095</v>
      </c>
    </row>
    <row r="4126" spans="1:6">
      <c r="A4126" t="s">
        <v>4021</v>
      </c>
      <c r="B4126" t="s">
        <v>7611</v>
      </c>
      <c r="C4126" t="s">
        <v>7620</v>
      </c>
      <c r="D4126">
        <v>281689</v>
      </c>
      <c r="E4126">
        <v>4619.5508623123169</v>
      </c>
      <c r="F4126">
        <v>1385.1239957809448</v>
      </c>
    </row>
    <row r="4127" spans="1:6">
      <c r="A4127" t="s">
        <v>4022</v>
      </c>
      <c r="B4127" t="s">
        <v>7612</v>
      </c>
      <c r="C4127" t="s">
        <v>7620</v>
      </c>
      <c r="D4127">
        <v>139274</v>
      </c>
      <c r="E4127">
        <v>2139.3514022827148</v>
      </c>
      <c r="F4127">
        <v>652.43800735473633</v>
      </c>
    </row>
    <row r="4128" spans="1:6">
      <c r="A4128" t="s">
        <v>4023</v>
      </c>
      <c r="B4128" t="s">
        <v>7613</v>
      </c>
      <c r="C4128" t="s">
        <v>7620</v>
      </c>
      <c r="D4128">
        <v>95675</v>
      </c>
      <c r="E4128">
        <v>20936.012329101563</v>
      </c>
      <c r="F4128">
        <v>6324.1168479323387</v>
      </c>
    </row>
    <row r="4129" spans="1:6">
      <c r="A4129" t="s">
        <v>4024</v>
      </c>
      <c r="B4129" t="s">
        <v>7614</v>
      </c>
      <c r="C4129" t="s">
        <v>7620</v>
      </c>
      <c r="D4129">
        <v>25224</v>
      </c>
      <c r="E4129">
        <v>12210.088140726089</v>
      </c>
      <c r="F4129">
        <v>3752.2210823893547</v>
      </c>
    </row>
    <row r="4130" spans="1:6">
      <c r="A4130" t="s">
        <v>4025</v>
      </c>
      <c r="B4130" t="s">
        <v>7615</v>
      </c>
      <c r="C4130" t="s">
        <v>7620</v>
      </c>
      <c r="D4130">
        <v>26238235.759994507</v>
      </c>
      <c r="E4130">
        <v>224230.94508939981</v>
      </c>
      <c r="F4130">
        <v>66373.327376514673</v>
      </c>
    </row>
    <row r="4131" spans="1:6">
      <c r="A4131" t="s">
        <v>8730</v>
      </c>
      <c r="B4131" t="s">
        <v>8731</v>
      </c>
      <c r="C4131" t="s">
        <v>7620</v>
      </c>
      <c r="D4131">
        <v>15951</v>
      </c>
      <c r="E4131">
        <v>4581.3324584960937</v>
      </c>
      <c r="F4131">
        <v>1435.4269924163818</v>
      </c>
    </row>
    <row r="4132" spans="1:6">
      <c r="A4132" t="s">
        <v>4026</v>
      </c>
      <c r="B4132" t="s">
        <v>7616</v>
      </c>
      <c r="C4132" t="s">
        <v>7620</v>
      </c>
      <c r="D4132">
        <v>348</v>
      </c>
      <c r="E4132">
        <v>87.566040992736816</v>
      </c>
      <c r="F4132">
        <v>21.281999826431274</v>
      </c>
    </row>
    <row r="4133" spans="1:6">
      <c r="A4133" t="s">
        <v>4027</v>
      </c>
      <c r="B4133" t="s">
        <v>7617</v>
      </c>
      <c r="C4133" t="s">
        <v>7620</v>
      </c>
      <c r="D4133">
        <v>1</v>
      </c>
      <c r="E4133">
        <v>1.3327299356460571</v>
      </c>
      <c r="F4133">
        <v>0.32499998807907104</v>
      </c>
    </row>
    <row r="4134" spans="1:6">
      <c r="A4134" t="s">
        <v>4028</v>
      </c>
      <c r="B4134" t="s">
        <v>7618</v>
      </c>
      <c r="C4134" t="s">
        <v>7620</v>
      </c>
      <c r="D4134">
        <v>4227</v>
      </c>
      <c r="E4134">
        <v>428.49267959594727</v>
      </c>
      <c r="F4134">
        <v>116.59199810028076</v>
      </c>
    </row>
    <row r="4135" spans="1:6">
      <c r="A4135" t="s">
        <v>8732</v>
      </c>
      <c r="B4135" t="s">
        <v>8733</v>
      </c>
      <c r="C4135" t="s">
        <v>7763</v>
      </c>
      <c r="D4135">
        <v>4</v>
      </c>
      <c r="E4135">
        <v>0.5906599760055542</v>
      </c>
      <c r="F4135">
        <v>0.11100000143051147</v>
      </c>
    </row>
    <row r="4136" spans="1:6">
      <c r="A4136" t="s">
        <v>4029</v>
      </c>
      <c r="B4136" t="s">
        <v>7619</v>
      </c>
      <c r="C4136" t="s">
        <v>7763</v>
      </c>
      <c r="D4136">
        <v>109</v>
      </c>
      <c r="E4136">
        <v>38.519439697265625</v>
      </c>
      <c r="F4136">
        <v>9.366999626159668</v>
      </c>
    </row>
    <row r="4137" spans="1:6">
      <c r="A4137" t="s">
        <v>167</v>
      </c>
      <c r="B4137" t="s">
        <v>263</v>
      </c>
      <c r="C4137"/>
      <c r="D4137"/>
      <c r="E4137">
        <f t="shared" ref="E4137:F4137" si="0">SUM(E3:E4136)</f>
        <v>229503696.3639175</v>
      </c>
      <c r="F4137">
        <f t="shared" si="0"/>
        <v>60342360.135447994</v>
      </c>
    </row>
    <row r="4138" spans="1:6">
      <c r="A4138"/>
      <c r="B4138"/>
      <c r="C4138"/>
      <c r="D4138"/>
      <c r="E4138"/>
      <c r="F4138"/>
    </row>
    <row r="4139" spans="1:6">
      <c r="A4139"/>
      <c r="B4139"/>
      <c r="C4139"/>
      <c r="D4139"/>
      <c r="E4139"/>
      <c r="F4139"/>
    </row>
    <row r="4140" spans="1:6">
      <c r="A4140"/>
      <c r="B4140"/>
      <c r="C4140"/>
      <c r="D4140"/>
      <c r="E4140"/>
      <c r="F4140"/>
    </row>
    <row r="4141" spans="1:6">
      <c r="A4141"/>
      <c r="B4141"/>
      <c r="C4141"/>
      <c r="D4141"/>
      <c r="E4141"/>
      <c r="F4141"/>
    </row>
    <row r="4142" spans="1:6">
      <c r="A4142"/>
      <c r="B4142"/>
      <c r="C4142"/>
      <c r="D4142"/>
      <c r="E4142"/>
      <c r="F4142"/>
    </row>
    <row r="4143" spans="1:6">
      <c r="A4143"/>
      <c r="B4143"/>
      <c r="C4143"/>
      <c r="D4143"/>
      <c r="E4143"/>
      <c r="F4143"/>
    </row>
    <row r="4144" spans="1:6">
      <c r="A4144"/>
      <c r="B4144"/>
      <c r="C4144"/>
      <c r="D4144"/>
      <c r="E4144"/>
      <c r="F4144"/>
    </row>
    <row r="4145" spans="1:6">
      <c r="A4145"/>
      <c r="B4145"/>
      <c r="C4145"/>
      <c r="D4145"/>
      <c r="E4145"/>
      <c r="F4145"/>
    </row>
    <row r="4146" spans="1:6">
      <c r="A4146"/>
      <c r="B4146"/>
      <c r="C4146"/>
      <c r="D4146"/>
      <c r="E4146"/>
      <c r="F4146"/>
    </row>
    <row r="4147" spans="1:6">
      <c r="A4147"/>
      <c r="B4147"/>
      <c r="C4147"/>
      <c r="D4147"/>
      <c r="E4147"/>
      <c r="F4147"/>
    </row>
    <row r="4148" spans="1:6">
      <c r="A4148"/>
      <c r="B4148"/>
      <c r="C4148"/>
      <c r="D4148"/>
      <c r="E4148"/>
      <c r="F4148"/>
    </row>
    <row r="4149" spans="1:6">
      <c r="A4149"/>
      <c r="B4149"/>
      <c r="C4149"/>
      <c r="D4149"/>
      <c r="E4149"/>
      <c r="F4149"/>
    </row>
    <row r="4150" spans="1:6">
      <c r="A4150"/>
      <c r="B4150"/>
      <c r="C4150"/>
      <c r="D4150"/>
      <c r="E4150"/>
      <c r="F4150"/>
    </row>
    <row r="4151" spans="1:6">
      <c r="A4151"/>
      <c r="B4151"/>
      <c r="C4151"/>
      <c r="D4151"/>
      <c r="E4151"/>
      <c r="F4151"/>
    </row>
    <row r="4152" spans="1:6">
      <c r="A4152"/>
      <c r="B4152"/>
      <c r="C4152"/>
      <c r="D4152"/>
      <c r="E4152"/>
      <c r="F4152"/>
    </row>
    <row r="4153" spans="1:6">
      <c r="A4153"/>
      <c r="B4153"/>
      <c r="C4153"/>
      <c r="D4153"/>
      <c r="E4153"/>
      <c r="F4153"/>
    </row>
    <row r="4154" spans="1:6">
      <c r="A4154"/>
      <c r="B4154"/>
      <c r="C4154"/>
      <c r="D4154"/>
      <c r="E4154"/>
      <c r="F4154"/>
    </row>
    <row r="4155" spans="1:6">
      <c r="A4155"/>
      <c r="B4155"/>
      <c r="C4155"/>
      <c r="D4155"/>
      <c r="E4155"/>
      <c r="F4155"/>
    </row>
    <row r="4156" spans="1:6">
      <c r="A4156"/>
      <c r="B4156"/>
      <c r="C4156"/>
      <c r="D4156"/>
      <c r="E4156"/>
      <c r="F4156"/>
    </row>
    <row r="4157" spans="1:6">
      <c r="A4157"/>
      <c r="B4157"/>
      <c r="C4157"/>
      <c r="D4157"/>
      <c r="E4157"/>
      <c r="F4157"/>
    </row>
    <row r="4158" spans="1:6">
      <c r="A4158"/>
      <c r="B4158"/>
      <c r="C4158"/>
      <c r="D4158"/>
      <c r="E4158"/>
      <c r="F4158"/>
    </row>
    <row r="4159" spans="1:6">
      <c r="A4159"/>
      <c r="B4159"/>
      <c r="C4159"/>
      <c r="D4159"/>
      <c r="E4159"/>
      <c r="F4159"/>
    </row>
    <row r="4160" spans="1:6">
      <c r="A4160"/>
      <c r="B4160"/>
      <c r="C4160"/>
      <c r="D4160"/>
      <c r="E4160"/>
      <c r="F4160"/>
    </row>
    <row r="4161" spans="1:6">
      <c r="A4161"/>
      <c r="B4161"/>
      <c r="C4161"/>
      <c r="D4161"/>
      <c r="E4161"/>
      <c r="F4161"/>
    </row>
    <row r="4162" spans="1:6">
      <c r="A4162"/>
      <c r="B4162"/>
      <c r="C4162"/>
      <c r="D4162"/>
      <c r="E4162"/>
      <c r="F4162"/>
    </row>
    <row r="4163" spans="1:6">
      <c r="A4163"/>
      <c r="B4163"/>
      <c r="C4163"/>
      <c r="D4163"/>
      <c r="E4163"/>
      <c r="F4163"/>
    </row>
    <row r="4164" spans="1:6">
      <c r="A4164"/>
      <c r="B4164"/>
      <c r="C4164"/>
      <c r="D4164"/>
      <c r="E4164"/>
      <c r="F4164"/>
    </row>
    <row r="4165" spans="1:6">
      <c r="A4165"/>
      <c r="B4165"/>
      <c r="C4165"/>
      <c r="D4165"/>
      <c r="E4165"/>
      <c r="F4165"/>
    </row>
    <row r="4166" spans="1:6">
      <c r="A4166"/>
      <c r="B4166"/>
      <c r="C4166"/>
      <c r="D4166"/>
      <c r="E4166"/>
      <c r="F4166"/>
    </row>
    <row r="4167" spans="1:6">
      <c r="A4167"/>
      <c r="B4167"/>
      <c r="C4167"/>
      <c r="D4167"/>
      <c r="E4167"/>
      <c r="F4167"/>
    </row>
    <row r="4168" spans="1:6">
      <c r="A4168"/>
      <c r="B4168"/>
      <c r="C4168"/>
      <c r="D4168"/>
      <c r="E4168"/>
      <c r="F4168"/>
    </row>
    <row r="4169" spans="1:6">
      <c r="A4169"/>
      <c r="B4169"/>
      <c r="C4169"/>
      <c r="D4169"/>
      <c r="E4169"/>
      <c r="F4169"/>
    </row>
    <row r="4170" spans="1:6">
      <c r="A4170"/>
      <c r="B4170"/>
      <c r="C4170"/>
      <c r="D4170"/>
      <c r="E4170"/>
      <c r="F4170"/>
    </row>
    <row r="4171" spans="1:6">
      <c r="A4171"/>
      <c r="B4171"/>
      <c r="C4171"/>
      <c r="D4171"/>
      <c r="E4171"/>
      <c r="F4171"/>
    </row>
    <row r="4172" spans="1:6">
      <c r="A4172"/>
      <c r="B4172"/>
      <c r="C4172"/>
      <c r="D4172"/>
      <c r="E4172"/>
      <c r="F4172"/>
    </row>
    <row r="4173" spans="1:6">
      <c r="A4173"/>
      <c r="B4173"/>
      <c r="C4173"/>
      <c r="D4173"/>
      <c r="E4173"/>
      <c r="F4173"/>
    </row>
    <row r="4174" spans="1:6">
      <c r="A4174"/>
      <c r="B4174"/>
      <c r="C4174"/>
      <c r="D4174"/>
      <c r="E4174"/>
      <c r="F4174"/>
    </row>
    <row r="4175" spans="1:6">
      <c r="A4175"/>
      <c r="B4175"/>
      <c r="C4175"/>
      <c r="D4175"/>
      <c r="E4175"/>
      <c r="F4175"/>
    </row>
    <row r="4176" spans="1:6">
      <c r="A4176"/>
      <c r="B4176"/>
      <c r="C4176"/>
      <c r="D4176"/>
      <c r="E4176"/>
      <c r="F4176"/>
    </row>
    <row r="4177" spans="1:6">
      <c r="A4177"/>
      <c r="B4177"/>
      <c r="C4177"/>
      <c r="D4177"/>
      <c r="E4177"/>
      <c r="F4177"/>
    </row>
    <row r="4178" spans="1:6">
      <c r="A4178"/>
      <c r="B4178"/>
      <c r="C4178"/>
      <c r="D4178"/>
      <c r="E4178"/>
      <c r="F4178"/>
    </row>
    <row r="4179" spans="1:6">
      <c r="A4179"/>
      <c r="B4179"/>
      <c r="C4179"/>
      <c r="D4179"/>
      <c r="E4179"/>
      <c r="F4179"/>
    </row>
    <row r="4180" spans="1:6">
      <c r="A4180"/>
      <c r="B4180"/>
      <c r="C4180"/>
      <c r="D4180"/>
      <c r="E4180"/>
      <c r="F4180"/>
    </row>
    <row r="4181" spans="1:6">
      <c r="A4181"/>
      <c r="B4181"/>
      <c r="C4181"/>
      <c r="D4181"/>
      <c r="E4181"/>
      <c r="F4181"/>
    </row>
    <row r="4182" spans="1:6">
      <c r="A4182"/>
      <c r="B4182"/>
      <c r="C4182"/>
      <c r="D4182"/>
      <c r="E4182"/>
      <c r="F4182"/>
    </row>
    <row r="4183" spans="1:6">
      <c r="A4183"/>
      <c r="B4183"/>
      <c r="C4183"/>
      <c r="D4183"/>
      <c r="E4183"/>
      <c r="F4183"/>
    </row>
    <row r="4184" spans="1:6">
      <c r="A4184"/>
      <c r="B4184"/>
      <c r="C4184"/>
      <c r="D4184"/>
      <c r="E4184"/>
      <c r="F4184"/>
    </row>
    <row r="4185" spans="1:6">
      <c r="A4185"/>
      <c r="B4185"/>
      <c r="C4185"/>
      <c r="D4185"/>
      <c r="E4185"/>
      <c r="F4185"/>
    </row>
    <row r="4186" spans="1:6">
      <c r="A4186"/>
      <c r="B4186"/>
      <c r="C4186"/>
      <c r="D4186"/>
      <c r="E4186"/>
      <c r="F4186"/>
    </row>
    <row r="4187" spans="1:6">
      <c r="A4187"/>
      <c r="B4187"/>
      <c r="C4187"/>
      <c r="D4187"/>
      <c r="E4187"/>
      <c r="F4187"/>
    </row>
    <row r="4188" spans="1:6">
      <c r="A4188"/>
      <c r="B4188"/>
      <c r="C4188"/>
      <c r="D4188"/>
      <c r="E4188"/>
      <c r="F4188"/>
    </row>
    <row r="4189" spans="1:6">
      <c r="A4189"/>
      <c r="B4189"/>
      <c r="C4189"/>
      <c r="D4189"/>
      <c r="E4189"/>
      <c r="F4189"/>
    </row>
    <row r="4190" spans="1:6">
      <c r="A4190"/>
      <c r="B4190"/>
      <c r="C4190"/>
      <c r="D4190"/>
      <c r="E4190"/>
      <c r="F4190"/>
    </row>
    <row r="4191" spans="1:6">
      <c r="A4191"/>
      <c r="B4191"/>
      <c r="C4191"/>
      <c r="D4191"/>
      <c r="E4191"/>
      <c r="F4191"/>
    </row>
    <row r="4192" spans="1:6">
      <c r="A4192"/>
      <c r="B4192"/>
      <c r="C4192"/>
      <c r="D4192"/>
      <c r="E4192"/>
      <c r="F4192"/>
    </row>
    <row r="4193" spans="1:6">
      <c r="A4193"/>
      <c r="B4193"/>
      <c r="C4193"/>
      <c r="D4193"/>
      <c r="E4193"/>
      <c r="F4193"/>
    </row>
    <row r="4194" spans="1:6">
      <c r="A4194"/>
      <c r="B4194"/>
      <c r="C4194"/>
      <c r="D4194"/>
      <c r="E4194"/>
      <c r="F4194"/>
    </row>
    <row r="4195" spans="1:6">
      <c r="A4195"/>
      <c r="B4195"/>
      <c r="C4195"/>
      <c r="D4195"/>
      <c r="E4195"/>
      <c r="F4195"/>
    </row>
    <row r="4196" spans="1:6">
      <c r="A4196"/>
      <c r="B4196"/>
      <c r="C4196"/>
      <c r="D4196"/>
      <c r="E4196"/>
      <c r="F4196"/>
    </row>
    <row r="4197" spans="1:6">
      <c r="A4197"/>
      <c r="B4197"/>
      <c r="C4197"/>
      <c r="D4197"/>
      <c r="E4197"/>
      <c r="F4197"/>
    </row>
    <row r="4198" spans="1:6">
      <c r="A4198"/>
      <c r="B4198"/>
      <c r="C4198"/>
      <c r="D4198"/>
      <c r="E4198"/>
      <c r="F4198"/>
    </row>
    <row r="4199" spans="1:6">
      <c r="A4199"/>
      <c r="B4199"/>
      <c r="C4199"/>
      <c r="D4199"/>
      <c r="E4199"/>
      <c r="F4199"/>
    </row>
    <row r="4200" spans="1:6">
      <c r="A4200"/>
      <c r="B4200"/>
      <c r="C4200"/>
      <c r="D4200"/>
      <c r="E4200"/>
      <c r="F4200"/>
    </row>
    <row r="4201" spans="1:6">
      <c r="A4201"/>
      <c r="B4201"/>
      <c r="C4201"/>
      <c r="D4201"/>
      <c r="E4201"/>
      <c r="F4201"/>
    </row>
    <row r="4202" spans="1:6">
      <c r="A4202"/>
      <c r="B4202"/>
      <c r="C4202"/>
      <c r="D4202"/>
      <c r="E4202"/>
      <c r="F4202"/>
    </row>
    <row r="4203" spans="1:6">
      <c r="A4203"/>
      <c r="B4203"/>
      <c r="C4203"/>
      <c r="D4203"/>
      <c r="E4203"/>
      <c r="F4203"/>
    </row>
    <row r="4204" spans="1:6">
      <c r="A4204"/>
      <c r="B4204"/>
      <c r="C4204"/>
      <c r="D4204"/>
      <c r="E4204"/>
      <c r="F4204"/>
    </row>
    <row r="4205" spans="1:6">
      <c r="A4205"/>
      <c r="B4205"/>
      <c r="C4205"/>
      <c r="D4205"/>
      <c r="E4205"/>
      <c r="F4205"/>
    </row>
    <row r="4206" spans="1:6">
      <c r="A4206"/>
      <c r="B4206"/>
      <c r="C4206"/>
      <c r="D4206"/>
      <c r="E4206"/>
      <c r="F4206"/>
    </row>
    <row r="4207" spans="1:6">
      <c r="A4207"/>
      <c r="B4207"/>
      <c r="C4207"/>
      <c r="D4207"/>
      <c r="E4207"/>
      <c r="F4207"/>
    </row>
    <row r="4208" spans="1:6">
      <c r="A4208"/>
      <c r="B4208"/>
      <c r="C4208"/>
      <c r="D4208"/>
      <c r="E4208"/>
      <c r="F4208"/>
    </row>
    <row r="4209" spans="1:6">
      <c r="A4209"/>
      <c r="B4209"/>
      <c r="C4209"/>
      <c r="D4209"/>
      <c r="E4209"/>
      <c r="F4209"/>
    </row>
    <row r="4210" spans="1:6">
      <c r="A4210"/>
      <c r="B4210"/>
      <c r="C4210"/>
      <c r="D4210"/>
      <c r="E4210"/>
      <c r="F4210"/>
    </row>
    <row r="4211" spans="1:6">
      <c r="A4211"/>
      <c r="B4211"/>
      <c r="C4211"/>
      <c r="D4211"/>
      <c r="E4211"/>
      <c r="F4211"/>
    </row>
    <row r="4212" spans="1:6">
      <c r="A4212"/>
      <c r="B4212"/>
      <c r="C4212"/>
      <c r="D4212"/>
      <c r="E4212"/>
      <c r="F4212"/>
    </row>
    <row r="4213" spans="1:6">
      <c r="A4213"/>
      <c r="B4213"/>
      <c r="C4213"/>
      <c r="D4213"/>
      <c r="E4213"/>
      <c r="F4213"/>
    </row>
    <row r="4214" spans="1:6">
      <c r="A4214"/>
      <c r="B4214"/>
      <c r="C4214"/>
      <c r="D4214"/>
      <c r="E4214"/>
      <c r="F4214"/>
    </row>
    <row r="4215" spans="1:6">
      <c r="A4215"/>
      <c r="B4215"/>
      <c r="C4215"/>
      <c r="D4215"/>
      <c r="E4215"/>
      <c r="F4215"/>
    </row>
    <row r="4216" spans="1:6">
      <c r="A4216"/>
      <c r="B4216"/>
      <c r="C4216"/>
      <c r="D4216"/>
      <c r="E4216"/>
      <c r="F4216"/>
    </row>
    <row r="4217" spans="1:6">
      <c r="A4217"/>
      <c r="B4217"/>
      <c r="C4217"/>
      <c r="D4217"/>
      <c r="E4217"/>
      <c r="F4217"/>
    </row>
    <row r="4218" spans="1:6">
      <c r="A4218"/>
      <c r="B4218"/>
      <c r="C4218"/>
      <c r="D4218"/>
      <c r="E4218"/>
      <c r="F4218"/>
    </row>
    <row r="4219" spans="1:6">
      <c r="A4219"/>
      <c r="B4219"/>
      <c r="C4219"/>
      <c r="D4219"/>
      <c r="E4219"/>
      <c r="F4219"/>
    </row>
    <row r="4220" spans="1:6">
      <c r="A4220"/>
      <c r="B4220"/>
      <c r="C4220"/>
      <c r="D4220"/>
      <c r="E4220"/>
      <c r="F4220"/>
    </row>
    <row r="4221" spans="1:6">
      <c r="A4221"/>
      <c r="B4221"/>
      <c r="C4221"/>
      <c r="D4221"/>
      <c r="E4221"/>
      <c r="F4221"/>
    </row>
    <row r="4222" spans="1:6">
      <c r="A4222"/>
      <c r="B4222"/>
      <c r="C4222"/>
      <c r="D4222"/>
      <c r="E4222"/>
      <c r="F4222"/>
    </row>
    <row r="4223" spans="1:6">
      <c r="A4223"/>
      <c r="B4223"/>
      <c r="C4223"/>
      <c r="D4223"/>
      <c r="E4223"/>
      <c r="F4223"/>
    </row>
    <row r="4224" spans="1:6">
      <c r="A4224"/>
      <c r="B4224"/>
      <c r="C4224"/>
      <c r="D4224"/>
      <c r="E4224"/>
      <c r="F4224"/>
    </row>
    <row r="4225" spans="1:6">
      <c r="A4225"/>
      <c r="B4225"/>
      <c r="C4225"/>
      <c r="D4225"/>
      <c r="E4225"/>
      <c r="F4225"/>
    </row>
    <row r="4226" spans="1:6">
      <c r="A4226"/>
      <c r="B4226"/>
      <c r="C4226"/>
      <c r="D4226"/>
      <c r="E4226"/>
      <c r="F4226"/>
    </row>
    <row r="4227" spans="1:6">
      <c r="A4227"/>
      <c r="B4227"/>
      <c r="C4227"/>
      <c r="D4227"/>
      <c r="E4227"/>
      <c r="F4227"/>
    </row>
    <row r="4228" spans="1:6">
      <c r="A4228"/>
      <c r="B4228"/>
      <c r="C4228"/>
      <c r="D4228"/>
      <c r="E4228"/>
      <c r="F4228"/>
    </row>
    <row r="4229" spans="1:6">
      <c r="A4229"/>
      <c r="B4229"/>
      <c r="C4229"/>
      <c r="D4229"/>
      <c r="E4229"/>
      <c r="F4229"/>
    </row>
    <row r="4230" spans="1:6">
      <c r="A4230"/>
      <c r="B4230"/>
      <c r="C4230"/>
      <c r="D4230"/>
      <c r="E4230"/>
      <c r="F4230"/>
    </row>
    <row r="4231" spans="1:6">
      <c r="A4231"/>
      <c r="B4231"/>
      <c r="C4231"/>
      <c r="D4231"/>
      <c r="E4231"/>
      <c r="F4231"/>
    </row>
    <row r="4232" spans="1:6">
      <c r="A4232"/>
      <c r="B4232"/>
      <c r="C4232"/>
      <c r="D4232"/>
      <c r="E4232"/>
      <c r="F4232"/>
    </row>
    <row r="4233" spans="1:6">
      <c r="A4233"/>
      <c r="B4233"/>
      <c r="C4233"/>
      <c r="D4233"/>
      <c r="E4233"/>
      <c r="F4233"/>
    </row>
    <row r="4234" spans="1:6">
      <c r="A4234"/>
      <c r="B4234"/>
      <c r="C4234"/>
      <c r="D4234"/>
      <c r="E4234"/>
      <c r="F4234"/>
    </row>
    <row r="4235" spans="1:6">
      <c r="A4235"/>
      <c r="B4235"/>
      <c r="C4235"/>
      <c r="D4235"/>
      <c r="E4235"/>
      <c r="F4235"/>
    </row>
    <row r="4236" spans="1:6">
      <c r="A4236"/>
      <c r="B4236"/>
      <c r="C4236"/>
      <c r="D4236"/>
      <c r="E4236"/>
      <c r="F4236"/>
    </row>
    <row r="4237" spans="1:6">
      <c r="A4237"/>
      <c r="B4237"/>
      <c r="C4237"/>
      <c r="D4237"/>
      <c r="E4237"/>
      <c r="F4237"/>
    </row>
    <row r="4238" spans="1:6">
      <c r="A4238"/>
      <c r="B4238"/>
      <c r="C4238"/>
      <c r="D4238"/>
      <c r="E4238"/>
      <c r="F4238"/>
    </row>
    <row r="4239" spans="1:6">
      <c r="A4239"/>
      <c r="B4239"/>
      <c r="C4239"/>
      <c r="D4239"/>
      <c r="E4239"/>
      <c r="F4239"/>
    </row>
    <row r="4240" spans="1:6">
      <c r="A4240"/>
      <c r="B4240"/>
      <c r="C4240"/>
      <c r="D4240"/>
      <c r="E4240"/>
      <c r="F4240"/>
    </row>
    <row r="4241" spans="1:6">
      <c r="A4241"/>
      <c r="B4241"/>
      <c r="C4241"/>
      <c r="D4241"/>
      <c r="E4241"/>
      <c r="F4241"/>
    </row>
    <row r="4242" spans="1:6">
      <c r="A4242"/>
      <c r="B4242"/>
      <c r="C4242"/>
      <c r="D4242"/>
      <c r="E4242"/>
      <c r="F4242"/>
    </row>
    <row r="4243" spans="1:6">
      <c r="A4243"/>
      <c r="B4243"/>
      <c r="C4243"/>
      <c r="D4243"/>
      <c r="E4243"/>
      <c r="F4243"/>
    </row>
    <row r="4244" spans="1:6">
      <c r="A4244"/>
      <c r="B4244"/>
      <c r="C4244"/>
      <c r="D4244"/>
      <c r="E4244"/>
      <c r="F4244"/>
    </row>
    <row r="4245" spans="1:6">
      <c r="A4245"/>
      <c r="B4245"/>
      <c r="C4245"/>
      <c r="D4245"/>
      <c r="E4245"/>
      <c r="F4245"/>
    </row>
    <row r="4246" spans="1:6">
      <c r="A4246"/>
      <c r="B4246"/>
      <c r="C4246"/>
      <c r="D4246"/>
      <c r="E4246"/>
      <c r="F4246"/>
    </row>
    <row r="4247" spans="1:6">
      <c r="A4247"/>
      <c r="B4247"/>
      <c r="C4247"/>
      <c r="D4247"/>
      <c r="E4247"/>
      <c r="F4247"/>
    </row>
    <row r="4248" spans="1:6">
      <c r="A4248"/>
      <c r="B4248"/>
      <c r="C4248"/>
      <c r="D4248"/>
      <c r="E4248"/>
      <c r="F4248"/>
    </row>
    <row r="4249" spans="1:6">
      <c r="A4249"/>
      <c r="B4249"/>
      <c r="C4249"/>
      <c r="D4249"/>
      <c r="E4249"/>
      <c r="F4249"/>
    </row>
    <row r="4250" spans="1:6">
      <c r="A4250"/>
      <c r="B4250"/>
      <c r="C4250"/>
      <c r="D4250"/>
      <c r="E4250"/>
      <c r="F4250"/>
    </row>
    <row r="4251" spans="1:6">
      <c r="A4251"/>
      <c r="B4251"/>
      <c r="C4251"/>
      <c r="D4251"/>
      <c r="E4251"/>
      <c r="F4251"/>
    </row>
    <row r="4252" spans="1:6">
      <c r="A4252"/>
      <c r="B4252"/>
      <c r="C4252"/>
      <c r="D4252"/>
      <c r="E4252"/>
      <c r="F4252"/>
    </row>
    <row r="4253" spans="1:6">
      <c r="A4253"/>
      <c r="B4253"/>
      <c r="C4253"/>
      <c r="D4253"/>
      <c r="E4253"/>
      <c r="F4253"/>
    </row>
    <row r="4254" spans="1:6">
      <c r="A4254"/>
      <c r="B4254"/>
      <c r="C4254"/>
      <c r="D4254"/>
      <c r="E4254"/>
      <c r="F4254"/>
    </row>
    <row r="4255" spans="1:6">
      <c r="A4255"/>
      <c r="B4255"/>
      <c r="C4255"/>
      <c r="D4255"/>
      <c r="E4255"/>
      <c r="F4255"/>
    </row>
    <row r="4256" spans="1:6">
      <c r="A4256"/>
      <c r="B4256"/>
      <c r="C4256"/>
      <c r="D4256"/>
      <c r="E4256"/>
      <c r="F4256"/>
    </row>
    <row r="4257" spans="1:6">
      <c r="A4257"/>
      <c r="B4257"/>
      <c r="C4257"/>
      <c r="D4257"/>
      <c r="E4257"/>
      <c r="F4257"/>
    </row>
    <row r="4258" spans="1:6">
      <c r="A4258"/>
      <c r="B4258"/>
      <c r="C4258"/>
      <c r="D4258"/>
      <c r="E4258"/>
      <c r="F4258"/>
    </row>
    <row r="4259" spans="1:6">
      <c r="A4259"/>
      <c r="B4259"/>
      <c r="C4259"/>
      <c r="D4259"/>
      <c r="E4259"/>
      <c r="F4259"/>
    </row>
    <row r="4260" spans="1:6">
      <c r="A4260"/>
      <c r="B4260"/>
      <c r="C4260"/>
      <c r="D4260"/>
      <c r="E4260"/>
      <c r="F4260"/>
    </row>
    <row r="4261" spans="1:6">
      <c r="A4261"/>
      <c r="B4261"/>
      <c r="C4261"/>
      <c r="D4261"/>
      <c r="E4261"/>
      <c r="F4261"/>
    </row>
    <row r="4262" spans="1:6">
      <c r="A4262"/>
      <c r="B4262"/>
      <c r="C4262"/>
      <c r="D4262"/>
      <c r="E4262"/>
      <c r="F4262"/>
    </row>
    <row r="4263" spans="1:6">
      <c r="A4263"/>
      <c r="B4263"/>
      <c r="C4263"/>
      <c r="D4263"/>
      <c r="E4263"/>
      <c r="F4263"/>
    </row>
    <row r="4264" spans="1:6">
      <c r="A4264"/>
      <c r="B4264"/>
      <c r="C4264"/>
      <c r="D4264"/>
      <c r="E4264"/>
      <c r="F4264"/>
    </row>
    <row r="4265" spans="1:6">
      <c r="A4265"/>
      <c r="B4265"/>
      <c r="C4265"/>
      <c r="D4265"/>
      <c r="E4265"/>
      <c r="F4265"/>
    </row>
    <row r="4266" spans="1:6">
      <c r="A4266"/>
      <c r="B4266"/>
      <c r="C4266"/>
      <c r="D4266"/>
      <c r="E4266"/>
      <c r="F4266"/>
    </row>
    <row r="4267" spans="1:6">
      <c r="A4267"/>
      <c r="B4267"/>
      <c r="C4267"/>
      <c r="D4267"/>
      <c r="E4267"/>
      <c r="F4267"/>
    </row>
    <row r="4268" spans="1:6">
      <c r="A4268"/>
      <c r="B4268"/>
      <c r="C4268"/>
      <c r="D4268"/>
      <c r="E4268"/>
      <c r="F4268"/>
    </row>
    <row r="4269" spans="1:6">
      <c r="A4269"/>
      <c r="B4269"/>
      <c r="C4269"/>
      <c r="D4269"/>
      <c r="E4269"/>
      <c r="F4269"/>
    </row>
    <row r="4270" spans="1:6">
      <c r="A4270"/>
      <c r="B4270"/>
      <c r="C4270"/>
      <c r="D4270"/>
      <c r="E4270"/>
      <c r="F4270"/>
    </row>
    <row r="4271" spans="1:6">
      <c r="A4271"/>
      <c r="B4271"/>
      <c r="C4271"/>
      <c r="D4271"/>
      <c r="E4271"/>
      <c r="F4271"/>
    </row>
    <row r="4272" spans="1:6">
      <c r="A4272"/>
      <c r="B4272"/>
      <c r="C4272"/>
      <c r="D4272"/>
      <c r="E4272"/>
      <c r="F4272"/>
    </row>
    <row r="4273" spans="1:6">
      <c r="A4273"/>
      <c r="B4273"/>
      <c r="C4273"/>
      <c r="D4273"/>
      <c r="E4273"/>
      <c r="F4273"/>
    </row>
    <row r="4274" spans="1:6">
      <c r="A4274"/>
      <c r="B4274"/>
      <c r="C4274"/>
      <c r="D4274"/>
      <c r="E4274"/>
      <c r="F4274"/>
    </row>
    <row r="4275" spans="1:6">
      <c r="A4275"/>
      <c r="B4275"/>
      <c r="C4275"/>
      <c r="D4275"/>
      <c r="E4275"/>
      <c r="F4275"/>
    </row>
    <row r="4276" spans="1:6">
      <c r="A4276"/>
      <c r="B4276"/>
      <c r="C4276"/>
      <c r="D4276"/>
      <c r="E4276"/>
      <c r="F4276"/>
    </row>
    <row r="4277" spans="1:6">
      <c r="A4277"/>
      <c r="B4277"/>
      <c r="C4277"/>
      <c r="D4277"/>
      <c r="E4277"/>
      <c r="F4277"/>
    </row>
    <row r="4278" spans="1:6">
      <c r="A4278"/>
      <c r="B4278"/>
      <c r="C4278"/>
      <c r="D4278"/>
      <c r="E4278"/>
      <c r="F4278"/>
    </row>
    <row r="4279" spans="1:6">
      <c r="A4279"/>
      <c r="B4279"/>
      <c r="C4279"/>
      <c r="D4279"/>
      <c r="E4279"/>
      <c r="F4279"/>
    </row>
    <row r="4280" spans="1:6">
      <c r="A4280"/>
      <c r="B4280"/>
      <c r="C4280"/>
      <c r="D4280"/>
      <c r="E4280"/>
      <c r="F4280"/>
    </row>
    <row r="4281" spans="1:6">
      <c r="A4281"/>
      <c r="B4281"/>
      <c r="C4281"/>
      <c r="D4281"/>
      <c r="E4281"/>
      <c r="F4281"/>
    </row>
    <row r="4282" spans="1:6">
      <c r="A4282"/>
      <c r="B4282"/>
      <c r="C4282"/>
      <c r="D4282"/>
      <c r="E4282"/>
      <c r="F4282"/>
    </row>
    <row r="4283" spans="1:6">
      <c r="A4283"/>
      <c r="B4283"/>
      <c r="C4283"/>
      <c r="D4283"/>
      <c r="E4283"/>
      <c r="F4283"/>
    </row>
    <row r="4284" spans="1:6">
      <c r="A4284"/>
      <c r="B4284"/>
      <c r="C4284"/>
      <c r="D4284"/>
      <c r="E4284"/>
      <c r="F4284"/>
    </row>
    <row r="4285" spans="1:6">
      <c r="A4285"/>
      <c r="B4285"/>
      <c r="C4285"/>
      <c r="D4285"/>
      <c r="E4285"/>
      <c r="F4285"/>
    </row>
    <row r="4286" spans="1:6">
      <c r="A4286"/>
      <c r="B4286"/>
      <c r="C4286"/>
      <c r="D4286"/>
      <c r="E4286"/>
      <c r="F4286"/>
    </row>
    <row r="4287" spans="1:6">
      <c r="A4287"/>
      <c r="B4287"/>
      <c r="C4287"/>
      <c r="D4287"/>
      <c r="E4287"/>
      <c r="F4287"/>
    </row>
    <row r="4288" spans="1:6">
      <c r="A4288"/>
      <c r="B4288"/>
      <c r="C4288"/>
      <c r="D4288"/>
      <c r="E4288"/>
      <c r="F4288"/>
    </row>
    <row r="4289" spans="1:6">
      <c r="A4289"/>
      <c r="B4289"/>
      <c r="C4289"/>
      <c r="D4289"/>
      <c r="E4289"/>
      <c r="F4289"/>
    </row>
    <row r="4290" spans="1:6">
      <c r="A4290"/>
      <c r="B4290"/>
      <c r="C4290"/>
      <c r="D4290"/>
      <c r="E4290"/>
      <c r="F4290"/>
    </row>
    <row r="4291" spans="1:6">
      <c r="A4291"/>
      <c r="B4291"/>
      <c r="C4291"/>
      <c r="D4291"/>
      <c r="E4291"/>
      <c r="F4291"/>
    </row>
    <row r="4292" spans="1:6">
      <c r="A4292"/>
      <c r="B4292"/>
      <c r="C4292"/>
      <c r="D4292"/>
      <c r="E4292"/>
      <c r="F4292"/>
    </row>
    <row r="4293" spans="1:6">
      <c r="A4293"/>
      <c r="B4293"/>
      <c r="C4293"/>
      <c r="D4293"/>
      <c r="E4293"/>
      <c r="F4293"/>
    </row>
    <row r="4294" spans="1:6">
      <c r="A4294"/>
      <c r="B4294"/>
      <c r="C4294"/>
      <c r="D4294"/>
      <c r="E4294"/>
      <c r="F4294"/>
    </row>
    <row r="4295" spans="1:6">
      <c r="A4295"/>
      <c r="B4295"/>
      <c r="C4295"/>
      <c r="D4295"/>
      <c r="E4295"/>
      <c r="F4295"/>
    </row>
    <row r="4296" spans="1:6">
      <c r="A4296"/>
      <c r="B4296"/>
      <c r="C4296"/>
      <c r="D4296"/>
      <c r="E4296"/>
      <c r="F4296"/>
    </row>
    <row r="4297" spans="1:6">
      <c r="A4297"/>
      <c r="B4297"/>
      <c r="C4297"/>
      <c r="D4297"/>
      <c r="E4297"/>
      <c r="F4297"/>
    </row>
    <row r="4298" spans="1:6">
      <c r="A4298"/>
      <c r="B4298"/>
      <c r="C4298"/>
      <c r="D4298"/>
      <c r="E4298"/>
      <c r="F4298"/>
    </row>
    <row r="4299" spans="1:6">
      <c r="A4299"/>
      <c r="B4299"/>
      <c r="C4299"/>
      <c r="D4299"/>
      <c r="E4299"/>
      <c r="F4299"/>
    </row>
    <row r="4300" spans="1:6">
      <c r="A4300"/>
      <c r="B4300"/>
      <c r="C4300"/>
      <c r="D4300"/>
      <c r="E4300"/>
      <c r="F4300"/>
    </row>
    <row r="4301" spans="1:6">
      <c r="A4301"/>
      <c r="B4301"/>
      <c r="C4301"/>
      <c r="D4301"/>
      <c r="E4301"/>
      <c r="F4301"/>
    </row>
    <row r="4302" spans="1:6">
      <c r="A4302"/>
      <c r="B4302"/>
      <c r="C4302"/>
      <c r="D4302"/>
      <c r="E4302"/>
      <c r="F4302"/>
    </row>
    <row r="4303" spans="1:6">
      <c r="A4303"/>
      <c r="B4303"/>
      <c r="C4303"/>
      <c r="D4303"/>
      <c r="E4303"/>
      <c r="F4303"/>
    </row>
    <row r="4304" spans="1:6">
      <c r="A4304"/>
      <c r="B4304"/>
      <c r="C4304"/>
      <c r="D4304"/>
      <c r="E4304"/>
      <c r="F4304"/>
    </row>
    <row r="4305" spans="1:6">
      <c r="A4305"/>
      <c r="B4305"/>
      <c r="C4305"/>
      <c r="D4305"/>
      <c r="E4305"/>
      <c r="F4305"/>
    </row>
    <row r="4306" spans="1:6">
      <c r="A4306"/>
      <c r="B4306"/>
      <c r="C4306"/>
      <c r="D4306"/>
      <c r="E4306"/>
      <c r="F4306"/>
    </row>
    <row r="4307" spans="1:6">
      <c r="A4307"/>
      <c r="B4307"/>
      <c r="C4307"/>
      <c r="D4307"/>
      <c r="E4307"/>
      <c r="F4307"/>
    </row>
    <row r="4308" spans="1:6">
      <c r="A4308"/>
      <c r="B4308"/>
      <c r="C4308"/>
      <c r="D4308"/>
      <c r="E4308"/>
      <c r="F4308"/>
    </row>
    <row r="4309" spans="1:6">
      <c r="A4309"/>
      <c r="B4309"/>
      <c r="C4309"/>
      <c r="D4309"/>
      <c r="E4309"/>
      <c r="F4309"/>
    </row>
    <row r="4310" spans="1:6">
      <c r="A4310"/>
      <c r="B4310"/>
      <c r="C4310"/>
      <c r="D4310"/>
      <c r="E4310"/>
      <c r="F4310"/>
    </row>
    <row r="4311" spans="1:6">
      <c r="A4311"/>
      <c r="B4311"/>
      <c r="C4311"/>
      <c r="D4311"/>
      <c r="E4311"/>
      <c r="F4311"/>
    </row>
    <row r="4312" spans="1:6">
      <c r="A4312"/>
      <c r="B4312"/>
      <c r="C4312"/>
      <c r="D4312"/>
      <c r="E4312"/>
      <c r="F4312"/>
    </row>
    <row r="4313" spans="1:6">
      <c r="A4313"/>
      <c r="B4313"/>
      <c r="C4313"/>
      <c r="D4313"/>
      <c r="E4313"/>
      <c r="F4313"/>
    </row>
    <row r="4314" spans="1:6">
      <c r="A4314"/>
      <c r="B4314"/>
      <c r="C4314"/>
      <c r="D4314"/>
      <c r="E4314"/>
      <c r="F4314"/>
    </row>
    <row r="4315" spans="1:6">
      <c r="A4315"/>
      <c r="B4315"/>
      <c r="C4315"/>
      <c r="D4315"/>
      <c r="E4315"/>
      <c r="F4315"/>
    </row>
    <row r="4316" spans="1:6">
      <c r="A4316"/>
      <c r="B4316"/>
      <c r="C4316"/>
      <c r="D4316"/>
      <c r="E4316"/>
      <c r="F4316"/>
    </row>
    <row r="4317" spans="1:6">
      <c r="A4317"/>
      <c r="B4317"/>
      <c r="C4317"/>
      <c r="D4317"/>
      <c r="E4317"/>
      <c r="F4317"/>
    </row>
    <row r="4318" spans="1:6">
      <c r="A4318"/>
      <c r="B4318"/>
      <c r="C4318"/>
      <c r="D4318"/>
      <c r="E4318"/>
      <c r="F4318"/>
    </row>
    <row r="4319" spans="1:6">
      <c r="A4319"/>
      <c r="B4319"/>
      <c r="C4319"/>
      <c r="D4319"/>
      <c r="E4319"/>
      <c r="F4319"/>
    </row>
    <row r="4320" spans="1:6">
      <c r="A4320"/>
      <c r="B4320"/>
      <c r="C4320"/>
      <c r="D4320"/>
      <c r="E4320"/>
      <c r="F4320"/>
    </row>
    <row r="4321" spans="1:6">
      <c r="A4321"/>
      <c r="B4321"/>
      <c r="C4321"/>
      <c r="D4321"/>
      <c r="E4321"/>
      <c r="F4321"/>
    </row>
    <row r="4322" spans="1:6">
      <c r="A4322"/>
      <c r="B4322"/>
      <c r="C4322"/>
      <c r="D4322"/>
      <c r="E4322"/>
      <c r="F4322"/>
    </row>
    <row r="4323" spans="1:6">
      <c r="A4323"/>
      <c r="B4323"/>
      <c r="C4323"/>
      <c r="D4323"/>
      <c r="E4323"/>
      <c r="F4323"/>
    </row>
    <row r="4324" spans="1:6">
      <c r="A4324"/>
      <c r="B4324"/>
      <c r="C4324"/>
      <c r="D4324"/>
      <c r="E4324"/>
      <c r="F4324"/>
    </row>
    <row r="4325" spans="1:6">
      <c r="A4325"/>
      <c r="B4325"/>
      <c r="C4325"/>
      <c r="D4325"/>
      <c r="E4325"/>
      <c r="F4325"/>
    </row>
    <row r="4326" spans="1:6">
      <c r="A4326"/>
      <c r="B4326"/>
      <c r="C4326"/>
      <c r="D4326"/>
      <c r="E4326"/>
      <c r="F4326"/>
    </row>
    <row r="4327" spans="1:6">
      <c r="A4327"/>
      <c r="B4327"/>
      <c r="C4327"/>
      <c r="D4327"/>
      <c r="E4327"/>
      <c r="F4327"/>
    </row>
    <row r="4328" spans="1:6">
      <c r="A4328"/>
      <c r="B4328"/>
      <c r="C4328"/>
      <c r="D4328"/>
      <c r="E4328"/>
      <c r="F4328"/>
    </row>
    <row r="4329" spans="1:6">
      <c r="A4329"/>
      <c r="B4329"/>
      <c r="C4329"/>
      <c r="D4329"/>
      <c r="E4329"/>
      <c r="F4329"/>
    </row>
    <row r="4330" spans="1:6">
      <c r="A4330"/>
      <c r="B4330"/>
      <c r="C4330"/>
      <c r="D4330"/>
      <c r="E4330"/>
      <c r="F4330"/>
    </row>
    <row r="4331" spans="1:6">
      <c r="A4331"/>
      <c r="B4331"/>
      <c r="C4331"/>
      <c r="D4331"/>
      <c r="E4331"/>
      <c r="F4331"/>
    </row>
    <row r="4332" spans="1:6">
      <c r="A4332"/>
      <c r="B4332"/>
      <c r="C4332"/>
      <c r="D4332"/>
      <c r="E4332"/>
      <c r="F4332"/>
    </row>
    <row r="4333" spans="1:6">
      <c r="A4333"/>
      <c r="B4333"/>
      <c r="C4333"/>
      <c r="D4333"/>
      <c r="E4333"/>
      <c r="F4333"/>
    </row>
    <row r="4334" spans="1:6">
      <c r="A4334"/>
      <c r="B4334"/>
      <c r="C4334"/>
      <c r="D4334"/>
      <c r="E4334"/>
      <c r="F4334"/>
    </row>
    <row r="4335" spans="1:6">
      <c r="A4335"/>
      <c r="B4335"/>
      <c r="C4335"/>
      <c r="D4335"/>
      <c r="E4335"/>
      <c r="F4335"/>
    </row>
    <row r="4336" spans="1:6">
      <c r="A4336"/>
      <c r="B4336"/>
      <c r="C4336"/>
      <c r="D4336"/>
      <c r="E4336"/>
      <c r="F4336"/>
    </row>
    <row r="4337" spans="1:6">
      <c r="A4337"/>
      <c r="B4337"/>
      <c r="C4337"/>
      <c r="D4337"/>
      <c r="E4337"/>
      <c r="F4337"/>
    </row>
    <row r="4338" spans="1:6">
      <c r="A4338"/>
      <c r="B4338"/>
      <c r="C4338"/>
      <c r="D4338"/>
      <c r="E4338"/>
      <c r="F4338"/>
    </row>
    <row r="4339" spans="1:6">
      <c r="A4339"/>
      <c r="B4339"/>
      <c r="C4339"/>
      <c r="D4339"/>
      <c r="E4339"/>
      <c r="F4339"/>
    </row>
    <row r="4340" spans="1:6">
      <c r="A4340"/>
      <c r="B4340"/>
      <c r="C4340"/>
      <c r="D4340"/>
      <c r="E4340"/>
      <c r="F4340"/>
    </row>
    <row r="4341" spans="1:6">
      <c r="A4341"/>
      <c r="B4341"/>
      <c r="C4341"/>
      <c r="D4341"/>
      <c r="E4341"/>
      <c r="F4341"/>
    </row>
    <row r="4342" spans="1:6">
      <c r="A4342"/>
      <c r="B4342"/>
      <c r="C4342"/>
      <c r="D4342"/>
      <c r="E4342"/>
      <c r="F4342"/>
    </row>
    <row r="4343" spans="1:6">
      <c r="A4343"/>
      <c r="B4343"/>
      <c r="C4343"/>
      <c r="D4343"/>
      <c r="E4343"/>
      <c r="F4343"/>
    </row>
    <row r="4344" spans="1:6">
      <c r="A4344"/>
      <c r="B4344"/>
      <c r="C4344"/>
      <c r="D4344"/>
      <c r="E4344"/>
      <c r="F4344"/>
    </row>
    <row r="4345" spans="1:6">
      <c r="A4345"/>
      <c r="B4345"/>
      <c r="C4345"/>
      <c r="D4345"/>
      <c r="E4345"/>
      <c r="F4345"/>
    </row>
    <row r="4346" spans="1:6">
      <c r="A4346"/>
      <c r="B4346"/>
      <c r="C4346"/>
      <c r="D4346"/>
      <c r="E4346"/>
      <c r="F4346"/>
    </row>
    <row r="4347" spans="1:6">
      <c r="A4347"/>
      <c r="B4347"/>
      <c r="C4347"/>
      <c r="D4347"/>
      <c r="E4347"/>
      <c r="F4347"/>
    </row>
    <row r="4348" spans="1:6">
      <c r="A4348"/>
      <c r="B4348"/>
      <c r="C4348"/>
      <c r="D4348"/>
      <c r="E4348"/>
      <c r="F4348"/>
    </row>
    <row r="4349" spans="1:6">
      <c r="A4349"/>
      <c r="B4349"/>
      <c r="C4349"/>
      <c r="D4349"/>
      <c r="E4349"/>
      <c r="F4349"/>
    </row>
    <row r="4350" spans="1:6">
      <c r="A4350"/>
      <c r="B4350"/>
      <c r="C4350"/>
      <c r="D4350"/>
      <c r="E4350"/>
      <c r="F4350"/>
    </row>
    <row r="4351" spans="1:6">
      <c r="A4351"/>
      <c r="B4351"/>
      <c r="C4351"/>
      <c r="D4351"/>
      <c r="E4351"/>
      <c r="F4351"/>
    </row>
    <row r="4352" spans="1:6">
      <c r="A4352"/>
      <c r="B4352"/>
      <c r="C4352"/>
      <c r="D4352"/>
      <c r="E4352"/>
      <c r="F4352"/>
    </row>
    <row r="4353" spans="1:6">
      <c r="A4353"/>
      <c r="B4353"/>
      <c r="C4353"/>
      <c r="D4353"/>
      <c r="E4353"/>
      <c r="F4353"/>
    </row>
    <row r="4354" spans="1:6">
      <c r="A4354"/>
      <c r="B4354"/>
      <c r="C4354"/>
      <c r="D4354"/>
      <c r="E4354"/>
      <c r="F4354"/>
    </row>
    <row r="4355" spans="1:6">
      <c r="A4355"/>
      <c r="B4355"/>
      <c r="C4355"/>
      <c r="D4355"/>
      <c r="E4355"/>
      <c r="F4355"/>
    </row>
    <row r="4356" spans="1:6">
      <c r="A4356"/>
      <c r="B4356"/>
      <c r="C4356"/>
      <c r="D4356"/>
      <c r="E4356"/>
      <c r="F4356"/>
    </row>
    <row r="4357" spans="1:6">
      <c r="A4357"/>
      <c r="B4357"/>
      <c r="C4357"/>
      <c r="D4357"/>
      <c r="E4357"/>
      <c r="F4357"/>
    </row>
    <row r="4358" spans="1:6">
      <c r="A4358"/>
      <c r="B4358"/>
      <c r="C4358"/>
      <c r="D4358"/>
      <c r="E4358"/>
      <c r="F4358"/>
    </row>
    <row r="4359" spans="1:6">
      <c r="A4359"/>
      <c r="B4359"/>
      <c r="C4359"/>
      <c r="D4359"/>
      <c r="E4359"/>
      <c r="F4359"/>
    </row>
    <row r="4360" spans="1:6">
      <c r="A4360"/>
      <c r="B4360"/>
      <c r="C4360"/>
      <c r="D4360"/>
      <c r="E4360"/>
      <c r="F4360"/>
    </row>
    <row r="4361" spans="1:6">
      <c r="A4361"/>
      <c r="B4361"/>
      <c r="C4361"/>
      <c r="D4361"/>
      <c r="E4361"/>
      <c r="F4361"/>
    </row>
    <row r="4362" spans="1:6">
      <c r="A4362"/>
      <c r="B4362"/>
      <c r="C4362"/>
      <c r="D4362"/>
      <c r="E4362"/>
      <c r="F4362"/>
    </row>
    <row r="4363" spans="1:6">
      <c r="A4363"/>
      <c r="B4363"/>
      <c r="C4363"/>
      <c r="D4363"/>
      <c r="E4363"/>
      <c r="F4363"/>
    </row>
    <row r="4364" spans="1:6">
      <c r="A4364"/>
      <c r="B4364"/>
      <c r="C4364"/>
      <c r="D4364"/>
      <c r="E4364"/>
      <c r="F4364"/>
    </row>
    <row r="4365" spans="1:6">
      <c r="A4365"/>
      <c r="B4365"/>
      <c r="C4365"/>
      <c r="D4365"/>
      <c r="E4365"/>
      <c r="F4365"/>
    </row>
    <row r="4366" spans="1:6">
      <c r="A4366"/>
      <c r="B4366"/>
      <c r="C4366"/>
      <c r="D4366"/>
      <c r="E4366"/>
      <c r="F4366"/>
    </row>
    <row r="4367" spans="1:6">
      <c r="A4367"/>
      <c r="B4367"/>
      <c r="C4367"/>
      <c r="D4367"/>
      <c r="E4367"/>
      <c r="F4367"/>
    </row>
    <row r="4368" spans="1:6">
      <c r="A4368"/>
      <c r="B4368"/>
      <c r="C4368"/>
      <c r="D4368"/>
      <c r="E4368"/>
      <c r="F4368"/>
    </row>
    <row r="4369" spans="1:6">
      <c r="A4369"/>
      <c r="B4369"/>
      <c r="C4369"/>
      <c r="D4369"/>
      <c r="E4369"/>
      <c r="F4369"/>
    </row>
    <row r="4370" spans="1:6">
      <c r="A4370"/>
      <c r="B4370"/>
      <c r="C4370"/>
      <c r="D4370"/>
      <c r="E4370"/>
      <c r="F4370"/>
    </row>
    <row r="4371" spans="1:6">
      <c r="A4371"/>
      <c r="B4371"/>
      <c r="C4371"/>
      <c r="D4371"/>
      <c r="E4371"/>
      <c r="F4371"/>
    </row>
    <row r="4372" spans="1:6">
      <c r="A4372"/>
      <c r="B4372"/>
      <c r="C4372"/>
      <c r="D4372"/>
      <c r="E4372"/>
      <c r="F4372"/>
    </row>
    <row r="4373" spans="1:6">
      <c r="A4373"/>
      <c r="B4373"/>
      <c r="C4373"/>
      <c r="D4373"/>
      <c r="E4373"/>
      <c r="F4373"/>
    </row>
    <row r="4374" spans="1:6">
      <c r="A4374"/>
      <c r="B4374"/>
      <c r="C4374"/>
      <c r="D4374"/>
      <c r="E4374"/>
      <c r="F4374"/>
    </row>
    <row r="4375" spans="1:6">
      <c r="A4375"/>
      <c r="B4375"/>
      <c r="C4375"/>
      <c r="D4375"/>
      <c r="E4375"/>
      <c r="F4375"/>
    </row>
    <row r="4376" spans="1:6">
      <c r="A4376"/>
      <c r="B4376"/>
      <c r="C4376"/>
      <c r="D4376"/>
      <c r="E4376"/>
      <c r="F4376"/>
    </row>
    <row r="4377" spans="1:6">
      <c r="A4377"/>
      <c r="B4377"/>
      <c r="C4377"/>
      <c r="D4377"/>
      <c r="E4377"/>
      <c r="F4377"/>
    </row>
    <row r="4378" spans="1:6">
      <c r="A4378"/>
      <c r="B4378"/>
      <c r="C4378"/>
      <c r="D4378"/>
      <c r="E4378"/>
      <c r="F4378"/>
    </row>
    <row r="4379" spans="1:6">
      <c r="A4379"/>
      <c r="B4379"/>
      <c r="C4379"/>
      <c r="D4379"/>
      <c r="E4379"/>
      <c r="F4379"/>
    </row>
    <row r="4380" spans="1:6">
      <c r="A4380"/>
      <c r="B4380"/>
      <c r="C4380"/>
      <c r="D4380"/>
      <c r="E4380"/>
      <c r="F4380"/>
    </row>
    <row r="4381" spans="1:6">
      <c r="A4381"/>
      <c r="B4381"/>
      <c r="C4381"/>
      <c r="D4381"/>
      <c r="E4381"/>
      <c r="F4381"/>
    </row>
    <row r="4382" spans="1:6">
      <c r="A4382"/>
      <c r="B4382"/>
      <c r="C4382"/>
      <c r="D4382"/>
      <c r="E4382"/>
      <c r="F4382"/>
    </row>
    <row r="4383" spans="1:6">
      <c r="A4383"/>
      <c r="B4383"/>
      <c r="C4383"/>
      <c r="D4383"/>
      <c r="E4383"/>
      <c r="F4383"/>
    </row>
    <row r="4384" spans="1:6">
      <c r="A4384"/>
      <c r="B4384"/>
      <c r="C4384"/>
      <c r="D4384"/>
      <c r="E4384"/>
      <c r="F4384"/>
    </row>
    <row r="4385" spans="1:6">
      <c r="A4385"/>
      <c r="B4385"/>
      <c r="C4385"/>
      <c r="D4385"/>
      <c r="E4385"/>
      <c r="F4385"/>
    </row>
    <row r="4386" spans="1:6">
      <c r="A4386"/>
      <c r="B4386"/>
      <c r="C4386"/>
      <c r="D4386"/>
      <c r="E4386"/>
      <c r="F4386"/>
    </row>
    <row r="4387" spans="1:6">
      <c r="A4387"/>
      <c r="B4387"/>
      <c r="C4387"/>
      <c r="D4387"/>
      <c r="E4387"/>
      <c r="F4387"/>
    </row>
    <row r="4388" spans="1:6">
      <c r="A4388"/>
      <c r="B4388"/>
      <c r="C4388"/>
      <c r="D4388"/>
      <c r="E4388"/>
      <c r="F4388"/>
    </row>
    <row r="4389" spans="1:6">
      <c r="A4389"/>
      <c r="B4389"/>
      <c r="C4389"/>
      <c r="D4389"/>
      <c r="E4389"/>
      <c r="F4389"/>
    </row>
    <row r="4390" spans="1:6">
      <c r="A4390"/>
      <c r="B4390"/>
      <c r="C4390"/>
      <c r="D4390"/>
      <c r="E4390"/>
      <c r="F4390"/>
    </row>
    <row r="4391" spans="1:6">
      <c r="A4391"/>
      <c r="B4391"/>
      <c r="C4391"/>
      <c r="D4391"/>
      <c r="E4391"/>
      <c r="F4391"/>
    </row>
    <row r="4392" spans="1:6">
      <c r="A4392"/>
      <c r="B4392"/>
      <c r="C4392"/>
      <c r="D4392"/>
      <c r="E4392"/>
      <c r="F4392"/>
    </row>
    <row r="4393" spans="1:6">
      <c r="A4393"/>
      <c r="B4393"/>
      <c r="C4393"/>
      <c r="D4393"/>
      <c r="E4393"/>
      <c r="F4393"/>
    </row>
    <row r="4394" spans="1:6">
      <c r="A4394"/>
      <c r="B4394"/>
      <c r="C4394"/>
      <c r="D4394"/>
      <c r="E4394"/>
      <c r="F4394"/>
    </row>
    <row r="4395" spans="1:6">
      <c r="A4395"/>
      <c r="B4395"/>
      <c r="C4395"/>
      <c r="D4395"/>
      <c r="E4395"/>
      <c r="F4395"/>
    </row>
    <row r="4396" spans="1:6">
      <c r="A4396"/>
      <c r="B4396"/>
      <c r="C4396"/>
      <c r="D4396"/>
      <c r="E4396"/>
      <c r="F4396"/>
    </row>
    <row r="4397" spans="1:6">
      <c r="A4397"/>
      <c r="B4397"/>
      <c r="C4397"/>
      <c r="D4397"/>
      <c r="E4397"/>
      <c r="F4397"/>
    </row>
    <row r="4398" spans="1:6">
      <c r="A4398"/>
      <c r="B4398"/>
      <c r="C4398"/>
      <c r="D4398"/>
      <c r="E4398"/>
      <c r="F4398"/>
    </row>
    <row r="4399" spans="1:6">
      <c r="A4399"/>
      <c r="B4399"/>
      <c r="C4399"/>
      <c r="D4399"/>
      <c r="E4399"/>
      <c r="F4399"/>
    </row>
    <row r="4400" spans="1:6">
      <c r="A4400"/>
      <c r="B4400"/>
      <c r="C4400"/>
      <c r="D4400"/>
      <c r="E4400"/>
      <c r="F4400"/>
    </row>
    <row r="4401" spans="1:6">
      <c r="A4401"/>
      <c r="B4401"/>
      <c r="C4401"/>
      <c r="D4401"/>
      <c r="E4401"/>
      <c r="F4401"/>
    </row>
    <row r="4402" spans="1:6">
      <c r="A4402"/>
      <c r="B4402"/>
      <c r="C4402"/>
      <c r="D4402"/>
      <c r="E4402"/>
      <c r="F4402"/>
    </row>
    <row r="4403" spans="1:6">
      <c r="A4403"/>
      <c r="B4403"/>
      <c r="C4403"/>
      <c r="D4403"/>
      <c r="E4403"/>
      <c r="F4403"/>
    </row>
    <row r="4404" spans="1:6">
      <c r="A4404"/>
      <c r="B4404"/>
      <c r="C4404"/>
      <c r="D4404"/>
      <c r="E4404"/>
      <c r="F4404"/>
    </row>
    <row r="4405" spans="1:6">
      <c r="A4405"/>
      <c r="B4405"/>
      <c r="C4405"/>
      <c r="D4405"/>
      <c r="E4405"/>
      <c r="F4405"/>
    </row>
    <row r="4406" spans="1:6">
      <c r="A4406"/>
      <c r="B4406"/>
      <c r="C4406"/>
      <c r="D4406"/>
      <c r="E4406"/>
      <c r="F4406"/>
    </row>
    <row r="4407" spans="1:6">
      <c r="A4407"/>
      <c r="B4407"/>
      <c r="C4407"/>
      <c r="D4407"/>
      <c r="E4407"/>
      <c r="F4407"/>
    </row>
    <row r="4408" spans="1:6">
      <c r="A4408"/>
      <c r="B4408"/>
      <c r="C4408"/>
      <c r="D4408"/>
      <c r="E4408"/>
      <c r="F4408"/>
    </row>
    <row r="4409" spans="1:6">
      <c r="A4409"/>
      <c r="B4409"/>
      <c r="C4409"/>
      <c r="D4409"/>
      <c r="E4409"/>
      <c r="F4409"/>
    </row>
    <row r="4410" spans="1:6">
      <c r="A4410"/>
      <c r="B4410"/>
      <c r="C4410"/>
      <c r="D4410"/>
      <c r="E4410"/>
      <c r="F4410"/>
    </row>
    <row r="4411" spans="1:6">
      <c r="A4411"/>
      <c r="B4411"/>
      <c r="C4411"/>
      <c r="D4411"/>
      <c r="E4411"/>
      <c r="F4411"/>
    </row>
    <row r="4412" spans="1:6">
      <c r="A4412"/>
      <c r="B4412"/>
      <c r="C4412"/>
      <c r="D4412"/>
      <c r="E4412"/>
      <c r="F4412"/>
    </row>
    <row r="4413" spans="1:6">
      <c r="A4413"/>
      <c r="B4413"/>
      <c r="C4413"/>
      <c r="D4413"/>
      <c r="E4413"/>
      <c r="F4413"/>
    </row>
    <row r="4414" spans="1:6">
      <c r="A4414"/>
      <c r="B4414"/>
      <c r="C4414"/>
      <c r="D4414"/>
      <c r="E4414"/>
      <c r="F4414"/>
    </row>
    <row r="4415" spans="1:6">
      <c r="A4415"/>
      <c r="B4415"/>
      <c r="C4415"/>
      <c r="D4415"/>
      <c r="E4415"/>
      <c r="F4415"/>
    </row>
    <row r="4416" spans="1:6">
      <c r="A4416"/>
      <c r="B4416"/>
      <c r="C4416"/>
      <c r="D4416"/>
      <c r="E4416"/>
      <c r="F4416"/>
    </row>
    <row r="4417" spans="1:6">
      <c r="A4417"/>
      <c r="B4417"/>
      <c r="C4417"/>
      <c r="D4417"/>
      <c r="E4417"/>
      <c r="F4417"/>
    </row>
    <row r="4418" spans="1:6">
      <c r="A4418"/>
      <c r="B4418"/>
      <c r="C4418"/>
      <c r="D4418"/>
      <c r="E4418"/>
      <c r="F4418"/>
    </row>
    <row r="4419" spans="1:6">
      <c r="A4419"/>
      <c r="B4419"/>
      <c r="C4419"/>
      <c r="D4419"/>
      <c r="E4419"/>
      <c r="F4419"/>
    </row>
    <row r="4420" spans="1:6">
      <c r="A4420"/>
      <c r="B4420"/>
      <c r="C4420"/>
      <c r="D4420"/>
      <c r="E4420"/>
      <c r="F4420"/>
    </row>
    <row r="4421" spans="1:6">
      <c r="A4421"/>
      <c r="B4421"/>
      <c r="C4421"/>
      <c r="D4421"/>
      <c r="E4421"/>
      <c r="F4421"/>
    </row>
    <row r="4422" spans="1:6">
      <c r="A4422"/>
      <c r="B4422"/>
      <c r="C4422"/>
      <c r="D4422"/>
      <c r="E4422"/>
      <c r="F4422"/>
    </row>
    <row r="4423" spans="1:6">
      <c r="A4423"/>
      <c r="B4423"/>
      <c r="C4423"/>
      <c r="D4423"/>
      <c r="E4423"/>
      <c r="F4423"/>
    </row>
    <row r="4424" spans="1:6">
      <c r="A4424"/>
      <c r="B4424"/>
      <c r="C4424"/>
      <c r="D4424"/>
      <c r="E4424"/>
      <c r="F4424"/>
    </row>
    <row r="4425" spans="1:6">
      <c r="A4425"/>
      <c r="B4425"/>
      <c r="C4425"/>
      <c r="D4425"/>
      <c r="E4425"/>
      <c r="F4425"/>
    </row>
    <row r="4426" spans="1:6">
      <c r="A4426"/>
      <c r="B4426"/>
      <c r="C4426"/>
      <c r="D4426"/>
      <c r="E4426"/>
      <c r="F4426"/>
    </row>
    <row r="4427" spans="1:6">
      <c r="A4427"/>
      <c r="B4427"/>
      <c r="C4427"/>
      <c r="D4427"/>
      <c r="E4427"/>
      <c r="F4427"/>
    </row>
    <row r="4428" spans="1:6">
      <c r="A4428"/>
      <c r="B4428"/>
      <c r="C4428"/>
      <c r="D4428"/>
      <c r="E4428"/>
      <c r="F4428"/>
    </row>
    <row r="4429" spans="1:6">
      <c r="A4429"/>
      <c r="B4429"/>
      <c r="C4429"/>
      <c r="D4429"/>
      <c r="E4429"/>
      <c r="F4429"/>
    </row>
    <row r="4430" spans="1:6">
      <c r="A4430"/>
      <c r="B4430"/>
      <c r="C4430"/>
      <c r="D4430"/>
      <c r="E4430"/>
      <c r="F4430"/>
    </row>
    <row r="4431" spans="1:6">
      <c r="A4431"/>
      <c r="B4431"/>
      <c r="C4431"/>
      <c r="D4431"/>
      <c r="E4431"/>
      <c r="F4431"/>
    </row>
    <row r="4432" spans="1:6">
      <c r="A4432"/>
      <c r="B4432"/>
      <c r="C4432"/>
      <c r="D4432"/>
      <c r="E4432"/>
      <c r="F4432"/>
    </row>
    <row r="4433" spans="1:6">
      <c r="A4433"/>
      <c r="B4433"/>
      <c r="C4433"/>
      <c r="D4433"/>
      <c r="E4433"/>
      <c r="F4433"/>
    </row>
    <row r="4434" spans="1:6">
      <c r="A4434"/>
      <c r="B4434"/>
      <c r="C4434"/>
      <c r="D4434"/>
      <c r="E4434"/>
      <c r="F4434"/>
    </row>
    <row r="4435" spans="1:6">
      <c r="A4435"/>
      <c r="B4435"/>
      <c r="C4435"/>
      <c r="D4435"/>
      <c r="E4435"/>
      <c r="F4435"/>
    </row>
    <row r="4436" spans="1:6">
      <c r="A4436"/>
      <c r="B4436"/>
      <c r="C4436"/>
      <c r="D4436"/>
      <c r="E4436"/>
      <c r="F4436"/>
    </row>
    <row r="4437" spans="1:6">
      <c r="A4437"/>
      <c r="B4437"/>
      <c r="C4437"/>
      <c r="D4437"/>
      <c r="E4437"/>
      <c r="F4437"/>
    </row>
    <row r="4438" spans="1:6">
      <c r="A4438"/>
      <c r="B4438"/>
      <c r="C4438"/>
      <c r="D4438"/>
      <c r="E4438"/>
      <c r="F4438"/>
    </row>
    <row r="4439" spans="1:6">
      <c r="A4439"/>
      <c r="B4439"/>
      <c r="C4439"/>
      <c r="D4439"/>
      <c r="E4439"/>
      <c r="F4439"/>
    </row>
    <row r="4440" spans="1:6">
      <c r="A4440"/>
      <c r="B4440"/>
      <c r="C4440"/>
      <c r="D4440"/>
      <c r="E4440"/>
      <c r="F4440"/>
    </row>
    <row r="4441" spans="1:6">
      <c r="A4441"/>
      <c r="B4441"/>
      <c r="C4441"/>
      <c r="D4441"/>
      <c r="E4441"/>
      <c r="F4441"/>
    </row>
    <row r="4442" spans="1:6">
      <c r="A4442"/>
      <c r="B4442"/>
      <c r="C4442"/>
      <c r="D4442"/>
      <c r="E4442"/>
      <c r="F4442"/>
    </row>
    <row r="4443" spans="1:6">
      <c r="A4443"/>
      <c r="B4443"/>
      <c r="C4443"/>
      <c r="D4443"/>
      <c r="E4443"/>
      <c r="F4443"/>
    </row>
    <row r="4444" spans="1:6">
      <c r="A4444"/>
      <c r="B4444"/>
      <c r="C4444"/>
      <c r="D4444"/>
      <c r="E4444"/>
      <c r="F4444"/>
    </row>
    <row r="4445" spans="1:6">
      <c r="A4445"/>
      <c r="B4445"/>
      <c r="C4445"/>
      <c r="D4445"/>
      <c r="E4445"/>
      <c r="F4445"/>
    </row>
    <row r="4446" spans="1:6">
      <c r="A4446"/>
      <c r="B4446"/>
      <c r="C4446"/>
      <c r="D4446"/>
      <c r="E4446"/>
      <c r="F4446"/>
    </row>
    <row r="4447" spans="1:6">
      <c r="A4447"/>
      <c r="B4447"/>
      <c r="C4447"/>
      <c r="D4447"/>
      <c r="E4447"/>
      <c r="F4447"/>
    </row>
    <row r="4448" spans="1:6">
      <c r="A4448"/>
      <c r="B4448"/>
      <c r="C4448"/>
      <c r="D4448"/>
      <c r="E4448"/>
      <c r="F4448"/>
    </row>
    <row r="4449" spans="1:6">
      <c r="A4449"/>
      <c r="B4449"/>
      <c r="C4449"/>
      <c r="D4449"/>
      <c r="E4449"/>
      <c r="F4449"/>
    </row>
    <row r="4450" spans="1:6">
      <c r="A4450"/>
      <c r="B4450"/>
      <c r="C4450"/>
      <c r="D4450"/>
      <c r="E4450"/>
      <c r="F4450"/>
    </row>
    <row r="4451" spans="1:6">
      <c r="A4451"/>
      <c r="B4451"/>
      <c r="C4451"/>
      <c r="D4451"/>
      <c r="E4451"/>
      <c r="F4451"/>
    </row>
    <row r="4452" spans="1:6">
      <c r="A4452"/>
      <c r="B4452"/>
      <c r="C4452"/>
      <c r="D4452"/>
      <c r="E4452"/>
      <c r="F4452"/>
    </row>
    <row r="4453" spans="1:6">
      <c r="A4453"/>
      <c r="B4453"/>
      <c r="C4453"/>
      <c r="D4453"/>
      <c r="E4453"/>
      <c r="F4453"/>
    </row>
    <row r="4454" spans="1:6">
      <c r="A4454"/>
      <c r="B4454"/>
      <c r="C4454"/>
      <c r="D4454"/>
      <c r="E4454"/>
      <c r="F4454"/>
    </row>
    <row r="4455" spans="1:6">
      <c r="A4455"/>
      <c r="B4455"/>
      <c r="C4455"/>
      <c r="D4455"/>
      <c r="E4455"/>
      <c r="F4455"/>
    </row>
    <row r="4456" spans="1:6">
      <c r="A4456"/>
      <c r="B4456"/>
      <c r="C4456"/>
      <c r="D4456"/>
      <c r="E4456"/>
      <c r="F4456"/>
    </row>
    <row r="4457" spans="1:6">
      <c r="A4457"/>
      <c r="B4457"/>
      <c r="C4457"/>
      <c r="D4457"/>
      <c r="E4457"/>
      <c r="F4457"/>
    </row>
    <row r="4458" spans="1:6">
      <c r="A4458"/>
      <c r="B4458"/>
      <c r="C4458"/>
      <c r="D4458"/>
      <c r="E4458"/>
      <c r="F4458"/>
    </row>
    <row r="4459" spans="1:6">
      <c r="A4459"/>
      <c r="B4459"/>
      <c r="C4459"/>
      <c r="D4459"/>
      <c r="E4459"/>
      <c r="F4459"/>
    </row>
    <row r="4460" spans="1:6">
      <c r="A4460"/>
      <c r="B4460"/>
      <c r="C4460"/>
      <c r="D4460"/>
      <c r="E4460"/>
      <c r="F4460"/>
    </row>
    <row r="4461" spans="1:6">
      <c r="A4461"/>
      <c r="B4461"/>
      <c r="C4461"/>
      <c r="D4461"/>
      <c r="E4461"/>
      <c r="F4461"/>
    </row>
    <row r="4462" spans="1:6">
      <c r="A4462"/>
      <c r="B4462"/>
      <c r="C4462"/>
      <c r="D4462"/>
      <c r="E4462"/>
      <c r="F4462"/>
    </row>
    <row r="4463" spans="1:6">
      <c r="A4463"/>
      <c r="B4463"/>
      <c r="C4463"/>
      <c r="D4463"/>
      <c r="E4463"/>
      <c r="F4463"/>
    </row>
    <row r="4464" spans="1:6">
      <c r="A4464"/>
      <c r="B4464"/>
      <c r="C4464"/>
      <c r="D4464"/>
      <c r="E4464"/>
      <c r="F4464"/>
    </row>
    <row r="4465" spans="1:6">
      <c r="A4465"/>
      <c r="B4465"/>
      <c r="C4465"/>
      <c r="D4465"/>
      <c r="E4465"/>
      <c r="F4465"/>
    </row>
    <row r="4466" spans="1:6">
      <c r="A4466"/>
      <c r="B4466"/>
      <c r="C4466"/>
      <c r="D4466"/>
      <c r="E4466"/>
      <c r="F4466"/>
    </row>
    <row r="4467" spans="1:6">
      <c r="A4467"/>
      <c r="B4467"/>
      <c r="C4467"/>
      <c r="D4467"/>
      <c r="E4467"/>
      <c r="F4467"/>
    </row>
    <row r="4468" spans="1:6">
      <c r="A4468"/>
      <c r="B4468"/>
      <c r="C4468"/>
      <c r="D4468"/>
      <c r="E4468"/>
      <c r="F4468"/>
    </row>
    <row r="4469" spans="1:6">
      <c r="A4469"/>
      <c r="B4469"/>
      <c r="C4469"/>
      <c r="D4469"/>
      <c r="E4469"/>
      <c r="F4469"/>
    </row>
    <row r="4470" spans="1:6">
      <c r="A4470"/>
      <c r="B4470"/>
      <c r="C4470"/>
      <c r="D4470"/>
      <c r="E4470"/>
      <c r="F4470"/>
    </row>
    <row r="4471" spans="1:6">
      <c r="A4471"/>
      <c r="B4471"/>
      <c r="C4471"/>
      <c r="D4471"/>
      <c r="E4471"/>
      <c r="F4471"/>
    </row>
    <row r="4472" spans="1:6">
      <c r="A4472"/>
      <c r="B4472"/>
      <c r="C4472"/>
      <c r="D4472"/>
      <c r="E4472"/>
      <c r="F4472"/>
    </row>
    <row r="4473" spans="1:6">
      <c r="A4473"/>
      <c r="B4473"/>
      <c r="C4473"/>
      <c r="D4473"/>
      <c r="E4473"/>
      <c r="F4473"/>
    </row>
    <row r="4474" spans="1:6">
      <c r="A4474"/>
      <c r="B4474"/>
      <c r="C4474"/>
      <c r="D4474"/>
      <c r="E4474"/>
      <c r="F4474"/>
    </row>
    <row r="4475" spans="1:6">
      <c r="A4475"/>
      <c r="B4475"/>
      <c r="C4475"/>
      <c r="D4475"/>
      <c r="E4475"/>
      <c r="F4475"/>
    </row>
    <row r="4476" spans="1:6">
      <c r="A4476"/>
      <c r="B4476"/>
      <c r="C4476"/>
      <c r="D4476"/>
      <c r="E4476"/>
      <c r="F4476"/>
    </row>
    <row r="4477" spans="1:6">
      <c r="A4477"/>
      <c r="B4477"/>
      <c r="C4477"/>
      <c r="D4477"/>
      <c r="E4477"/>
      <c r="F4477"/>
    </row>
    <row r="4478" spans="1:6">
      <c r="A4478"/>
      <c r="B4478"/>
      <c r="C4478"/>
      <c r="D4478"/>
      <c r="E4478"/>
      <c r="F4478"/>
    </row>
    <row r="4479" spans="1:6">
      <c r="A4479"/>
      <c r="B4479"/>
      <c r="C4479"/>
      <c r="D4479"/>
      <c r="E4479"/>
      <c r="F4479"/>
    </row>
    <row r="4480" spans="1:6">
      <c r="A4480"/>
      <c r="B4480"/>
      <c r="C4480"/>
      <c r="D4480"/>
      <c r="E4480"/>
      <c r="F4480"/>
    </row>
    <row r="4481" spans="1:6">
      <c r="A4481"/>
      <c r="B4481"/>
      <c r="C4481"/>
      <c r="D4481"/>
      <c r="E4481"/>
      <c r="F4481"/>
    </row>
    <row r="4482" spans="1:6">
      <c r="A4482"/>
      <c r="B4482"/>
      <c r="C4482"/>
      <c r="D4482"/>
      <c r="E4482"/>
      <c r="F4482"/>
    </row>
    <row r="4483" spans="1:6">
      <c r="A4483"/>
      <c r="B4483"/>
      <c r="C4483"/>
      <c r="D4483"/>
      <c r="E4483"/>
      <c r="F4483"/>
    </row>
    <row r="4484" spans="1:6">
      <c r="A4484"/>
      <c r="B4484"/>
      <c r="C4484"/>
      <c r="D4484"/>
      <c r="E4484"/>
      <c r="F4484"/>
    </row>
    <row r="4485" spans="1:6">
      <c r="A4485"/>
      <c r="B4485"/>
      <c r="C4485"/>
      <c r="D4485"/>
      <c r="E4485"/>
      <c r="F4485"/>
    </row>
    <row r="4486" spans="1:6">
      <c r="A4486"/>
      <c r="B4486"/>
      <c r="C4486"/>
      <c r="D4486"/>
      <c r="E4486"/>
      <c r="F4486"/>
    </row>
    <row r="4487" spans="1:6">
      <c r="A4487"/>
      <c r="B4487"/>
      <c r="C4487"/>
      <c r="D4487"/>
      <c r="E4487"/>
      <c r="F4487"/>
    </row>
    <row r="4488" spans="1:6">
      <c r="A4488"/>
      <c r="B4488"/>
      <c r="C4488"/>
      <c r="D4488"/>
      <c r="E4488"/>
      <c r="F4488"/>
    </row>
    <row r="4489" spans="1:6">
      <c r="A4489"/>
      <c r="B4489"/>
      <c r="C4489"/>
      <c r="D4489"/>
      <c r="E4489"/>
      <c r="F4489"/>
    </row>
    <row r="4490" spans="1:6">
      <c r="A4490"/>
      <c r="B4490"/>
      <c r="C4490"/>
      <c r="D4490"/>
      <c r="E4490"/>
      <c r="F4490"/>
    </row>
    <row r="4491" spans="1:6">
      <c r="A4491"/>
      <c r="B4491"/>
      <c r="C4491"/>
      <c r="D4491"/>
      <c r="E4491"/>
      <c r="F4491"/>
    </row>
    <row r="4492" spans="1:6">
      <c r="A4492"/>
      <c r="B4492"/>
      <c r="C4492"/>
      <c r="D4492"/>
      <c r="E4492"/>
      <c r="F4492"/>
    </row>
    <row r="4493" spans="1:6">
      <c r="A4493"/>
      <c r="B4493"/>
      <c r="C4493"/>
      <c r="D4493"/>
      <c r="E4493"/>
      <c r="F4493"/>
    </row>
    <row r="4494" spans="1:6">
      <c r="A4494"/>
      <c r="B4494"/>
      <c r="C4494"/>
      <c r="D4494"/>
      <c r="E4494"/>
      <c r="F4494"/>
    </row>
    <row r="4495" spans="1:6">
      <c r="A4495"/>
      <c r="B4495"/>
      <c r="C4495"/>
      <c r="D4495"/>
      <c r="E4495"/>
      <c r="F4495"/>
    </row>
    <row r="4496" spans="1:6">
      <c r="A4496"/>
      <c r="B4496"/>
      <c r="C4496"/>
      <c r="D4496"/>
      <c r="E4496"/>
      <c r="F4496"/>
    </row>
    <row r="4497" spans="1:6">
      <c r="A4497"/>
      <c r="B4497"/>
      <c r="C4497"/>
      <c r="D4497"/>
      <c r="E4497"/>
      <c r="F4497"/>
    </row>
    <row r="4498" spans="1:6">
      <c r="A4498"/>
      <c r="B4498"/>
      <c r="C4498"/>
      <c r="D4498"/>
      <c r="E4498"/>
      <c r="F4498"/>
    </row>
    <row r="4499" spans="1:6">
      <c r="A4499"/>
      <c r="B4499"/>
      <c r="C4499"/>
      <c r="D4499"/>
      <c r="E4499"/>
      <c r="F4499"/>
    </row>
    <row r="4500" spans="1:6">
      <c r="A4500"/>
      <c r="B4500"/>
      <c r="C4500"/>
      <c r="D4500"/>
      <c r="E4500"/>
      <c r="F4500"/>
    </row>
    <row r="4501" spans="1:6">
      <c r="A4501"/>
      <c r="B4501"/>
      <c r="C4501"/>
      <c r="D4501"/>
      <c r="E4501"/>
      <c r="F4501"/>
    </row>
    <row r="4502" spans="1:6">
      <c r="A4502"/>
      <c r="B4502"/>
      <c r="C4502"/>
      <c r="D4502"/>
      <c r="E4502"/>
      <c r="F4502"/>
    </row>
    <row r="4503" spans="1:6">
      <c r="A4503"/>
      <c r="B4503"/>
      <c r="C4503"/>
      <c r="D4503"/>
      <c r="E4503"/>
      <c r="F4503"/>
    </row>
    <row r="4504" spans="1:6">
      <c r="A4504"/>
      <c r="B4504"/>
      <c r="C4504"/>
      <c r="D4504"/>
      <c r="E4504"/>
      <c r="F4504"/>
    </row>
    <row r="4505" spans="1:6">
      <c r="A4505"/>
      <c r="B4505"/>
      <c r="C4505"/>
      <c r="D4505"/>
      <c r="E4505"/>
      <c r="F4505"/>
    </row>
    <row r="4506" spans="1:6">
      <c r="A4506"/>
      <c r="B4506"/>
      <c r="C4506"/>
      <c r="D4506"/>
      <c r="E4506"/>
      <c r="F4506"/>
    </row>
    <row r="4507" spans="1:6">
      <c r="A4507"/>
      <c r="B4507"/>
      <c r="C4507"/>
      <c r="D4507"/>
      <c r="E4507"/>
      <c r="F4507"/>
    </row>
    <row r="4508" spans="1:6">
      <c r="A4508"/>
      <c r="B4508"/>
      <c r="C4508"/>
      <c r="D4508"/>
      <c r="E4508"/>
      <c r="F4508"/>
    </row>
    <row r="4509" spans="1:6">
      <c r="A4509"/>
      <c r="B4509"/>
      <c r="C4509"/>
      <c r="D4509"/>
      <c r="E4509"/>
      <c r="F4509"/>
    </row>
    <row r="4510" spans="1:6">
      <c r="A4510"/>
      <c r="B4510"/>
      <c r="C4510"/>
      <c r="D4510"/>
      <c r="E4510"/>
      <c r="F4510"/>
    </row>
    <row r="4511" spans="1:6">
      <c r="A4511"/>
      <c r="B4511"/>
      <c r="C4511"/>
      <c r="D4511"/>
      <c r="E4511"/>
      <c r="F4511"/>
    </row>
    <row r="4512" spans="1:6">
      <c r="A4512"/>
      <c r="B4512"/>
      <c r="C4512"/>
      <c r="D4512"/>
      <c r="E4512"/>
      <c r="F4512"/>
    </row>
    <row r="4513" spans="1:6">
      <c r="A4513"/>
      <c r="B4513"/>
      <c r="C4513"/>
      <c r="D4513"/>
      <c r="E4513"/>
      <c r="F4513"/>
    </row>
    <row r="4514" spans="1:6">
      <c r="A4514"/>
      <c r="B4514"/>
      <c r="C4514"/>
      <c r="D4514"/>
      <c r="E4514"/>
      <c r="F4514"/>
    </row>
    <row r="4515" spans="1:6">
      <c r="A4515"/>
      <c r="B4515"/>
      <c r="C4515"/>
      <c r="D4515"/>
      <c r="E4515"/>
      <c r="F4515"/>
    </row>
    <row r="4516" spans="1:6">
      <c r="A4516"/>
      <c r="B4516"/>
      <c r="C4516"/>
      <c r="D4516"/>
      <c r="E4516"/>
      <c r="F4516"/>
    </row>
    <row r="4517" spans="1:6">
      <c r="A4517"/>
      <c r="B4517"/>
      <c r="C4517"/>
      <c r="D4517"/>
      <c r="E4517"/>
      <c r="F4517"/>
    </row>
    <row r="4518" spans="1:6">
      <c r="A4518"/>
      <c r="B4518"/>
      <c r="C4518"/>
      <c r="D4518"/>
      <c r="E4518"/>
      <c r="F4518"/>
    </row>
    <row r="4519" spans="1:6">
      <c r="A4519"/>
      <c r="B4519"/>
      <c r="C4519"/>
      <c r="D4519"/>
      <c r="E4519"/>
      <c r="F4519"/>
    </row>
    <row r="4520" spans="1:6">
      <c r="A4520"/>
      <c r="B4520"/>
      <c r="C4520"/>
      <c r="D4520"/>
      <c r="E4520"/>
      <c r="F4520"/>
    </row>
    <row r="4521" spans="1:6">
      <c r="A4521"/>
      <c r="B4521"/>
      <c r="C4521"/>
      <c r="D4521"/>
      <c r="E4521"/>
      <c r="F4521"/>
    </row>
    <row r="4522" spans="1:6">
      <c r="A4522"/>
      <c r="B4522"/>
      <c r="C4522"/>
      <c r="D4522"/>
      <c r="E4522"/>
      <c r="F4522"/>
    </row>
    <row r="4523" spans="1:6">
      <c r="A4523"/>
      <c r="B4523"/>
      <c r="C4523"/>
      <c r="D4523"/>
      <c r="E4523"/>
      <c r="F4523"/>
    </row>
    <row r="4524" spans="1:6">
      <c r="A4524"/>
      <c r="B4524"/>
      <c r="C4524"/>
      <c r="D4524"/>
      <c r="E4524"/>
      <c r="F4524"/>
    </row>
    <row r="4525" spans="1:6">
      <c r="A4525"/>
      <c r="B4525"/>
      <c r="C4525"/>
      <c r="D4525"/>
      <c r="E4525"/>
      <c r="F4525"/>
    </row>
    <row r="4526" spans="1:6">
      <c r="A4526"/>
      <c r="B4526"/>
      <c r="C4526"/>
      <c r="D4526"/>
      <c r="E4526"/>
      <c r="F4526"/>
    </row>
    <row r="4527" spans="1:6">
      <c r="A4527"/>
      <c r="B4527"/>
      <c r="C4527"/>
      <c r="D4527"/>
      <c r="E4527"/>
      <c r="F4527"/>
    </row>
    <row r="4528" spans="1:6">
      <c r="A4528"/>
      <c r="B4528"/>
      <c r="C4528"/>
      <c r="D4528"/>
      <c r="E4528"/>
      <c r="F4528"/>
    </row>
    <row r="4529" spans="1:6">
      <c r="A4529"/>
      <c r="B4529"/>
      <c r="C4529"/>
      <c r="D4529"/>
      <c r="E4529"/>
      <c r="F4529"/>
    </row>
    <row r="4530" spans="1:6">
      <c r="A4530"/>
      <c r="B4530"/>
      <c r="C4530"/>
      <c r="D4530"/>
      <c r="E4530"/>
      <c r="F4530"/>
    </row>
    <row r="4531" spans="1:6">
      <c r="A4531"/>
      <c r="B4531"/>
      <c r="C4531"/>
      <c r="D4531"/>
      <c r="E4531"/>
      <c r="F4531"/>
    </row>
    <row r="4532" spans="1:6">
      <c r="A4532"/>
      <c r="B4532"/>
      <c r="C4532"/>
      <c r="D4532"/>
      <c r="E4532"/>
      <c r="F4532"/>
    </row>
    <row r="4533" spans="1:6">
      <c r="A4533"/>
      <c r="B4533"/>
      <c r="C4533"/>
      <c r="D4533"/>
      <c r="E4533"/>
      <c r="F4533"/>
    </row>
    <row r="4534" spans="1:6">
      <c r="A4534"/>
      <c r="B4534"/>
      <c r="C4534"/>
      <c r="D4534"/>
      <c r="E4534"/>
      <c r="F4534"/>
    </row>
    <row r="4535" spans="1:6">
      <c r="A4535"/>
      <c r="B4535"/>
      <c r="C4535"/>
      <c r="D4535"/>
      <c r="E4535"/>
      <c r="F4535"/>
    </row>
    <row r="4536" spans="1:6">
      <c r="A4536"/>
      <c r="B4536"/>
      <c r="C4536"/>
      <c r="D4536"/>
      <c r="E4536"/>
      <c r="F4536"/>
    </row>
    <row r="4537" spans="1:6">
      <c r="A4537"/>
      <c r="B4537"/>
      <c r="C4537"/>
      <c r="D4537"/>
      <c r="E4537"/>
      <c r="F4537"/>
    </row>
    <row r="4538" spans="1:6">
      <c r="A4538"/>
      <c r="B4538"/>
      <c r="C4538"/>
      <c r="D4538"/>
      <c r="E4538"/>
      <c r="F4538"/>
    </row>
    <row r="4539" spans="1:6">
      <c r="A4539"/>
      <c r="B4539"/>
      <c r="C4539"/>
      <c r="D4539"/>
      <c r="E4539"/>
      <c r="F4539"/>
    </row>
    <row r="4540" spans="1:6">
      <c r="A4540"/>
      <c r="B4540"/>
      <c r="C4540"/>
      <c r="D4540"/>
      <c r="E4540"/>
      <c r="F4540"/>
    </row>
    <row r="4541" spans="1:6">
      <c r="A4541"/>
      <c r="B4541"/>
      <c r="C4541"/>
      <c r="D4541"/>
      <c r="E4541"/>
      <c r="F4541"/>
    </row>
    <row r="4542" spans="1:6">
      <c r="A4542"/>
      <c r="B4542"/>
      <c r="C4542"/>
      <c r="D4542"/>
      <c r="E4542"/>
      <c r="F4542"/>
    </row>
    <row r="4543" spans="1:6">
      <c r="A4543"/>
      <c r="B4543"/>
      <c r="C4543"/>
      <c r="D4543"/>
      <c r="E4543"/>
      <c r="F4543"/>
    </row>
    <row r="4544" spans="1:6">
      <c r="A4544"/>
      <c r="B4544"/>
      <c r="C4544"/>
      <c r="D4544"/>
      <c r="E4544"/>
      <c r="F4544"/>
    </row>
    <row r="4545" spans="1:6">
      <c r="A4545"/>
      <c r="B4545"/>
      <c r="C4545"/>
      <c r="D4545"/>
      <c r="E4545"/>
      <c r="F4545"/>
    </row>
    <row r="4546" spans="1:6">
      <c r="A4546"/>
      <c r="B4546"/>
      <c r="C4546"/>
      <c r="D4546"/>
      <c r="E4546"/>
      <c r="F4546"/>
    </row>
    <row r="4547" spans="1:6">
      <c r="A4547"/>
      <c r="B4547"/>
      <c r="C4547"/>
      <c r="D4547"/>
      <c r="E4547"/>
      <c r="F4547"/>
    </row>
    <row r="4548" spans="1:6">
      <c r="A4548"/>
      <c r="B4548"/>
      <c r="C4548"/>
      <c r="D4548"/>
      <c r="E4548"/>
      <c r="F4548"/>
    </row>
    <row r="4549" spans="1:6">
      <c r="A4549"/>
      <c r="B4549"/>
      <c r="C4549"/>
      <c r="D4549"/>
      <c r="E4549"/>
      <c r="F4549"/>
    </row>
    <row r="4550" spans="1:6">
      <c r="A4550"/>
      <c r="B4550"/>
      <c r="C4550"/>
      <c r="D4550"/>
      <c r="E4550"/>
      <c r="F4550"/>
    </row>
    <row r="4551" spans="1:6">
      <c r="A4551"/>
      <c r="B4551"/>
      <c r="C4551"/>
      <c r="D4551"/>
      <c r="E4551"/>
      <c r="F4551"/>
    </row>
    <row r="4552" spans="1:6">
      <c r="A4552"/>
      <c r="B4552"/>
      <c r="C4552"/>
      <c r="D4552"/>
      <c r="E4552"/>
      <c r="F4552"/>
    </row>
    <row r="4553" spans="1:6">
      <c r="A4553"/>
      <c r="B4553"/>
      <c r="C4553"/>
      <c r="D4553"/>
      <c r="E4553"/>
      <c r="F4553"/>
    </row>
    <row r="4554" spans="1:6">
      <c r="A4554"/>
      <c r="B4554"/>
      <c r="C4554"/>
      <c r="D4554"/>
      <c r="E4554"/>
      <c r="F4554"/>
    </row>
    <row r="4555" spans="1:6">
      <c r="A4555"/>
      <c r="B4555"/>
      <c r="C4555"/>
      <c r="D4555"/>
      <c r="E4555"/>
      <c r="F4555"/>
    </row>
    <row r="4556" spans="1:6">
      <c r="A4556"/>
      <c r="B4556"/>
      <c r="C4556"/>
      <c r="D4556"/>
      <c r="E4556"/>
      <c r="F4556"/>
    </row>
    <row r="4557" spans="1:6">
      <c r="A4557"/>
      <c r="B4557"/>
      <c r="C4557"/>
      <c r="D4557"/>
      <c r="E4557"/>
      <c r="F4557"/>
    </row>
    <row r="4558" spans="1:6">
      <c r="A4558"/>
      <c r="B4558"/>
      <c r="C4558"/>
      <c r="D4558"/>
      <c r="E4558"/>
      <c r="F4558"/>
    </row>
    <row r="4559" spans="1:6">
      <c r="A4559"/>
      <c r="B4559"/>
      <c r="C4559"/>
      <c r="D4559"/>
      <c r="E4559"/>
      <c r="F4559"/>
    </row>
    <row r="4560" spans="1:6">
      <c r="A4560"/>
      <c r="B4560"/>
      <c r="C4560"/>
      <c r="D4560"/>
      <c r="E4560"/>
      <c r="F4560"/>
    </row>
    <row r="4561" spans="1:6">
      <c r="A4561"/>
      <c r="B4561"/>
      <c r="C4561"/>
      <c r="D4561"/>
      <c r="E4561"/>
      <c r="F4561"/>
    </row>
    <row r="4562" spans="1:6">
      <c r="A4562"/>
      <c r="B4562"/>
      <c r="C4562"/>
      <c r="D4562"/>
      <c r="E4562"/>
      <c r="F4562"/>
    </row>
    <row r="4563" spans="1:6">
      <c r="A4563"/>
      <c r="B4563"/>
      <c r="C4563"/>
      <c r="D4563"/>
      <c r="E4563"/>
      <c r="F4563"/>
    </row>
    <row r="4564" spans="1:6">
      <c r="A4564"/>
      <c r="B4564"/>
      <c r="C4564"/>
      <c r="D4564"/>
      <c r="E4564"/>
      <c r="F4564"/>
    </row>
    <row r="4565" spans="1:6">
      <c r="A4565"/>
      <c r="B4565"/>
      <c r="C4565"/>
      <c r="D4565"/>
      <c r="E4565"/>
      <c r="F4565"/>
    </row>
    <row r="4566" spans="1:6">
      <c r="A4566"/>
      <c r="B4566"/>
      <c r="C4566"/>
      <c r="D4566"/>
      <c r="E4566"/>
      <c r="F4566"/>
    </row>
    <row r="4567" spans="1:6">
      <c r="A4567"/>
      <c r="B4567"/>
      <c r="C4567"/>
      <c r="D4567"/>
      <c r="E4567"/>
      <c r="F4567"/>
    </row>
    <row r="4568" spans="1:6">
      <c r="A4568"/>
      <c r="B4568"/>
      <c r="C4568"/>
      <c r="D4568"/>
      <c r="E4568"/>
      <c r="F4568"/>
    </row>
    <row r="4569" spans="1:6">
      <c r="A4569"/>
      <c r="B4569"/>
      <c r="C4569"/>
      <c r="D4569"/>
      <c r="E4569"/>
      <c r="F4569"/>
    </row>
    <row r="4570" spans="1:6">
      <c r="A4570"/>
      <c r="B4570"/>
      <c r="C4570"/>
      <c r="D4570"/>
      <c r="E4570"/>
      <c r="F4570"/>
    </row>
    <row r="4571" spans="1:6">
      <c r="A4571"/>
      <c r="B4571"/>
      <c r="C4571"/>
      <c r="D4571"/>
      <c r="E4571"/>
      <c r="F4571"/>
    </row>
    <row r="4572" spans="1:6">
      <c r="A4572"/>
      <c r="B4572"/>
      <c r="C4572"/>
      <c r="D4572"/>
      <c r="E4572"/>
      <c r="F4572"/>
    </row>
    <row r="4573" spans="1:6">
      <c r="A4573"/>
      <c r="B4573"/>
      <c r="C4573"/>
      <c r="D4573"/>
      <c r="E4573"/>
      <c r="F4573"/>
    </row>
    <row r="4574" spans="1:6">
      <c r="A4574"/>
      <c r="B4574"/>
      <c r="C4574"/>
      <c r="D4574"/>
      <c r="E4574"/>
      <c r="F4574"/>
    </row>
    <row r="4575" spans="1:6">
      <c r="A4575"/>
      <c r="B4575"/>
      <c r="C4575"/>
      <c r="D4575"/>
      <c r="E4575"/>
      <c r="F4575"/>
    </row>
    <row r="4576" spans="1:6">
      <c r="A4576"/>
      <c r="B4576"/>
      <c r="C4576"/>
      <c r="D4576"/>
      <c r="E4576"/>
      <c r="F4576"/>
    </row>
    <row r="4577" spans="1:6">
      <c r="A4577"/>
      <c r="B4577"/>
      <c r="C4577"/>
      <c r="D4577"/>
      <c r="E4577"/>
      <c r="F4577"/>
    </row>
    <row r="4578" spans="1:6">
      <c r="A4578"/>
      <c r="B4578"/>
      <c r="C4578"/>
      <c r="D4578"/>
      <c r="E4578"/>
      <c r="F4578"/>
    </row>
    <row r="4579" spans="1:6">
      <c r="A4579"/>
      <c r="B4579"/>
      <c r="C4579"/>
      <c r="D4579"/>
      <c r="E4579"/>
      <c r="F4579"/>
    </row>
    <row r="4580" spans="1:6">
      <c r="A4580"/>
      <c r="B4580"/>
      <c r="C4580"/>
      <c r="D4580"/>
      <c r="E4580"/>
      <c r="F4580"/>
    </row>
    <row r="4581" spans="1:6">
      <c r="A4581"/>
      <c r="B4581"/>
      <c r="C4581"/>
      <c r="D4581"/>
      <c r="E4581"/>
      <c r="F4581"/>
    </row>
    <row r="4582" spans="1:6">
      <c r="A4582"/>
      <c r="B4582"/>
      <c r="C4582"/>
      <c r="D4582"/>
      <c r="E4582"/>
      <c r="F4582"/>
    </row>
    <row r="4583" spans="1:6">
      <c r="A4583"/>
      <c r="B4583"/>
      <c r="C4583"/>
      <c r="D4583"/>
      <c r="E4583"/>
      <c r="F4583"/>
    </row>
    <row r="4584" spans="1:6">
      <c r="A4584"/>
      <c r="B4584"/>
      <c r="C4584"/>
      <c r="D4584"/>
      <c r="E4584"/>
      <c r="F4584"/>
    </row>
    <row r="4585" spans="1:6">
      <c r="A4585"/>
      <c r="B4585"/>
      <c r="C4585"/>
      <c r="D4585"/>
      <c r="E4585"/>
      <c r="F4585"/>
    </row>
    <row r="4586" spans="1:6">
      <c r="A4586"/>
      <c r="B4586"/>
      <c r="C4586"/>
      <c r="D4586"/>
      <c r="E4586"/>
      <c r="F4586"/>
    </row>
    <row r="4587" spans="1:6">
      <c r="A4587"/>
      <c r="B4587"/>
      <c r="C4587"/>
      <c r="D4587"/>
      <c r="E4587"/>
      <c r="F4587"/>
    </row>
    <row r="4588" spans="1:6">
      <c r="A4588"/>
      <c r="B4588"/>
      <c r="C4588"/>
      <c r="D4588"/>
      <c r="E4588"/>
      <c r="F4588"/>
    </row>
    <row r="4589" spans="1:6">
      <c r="A4589"/>
      <c r="B4589"/>
      <c r="C4589"/>
      <c r="D4589"/>
      <c r="E4589"/>
      <c r="F4589"/>
    </row>
    <row r="4590" spans="1:6">
      <c r="A4590"/>
      <c r="B4590"/>
      <c r="C4590"/>
      <c r="D4590"/>
      <c r="E4590"/>
      <c r="F4590"/>
    </row>
    <row r="4591" spans="1:6">
      <c r="A4591"/>
      <c r="B4591"/>
      <c r="C4591"/>
      <c r="D4591"/>
      <c r="E4591"/>
      <c r="F4591"/>
    </row>
    <row r="4592" spans="1:6">
      <c r="A4592"/>
      <c r="B4592"/>
      <c r="C4592"/>
      <c r="D4592"/>
      <c r="E4592"/>
      <c r="F4592"/>
    </row>
    <row r="4593" spans="1:6">
      <c r="A4593"/>
      <c r="B4593"/>
      <c r="C4593"/>
      <c r="D4593"/>
      <c r="E4593"/>
      <c r="F4593"/>
    </row>
    <row r="4594" spans="1:6">
      <c r="A4594"/>
      <c r="B4594"/>
      <c r="C4594"/>
      <c r="D4594"/>
      <c r="E4594"/>
      <c r="F4594"/>
    </row>
    <row r="4595" spans="1:6">
      <c r="A4595"/>
      <c r="B4595"/>
      <c r="C4595"/>
      <c r="D4595"/>
      <c r="E4595"/>
      <c r="F4595"/>
    </row>
    <row r="4596" spans="1:6">
      <c r="A4596"/>
      <c r="B4596"/>
      <c r="C4596"/>
      <c r="D4596"/>
      <c r="E4596"/>
      <c r="F4596"/>
    </row>
    <row r="4597" spans="1:6">
      <c r="A4597"/>
      <c r="B4597"/>
      <c r="C4597"/>
      <c r="D4597"/>
      <c r="E4597"/>
      <c r="F4597"/>
    </row>
    <row r="4598" spans="1:6">
      <c r="A4598"/>
      <c r="B4598"/>
      <c r="C4598"/>
      <c r="D4598"/>
      <c r="E4598"/>
      <c r="F4598"/>
    </row>
    <row r="4599" spans="1:6">
      <c r="A4599"/>
      <c r="B4599"/>
      <c r="C4599"/>
      <c r="D4599"/>
      <c r="E4599"/>
      <c r="F4599"/>
    </row>
    <row r="4600" spans="1:6">
      <c r="A4600"/>
      <c r="B4600"/>
      <c r="C4600"/>
      <c r="D4600"/>
      <c r="E4600"/>
      <c r="F4600"/>
    </row>
    <row r="4601" spans="1:6">
      <c r="A4601"/>
      <c r="B4601"/>
      <c r="C4601"/>
      <c r="D4601"/>
      <c r="E4601"/>
      <c r="F4601"/>
    </row>
    <row r="4602" spans="1:6">
      <c r="A4602"/>
      <c r="B4602"/>
      <c r="C4602"/>
      <c r="D4602"/>
      <c r="E4602"/>
      <c r="F4602"/>
    </row>
    <row r="4603" spans="1:6">
      <c r="A4603"/>
      <c r="B4603"/>
      <c r="C4603"/>
      <c r="D4603"/>
      <c r="E4603"/>
      <c r="F4603"/>
    </row>
    <row r="4604" spans="1:6">
      <c r="A4604"/>
      <c r="B4604"/>
      <c r="C4604"/>
      <c r="D4604"/>
      <c r="E4604"/>
      <c r="F4604"/>
    </row>
    <row r="4605" spans="1:6">
      <c r="A4605"/>
      <c r="B4605"/>
      <c r="C4605"/>
      <c r="D4605"/>
      <c r="E4605"/>
      <c r="F4605"/>
    </row>
    <row r="4606" spans="1:6">
      <c r="A4606"/>
      <c r="B4606"/>
      <c r="C4606"/>
      <c r="D4606"/>
      <c r="E4606"/>
      <c r="F4606"/>
    </row>
    <row r="4607" spans="1:6">
      <c r="A4607"/>
      <c r="B4607"/>
      <c r="C4607"/>
      <c r="D4607"/>
      <c r="E4607"/>
      <c r="F4607"/>
    </row>
    <row r="4608" spans="1:6">
      <c r="A4608"/>
      <c r="B4608"/>
      <c r="C4608"/>
      <c r="D4608"/>
      <c r="E4608"/>
      <c r="F4608"/>
    </row>
    <row r="4609" spans="1:6">
      <c r="A4609"/>
      <c r="B4609"/>
      <c r="C4609"/>
      <c r="D4609"/>
      <c r="E4609"/>
      <c r="F4609"/>
    </row>
    <row r="4610" spans="1:6">
      <c r="A4610"/>
      <c r="B4610"/>
      <c r="C4610"/>
      <c r="D4610"/>
      <c r="E4610"/>
      <c r="F4610"/>
    </row>
    <row r="4611" spans="1:6">
      <c r="A4611"/>
      <c r="B4611"/>
      <c r="C4611"/>
      <c r="D4611"/>
      <c r="E4611"/>
      <c r="F4611"/>
    </row>
    <row r="4612" spans="1:6">
      <c r="A4612"/>
      <c r="B4612"/>
      <c r="C4612"/>
      <c r="D4612"/>
      <c r="E4612"/>
      <c r="F4612"/>
    </row>
    <row r="4613" spans="1:6">
      <c r="A4613"/>
      <c r="B4613"/>
      <c r="C4613"/>
      <c r="D4613"/>
      <c r="E4613"/>
      <c r="F4613"/>
    </row>
    <row r="4614" spans="1:6">
      <c r="A4614"/>
      <c r="B4614"/>
      <c r="C4614"/>
      <c r="D4614"/>
      <c r="E4614"/>
      <c r="F4614"/>
    </row>
    <row r="4615" spans="1:6">
      <c r="A4615"/>
      <c r="B4615"/>
      <c r="C4615"/>
      <c r="D4615"/>
      <c r="E4615"/>
      <c r="F4615"/>
    </row>
    <row r="4616" spans="1:6">
      <c r="A4616"/>
      <c r="B4616"/>
      <c r="C4616"/>
      <c r="D4616"/>
      <c r="E4616"/>
      <c r="F4616"/>
    </row>
    <row r="4617" spans="1:6">
      <c r="A4617"/>
      <c r="B4617"/>
      <c r="C4617"/>
      <c r="D4617"/>
      <c r="E4617"/>
      <c r="F4617"/>
    </row>
    <row r="4618" spans="1:6">
      <c r="A4618"/>
      <c r="B4618"/>
      <c r="C4618"/>
      <c r="D4618"/>
      <c r="E4618"/>
      <c r="F4618"/>
    </row>
    <row r="4619" spans="1:6">
      <c r="A4619"/>
      <c r="B4619"/>
      <c r="C4619"/>
      <c r="D4619"/>
      <c r="E4619"/>
      <c r="F4619"/>
    </row>
    <row r="4620" spans="1:6">
      <c r="A4620"/>
      <c r="B4620"/>
      <c r="C4620"/>
      <c r="D4620"/>
      <c r="E4620"/>
      <c r="F4620"/>
    </row>
    <row r="4621" spans="1:6">
      <c r="A4621"/>
      <c r="B4621"/>
      <c r="C4621"/>
      <c r="D4621"/>
      <c r="E4621"/>
      <c r="F4621"/>
    </row>
    <row r="4622" spans="1:6">
      <c r="A4622"/>
      <c r="B4622"/>
      <c r="C4622"/>
      <c r="D4622"/>
      <c r="E4622"/>
      <c r="F4622"/>
    </row>
    <row r="4623" spans="1:6">
      <c r="A4623"/>
      <c r="B4623"/>
      <c r="C4623"/>
      <c r="D4623"/>
      <c r="E4623"/>
      <c r="F4623"/>
    </row>
    <row r="4624" spans="1:6">
      <c r="A4624"/>
      <c r="B4624"/>
      <c r="C4624"/>
      <c r="D4624"/>
      <c r="E4624"/>
      <c r="F4624"/>
    </row>
    <row r="4625" spans="1:6">
      <c r="A4625"/>
      <c r="B4625"/>
      <c r="C4625"/>
      <c r="D4625"/>
      <c r="E4625"/>
      <c r="F4625"/>
    </row>
    <row r="4626" spans="1:6">
      <c r="A4626"/>
      <c r="B4626"/>
      <c r="C4626"/>
      <c r="D4626"/>
      <c r="E4626"/>
      <c r="F4626"/>
    </row>
    <row r="4627" spans="1:6">
      <c r="A4627"/>
      <c r="B4627"/>
      <c r="C4627"/>
      <c r="D4627"/>
      <c r="E4627"/>
      <c r="F4627"/>
    </row>
    <row r="4628" spans="1:6">
      <c r="A4628"/>
      <c r="B4628"/>
      <c r="C4628"/>
      <c r="D4628"/>
      <c r="E4628"/>
      <c r="F4628"/>
    </row>
    <row r="4629" spans="1:6">
      <c r="A4629"/>
      <c r="B4629"/>
      <c r="C4629"/>
      <c r="D4629"/>
      <c r="E4629"/>
      <c r="F4629"/>
    </row>
    <row r="4630" spans="1:6">
      <c r="A4630"/>
      <c r="B4630"/>
      <c r="C4630"/>
      <c r="D4630"/>
      <c r="E4630"/>
      <c r="F4630"/>
    </row>
    <row r="4631" spans="1:6">
      <c r="A4631"/>
      <c r="B4631"/>
      <c r="C4631"/>
      <c r="D4631"/>
      <c r="E4631"/>
      <c r="F4631"/>
    </row>
    <row r="4632" spans="1:6">
      <c r="A4632"/>
      <c r="B4632"/>
      <c r="C4632"/>
      <c r="D4632"/>
      <c r="E4632"/>
      <c r="F4632"/>
    </row>
    <row r="4633" spans="1:6">
      <c r="A4633"/>
      <c r="B4633"/>
      <c r="C4633"/>
      <c r="D4633"/>
      <c r="E4633"/>
      <c r="F4633"/>
    </row>
    <row r="4634" spans="1:6">
      <c r="A4634"/>
      <c r="B4634"/>
      <c r="C4634"/>
      <c r="D4634"/>
      <c r="E4634"/>
      <c r="F4634"/>
    </row>
    <row r="4635" spans="1:6">
      <c r="A4635"/>
      <c r="B4635"/>
      <c r="C4635"/>
      <c r="D4635"/>
      <c r="E4635"/>
      <c r="F4635"/>
    </row>
    <row r="4636" spans="1:6">
      <c r="A4636"/>
      <c r="B4636"/>
      <c r="C4636"/>
      <c r="D4636"/>
      <c r="E4636"/>
      <c r="F4636"/>
    </row>
    <row r="4637" spans="1:6">
      <c r="A4637"/>
      <c r="B4637"/>
      <c r="C4637"/>
      <c r="D4637"/>
      <c r="E4637"/>
      <c r="F4637"/>
    </row>
    <row r="4638" spans="1:6">
      <c r="A4638"/>
      <c r="B4638"/>
      <c r="C4638"/>
      <c r="D4638"/>
      <c r="E4638"/>
      <c r="F4638"/>
    </row>
    <row r="4639" spans="1:6">
      <c r="A4639"/>
      <c r="B4639"/>
      <c r="C4639"/>
      <c r="D4639"/>
      <c r="E4639"/>
      <c r="F4639"/>
    </row>
    <row r="4640" spans="1:6">
      <c r="A4640"/>
      <c r="B4640"/>
      <c r="C4640"/>
      <c r="D4640"/>
      <c r="E4640"/>
      <c r="F4640"/>
    </row>
    <row r="4641" spans="1:6">
      <c r="A4641"/>
      <c r="B4641"/>
      <c r="C4641"/>
      <c r="D4641"/>
      <c r="E4641"/>
      <c r="F4641"/>
    </row>
    <row r="4642" spans="1:6">
      <c r="A4642"/>
      <c r="B4642"/>
      <c r="C4642"/>
      <c r="D4642"/>
      <c r="E4642"/>
      <c r="F4642"/>
    </row>
    <row r="4643" spans="1:6">
      <c r="A4643"/>
      <c r="B4643"/>
      <c r="C4643"/>
      <c r="D4643"/>
      <c r="E4643"/>
      <c r="F4643"/>
    </row>
    <row r="4644" spans="1:6">
      <c r="A4644"/>
      <c r="B4644"/>
      <c r="C4644"/>
      <c r="D4644"/>
      <c r="E4644"/>
      <c r="F4644"/>
    </row>
    <row r="4645" spans="1:6">
      <c r="A4645"/>
      <c r="B4645"/>
      <c r="C4645"/>
      <c r="D4645"/>
      <c r="E4645"/>
      <c r="F4645"/>
    </row>
    <row r="4646" spans="1:6">
      <c r="A4646"/>
      <c r="B4646"/>
      <c r="C4646"/>
      <c r="D4646"/>
      <c r="E4646"/>
      <c r="F4646"/>
    </row>
    <row r="4647" spans="1:6">
      <c r="A4647"/>
      <c r="B4647"/>
      <c r="C4647"/>
      <c r="D4647"/>
      <c r="E4647"/>
      <c r="F4647"/>
    </row>
    <row r="4648" spans="1:6">
      <c r="A4648"/>
      <c r="B4648"/>
      <c r="C4648"/>
      <c r="D4648"/>
      <c r="E4648"/>
      <c r="F4648"/>
    </row>
    <row r="4649" spans="1:6">
      <c r="A4649"/>
      <c r="B4649"/>
      <c r="C4649"/>
      <c r="D4649"/>
      <c r="E4649"/>
      <c r="F4649"/>
    </row>
    <row r="4650" spans="1:6">
      <c r="A4650"/>
      <c r="B4650"/>
      <c r="C4650"/>
      <c r="D4650"/>
      <c r="E4650"/>
      <c r="F4650"/>
    </row>
    <row r="4651" spans="1:6">
      <c r="A4651"/>
      <c r="B4651"/>
      <c r="C4651"/>
      <c r="D4651"/>
      <c r="E4651"/>
      <c r="F4651"/>
    </row>
    <row r="4652" spans="1:6">
      <c r="A4652"/>
      <c r="B4652"/>
      <c r="C4652"/>
      <c r="D4652"/>
      <c r="E4652"/>
      <c r="F4652"/>
    </row>
    <row r="4653" spans="1:6">
      <c r="A4653"/>
      <c r="B4653"/>
      <c r="C4653"/>
      <c r="D4653"/>
      <c r="E4653"/>
      <c r="F4653"/>
    </row>
    <row r="4654" spans="1:6">
      <c r="A4654"/>
      <c r="B4654"/>
      <c r="C4654"/>
      <c r="D4654"/>
      <c r="E4654"/>
      <c r="F4654"/>
    </row>
    <row r="4655" spans="1:6">
      <c r="A4655"/>
      <c r="B4655"/>
      <c r="C4655"/>
      <c r="D4655"/>
      <c r="E4655"/>
      <c r="F4655"/>
    </row>
    <row r="4656" spans="1:6">
      <c r="A4656"/>
      <c r="B4656"/>
      <c r="C4656"/>
      <c r="D4656"/>
      <c r="E4656"/>
      <c r="F4656"/>
    </row>
    <row r="4657" spans="1:6">
      <c r="A4657"/>
      <c r="B4657"/>
      <c r="C4657"/>
      <c r="D4657"/>
      <c r="E4657"/>
      <c r="F4657"/>
    </row>
    <row r="4658" spans="1:6">
      <c r="A4658"/>
      <c r="B4658"/>
      <c r="C4658"/>
      <c r="D4658"/>
      <c r="E4658"/>
      <c r="F4658"/>
    </row>
    <row r="4659" spans="1:6">
      <c r="A4659"/>
      <c r="B4659"/>
      <c r="C4659"/>
      <c r="D4659"/>
      <c r="E4659"/>
      <c r="F4659"/>
    </row>
    <row r="4660" spans="1:6">
      <c r="A4660"/>
      <c r="B4660"/>
      <c r="C4660"/>
      <c r="D4660"/>
      <c r="E4660"/>
      <c r="F4660"/>
    </row>
    <row r="4661" spans="1:6">
      <c r="A4661"/>
      <c r="B4661"/>
      <c r="C4661"/>
      <c r="D4661"/>
      <c r="E4661"/>
      <c r="F4661"/>
    </row>
    <row r="4662" spans="1:6">
      <c r="A4662"/>
      <c r="B4662"/>
      <c r="C4662"/>
      <c r="D4662"/>
      <c r="E4662"/>
      <c r="F4662"/>
    </row>
    <row r="4663" spans="1:6">
      <c r="A4663"/>
      <c r="B4663"/>
      <c r="C4663"/>
      <c r="D4663"/>
      <c r="E4663"/>
      <c r="F4663"/>
    </row>
    <row r="4664" spans="1:6">
      <c r="A4664"/>
      <c r="B4664"/>
      <c r="C4664"/>
      <c r="D4664"/>
      <c r="E4664"/>
      <c r="F4664"/>
    </row>
    <row r="4665" spans="1:6">
      <c r="A4665"/>
      <c r="B4665"/>
      <c r="C4665"/>
      <c r="D4665"/>
      <c r="E4665"/>
      <c r="F4665"/>
    </row>
    <row r="4666" spans="1:6">
      <c r="A4666"/>
      <c r="B4666"/>
      <c r="C4666"/>
      <c r="D4666"/>
      <c r="E4666"/>
      <c r="F4666"/>
    </row>
    <row r="4667" spans="1:6">
      <c r="A4667"/>
      <c r="B4667"/>
      <c r="C4667"/>
      <c r="D4667"/>
      <c r="E4667"/>
      <c r="F4667"/>
    </row>
    <row r="4668" spans="1:6">
      <c r="A4668"/>
      <c r="B4668"/>
      <c r="C4668"/>
      <c r="D4668"/>
      <c r="E4668"/>
      <c r="F4668"/>
    </row>
    <row r="4669" spans="1:6">
      <c r="A4669"/>
      <c r="B4669"/>
      <c r="C4669"/>
      <c r="D4669"/>
      <c r="E4669"/>
      <c r="F4669"/>
    </row>
    <row r="4670" spans="1:6">
      <c r="A4670"/>
      <c r="B4670"/>
      <c r="C4670"/>
      <c r="D4670"/>
      <c r="E4670"/>
      <c r="F4670"/>
    </row>
    <row r="4671" spans="1:6">
      <c r="A4671"/>
      <c r="B4671"/>
      <c r="C4671"/>
      <c r="D4671"/>
      <c r="E4671"/>
      <c r="F4671"/>
    </row>
    <row r="4672" spans="1:6">
      <c r="A4672"/>
      <c r="B4672"/>
      <c r="C4672"/>
      <c r="D4672"/>
      <c r="E4672"/>
      <c r="F4672"/>
    </row>
    <row r="4673" spans="1:6">
      <c r="A4673"/>
      <c r="B4673"/>
      <c r="C4673"/>
      <c r="D4673"/>
      <c r="E4673"/>
      <c r="F4673"/>
    </row>
    <row r="4674" spans="1:6">
      <c r="A4674"/>
      <c r="B4674"/>
      <c r="C4674"/>
      <c r="D4674"/>
      <c r="E4674"/>
      <c r="F4674"/>
    </row>
    <row r="4675" spans="1:6">
      <c r="A4675"/>
      <c r="B4675"/>
      <c r="C4675"/>
      <c r="D4675"/>
      <c r="E4675"/>
      <c r="F4675"/>
    </row>
    <row r="4676" spans="1:6">
      <c r="A4676"/>
      <c r="B4676"/>
      <c r="C4676"/>
      <c r="D4676"/>
      <c r="E4676"/>
      <c r="F4676"/>
    </row>
    <row r="4677" spans="1:6">
      <c r="A4677"/>
      <c r="B4677"/>
      <c r="C4677"/>
      <c r="D4677"/>
      <c r="E4677"/>
      <c r="F4677"/>
    </row>
    <row r="4678" spans="1:6">
      <c r="A4678"/>
      <c r="B4678"/>
      <c r="C4678"/>
      <c r="D4678"/>
      <c r="E4678"/>
      <c r="F4678"/>
    </row>
    <row r="4679" spans="1:6">
      <c r="A4679"/>
      <c r="B4679"/>
      <c r="C4679"/>
      <c r="D4679"/>
      <c r="E4679"/>
      <c r="F4679"/>
    </row>
    <row r="4680" spans="1:6">
      <c r="A4680"/>
      <c r="B4680"/>
      <c r="C4680"/>
      <c r="D4680"/>
      <c r="E4680"/>
      <c r="F4680"/>
    </row>
    <row r="4681" spans="1:6">
      <c r="A4681"/>
      <c r="B4681"/>
      <c r="C4681"/>
      <c r="D4681"/>
      <c r="E4681"/>
      <c r="F4681"/>
    </row>
    <row r="4682" spans="1:6">
      <c r="A4682"/>
      <c r="B4682"/>
      <c r="C4682"/>
      <c r="D4682"/>
      <c r="E4682"/>
      <c r="F4682"/>
    </row>
    <row r="4683" spans="1:6">
      <c r="A4683"/>
      <c r="B4683"/>
      <c r="C4683"/>
      <c r="D4683"/>
      <c r="E4683"/>
      <c r="F4683"/>
    </row>
    <row r="4684" spans="1:6">
      <c r="A4684"/>
      <c r="B4684"/>
      <c r="C4684"/>
      <c r="D4684"/>
      <c r="E4684"/>
      <c r="F4684"/>
    </row>
    <row r="4685" spans="1:6">
      <c r="A4685"/>
      <c r="B4685"/>
      <c r="C4685"/>
      <c r="D4685"/>
      <c r="E4685"/>
      <c r="F4685"/>
    </row>
    <row r="4686" spans="1:6">
      <c r="A4686"/>
      <c r="B4686"/>
      <c r="C4686"/>
      <c r="D4686"/>
      <c r="E4686"/>
      <c r="F4686"/>
    </row>
    <row r="4687" spans="1:6">
      <c r="A4687"/>
      <c r="B4687"/>
      <c r="C4687"/>
      <c r="D4687"/>
      <c r="E4687"/>
      <c r="F4687"/>
    </row>
    <row r="4688" spans="1:6">
      <c r="A4688"/>
      <c r="B4688"/>
      <c r="C4688"/>
      <c r="D4688"/>
      <c r="E4688"/>
      <c r="F4688"/>
    </row>
    <row r="4689" spans="1:6">
      <c r="A4689"/>
      <c r="B4689"/>
      <c r="C4689"/>
      <c r="D4689"/>
      <c r="E4689"/>
      <c r="F4689"/>
    </row>
    <row r="4690" spans="1:6">
      <c r="A4690"/>
      <c r="B4690"/>
      <c r="C4690"/>
      <c r="D4690"/>
      <c r="E4690"/>
      <c r="F4690"/>
    </row>
    <row r="4691" spans="1:6">
      <c r="A4691"/>
      <c r="B4691"/>
      <c r="C4691"/>
      <c r="D4691"/>
      <c r="E4691"/>
      <c r="F4691"/>
    </row>
    <row r="4692" spans="1:6">
      <c r="A4692"/>
      <c r="B4692"/>
      <c r="C4692"/>
      <c r="D4692"/>
      <c r="E4692"/>
      <c r="F4692"/>
    </row>
    <row r="4693" spans="1:6">
      <c r="A4693"/>
      <c r="B4693"/>
      <c r="C4693"/>
      <c r="D4693"/>
      <c r="E4693"/>
      <c r="F4693"/>
    </row>
    <row r="4694" spans="1:6">
      <c r="A4694"/>
      <c r="B4694"/>
      <c r="C4694"/>
      <c r="D4694"/>
      <c r="E4694"/>
      <c r="F4694"/>
    </row>
    <row r="4695" spans="1:6">
      <c r="A4695"/>
      <c r="B4695"/>
      <c r="C4695"/>
      <c r="D4695"/>
      <c r="E4695"/>
      <c r="F4695"/>
    </row>
    <row r="4696" spans="1:6">
      <c r="A4696"/>
      <c r="B4696"/>
      <c r="C4696"/>
      <c r="D4696"/>
      <c r="E4696"/>
      <c r="F4696"/>
    </row>
    <row r="4697" spans="1:6">
      <c r="A4697"/>
      <c r="B4697"/>
      <c r="C4697"/>
      <c r="D4697"/>
      <c r="E4697"/>
      <c r="F4697"/>
    </row>
    <row r="4698" spans="1:6">
      <c r="A4698"/>
      <c r="B4698"/>
      <c r="C4698"/>
      <c r="D4698"/>
      <c r="E4698"/>
      <c r="F4698"/>
    </row>
    <row r="4699" spans="1:6">
      <c r="A4699"/>
      <c r="B4699"/>
      <c r="C4699"/>
      <c r="D4699"/>
      <c r="E4699"/>
      <c r="F4699"/>
    </row>
    <row r="4700" spans="1:6">
      <c r="A4700"/>
      <c r="B4700"/>
      <c r="C4700"/>
      <c r="D4700"/>
      <c r="E4700"/>
      <c r="F4700"/>
    </row>
    <row r="4701" spans="1:6">
      <c r="A4701"/>
      <c r="B4701"/>
      <c r="C4701"/>
      <c r="D4701"/>
      <c r="E4701"/>
      <c r="F4701"/>
    </row>
    <row r="4702" spans="1:6">
      <c r="A4702"/>
      <c r="B4702"/>
      <c r="C4702"/>
      <c r="D4702"/>
      <c r="E4702"/>
      <c r="F4702"/>
    </row>
    <row r="4703" spans="1:6">
      <c r="A4703"/>
      <c r="B4703"/>
      <c r="C4703"/>
      <c r="D4703"/>
      <c r="E4703"/>
      <c r="F4703"/>
    </row>
    <row r="4704" spans="1:6">
      <c r="A4704"/>
      <c r="B4704"/>
      <c r="C4704"/>
      <c r="D4704"/>
      <c r="E4704"/>
      <c r="F4704"/>
    </row>
    <row r="4705" spans="1:6">
      <c r="A4705"/>
      <c r="B4705"/>
      <c r="C4705"/>
      <c r="D4705"/>
      <c r="E4705"/>
      <c r="F4705"/>
    </row>
    <row r="4706" spans="1:6">
      <c r="A4706"/>
      <c r="B4706"/>
      <c r="C4706"/>
      <c r="D4706"/>
      <c r="E4706"/>
      <c r="F4706"/>
    </row>
    <row r="4707" spans="1:6">
      <c r="A4707"/>
      <c r="B4707"/>
      <c r="C4707"/>
      <c r="D4707"/>
      <c r="E4707"/>
      <c r="F4707"/>
    </row>
    <row r="4708" spans="1:6">
      <c r="A4708"/>
      <c r="B4708"/>
      <c r="C4708"/>
      <c r="D4708"/>
      <c r="E4708"/>
      <c r="F4708"/>
    </row>
    <row r="4709" spans="1:6">
      <c r="A4709"/>
      <c r="B4709"/>
      <c r="C4709"/>
      <c r="D4709"/>
      <c r="E4709"/>
      <c r="F4709"/>
    </row>
    <row r="4710" spans="1:6">
      <c r="A4710"/>
      <c r="B4710"/>
      <c r="C4710"/>
      <c r="D4710"/>
      <c r="E4710"/>
      <c r="F4710"/>
    </row>
    <row r="4711" spans="1:6">
      <c r="A4711"/>
      <c r="B4711"/>
      <c r="C4711"/>
      <c r="D4711"/>
      <c r="E4711"/>
      <c r="F4711"/>
    </row>
    <row r="4712" spans="1:6">
      <c r="A4712"/>
      <c r="B4712"/>
      <c r="C4712"/>
      <c r="D4712"/>
      <c r="E4712"/>
      <c r="F4712"/>
    </row>
    <row r="4713" spans="1:6">
      <c r="A4713"/>
      <c r="B4713"/>
      <c r="C4713"/>
      <c r="D4713"/>
      <c r="E4713"/>
      <c r="F4713"/>
    </row>
    <row r="4714" spans="1:6">
      <c r="A4714"/>
      <c r="B4714"/>
      <c r="C4714"/>
      <c r="D4714"/>
      <c r="E4714"/>
      <c r="F4714"/>
    </row>
    <row r="4715" spans="1:6">
      <c r="A4715"/>
      <c r="B4715"/>
      <c r="C4715"/>
      <c r="D4715"/>
      <c r="E4715"/>
      <c r="F4715"/>
    </row>
    <row r="4716" spans="1:6">
      <c r="A4716"/>
      <c r="B4716"/>
      <c r="C4716"/>
      <c r="D4716"/>
      <c r="E4716"/>
      <c r="F4716"/>
    </row>
    <row r="4717" spans="1:6">
      <c r="A4717"/>
      <c r="B4717"/>
      <c r="C4717"/>
      <c r="D4717"/>
      <c r="E4717"/>
      <c r="F4717"/>
    </row>
    <row r="4718" spans="1:6">
      <c r="A4718"/>
      <c r="B4718"/>
      <c r="C4718"/>
      <c r="D4718"/>
      <c r="E4718"/>
      <c r="F4718"/>
    </row>
    <row r="4719" spans="1:6">
      <c r="A4719"/>
      <c r="B4719"/>
      <c r="C4719"/>
      <c r="D4719"/>
      <c r="E4719"/>
      <c r="F4719"/>
    </row>
    <row r="4720" spans="1:6">
      <c r="A4720"/>
      <c r="B4720"/>
      <c r="C4720"/>
      <c r="D4720"/>
      <c r="E4720"/>
      <c r="F4720"/>
    </row>
    <row r="4721" spans="1:6">
      <c r="A4721"/>
      <c r="B4721"/>
      <c r="C4721"/>
      <c r="D4721"/>
      <c r="E4721"/>
      <c r="F4721"/>
    </row>
    <row r="4722" spans="1:6">
      <c r="A4722"/>
      <c r="B4722"/>
      <c r="C4722"/>
      <c r="D4722"/>
      <c r="E4722"/>
      <c r="F4722"/>
    </row>
    <row r="4723" spans="1:6">
      <c r="A4723"/>
      <c r="B4723"/>
      <c r="C4723"/>
      <c r="D4723"/>
      <c r="E4723"/>
      <c r="F4723"/>
    </row>
    <row r="4724" spans="1:6">
      <c r="A4724"/>
      <c r="B4724"/>
      <c r="C4724"/>
      <c r="D4724"/>
      <c r="E4724"/>
      <c r="F4724"/>
    </row>
    <row r="4725" spans="1:6">
      <c r="A4725"/>
      <c r="B4725"/>
      <c r="C4725"/>
      <c r="D4725"/>
      <c r="E4725"/>
      <c r="F4725"/>
    </row>
    <row r="4726" spans="1:6">
      <c r="A4726"/>
      <c r="B4726"/>
      <c r="C4726"/>
      <c r="D4726"/>
      <c r="E4726"/>
      <c r="F4726"/>
    </row>
    <row r="4727" spans="1:6">
      <c r="A4727"/>
      <c r="B4727"/>
      <c r="C4727"/>
      <c r="D4727"/>
      <c r="E4727"/>
      <c r="F4727"/>
    </row>
    <row r="4728" spans="1:6">
      <c r="A4728"/>
      <c r="B4728"/>
      <c r="C4728"/>
      <c r="D4728"/>
      <c r="E4728"/>
      <c r="F4728"/>
    </row>
    <row r="4729" spans="1:6">
      <c r="A4729"/>
      <c r="B4729"/>
      <c r="C4729"/>
      <c r="D4729"/>
      <c r="E4729"/>
      <c r="F4729"/>
    </row>
    <row r="4730" spans="1:6">
      <c r="A4730"/>
      <c r="B4730"/>
      <c r="C4730"/>
      <c r="D4730"/>
      <c r="E4730"/>
      <c r="F4730"/>
    </row>
    <row r="4731" spans="1:6">
      <c r="A4731"/>
      <c r="B4731"/>
      <c r="C4731"/>
      <c r="D4731"/>
      <c r="E4731"/>
      <c r="F4731"/>
    </row>
    <row r="4732" spans="1:6">
      <c r="A4732"/>
      <c r="B4732"/>
      <c r="C4732"/>
      <c r="D4732"/>
      <c r="E4732"/>
      <c r="F4732"/>
    </row>
    <row r="4733" spans="1:6">
      <c r="A4733"/>
      <c r="B4733"/>
      <c r="C4733"/>
      <c r="D4733"/>
      <c r="E4733"/>
      <c r="F4733"/>
    </row>
    <row r="4734" spans="1:6">
      <c r="A4734"/>
      <c r="B4734"/>
      <c r="C4734"/>
      <c r="D4734"/>
      <c r="E4734"/>
      <c r="F4734"/>
    </row>
    <row r="4735" spans="1:6">
      <c r="A4735"/>
      <c r="B4735"/>
      <c r="C4735"/>
      <c r="D4735"/>
      <c r="E4735"/>
      <c r="F4735"/>
    </row>
    <row r="4736" spans="1:6">
      <c r="A4736"/>
      <c r="B4736"/>
      <c r="C4736"/>
      <c r="D4736"/>
      <c r="E4736"/>
      <c r="F4736"/>
    </row>
    <row r="4737" spans="1:6">
      <c r="A4737"/>
      <c r="B4737"/>
      <c r="C4737"/>
      <c r="D4737"/>
      <c r="E4737"/>
      <c r="F4737"/>
    </row>
    <row r="4738" spans="1:6">
      <c r="A4738"/>
      <c r="B4738"/>
      <c r="C4738"/>
      <c r="D4738"/>
      <c r="E4738"/>
      <c r="F4738"/>
    </row>
    <row r="4739" spans="1:6">
      <c r="A4739"/>
      <c r="B4739"/>
      <c r="C4739"/>
      <c r="D4739"/>
      <c r="E4739"/>
      <c r="F4739"/>
    </row>
    <row r="4740" spans="1:6">
      <c r="A4740"/>
      <c r="B4740"/>
      <c r="C4740"/>
      <c r="D4740"/>
      <c r="E4740"/>
      <c r="F4740"/>
    </row>
    <row r="4741" spans="1:6">
      <c r="A4741"/>
      <c r="B4741"/>
      <c r="C4741"/>
      <c r="D4741"/>
      <c r="E4741"/>
      <c r="F4741"/>
    </row>
    <row r="4742" spans="1:6">
      <c r="A4742"/>
      <c r="B4742"/>
      <c r="C4742"/>
      <c r="D4742"/>
      <c r="E4742"/>
      <c r="F4742"/>
    </row>
    <row r="4743" spans="1:6">
      <c r="A4743"/>
      <c r="B4743"/>
      <c r="C4743"/>
      <c r="D4743"/>
      <c r="E4743"/>
      <c r="F4743"/>
    </row>
    <row r="4744" spans="1:6">
      <c r="A4744"/>
      <c r="B4744"/>
      <c r="C4744"/>
      <c r="D4744"/>
      <c r="E4744"/>
      <c r="F4744"/>
    </row>
    <row r="4745" spans="1:6">
      <c r="A4745"/>
      <c r="B4745"/>
      <c r="C4745"/>
      <c r="D4745"/>
      <c r="E4745"/>
      <c r="F4745"/>
    </row>
    <row r="4746" spans="1:6">
      <c r="A4746"/>
      <c r="B4746"/>
      <c r="C4746"/>
      <c r="D4746"/>
      <c r="E4746"/>
      <c r="F4746"/>
    </row>
    <row r="4747" spans="1:6">
      <c r="A4747"/>
      <c r="B4747"/>
      <c r="C4747"/>
      <c r="D4747"/>
      <c r="E4747"/>
      <c r="F4747"/>
    </row>
    <row r="4748" spans="1:6">
      <c r="A4748"/>
      <c r="B4748"/>
      <c r="C4748"/>
      <c r="D4748"/>
      <c r="E4748"/>
      <c r="F4748"/>
    </row>
    <row r="4749" spans="1:6">
      <c r="A4749"/>
      <c r="B4749"/>
      <c r="C4749"/>
      <c r="D4749"/>
      <c r="E4749"/>
      <c r="F4749"/>
    </row>
    <row r="4750" spans="1:6">
      <c r="A4750"/>
      <c r="B4750"/>
      <c r="C4750"/>
      <c r="D4750"/>
      <c r="E4750"/>
      <c r="F4750"/>
    </row>
    <row r="4751" spans="1:6">
      <c r="A4751"/>
      <c r="B4751"/>
      <c r="C4751"/>
      <c r="D4751"/>
      <c r="E4751"/>
      <c r="F4751"/>
    </row>
    <row r="4752" spans="1:6">
      <c r="A4752"/>
      <c r="B4752"/>
      <c r="C4752"/>
      <c r="D4752"/>
      <c r="E4752"/>
      <c r="F4752"/>
    </row>
    <row r="4753" spans="1:6">
      <c r="A4753"/>
      <c r="B4753"/>
      <c r="C4753"/>
      <c r="D4753"/>
      <c r="E4753"/>
      <c r="F4753"/>
    </row>
    <row r="4754" spans="1:6">
      <c r="A4754"/>
      <c r="B4754"/>
      <c r="C4754"/>
      <c r="D4754"/>
      <c r="E4754"/>
      <c r="F4754"/>
    </row>
    <row r="4755" spans="1:6">
      <c r="A4755"/>
      <c r="B4755"/>
      <c r="C4755"/>
      <c r="D4755"/>
      <c r="E4755"/>
      <c r="F4755"/>
    </row>
    <row r="4756" spans="1:6">
      <c r="A4756"/>
      <c r="B4756"/>
      <c r="C4756"/>
      <c r="D4756"/>
      <c r="E4756"/>
      <c r="F4756"/>
    </row>
    <row r="4757" spans="1:6">
      <c r="A4757"/>
      <c r="B4757"/>
      <c r="C4757"/>
      <c r="D4757"/>
      <c r="E4757"/>
      <c r="F4757"/>
    </row>
    <row r="4758" spans="1:6">
      <c r="A4758"/>
      <c r="B4758"/>
      <c r="C4758"/>
      <c r="D4758"/>
      <c r="E4758"/>
      <c r="F4758"/>
    </row>
    <row r="4759" spans="1:6">
      <c r="A4759"/>
      <c r="B4759"/>
      <c r="C4759"/>
      <c r="D4759"/>
      <c r="E4759"/>
      <c r="F4759"/>
    </row>
    <row r="4760" spans="1:6">
      <c r="A4760"/>
      <c r="B4760"/>
      <c r="C4760"/>
      <c r="D4760"/>
      <c r="E4760"/>
      <c r="F4760"/>
    </row>
    <row r="4761" spans="1:6">
      <c r="A4761"/>
      <c r="B4761"/>
      <c r="C4761"/>
      <c r="D4761"/>
      <c r="E4761"/>
      <c r="F4761"/>
    </row>
    <row r="4762" spans="1:6">
      <c r="A4762"/>
      <c r="B4762"/>
      <c r="C4762"/>
      <c r="D4762"/>
      <c r="E4762"/>
      <c r="F4762"/>
    </row>
    <row r="4763" spans="1:6">
      <c r="A4763"/>
      <c r="B4763"/>
      <c r="C4763"/>
      <c r="D4763"/>
      <c r="E4763"/>
      <c r="F4763"/>
    </row>
    <row r="4764" spans="1:6">
      <c r="A4764"/>
      <c r="B4764"/>
      <c r="C4764"/>
      <c r="D4764"/>
      <c r="E4764"/>
      <c r="F4764"/>
    </row>
    <row r="4765" spans="1:6">
      <c r="A4765"/>
      <c r="B4765"/>
      <c r="C4765"/>
      <c r="D4765"/>
      <c r="E4765"/>
      <c r="F4765"/>
    </row>
    <row r="4766" spans="1:6">
      <c r="A4766"/>
      <c r="B4766"/>
      <c r="C4766"/>
      <c r="D4766"/>
      <c r="E4766"/>
      <c r="F4766"/>
    </row>
    <row r="4767" spans="1:6">
      <c r="A4767"/>
      <c r="B4767"/>
      <c r="C4767"/>
      <c r="D4767"/>
      <c r="E4767"/>
      <c r="F4767"/>
    </row>
    <row r="4768" spans="1:6">
      <c r="A4768"/>
      <c r="B4768"/>
      <c r="C4768"/>
      <c r="D4768"/>
      <c r="E4768"/>
      <c r="F4768"/>
    </row>
    <row r="4769" spans="1:6">
      <c r="A4769"/>
      <c r="B4769"/>
      <c r="C4769"/>
      <c r="D4769"/>
      <c r="E4769"/>
      <c r="F4769"/>
    </row>
    <row r="4770" spans="1:6">
      <c r="A4770"/>
      <c r="B4770"/>
      <c r="C4770"/>
      <c r="D4770"/>
      <c r="E4770"/>
      <c r="F4770"/>
    </row>
    <row r="4771" spans="1:6">
      <c r="A4771"/>
      <c r="B4771"/>
      <c r="C4771"/>
      <c r="D4771"/>
      <c r="E4771"/>
      <c r="F4771"/>
    </row>
    <row r="4772" spans="1:6">
      <c r="A4772"/>
      <c r="B4772"/>
      <c r="C4772"/>
      <c r="D4772"/>
      <c r="E4772"/>
      <c r="F4772"/>
    </row>
    <row r="4773" spans="1:6">
      <c r="A4773"/>
      <c r="B4773"/>
      <c r="C4773"/>
      <c r="D4773"/>
      <c r="E4773"/>
      <c r="F4773"/>
    </row>
    <row r="4774" spans="1:6">
      <c r="A4774"/>
      <c r="B4774"/>
      <c r="C4774"/>
      <c r="D4774"/>
      <c r="E4774"/>
      <c r="F4774"/>
    </row>
    <row r="4775" spans="1:6">
      <c r="A4775"/>
      <c r="B4775"/>
      <c r="C4775"/>
      <c r="D4775"/>
      <c r="E4775"/>
      <c r="F4775"/>
    </row>
    <row r="4776" spans="1:6">
      <c r="A4776"/>
      <c r="B4776"/>
      <c r="C4776"/>
      <c r="D4776"/>
      <c r="E4776"/>
      <c r="F4776"/>
    </row>
    <row r="4777" spans="1:6">
      <c r="A4777"/>
      <c r="B4777"/>
      <c r="C4777"/>
      <c r="D4777"/>
      <c r="E4777"/>
      <c r="F4777"/>
    </row>
    <row r="4778" spans="1:6">
      <c r="A4778"/>
      <c r="B4778"/>
      <c r="C4778"/>
      <c r="D4778"/>
      <c r="E4778"/>
      <c r="F4778"/>
    </row>
    <row r="4779" spans="1:6">
      <c r="A4779"/>
      <c r="B4779"/>
      <c r="C4779"/>
      <c r="D4779"/>
      <c r="E4779"/>
      <c r="F4779"/>
    </row>
    <row r="4780" spans="1:6">
      <c r="A4780"/>
      <c r="B4780"/>
      <c r="C4780"/>
      <c r="D4780"/>
      <c r="E4780"/>
      <c r="F4780"/>
    </row>
    <row r="4781" spans="1:6">
      <c r="A4781"/>
      <c r="B4781"/>
      <c r="C4781"/>
      <c r="D4781"/>
      <c r="E4781"/>
      <c r="F4781"/>
    </row>
    <row r="4782" spans="1:6">
      <c r="A4782"/>
      <c r="B4782"/>
      <c r="C4782"/>
      <c r="D4782"/>
      <c r="E4782"/>
      <c r="F4782"/>
    </row>
    <row r="4783" spans="1:6">
      <c r="A4783"/>
      <c r="B4783"/>
      <c r="C4783"/>
      <c r="D4783"/>
      <c r="E4783"/>
      <c r="F4783"/>
    </row>
    <row r="4784" spans="1:6">
      <c r="A4784"/>
      <c r="B4784"/>
      <c r="C4784"/>
      <c r="D4784"/>
      <c r="E4784"/>
      <c r="F4784"/>
    </row>
    <row r="4785" spans="1:6">
      <c r="A4785"/>
      <c r="B4785"/>
      <c r="C4785"/>
      <c r="D4785"/>
      <c r="E4785"/>
      <c r="F4785"/>
    </row>
    <row r="4786" spans="1:6">
      <c r="A4786"/>
      <c r="B4786"/>
      <c r="C4786"/>
      <c r="D4786"/>
      <c r="E4786"/>
      <c r="F4786"/>
    </row>
    <row r="4787" spans="1:6">
      <c r="A4787"/>
      <c r="B4787"/>
      <c r="C4787"/>
      <c r="D4787"/>
      <c r="E4787"/>
      <c r="F4787"/>
    </row>
    <row r="4788" spans="1:6">
      <c r="A4788"/>
      <c r="B4788"/>
      <c r="C4788"/>
      <c r="D4788"/>
      <c r="E4788"/>
      <c r="F4788"/>
    </row>
    <row r="4789" spans="1:6">
      <c r="A4789"/>
      <c r="B4789"/>
      <c r="C4789"/>
      <c r="D4789"/>
      <c r="E4789"/>
      <c r="F4789"/>
    </row>
    <row r="4790" spans="1:6">
      <c r="A4790"/>
      <c r="B4790"/>
      <c r="C4790"/>
      <c r="D4790"/>
      <c r="E4790"/>
      <c r="F4790"/>
    </row>
    <row r="4791" spans="1:6">
      <c r="A4791"/>
      <c r="B4791"/>
      <c r="C4791"/>
      <c r="D4791"/>
      <c r="E4791"/>
      <c r="F4791"/>
    </row>
    <row r="4792" spans="1:6">
      <c r="A4792"/>
      <c r="B4792"/>
      <c r="C4792"/>
      <c r="D4792"/>
      <c r="E4792"/>
      <c r="F4792"/>
    </row>
    <row r="4793" spans="1:6">
      <c r="A4793"/>
      <c r="B4793"/>
      <c r="C4793"/>
      <c r="D4793"/>
      <c r="E4793"/>
      <c r="F4793"/>
    </row>
    <row r="4794" spans="1:6">
      <c r="A4794"/>
      <c r="B4794"/>
      <c r="C4794"/>
      <c r="D4794"/>
      <c r="E4794"/>
      <c r="F4794"/>
    </row>
    <row r="4795" spans="1:6">
      <c r="A4795"/>
      <c r="B4795"/>
      <c r="C4795"/>
      <c r="D4795"/>
      <c r="E4795"/>
      <c r="F4795"/>
    </row>
    <row r="4796" spans="1:6">
      <c r="A4796"/>
      <c r="B4796"/>
      <c r="C4796"/>
      <c r="D4796"/>
      <c r="E4796"/>
      <c r="F4796"/>
    </row>
    <row r="4797" spans="1:6">
      <c r="A4797"/>
      <c r="B4797"/>
      <c r="C4797"/>
      <c r="D4797"/>
      <c r="E4797"/>
      <c r="F4797"/>
    </row>
    <row r="4798" spans="1:6">
      <c r="A4798"/>
      <c r="B4798"/>
      <c r="C4798"/>
      <c r="D4798"/>
      <c r="E4798"/>
      <c r="F4798"/>
    </row>
    <row r="4799" spans="1:6">
      <c r="A4799"/>
      <c r="B4799"/>
      <c r="C4799"/>
      <c r="D4799"/>
      <c r="E4799"/>
      <c r="F4799"/>
    </row>
    <row r="4800" spans="1:6">
      <c r="A4800"/>
      <c r="B4800"/>
      <c r="C4800"/>
      <c r="D4800"/>
      <c r="E4800"/>
      <c r="F4800"/>
    </row>
    <row r="4801" spans="1:6">
      <c r="A4801"/>
      <c r="B4801"/>
      <c r="C4801"/>
      <c r="D4801"/>
      <c r="E4801"/>
      <c r="F4801"/>
    </row>
    <row r="4802" spans="1:6">
      <c r="A4802"/>
      <c r="B4802"/>
      <c r="C4802"/>
      <c r="D4802"/>
      <c r="E4802"/>
      <c r="F4802"/>
    </row>
    <row r="4803" spans="1:6">
      <c r="A4803"/>
      <c r="B4803"/>
      <c r="C4803"/>
      <c r="D4803"/>
      <c r="E4803"/>
      <c r="F4803"/>
    </row>
    <row r="4804" spans="1:6">
      <c r="A4804"/>
      <c r="B4804"/>
      <c r="C4804"/>
      <c r="D4804"/>
      <c r="E4804"/>
      <c r="F4804"/>
    </row>
    <row r="4805" spans="1:6">
      <c r="A4805"/>
      <c r="B4805"/>
      <c r="C4805"/>
      <c r="D4805"/>
      <c r="E4805"/>
      <c r="F4805"/>
    </row>
    <row r="4806" spans="1:6">
      <c r="A4806"/>
      <c r="B4806"/>
      <c r="C4806"/>
      <c r="D4806"/>
      <c r="E4806"/>
      <c r="F4806"/>
    </row>
    <row r="4807" spans="1:6">
      <c r="A4807"/>
      <c r="B4807"/>
      <c r="C4807"/>
      <c r="D4807"/>
      <c r="E4807"/>
      <c r="F4807"/>
    </row>
    <row r="4808" spans="1:6">
      <c r="A4808"/>
      <c r="B4808"/>
      <c r="C4808"/>
      <c r="D4808"/>
      <c r="E4808"/>
      <c r="F4808"/>
    </row>
    <row r="4809" spans="1:6">
      <c r="A4809"/>
      <c r="B4809"/>
      <c r="C4809"/>
      <c r="D4809"/>
      <c r="E4809"/>
      <c r="F4809"/>
    </row>
    <row r="4810" spans="1:6">
      <c r="A4810"/>
      <c r="B4810"/>
      <c r="C4810"/>
      <c r="D4810"/>
      <c r="E4810"/>
      <c r="F4810"/>
    </row>
    <row r="4811" spans="1:6">
      <c r="A4811"/>
      <c r="B4811"/>
      <c r="C4811"/>
      <c r="D4811"/>
      <c r="E4811"/>
      <c r="F4811"/>
    </row>
    <row r="4812" spans="1:6">
      <c r="A4812"/>
      <c r="B4812"/>
      <c r="C4812"/>
      <c r="D4812"/>
      <c r="E4812"/>
      <c r="F4812"/>
    </row>
    <row r="4813" spans="1:6">
      <c r="A4813"/>
      <c r="B4813"/>
      <c r="C4813"/>
      <c r="D4813"/>
      <c r="E4813"/>
      <c r="F4813"/>
    </row>
    <row r="4814" spans="1:6">
      <c r="A4814"/>
      <c r="B4814"/>
      <c r="C4814"/>
      <c r="D4814"/>
      <c r="E4814"/>
      <c r="F4814"/>
    </row>
    <row r="4815" spans="1:6">
      <c r="A4815"/>
      <c r="B4815"/>
      <c r="C4815"/>
      <c r="D4815"/>
      <c r="E4815"/>
      <c r="F4815"/>
    </row>
    <row r="4816" spans="1:6">
      <c r="A4816"/>
      <c r="B4816"/>
      <c r="C4816"/>
      <c r="D4816"/>
      <c r="E4816"/>
      <c r="F4816"/>
    </row>
    <row r="4817" spans="1:6">
      <c r="A4817"/>
      <c r="B4817"/>
      <c r="C4817"/>
      <c r="D4817"/>
      <c r="E4817"/>
      <c r="F4817"/>
    </row>
    <row r="4818" spans="1:6">
      <c r="A4818"/>
      <c r="B4818"/>
      <c r="C4818"/>
      <c r="D4818"/>
      <c r="E4818"/>
      <c r="F4818"/>
    </row>
    <row r="4819" spans="1:6">
      <c r="A4819"/>
      <c r="B4819"/>
      <c r="C4819"/>
      <c r="D4819"/>
      <c r="E4819"/>
      <c r="F4819"/>
    </row>
    <row r="4820" spans="1:6">
      <c r="A4820"/>
      <c r="B4820"/>
      <c r="C4820"/>
      <c r="D4820"/>
      <c r="E4820"/>
      <c r="F4820"/>
    </row>
    <row r="4821" spans="1:6">
      <c r="A4821"/>
      <c r="B4821"/>
      <c r="C4821"/>
      <c r="D4821"/>
      <c r="E4821"/>
      <c r="F4821"/>
    </row>
    <row r="4822" spans="1:6">
      <c r="A4822"/>
      <c r="B4822"/>
      <c r="C4822"/>
      <c r="D4822"/>
      <c r="E4822"/>
      <c r="F4822"/>
    </row>
    <row r="4823" spans="1:6">
      <c r="A4823"/>
      <c r="B4823"/>
      <c r="C4823"/>
      <c r="D4823"/>
      <c r="E4823"/>
      <c r="F4823"/>
    </row>
    <row r="4824" spans="1:6">
      <c r="A4824"/>
      <c r="B4824"/>
      <c r="C4824"/>
      <c r="D4824"/>
      <c r="E4824"/>
      <c r="F4824"/>
    </row>
    <row r="4825" spans="1:6">
      <c r="A4825"/>
      <c r="B4825"/>
      <c r="C4825"/>
      <c r="D4825"/>
      <c r="E4825"/>
      <c r="F4825"/>
    </row>
    <row r="4826" spans="1:6">
      <c r="A4826"/>
      <c r="B4826"/>
      <c r="C4826"/>
      <c r="D4826"/>
      <c r="E4826"/>
      <c r="F4826"/>
    </row>
    <row r="4827" spans="1:6">
      <c r="A4827"/>
      <c r="B4827"/>
      <c r="C4827"/>
      <c r="D4827"/>
      <c r="E4827"/>
      <c r="F4827"/>
    </row>
    <row r="4828" spans="1:6">
      <c r="A4828"/>
      <c r="B4828"/>
      <c r="C4828"/>
      <c r="D4828"/>
      <c r="E4828"/>
      <c r="F4828"/>
    </row>
    <row r="4829" spans="1:6">
      <c r="A4829"/>
      <c r="B4829"/>
      <c r="C4829"/>
      <c r="D4829"/>
      <c r="E4829"/>
      <c r="F4829"/>
    </row>
    <row r="4830" spans="1:6">
      <c r="A4830"/>
      <c r="B4830"/>
      <c r="C4830"/>
      <c r="D4830"/>
      <c r="E4830"/>
      <c r="F4830"/>
    </row>
    <row r="4831" spans="1:6">
      <c r="A4831"/>
      <c r="B4831"/>
      <c r="C4831"/>
      <c r="D4831"/>
      <c r="E4831"/>
      <c r="F4831"/>
    </row>
    <row r="4832" spans="1:6">
      <c r="A4832"/>
      <c r="B4832"/>
      <c r="C4832"/>
      <c r="D4832"/>
      <c r="E4832"/>
      <c r="F4832"/>
    </row>
    <row r="4833" spans="1:6">
      <c r="A4833"/>
      <c r="B4833"/>
      <c r="C4833"/>
      <c r="D4833"/>
      <c r="E4833"/>
      <c r="F4833"/>
    </row>
    <row r="4834" spans="1:6">
      <c r="A4834"/>
      <c r="B4834"/>
      <c r="C4834"/>
      <c r="D4834"/>
      <c r="E4834"/>
      <c r="F4834"/>
    </row>
    <row r="4835" spans="1:6">
      <c r="A4835"/>
      <c r="B4835"/>
      <c r="C4835"/>
      <c r="D4835"/>
      <c r="E4835"/>
      <c r="F4835"/>
    </row>
    <row r="4836" spans="1:6">
      <c r="A4836"/>
      <c r="B4836"/>
      <c r="C4836"/>
      <c r="D4836"/>
      <c r="E4836"/>
      <c r="F4836"/>
    </row>
    <row r="4837" spans="1:6">
      <c r="A4837"/>
      <c r="B4837"/>
      <c r="C4837"/>
      <c r="D4837"/>
      <c r="E4837"/>
      <c r="F4837"/>
    </row>
    <row r="4838" spans="1:6">
      <c r="A4838"/>
      <c r="B4838"/>
      <c r="C4838"/>
      <c r="D4838"/>
      <c r="E4838"/>
      <c r="F4838"/>
    </row>
    <row r="4839" spans="1:6">
      <c r="A4839"/>
      <c r="B4839"/>
      <c r="C4839"/>
      <c r="D4839"/>
      <c r="E4839"/>
      <c r="F4839"/>
    </row>
    <row r="4840" spans="1:6">
      <c r="A4840"/>
      <c r="B4840"/>
      <c r="C4840"/>
      <c r="D4840"/>
      <c r="E4840"/>
      <c r="F4840"/>
    </row>
    <row r="4841" spans="1:6">
      <c r="A4841"/>
      <c r="B4841"/>
      <c r="C4841"/>
      <c r="D4841"/>
      <c r="E4841"/>
      <c r="F4841"/>
    </row>
    <row r="4842" spans="1:6">
      <c r="A4842"/>
      <c r="B4842"/>
      <c r="C4842"/>
      <c r="D4842"/>
      <c r="E4842"/>
      <c r="F4842"/>
    </row>
    <row r="4843" spans="1:6">
      <c r="A4843"/>
      <c r="B4843"/>
      <c r="C4843"/>
      <c r="D4843"/>
      <c r="E4843"/>
      <c r="F4843"/>
    </row>
    <row r="4844" spans="1:6">
      <c r="A4844"/>
      <c r="B4844"/>
      <c r="C4844"/>
      <c r="D4844"/>
      <c r="E4844"/>
      <c r="F4844"/>
    </row>
    <row r="4845" spans="1:6">
      <c r="A4845"/>
      <c r="B4845"/>
      <c r="C4845"/>
      <c r="D4845"/>
      <c r="E4845"/>
      <c r="F4845"/>
    </row>
    <row r="4846" spans="1:6">
      <c r="A4846"/>
      <c r="B4846"/>
      <c r="C4846"/>
      <c r="D4846"/>
      <c r="E4846"/>
      <c r="F4846"/>
    </row>
    <row r="4847" spans="1:6">
      <c r="A4847"/>
      <c r="B4847"/>
      <c r="C4847"/>
      <c r="D4847"/>
      <c r="E4847"/>
      <c r="F4847"/>
    </row>
    <row r="4848" spans="1:6">
      <c r="A4848"/>
      <c r="B4848"/>
      <c r="C4848"/>
      <c r="D4848"/>
      <c r="E4848"/>
      <c r="F4848"/>
    </row>
    <row r="4849" spans="1:6">
      <c r="A4849"/>
      <c r="B4849"/>
      <c r="C4849"/>
      <c r="D4849"/>
      <c r="E4849"/>
      <c r="F4849"/>
    </row>
    <row r="4850" spans="1:6">
      <c r="A4850"/>
      <c r="B4850"/>
      <c r="C4850"/>
      <c r="D4850"/>
      <c r="E4850"/>
      <c r="F4850"/>
    </row>
    <row r="4851" spans="1:6">
      <c r="A4851"/>
      <c r="B4851"/>
      <c r="C4851"/>
      <c r="D4851"/>
      <c r="E4851"/>
      <c r="F4851"/>
    </row>
    <row r="4852" spans="1:6">
      <c r="A4852"/>
      <c r="B4852"/>
      <c r="C4852"/>
      <c r="D4852"/>
      <c r="E4852"/>
      <c r="F4852"/>
    </row>
    <row r="4853" spans="1:6">
      <c r="A4853"/>
      <c r="B4853"/>
      <c r="C4853"/>
      <c r="D4853"/>
      <c r="E4853"/>
      <c r="F4853"/>
    </row>
    <row r="4854" spans="1:6">
      <c r="A4854"/>
      <c r="B4854"/>
      <c r="C4854"/>
      <c r="D4854"/>
      <c r="E4854"/>
      <c r="F4854"/>
    </row>
    <row r="4855" spans="1:6">
      <c r="A4855"/>
      <c r="B4855"/>
      <c r="C4855"/>
      <c r="D4855"/>
      <c r="E4855"/>
      <c r="F4855"/>
    </row>
    <row r="4856" spans="1:6">
      <c r="A4856"/>
      <c r="B4856"/>
      <c r="C4856"/>
      <c r="D4856"/>
      <c r="E4856"/>
      <c r="F4856"/>
    </row>
    <row r="4857" spans="1:6">
      <c r="A4857"/>
      <c r="B4857"/>
      <c r="C4857"/>
      <c r="D4857"/>
      <c r="E4857"/>
      <c r="F4857"/>
    </row>
    <row r="4858" spans="1:6">
      <c r="A4858"/>
      <c r="B4858"/>
      <c r="C4858"/>
      <c r="D4858"/>
      <c r="E4858"/>
      <c r="F4858"/>
    </row>
    <row r="4859" spans="1:6">
      <c r="A4859"/>
      <c r="B4859"/>
      <c r="C4859"/>
      <c r="D4859"/>
      <c r="E4859"/>
      <c r="F4859"/>
    </row>
    <row r="4860" spans="1:6">
      <c r="A4860"/>
      <c r="B4860"/>
      <c r="C4860"/>
      <c r="D4860"/>
      <c r="E4860"/>
      <c r="F4860"/>
    </row>
    <row r="4861" spans="1:6">
      <c r="A4861"/>
      <c r="B4861"/>
      <c r="C4861"/>
      <c r="D4861"/>
      <c r="E4861"/>
      <c r="F4861"/>
    </row>
    <row r="4862" spans="1:6">
      <c r="A4862"/>
      <c r="B4862"/>
      <c r="C4862"/>
      <c r="D4862"/>
      <c r="E4862"/>
      <c r="F4862"/>
    </row>
    <row r="4863" spans="1:6">
      <c r="A4863"/>
      <c r="B4863"/>
      <c r="C4863"/>
      <c r="D4863"/>
      <c r="E4863"/>
      <c r="F4863"/>
    </row>
    <row r="4864" spans="1:6">
      <c r="A4864"/>
      <c r="B4864"/>
      <c r="C4864"/>
      <c r="D4864"/>
      <c r="E4864"/>
      <c r="F4864"/>
    </row>
    <row r="4865" spans="1:6">
      <c r="A4865"/>
      <c r="B4865"/>
      <c r="C4865"/>
      <c r="D4865"/>
      <c r="E4865"/>
      <c r="F4865"/>
    </row>
    <row r="4866" spans="1:6">
      <c r="A4866"/>
      <c r="B4866"/>
      <c r="C4866"/>
      <c r="D4866"/>
      <c r="E4866"/>
      <c r="F4866"/>
    </row>
    <row r="4867" spans="1:6">
      <c r="A4867"/>
      <c r="B4867"/>
      <c r="C4867"/>
      <c r="D4867"/>
      <c r="E4867"/>
      <c r="F4867"/>
    </row>
    <row r="4868" spans="1:6">
      <c r="A4868"/>
      <c r="B4868"/>
      <c r="C4868"/>
      <c r="D4868"/>
      <c r="E4868"/>
      <c r="F4868"/>
    </row>
    <row r="4869" spans="1:6">
      <c r="A4869"/>
      <c r="B4869"/>
      <c r="C4869"/>
      <c r="D4869"/>
      <c r="E4869"/>
      <c r="F4869"/>
    </row>
    <row r="4870" spans="1:6">
      <c r="A4870"/>
      <c r="B4870"/>
      <c r="C4870"/>
      <c r="D4870"/>
      <c r="E4870"/>
      <c r="F4870"/>
    </row>
    <row r="4871" spans="1:6">
      <c r="A4871"/>
      <c r="B4871"/>
      <c r="C4871"/>
      <c r="D4871"/>
      <c r="E4871"/>
      <c r="F4871"/>
    </row>
    <row r="4872" spans="1:6">
      <c r="A4872"/>
      <c r="B4872"/>
      <c r="C4872"/>
      <c r="D4872"/>
      <c r="E4872"/>
      <c r="F4872"/>
    </row>
    <row r="4873" spans="1:6">
      <c r="A4873"/>
      <c r="B4873"/>
      <c r="C4873"/>
      <c r="D4873"/>
      <c r="E4873"/>
      <c r="F4873"/>
    </row>
    <row r="4874" spans="1:6">
      <c r="A4874"/>
      <c r="B4874"/>
      <c r="C4874"/>
      <c r="D4874"/>
      <c r="E4874"/>
      <c r="F4874"/>
    </row>
    <row r="4875" spans="1:6">
      <c r="A4875"/>
      <c r="B4875"/>
      <c r="C4875"/>
      <c r="D4875"/>
      <c r="E4875"/>
      <c r="F4875"/>
    </row>
    <row r="4876" spans="1:6">
      <c r="A4876"/>
      <c r="B4876"/>
      <c r="C4876"/>
      <c r="D4876"/>
      <c r="E4876"/>
      <c r="F4876"/>
    </row>
    <row r="4877" spans="1:6">
      <c r="A4877"/>
      <c r="B4877"/>
      <c r="C4877"/>
      <c r="D4877"/>
      <c r="E4877"/>
      <c r="F4877"/>
    </row>
    <row r="4878" spans="1:6">
      <c r="A4878"/>
      <c r="B4878"/>
      <c r="C4878"/>
      <c r="D4878"/>
      <c r="E4878"/>
      <c r="F4878"/>
    </row>
    <row r="4879" spans="1:6">
      <c r="A4879"/>
      <c r="B4879"/>
      <c r="C4879"/>
      <c r="D4879"/>
      <c r="E4879"/>
      <c r="F4879"/>
    </row>
    <row r="4880" spans="1:6">
      <c r="A4880"/>
      <c r="B4880"/>
      <c r="C4880"/>
      <c r="D4880"/>
      <c r="E4880"/>
      <c r="F4880"/>
    </row>
    <row r="4881" spans="1:6">
      <c r="A4881"/>
      <c r="B4881"/>
      <c r="C4881"/>
      <c r="D4881"/>
      <c r="E4881"/>
      <c r="F4881"/>
    </row>
    <row r="4882" spans="1:6">
      <c r="A4882"/>
      <c r="B4882"/>
      <c r="C4882"/>
      <c r="D4882"/>
      <c r="E4882"/>
      <c r="F4882"/>
    </row>
    <row r="4883" spans="1:6">
      <c r="A4883"/>
      <c r="B4883"/>
      <c r="C4883"/>
      <c r="D4883"/>
      <c r="E4883"/>
      <c r="F4883"/>
    </row>
    <row r="4884" spans="1:6">
      <c r="A4884"/>
      <c r="B4884"/>
      <c r="C4884"/>
      <c r="D4884"/>
      <c r="E4884"/>
      <c r="F4884"/>
    </row>
    <row r="4885" spans="1:6">
      <c r="A4885"/>
      <c r="B4885"/>
      <c r="C4885"/>
      <c r="D4885"/>
      <c r="E4885"/>
      <c r="F4885"/>
    </row>
    <row r="4886" spans="1:6">
      <c r="A4886"/>
      <c r="B4886"/>
      <c r="C4886"/>
      <c r="D4886"/>
      <c r="E4886"/>
      <c r="F4886"/>
    </row>
    <row r="4887" spans="1:6">
      <c r="A4887"/>
      <c r="B4887"/>
      <c r="C4887"/>
      <c r="D4887"/>
      <c r="E4887"/>
      <c r="F4887"/>
    </row>
    <row r="4888" spans="1:6">
      <c r="A4888"/>
      <c r="B4888"/>
      <c r="C4888"/>
      <c r="D4888"/>
      <c r="E4888"/>
      <c r="F4888"/>
    </row>
    <row r="4889" spans="1:6">
      <c r="A4889"/>
      <c r="B4889"/>
      <c r="C4889"/>
      <c r="D4889"/>
      <c r="E4889"/>
      <c r="F4889"/>
    </row>
    <row r="4890" spans="1:6">
      <c r="A4890"/>
      <c r="B4890"/>
      <c r="C4890"/>
      <c r="D4890"/>
      <c r="E4890"/>
      <c r="F4890"/>
    </row>
    <row r="4891" spans="1:6">
      <c r="A4891"/>
      <c r="B4891"/>
      <c r="C4891"/>
      <c r="D4891"/>
      <c r="E4891"/>
      <c r="F4891"/>
    </row>
    <row r="4892" spans="1:6">
      <c r="A4892"/>
      <c r="B4892"/>
      <c r="C4892"/>
      <c r="D4892"/>
      <c r="E4892"/>
      <c r="F4892"/>
    </row>
    <row r="4893" spans="1:6">
      <c r="A4893"/>
      <c r="B4893"/>
      <c r="C4893"/>
      <c r="D4893"/>
      <c r="E4893"/>
      <c r="F4893"/>
    </row>
    <row r="4894" spans="1:6">
      <c r="A4894"/>
      <c r="B4894"/>
      <c r="C4894"/>
      <c r="D4894"/>
      <c r="E4894"/>
      <c r="F4894"/>
    </row>
    <row r="4895" spans="1:6">
      <c r="A4895"/>
      <c r="B4895"/>
      <c r="C4895"/>
      <c r="D4895"/>
      <c r="E4895"/>
      <c r="F4895"/>
    </row>
    <row r="4896" spans="1:6">
      <c r="A4896"/>
      <c r="B4896"/>
      <c r="C4896"/>
      <c r="D4896"/>
      <c r="E4896"/>
      <c r="F4896"/>
    </row>
    <row r="4897" spans="1:6">
      <c r="A4897"/>
      <c r="B4897"/>
      <c r="C4897"/>
      <c r="D4897"/>
      <c r="E4897"/>
      <c r="F4897"/>
    </row>
    <row r="4898" spans="1:6">
      <c r="A4898"/>
      <c r="B4898"/>
      <c r="C4898"/>
      <c r="D4898"/>
      <c r="E4898"/>
      <c r="F4898"/>
    </row>
    <row r="4899" spans="1:6">
      <c r="A4899"/>
      <c r="B4899"/>
      <c r="C4899"/>
      <c r="D4899"/>
      <c r="E4899"/>
      <c r="F4899"/>
    </row>
    <row r="4900" spans="1:6">
      <c r="A4900"/>
      <c r="B4900"/>
      <c r="C4900"/>
      <c r="D4900"/>
      <c r="E4900"/>
      <c r="F4900"/>
    </row>
    <row r="4901" spans="1:6">
      <c r="A4901"/>
      <c r="B4901"/>
      <c r="C4901"/>
      <c r="D4901"/>
      <c r="E4901"/>
      <c r="F4901"/>
    </row>
    <row r="4902" spans="1:6">
      <c r="A4902"/>
      <c r="B4902"/>
      <c r="C4902"/>
      <c r="D4902"/>
      <c r="E4902"/>
      <c r="F4902"/>
    </row>
    <row r="4903" spans="1:6">
      <c r="A4903"/>
      <c r="B4903"/>
      <c r="C4903"/>
      <c r="D4903"/>
      <c r="E4903"/>
      <c r="F4903"/>
    </row>
    <row r="4904" spans="1:6">
      <c r="A4904"/>
      <c r="B4904"/>
      <c r="C4904"/>
      <c r="D4904"/>
      <c r="E4904"/>
      <c r="F4904"/>
    </row>
    <row r="4905" spans="1:6">
      <c r="A4905"/>
      <c r="B4905"/>
      <c r="C4905"/>
      <c r="D4905"/>
      <c r="E4905"/>
      <c r="F4905"/>
    </row>
    <row r="4906" spans="1:6">
      <c r="A4906"/>
      <c r="B4906"/>
      <c r="C4906"/>
      <c r="D4906"/>
      <c r="E4906"/>
      <c r="F4906"/>
    </row>
    <row r="4907" spans="1:6">
      <c r="A4907"/>
      <c r="B4907"/>
      <c r="C4907"/>
      <c r="D4907"/>
      <c r="E4907"/>
      <c r="F4907"/>
    </row>
    <row r="4908" spans="1:6">
      <c r="A4908"/>
      <c r="B4908"/>
      <c r="C4908"/>
      <c r="D4908"/>
      <c r="E4908"/>
      <c r="F4908"/>
    </row>
    <row r="4909" spans="1:6">
      <c r="A4909"/>
      <c r="B4909"/>
      <c r="C4909"/>
      <c r="D4909"/>
      <c r="E4909"/>
      <c r="F4909"/>
    </row>
    <row r="4910" spans="1:6">
      <c r="A4910"/>
      <c r="B4910"/>
      <c r="C4910"/>
      <c r="D4910"/>
      <c r="E4910"/>
      <c r="F4910"/>
    </row>
    <row r="4911" spans="1:6">
      <c r="A4911"/>
      <c r="B4911"/>
      <c r="C4911"/>
      <c r="D4911"/>
      <c r="E4911"/>
      <c r="F4911"/>
    </row>
    <row r="4912" spans="1:6">
      <c r="A4912"/>
      <c r="B4912"/>
      <c r="C4912"/>
      <c r="D4912"/>
      <c r="E4912"/>
      <c r="F4912"/>
    </row>
    <row r="4913" spans="1:6">
      <c r="A4913"/>
      <c r="B4913"/>
      <c r="C4913"/>
      <c r="D4913"/>
      <c r="E4913"/>
      <c r="F4913"/>
    </row>
    <row r="4914" spans="1:6">
      <c r="A4914"/>
      <c r="B4914"/>
      <c r="C4914"/>
      <c r="D4914"/>
      <c r="E4914"/>
      <c r="F4914"/>
    </row>
    <row r="4915" spans="1:6">
      <c r="A4915"/>
      <c r="B4915"/>
      <c r="C4915"/>
      <c r="D4915"/>
      <c r="E4915"/>
      <c r="F4915"/>
    </row>
    <row r="4916" spans="1:6">
      <c r="A4916"/>
      <c r="B4916"/>
      <c r="C4916"/>
      <c r="D4916"/>
      <c r="E4916"/>
      <c r="F4916"/>
    </row>
    <row r="4917" spans="1:6">
      <c r="A4917"/>
      <c r="B4917"/>
      <c r="C4917"/>
      <c r="D4917"/>
      <c r="E4917"/>
      <c r="F4917"/>
    </row>
    <row r="4918" spans="1:6">
      <c r="A4918"/>
      <c r="B4918"/>
      <c r="C4918"/>
      <c r="D4918"/>
      <c r="E4918"/>
      <c r="F4918"/>
    </row>
    <row r="4919" spans="1:6">
      <c r="A4919"/>
      <c r="B4919"/>
      <c r="C4919"/>
      <c r="D4919"/>
      <c r="E4919"/>
      <c r="F4919"/>
    </row>
    <row r="4920" spans="1:6">
      <c r="A4920"/>
      <c r="B4920"/>
      <c r="C4920"/>
      <c r="D4920"/>
      <c r="E4920"/>
      <c r="F4920"/>
    </row>
    <row r="4921" spans="1:6">
      <c r="A4921"/>
      <c r="B4921"/>
      <c r="C4921"/>
      <c r="D4921"/>
      <c r="E4921"/>
      <c r="F4921"/>
    </row>
    <row r="4922" spans="1:6">
      <c r="A4922"/>
      <c r="B4922"/>
      <c r="C4922"/>
      <c r="D4922"/>
      <c r="E4922"/>
      <c r="F4922"/>
    </row>
    <row r="4923" spans="1:6">
      <c r="A4923"/>
      <c r="B4923"/>
      <c r="C4923"/>
      <c r="D4923"/>
      <c r="E4923"/>
      <c r="F4923"/>
    </row>
    <row r="4924" spans="1:6">
      <c r="A4924"/>
      <c r="B4924"/>
      <c r="C4924"/>
      <c r="D4924"/>
      <c r="E4924"/>
      <c r="F4924"/>
    </row>
    <row r="4925" spans="1:6">
      <c r="A4925"/>
      <c r="B4925"/>
      <c r="C4925"/>
      <c r="D4925"/>
      <c r="E4925"/>
      <c r="F4925"/>
    </row>
    <row r="4926" spans="1:6">
      <c r="A4926"/>
      <c r="B4926"/>
      <c r="C4926"/>
      <c r="D4926"/>
      <c r="E4926"/>
      <c r="F4926"/>
    </row>
    <row r="4927" spans="1:6">
      <c r="A4927"/>
      <c r="B4927"/>
      <c r="C4927"/>
      <c r="D4927"/>
      <c r="E4927"/>
      <c r="F4927"/>
    </row>
    <row r="4928" spans="1:6">
      <c r="A4928"/>
      <c r="B4928"/>
      <c r="C4928"/>
      <c r="D4928"/>
      <c r="E4928"/>
      <c r="F4928"/>
    </row>
    <row r="4929" spans="1:6">
      <c r="A4929"/>
      <c r="B4929"/>
      <c r="C4929"/>
      <c r="D4929"/>
      <c r="E4929"/>
      <c r="F4929"/>
    </row>
    <row r="4930" spans="1:6">
      <c r="A4930"/>
      <c r="B4930"/>
      <c r="C4930"/>
      <c r="D4930"/>
      <c r="E4930"/>
      <c r="F4930"/>
    </row>
    <row r="4931" spans="1:6">
      <c r="A4931"/>
      <c r="B4931"/>
      <c r="C4931"/>
      <c r="D4931"/>
      <c r="E4931"/>
      <c r="F4931"/>
    </row>
    <row r="4932" spans="1:6">
      <c r="A4932"/>
      <c r="B4932"/>
      <c r="C4932"/>
      <c r="D4932"/>
      <c r="E4932"/>
      <c r="F4932"/>
    </row>
    <row r="4933" spans="1:6">
      <c r="A4933"/>
      <c r="B4933"/>
      <c r="C4933"/>
      <c r="D4933"/>
      <c r="E4933"/>
      <c r="F4933"/>
    </row>
    <row r="4934" spans="1:6">
      <c r="A4934"/>
      <c r="B4934"/>
      <c r="C4934"/>
      <c r="D4934"/>
      <c r="E4934"/>
      <c r="F4934"/>
    </row>
    <row r="4935" spans="1:6">
      <c r="A4935"/>
      <c r="B4935"/>
      <c r="C4935"/>
      <c r="D4935"/>
      <c r="E4935"/>
      <c r="F4935"/>
    </row>
    <row r="4936" spans="1:6">
      <c r="A4936"/>
      <c r="B4936"/>
      <c r="C4936"/>
      <c r="D4936"/>
      <c r="E4936"/>
      <c r="F4936"/>
    </row>
    <row r="4937" spans="1:6">
      <c r="A4937"/>
      <c r="B4937"/>
      <c r="C4937"/>
      <c r="D4937"/>
      <c r="E4937"/>
      <c r="F4937"/>
    </row>
    <row r="4938" spans="1:6">
      <c r="A4938"/>
      <c r="B4938"/>
      <c r="C4938"/>
      <c r="D4938"/>
      <c r="E4938"/>
      <c r="F4938"/>
    </row>
    <row r="4939" spans="1:6">
      <c r="A4939"/>
      <c r="B4939"/>
      <c r="C4939"/>
      <c r="D4939"/>
      <c r="E4939"/>
      <c r="F4939"/>
    </row>
    <row r="4940" spans="1:6">
      <c r="A4940"/>
      <c r="B4940"/>
      <c r="C4940"/>
      <c r="D4940"/>
      <c r="E4940"/>
      <c r="F4940"/>
    </row>
    <row r="4941" spans="1:6">
      <c r="A4941"/>
      <c r="B4941"/>
      <c r="C4941"/>
      <c r="D4941"/>
      <c r="E4941"/>
      <c r="F4941"/>
    </row>
    <row r="4942" spans="1:6">
      <c r="A4942"/>
      <c r="B4942"/>
      <c r="C4942"/>
      <c r="D4942"/>
      <c r="E4942"/>
      <c r="F4942"/>
    </row>
    <row r="4943" spans="1:6">
      <c r="A4943"/>
      <c r="B4943"/>
      <c r="C4943"/>
      <c r="D4943"/>
      <c r="E4943"/>
      <c r="F4943"/>
    </row>
    <row r="4944" spans="1:6">
      <c r="A4944"/>
      <c r="B4944"/>
      <c r="C4944"/>
      <c r="D4944"/>
      <c r="E4944"/>
      <c r="F4944"/>
    </row>
    <row r="4945" spans="1:6">
      <c r="A4945"/>
      <c r="B4945"/>
      <c r="C4945"/>
      <c r="D4945"/>
      <c r="E4945"/>
      <c r="F4945"/>
    </row>
    <row r="4946" spans="1:6">
      <c r="A4946"/>
      <c r="B4946"/>
      <c r="C4946"/>
      <c r="D4946"/>
      <c r="E4946"/>
      <c r="F4946"/>
    </row>
    <row r="4947" spans="1:6">
      <c r="A4947"/>
      <c r="B4947"/>
      <c r="C4947"/>
      <c r="D4947"/>
      <c r="E4947"/>
      <c r="F4947"/>
    </row>
    <row r="4948" spans="1:6">
      <c r="A4948"/>
      <c r="B4948"/>
      <c r="C4948"/>
      <c r="D4948"/>
      <c r="E4948"/>
      <c r="F4948"/>
    </row>
    <row r="4949" spans="1:6">
      <c r="A4949"/>
      <c r="B4949"/>
      <c r="C4949"/>
      <c r="D4949"/>
      <c r="E4949"/>
      <c r="F4949"/>
    </row>
    <row r="4950" spans="1:6">
      <c r="A4950"/>
      <c r="B4950"/>
      <c r="C4950"/>
      <c r="D4950"/>
      <c r="E4950"/>
      <c r="F4950"/>
    </row>
    <row r="4951" spans="1:6">
      <c r="A4951"/>
      <c r="B4951"/>
      <c r="C4951"/>
      <c r="D4951"/>
      <c r="E4951"/>
      <c r="F4951"/>
    </row>
    <row r="4952" spans="1:6">
      <c r="A4952"/>
      <c r="B4952"/>
      <c r="C4952"/>
      <c r="D4952"/>
      <c r="E4952"/>
      <c r="F4952"/>
    </row>
    <row r="4953" spans="1:6">
      <c r="A4953"/>
      <c r="B4953"/>
      <c r="C4953"/>
      <c r="D4953"/>
      <c r="E4953"/>
      <c r="F4953"/>
    </row>
    <row r="4954" spans="1:6">
      <c r="A4954"/>
      <c r="B4954"/>
      <c r="C4954"/>
      <c r="D4954"/>
      <c r="E4954"/>
      <c r="F4954"/>
    </row>
    <row r="4955" spans="1:6">
      <c r="A4955"/>
      <c r="B4955"/>
      <c r="C4955"/>
      <c r="D4955"/>
      <c r="E4955"/>
      <c r="F4955"/>
    </row>
    <row r="4956" spans="1:6">
      <c r="A4956"/>
      <c r="B4956"/>
      <c r="C4956"/>
      <c r="D4956"/>
      <c r="E4956"/>
      <c r="F4956"/>
    </row>
    <row r="4957" spans="1:6">
      <c r="A4957"/>
      <c r="B4957"/>
      <c r="C4957"/>
      <c r="D4957"/>
      <c r="E4957"/>
      <c r="F4957"/>
    </row>
    <row r="4958" spans="1:6">
      <c r="A4958"/>
      <c r="B4958"/>
      <c r="C4958"/>
      <c r="D4958"/>
      <c r="E4958"/>
      <c r="F4958"/>
    </row>
    <row r="4959" spans="1:6">
      <c r="A4959"/>
      <c r="B4959"/>
      <c r="C4959"/>
      <c r="D4959"/>
      <c r="E4959"/>
      <c r="F4959"/>
    </row>
    <row r="4960" spans="1:6">
      <c r="A4960"/>
      <c r="B4960"/>
      <c r="C4960"/>
      <c r="D4960"/>
      <c r="E4960"/>
      <c r="F4960"/>
    </row>
    <row r="4961" spans="1:6">
      <c r="A4961"/>
      <c r="B4961"/>
      <c r="C4961"/>
      <c r="D4961"/>
      <c r="E4961"/>
      <c r="F4961"/>
    </row>
    <row r="4962" spans="1:6">
      <c r="A4962"/>
      <c r="B4962"/>
      <c r="C4962"/>
      <c r="D4962"/>
      <c r="E4962"/>
      <c r="F4962"/>
    </row>
    <row r="4963" spans="1:6">
      <c r="A4963"/>
      <c r="B4963"/>
      <c r="C4963"/>
      <c r="D4963"/>
      <c r="E4963"/>
      <c r="F4963"/>
    </row>
    <row r="4964" spans="1:6">
      <c r="A4964"/>
      <c r="B4964"/>
      <c r="C4964"/>
      <c r="D4964"/>
      <c r="E4964"/>
      <c r="F4964"/>
    </row>
    <row r="4965" spans="1:6">
      <c r="A4965"/>
      <c r="B4965"/>
      <c r="C4965"/>
      <c r="D4965"/>
      <c r="E4965"/>
      <c r="F4965"/>
    </row>
    <row r="4966" spans="1:6">
      <c r="A4966"/>
      <c r="B4966"/>
      <c r="C4966"/>
      <c r="D4966"/>
      <c r="E4966"/>
      <c r="F4966"/>
    </row>
    <row r="4967" spans="1:6">
      <c r="A4967"/>
      <c r="B4967"/>
      <c r="C4967"/>
      <c r="D4967"/>
      <c r="E4967"/>
      <c r="F4967"/>
    </row>
    <row r="4968" spans="1:6">
      <c r="A4968"/>
      <c r="B4968"/>
      <c r="C4968"/>
      <c r="D4968"/>
      <c r="E4968"/>
      <c r="F4968"/>
    </row>
    <row r="4969" spans="1:6">
      <c r="A4969"/>
      <c r="B4969"/>
      <c r="C4969"/>
      <c r="D4969"/>
      <c r="E4969"/>
      <c r="F4969"/>
    </row>
    <row r="4970" spans="1:6">
      <c r="A4970"/>
      <c r="B4970"/>
      <c r="C4970"/>
      <c r="D4970"/>
      <c r="E4970"/>
      <c r="F4970"/>
    </row>
    <row r="4971" spans="1:6">
      <c r="A4971"/>
      <c r="B4971"/>
      <c r="C4971"/>
      <c r="D4971"/>
      <c r="E4971"/>
      <c r="F4971"/>
    </row>
    <row r="4972" spans="1:6">
      <c r="A4972"/>
      <c r="B4972"/>
      <c r="C4972"/>
      <c r="D4972"/>
      <c r="E4972"/>
      <c r="F4972"/>
    </row>
    <row r="4973" spans="1:6">
      <c r="A4973"/>
      <c r="B4973"/>
      <c r="C4973"/>
      <c r="D4973"/>
      <c r="E4973"/>
      <c r="F4973"/>
    </row>
    <row r="4974" spans="1:6">
      <c r="A4974"/>
      <c r="B4974"/>
      <c r="C4974"/>
      <c r="D4974"/>
      <c r="E4974"/>
      <c r="F4974"/>
    </row>
    <row r="4975" spans="1:6">
      <c r="A4975"/>
      <c r="B4975"/>
      <c r="C4975"/>
      <c r="D4975"/>
      <c r="E4975"/>
      <c r="F4975"/>
    </row>
    <row r="4976" spans="1:6">
      <c r="A4976"/>
      <c r="B4976"/>
      <c r="C4976"/>
      <c r="D4976"/>
      <c r="E4976"/>
      <c r="F4976"/>
    </row>
    <row r="4977" spans="1:6">
      <c r="A4977"/>
      <c r="B4977"/>
      <c r="C4977"/>
      <c r="D4977"/>
      <c r="E4977"/>
      <c r="F4977"/>
    </row>
    <row r="4978" spans="1:6">
      <c r="A4978"/>
      <c r="B4978"/>
      <c r="C4978"/>
      <c r="D4978"/>
      <c r="E4978"/>
      <c r="F4978"/>
    </row>
    <row r="4979" spans="1:6">
      <c r="A4979"/>
      <c r="B4979"/>
      <c r="C4979"/>
      <c r="D4979"/>
      <c r="E4979"/>
      <c r="F4979"/>
    </row>
    <row r="4980" spans="1:6">
      <c r="A4980"/>
      <c r="B4980"/>
      <c r="C4980"/>
      <c r="D4980"/>
      <c r="E4980"/>
      <c r="F4980"/>
    </row>
    <row r="4981" spans="1:6">
      <c r="A4981"/>
      <c r="B4981"/>
      <c r="C4981"/>
      <c r="D4981"/>
      <c r="E4981"/>
      <c r="F4981"/>
    </row>
    <row r="4982" spans="1:6">
      <c r="A4982"/>
      <c r="B4982"/>
      <c r="C4982"/>
      <c r="D4982"/>
      <c r="E4982"/>
      <c r="F4982"/>
    </row>
    <row r="4983" spans="1:6">
      <c r="A4983"/>
      <c r="B4983"/>
      <c r="C4983"/>
      <c r="D4983"/>
      <c r="E4983"/>
      <c r="F4983"/>
    </row>
    <row r="4984" spans="1:6">
      <c r="A4984"/>
      <c r="B4984"/>
      <c r="C4984"/>
      <c r="D4984"/>
      <c r="E4984"/>
      <c r="F4984"/>
    </row>
    <row r="4985" spans="1:6">
      <c r="A4985"/>
      <c r="B4985"/>
      <c r="C4985"/>
      <c r="D4985"/>
      <c r="E4985"/>
      <c r="F4985"/>
    </row>
    <row r="4986" spans="1:6">
      <c r="A4986"/>
      <c r="B4986"/>
      <c r="C4986"/>
      <c r="D4986"/>
      <c r="E4986"/>
      <c r="F4986"/>
    </row>
    <row r="4987" spans="1:6">
      <c r="A4987"/>
      <c r="B4987"/>
      <c r="C4987"/>
      <c r="D4987"/>
      <c r="E4987"/>
      <c r="F4987"/>
    </row>
    <row r="4988" spans="1:6">
      <c r="A4988"/>
      <c r="B4988"/>
      <c r="C4988"/>
      <c r="D4988"/>
      <c r="E4988"/>
      <c r="F4988"/>
    </row>
    <row r="4989" spans="1:6">
      <c r="A4989"/>
      <c r="B4989"/>
      <c r="C4989"/>
      <c r="D4989"/>
      <c r="E4989"/>
      <c r="F4989"/>
    </row>
    <row r="4990" spans="1:6">
      <c r="A4990"/>
      <c r="B4990"/>
      <c r="C4990"/>
      <c r="D4990"/>
      <c r="E4990"/>
      <c r="F4990"/>
    </row>
    <row r="4991" spans="1:6">
      <c r="A4991"/>
      <c r="B4991"/>
      <c r="C4991"/>
      <c r="D4991"/>
      <c r="E4991"/>
      <c r="F4991"/>
    </row>
    <row r="4992" spans="1:6">
      <c r="A4992"/>
      <c r="B4992"/>
      <c r="C4992"/>
      <c r="D4992"/>
      <c r="E4992"/>
      <c r="F4992"/>
    </row>
    <row r="4993" spans="1:6">
      <c r="A4993"/>
      <c r="B4993"/>
      <c r="C4993"/>
      <c r="D4993"/>
      <c r="E4993"/>
      <c r="F4993"/>
    </row>
    <row r="4994" spans="1:6">
      <c r="A4994"/>
      <c r="B4994"/>
      <c r="C4994"/>
      <c r="D4994"/>
      <c r="E4994"/>
      <c r="F4994"/>
    </row>
    <row r="4995" spans="1:6">
      <c r="A4995"/>
      <c r="B4995"/>
      <c r="C4995"/>
      <c r="D4995"/>
      <c r="E4995"/>
      <c r="F4995"/>
    </row>
    <row r="4996" spans="1:6">
      <c r="A4996"/>
      <c r="B4996"/>
      <c r="C4996"/>
      <c r="D4996"/>
      <c r="E4996"/>
      <c r="F4996"/>
    </row>
    <row r="4997" spans="1:6">
      <c r="A4997"/>
      <c r="B4997"/>
      <c r="C4997"/>
      <c r="D4997"/>
      <c r="E4997"/>
      <c r="F4997"/>
    </row>
    <row r="4998" spans="1:6">
      <c r="A4998"/>
      <c r="B4998"/>
      <c r="C4998"/>
      <c r="D4998"/>
      <c r="E4998"/>
      <c r="F4998"/>
    </row>
    <row r="4999" spans="1:6">
      <c r="A4999"/>
      <c r="B4999"/>
      <c r="C4999"/>
      <c r="D4999"/>
      <c r="E4999"/>
      <c r="F4999"/>
    </row>
    <row r="5000" spans="1:6">
      <c r="A5000"/>
      <c r="B5000"/>
      <c r="C5000"/>
      <c r="D5000"/>
      <c r="E5000"/>
      <c r="F5000"/>
    </row>
    <row r="5001" spans="1:6">
      <c r="A5001"/>
      <c r="B5001"/>
      <c r="C5001"/>
      <c r="D5001"/>
      <c r="E5001"/>
      <c r="F5001"/>
    </row>
    <row r="5002" spans="1:6">
      <c r="A5002"/>
      <c r="B5002"/>
      <c r="C5002"/>
      <c r="D5002"/>
      <c r="E5002"/>
      <c r="F5002"/>
    </row>
    <row r="5003" spans="1:6">
      <c r="A5003"/>
      <c r="B5003"/>
      <c r="C5003"/>
      <c r="D5003"/>
      <c r="E5003"/>
      <c r="F5003"/>
    </row>
    <row r="5004" spans="1:6">
      <c r="A5004"/>
      <c r="B5004"/>
      <c r="C5004"/>
      <c r="D5004"/>
      <c r="E5004"/>
      <c r="F5004"/>
    </row>
    <row r="5005" spans="1:6">
      <c r="A5005"/>
      <c r="B5005"/>
      <c r="C5005"/>
      <c r="D5005"/>
      <c r="E5005"/>
      <c r="F5005"/>
    </row>
    <row r="5006" spans="1:6">
      <c r="A5006"/>
      <c r="B5006"/>
      <c r="C5006"/>
      <c r="D5006"/>
      <c r="E5006"/>
      <c r="F5006"/>
    </row>
    <row r="5007" spans="1:6">
      <c r="A5007"/>
      <c r="B5007"/>
      <c r="C5007"/>
      <c r="D5007"/>
      <c r="E5007"/>
      <c r="F5007"/>
    </row>
    <row r="5008" spans="1:6">
      <c r="A5008"/>
      <c r="B5008"/>
      <c r="C5008"/>
      <c r="D5008"/>
      <c r="E5008"/>
      <c r="F5008"/>
    </row>
    <row r="5009" spans="1:6">
      <c r="A5009"/>
      <c r="B5009"/>
      <c r="C5009"/>
      <c r="D5009"/>
      <c r="E5009"/>
      <c r="F5009"/>
    </row>
    <row r="5010" spans="1:6">
      <c r="A5010"/>
      <c r="B5010"/>
      <c r="C5010"/>
      <c r="D5010"/>
      <c r="E5010"/>
      <c r="F5010"/>
    </row>
    <row r="5011" spans="1:6">
      <c r="A5011"/>
      <c r="B5011"/>
      <c r="C5011"/>
      <c r="D5011"/>
      <c r="E5011"/>
      <c r="F5011"/>
    </row>
    <row r="5012" spans="1:6">
      <c r="A5012"/>
      <c r="B5012"/>
      <c r="C5012"/>
      <c r="D5012"/>
      <c r="E5012"/>
      <c r="F5012"/>
    </row>
    <row r="5013" spans="1:6">
      <c r="A5013"/>
      <c r="B5013"/>
      <c r="C5013"/>
      <c r="D5013"/>
      <c r="E5013"/>
      <c r="F5013"/>
    </row>
    <row r="5014" spans="1:6">
      <c r="A5014"/>
      <c r="B5014"/>
      <c r="C5014"/>
      <c r="D5014"/>
      <c r="E5014"/>
      <c r="F5014"/>
    </row>
    <row r="5015" spans="1:6">
      <c r="A5015"/>
      <c r="B5015"/>
      <c r="C5015"/>
      <c r="D5015"/>
      <c r="E5015"/>
      <c r="F5015"/>
    </row>
    <row r="5016" spans="1:6">
      <c r="A5016"/>
      <c r="B5016"/>
      <c r="C5016"/>
      <c r="D5016"/>
      <c r="E5016"/>
      <c r="F5016"/>
    </row>
    <row r="5017" spans="1:6">
      <c r="A5017"/>
      <c r="B5017"/>
      <c r="C5017"/>
      <c r="D5017"/>
      <c r="E5017"/>
      <c r="F5017"/>
    </row>
    <row r="5018" spans="1:6">
      <c r="A5018"/>
      <c r="B5018"/>
      <c r="C5018"/>
      <c r="D5018"/>
      <c r="E5018"/>
      <c r="F5018"/>
    </row>
    <row r="5019" spans="1:6">
      <c r="A5019"/>
      <c r="B5019"/>
      <c r="C5019"/>
      <c r="D5019"/>
      <c r="E5019"/>
      <c r="F5019"/>
    </row>
    <row r="5020" spans="1:6">
      <c r="A5020"/>
      <c r="B5020"/>
      <c r="C5020"/>
      <c r="D5020"/>
      <c r="E5020"/>
      <c r="F5020"/>
    </row>
    <row r="5021" spans="1:6">
      <c r="A5021"/>
      <c r="B5021"/>
      <c r="C5021"/>
      <c r="D5021"/>
      <c r="E5021"/>
      <c r="F5021"/>
    </row>
    <row r="5022" spans="1:6">
      <c r="A5022"/>
      <c r="B5022"/>
      <c r="C5022"/>
      <c r="D5022"/>
      <c r="E5022"/>
      <c r="F5022"/>
    </row>
    <row r="5023" spans="1:6">
      <c r="A5023"/>
      <c r="B5023"/>
      <c r="C5023"/>
      <c r="D5023"/>
      <c r="E5023"/>
      <c r="F5023"/>
    </row>
    <row r="5024" spans="1:6">
      <c r="A5024"/>
      <c r="B5024"/>
      <c r="C5024"/>
      <c r="D5024"/>
      <c r="E5024"/>
      <c r="F5024"/>
    </row>
    <row r="5025" spans="1:6">
      <c r="A5025"/>
      <c r="B5025"/>
      <c r="C5025"/>
      <c r="D5025"/>
      <c r="E5025"/>
      <c r="F5025"/>
    </row>
    <row r="5026" spans="1:6">
      <c r="A5026"/>
      <c r="B5026"/>
      <c r="C5026"/>
      <c r="D5026"/>
      <c r="E5026"/>
      <c r="F5026"/>
    </row>
    <row r="5027" spans="1:6">
      <c r="A5027"/>
      <c r="B5027"/>
      <c r="C5027"/>
      <c r="D5027"/>
      <c r="E5027"/>
      <c r="F5027"/>
    </row>
    <row r="5028" spans="1:6">
      <c r="A5028"/>
      <c r="B5028"/>
      <c r="C5028"/>
      <c r="D5028"/>
      <c r="E5028"/>
      <c r="F5028"/>
    </row>
    <row r="5029" spans="1:6">
      <c r="A5029"/>
      <c r="B5029"/>
      <c r="C5029"/>
      <c r="D5029"/>
      <c r="E5029"/>
      <c r="F5029"/>
    </row>
    <row r="5030" spans="1:6">
      <c r="A5030"/>
      <c r="B5030"/>
      <c r="C5030"/>
      <c r="D5030"/>
      <c r="E5030"/>
      <c r="F5030"/>
    </row>
    <row r="5031" spans="1:6">
      <c r="A5031"/>
      <c r="B5031"/>
      <c r="C5031"/>
      <c r="D5031"/>
      <c r="E5031"/>
      <c r="F5031"/>
    </row>
    <row r="5032" spans="1:6">
      <c r="A5032"/>
      <c r="B5032"/>
      <c r="C5032"/>
      <c r="D5032"/>
      <c r="E5032"/>
      <c r="F5032"/>
    </row>
    <row r="5033" spans="1:6">
      <c r="A5033"/>
      <c r="B5033"/>
      <c r="C5033"/>
      <c r="D5033"/>
      <c r="E5033"/>
      <c r="F5033"/>
    </row>
    <row r="5034" spans="1:6">
      <c r="A5034"/>
      <c r="B5034"/>
      <c r="C5034"/>
      <c r="D5034"/>
      <c r="E5034"/>
      <c r="F5034"/>
    </row>
    <row r="5035" spans="1:6">
      <c r="A5035"/>
      <c r="B5035"/>
      <c r="C5035"/>
      <c r="D5035"/>
      <c r="E5035"/>
      <c r="F5035"/>
    </row>
    <row r="5036" spans="1:6">
      <c r="A5036"/>
      <c r="B5036"/>
      <c r="C5036"/>
      <c r="D5036"/>
      <c r="E5036"/>
      <c r="F5036"/>
    </row>
    <row r="5037" spans="1:6">
      <c r="A5037"/>
      <c r="B5037"/>
      <c r="C5037"/>
      <c r="D5037"/>
      <c r="E5037"/>
      <c r="F5037"/>
    </row>
    <row r="5038" spans="1:6">
      <c r="A5038"/>
      <c r="B5038"/>
      <c r="C5038"/>
      <c r="D5038"/>
      <c r="E5038"/>
      <c r="F5038"/>
    </row>
    <row r="5039" spans="1:6">
      <c r="A5039"/>
      <c r="B5039"/>
      <c r="C5039"/>
      <c r="D5039"/>
      <c r="E5039"/>
      <c r="F5039"/>
    </row>
    <row r="5040" spans="1:6">
      <c r="A5040"/>
      <c r="B5040"/>
      <c r="C5040"/>
      <c r="D5040"/>
      <c r="E5040"/>
      <c r="F5040"/>
    </row>
    <row r="5041" spans="1:6">
      <c r="A5041"/>
      <c r="B5041"/>
      <c r="C5041"/>
      <c r="D5041"/>
      <c r="E5041"/>
      <c r="F5041"/>
    </row>
    <row r="5042" spans="1:6">
      <c r="A5042"/>
      <c r="B5042"/>
      <c r="C5042"/>
      <c r="D5042"/>
      <c r="E5042"/>
      <c r="F5042"/>
    </row>
    <row r="5043" spans="1:6">
      <c r="A5043"/>
      <c r="B5043"/>
      <c r="C5043"/>
      <c r="D5043"/>
      <c r="E5043"/>
      <c r="F5043"/>
    </row>
    <row r="5044" spans="1:6">
      <c r="A5044"/>
      <c r="B5044"/>
      <c r="C5044"/>
      <c r="D5044"/>
      <c r="E5044"/>
      <c r="F5044"/>
    </row>
    <row r="5045" spans="1:6">
      <c r="A5045"/>
      <c r="B5045"/>
      <c r="C5045"/>
      <c r="D5045"/>
      <c r="E5045"/>
      <c r="F5045"/>
    </row>
    <row r="5046" spans="1:6">
      <c r="A5046"/>
      <c r="B5046"/>
      <c r="C5046"/>
      <c r="D5046"/>
      <c r="E5046"/>
      <c r="F5046"/>
    </row>
    <row r="5047" spans="1:6">
      <c r="A5047"/>
      <c r="B5047"/>
      <c r="C5047"/>
      <c r="D5047"/>
      <c r="E5047"/>
      <c r="F5047"/>
    </row>
    <row r="5048" spans="1:6">
      <c r="A5048"/>
      <c r="B5048"/>
      <c r="C5048"/>
      <c r="D5048"/>
      <c r="E5048"/>
      <c r="F5048"/>
    </row>
    <row r="5049" spans="1:6">
      <c r="A5049"/>
      <c r="B5049"/>
      <c r="C5049"/>
      <c r="D5049"/>
      <c r="E5049"/>
      <c r="F5049"/>
    </row>
    <row r="5050" spans="1:6">
      <c r="A5050"/>
      <c r="B5050"/>
      <c r="C5050"/>
      <c r="D5050"/>
      <c r="E5050"/>
      <c r="F5050"/>
    </row>
    <row r="5051" spans="1:6">
      <c r="A5051"/>
      <c r="B5051"/>
      <c r="C5051"/>
      <c r="D5051"/>
      <c r="E5051"/>
      <c r="F5051"/>
    </row>
    <row r="5052" spans="1:6">
      <c r="A5052"/>
      <c r="B5052"/>
      <c r="C5052"/>
      <c r="D5052"/>
      <c r="E5052"/>
      <c r="F5052"/>
    </row>
    <row r="5053" spans="1:6">
      <c r="A5053"/>
      <c r="B5053"/>
      <c r="C5053"/>
      <c r="D5053"/>
      <c r="E5053"/>
      <c r="F5053"/>
    </row>
    <row r="5054" spans="1:6">
      <c r="A5054"/>
      <c r="B5054"/>
      <c r="C5054"/>
      <c r="D5054"/>
      <c r="E5054"/>
      <c r="F5054"/>
    </row>
    <row r="5055" spans="1:6">
      <c r="A5055"/>
      <c r="B5055"/>
      <c r="C5055"/>
      <c r="D5055"/>
      <c r="E5055"/>
      <c r="F5055"/>
    </row>
    <row r="5056" spans="1:6">
      <c r="A5056"/>
      <c r="B5056"/>
      <c r="C5056"/>
      <c r="D5056"/>
      <c r="E5056"/>
      <c r="F5056"/>
    </row>
    <row r="5057" spans="1:6">
      <c r="A5057"/>
      <c r="B5057"/>
      <c r="C5057"/>
      <c r="D5057"/>
      <c r="E5057"/>
      <c r="F5057"/>
    </row>
    <row r="5058" spans="1:6">
      <c r="A5058"/>
      <c r="B5058"/>
      <c r="C5058"/>
      <c r="D5058"/>
      <c r="E5058"/>
      <c r="F5058"/>
    </row>
    <row r="5059" spans="1:6">
      <c r="A5059"/>
      <c r="B5059"/>
      <c r="C5059"/>
      <c r="D5059"/>
      <c r="E5059"/>
      <c r="F5059"/>
    </row>
    <row r="5060" spans="1:6">
      <c r="A5060"/>
      <c r="B5060"/>
      <c r="C5060"/>
      <c r="D5060"/>
      <c r="E5060"/>
      <c r="F5060"/>
    </row>
    <row r="5061" spans="1:6">
      <c r="A5061"/>
      <c r="B5061"/>
      <c r="C5061"/>
      <c r="D5061"/>
      <c r="E5061"/>
      <c r="F5061"/>
    </row>
    <row r="5062" spans="1:6">
      <c r="A5062"/>
      <c r="B5062"/>
      <c r="C5062"/>
      <c r="D5062"/>
      <c r="E5062"/>
      <c r="F5062"/>
    </row>
    <row r="5063" spans="1:6">
      <c r="A5063"/>
      <c r="B5063"/>
      <c r="C5063"/>
      <c r="D5063"/>
      <c r="E5063"/>
      <c r="F5063"/>
    </row>
    <row r="5064" spans="1:6">
      <c r="A5064"/>
      <c r="B5064"/>
      <c r="C5064"/>
      <c r="D5064"/>
      <c r="E5064"/>
      <c r="F5064"/>
    </row>
    <row r="5065" spans="1:6">
      <c r="A5065"/>
      <c r="B5065"/>
      <c r="C5065"/>
      <c r="D5065"/>
      <c r="E5065"/>
      <c r="F5065"/>
    </row>
    <row r="5066" spans="1:6">
      <c r="A5066"/>
      <c r="B5066"/>
      <c r="C5066"/>
      <c r="D5066"/>
      <c r="E5066"/>
      <c r="F5066"/>
    </row>
    <row r="5067" spans="1:6">
      <c r="A5067"/>
      <c r="B5067"/>
      <c r="C5067"/>
      <c r="D5067"/>
      <c r="E5067"/>
      <c r="F5067"/>
    </row>
    <row r="5068" spans="1:6">
      <c r="A5068"/>
      <c r="B5068"/>
      <c r="C5068"/>
      <c r="D5068"/>
      <c r="E5068"/>
      <c r="F5068"/>
    </row>
    <row r="5069" spans="1:6">
      <c r="A5069"/>
      <c r="B5069"/>
      <c r="C5069"/>
      <c r="D5069"/>
      <c r="E5069"/>
      <c r="F5069"/>
    </row>
    <row r="5070" spans="1:6">
      <c r="A5070"/>
      <c r="B5070"/>
      <c r="C5070"/>
      <c r="D5070"/>
      <c r="E5070"/>
      <c r="F5070"/>
    </row>
    <row r="5071" spans="1:6">
      <c r="A5071"/>
      <c r="B5071"/>
      <c r="C5071"/>
      <c r="D5071"/>
      <c r="E5071"/>
      <c r="F5071"/>
    </row>
    <row r="5072" spans="1:6">
      <c r="A5072"/>
      <c r="B5072"/>
      <c r="C5072"/>
      <c r="D5072"/>
      <c r="E5072"/>
      <c r="F5072"/>
    </row>
    <row r="5073" spans="1:6">
      <c r="A5073"/>
      <c r="B5073"/>
      <c r="C5073"/>
      <c r="D5073"/>
      <c r="E5073"/>
      <c r="F5073"/>
    </row>
    <row r="5074" spans="1:6">
      <c r="A5074"/>
      <c r="B5074"/>
      <c r="C5074"/>
      <c r="D5074"/>
      <c r="E5074"/>
      <c r="F5074"/>
    </row>
    <row r="5075" spans="1:6">
      <c r="A5075"/>
      <c r="B5075"/>
      <c r="C5075"/>
      <c r="D5075"/>
      <c r="E5075"/>
      <c r="F5075"/>
    </row>
    <row r="5076" spans="1:6">
      <c r="A5076"/>
      <c r="B5076"/>
      <c r="C5076"/>
      <c r="D5076"/>
      <c r="E5076"/>
      <c r="F5076"/>
    </row>
    <row r="5077" spans="1:6">
      <c r="A5077"/>
      <c r="B5077"/>
      <c r="C5077"/>
      <c r="D5077"/>
      <c r="E5077"/>
      <c r="F5077"/>
    </row>
    <row r="5078" spans="1:6">
      <c r="A5078"/>
      <c r="B5078"/>
      <c r="C5078"/>
      <c r="D5078"/>
      <c r="E5078"/>
      <c r="F5078"/>
    </row>
    <row r="5079" spans="1:6">
      <c r="A5079"/>
      <c r="B5079"/>
      <c r="C5079"/>
      <c r="D5079"/>
      <c r="E5079"/>
      <c r="F5079"/>
    </row>
    <row r="5080" spans="1:6">
      <c r="A5080"/>
      <c r="B5080"/>
      <c r="C5080"/>
      <c r="D5080"/>
      <c r="E5080"/>
      <c r="F5080"/>
    </row>
    <row r="5081" spans="1:6">
      <c r="A5081"/>
      <c r="B5081"/>
      <c r="C5081"/>
      <c r="D5081"/>
      <c r="E5081"/>
      <c r="F5081"/>
    </row>
    <row r="5082" spans="1:6">
      <c r="A5082"/>
      <c r="B5082"/>
      <c r="C5082"/>
      <c r="D5082"/>
      <c r="E5082"/>
      <c r="F5082"/>
    </row>
    <row r="5083" spans="1:6">
      <c r="A5083"/>
      <c r="B5083"/>
      <c r="C5083"/>
      <c r="D5083"/>
      <c r="E5083"/>
      <c r="F5083"/>
    </row>
    <row r="5084" spans="1:6">
      <c r="A5084"/>
      <c r="B5084"/>
      <c r="C5084"/>
      <c r="D5084"/>
      <c r="E5084"/>
      <c r="F5084"/>
    </row>
    <row r="5085" spans="1:6">
      <c r="A5085"/>
      <c r="B5085"/>
      <c r="C5085"/>
      <c r="D5085"/>
      <c r="E5085"/>
      <c r="F5085"/>
    </row>
    <row r="5086" spans="1:6">
      <c r="A5086"/>
      <c r="B5086"/>
      <c r="C5086"/>
      <c r="D5086"/>
      <c r="E5086"/>
      <c r="F5086"/>
    </row>
    <row r="5087" spans="1:6">
      <c r="A5087"/>
      <c r="B5087"/>
      <c r="C5087"/>
      <c r="D5087"/>
      <c r="E5087"/>
      <c r="F5087"/>
    </row>
    <row r="5088" spans="1:6">
      <c r="A5088"/>
      <c r="B5088"/>
      <c r="C5088"/>
      <c r="D5088"/>
      <c r="E5088"/>
      <c r="F5088"/>
    </row>
    <row r="5089" spans="1:6">
      <c r="A5089"/>
      <c r="B5089"/>
      <c r="C5089"/>
      <c r="D5089"/>
      <c r="E5089"/>
      <c r="F5089"/>
    </row>
    <row r="5090" spans="1:6">
      <c r="A5090"/>
      <c r="B5090"/>
      <c r="C5090"/>
      <c r="D5090"/>
      <c r="E5090"/>
      <c r="F5090"/>
    </row>
    <row r="5091" spans="1:6">
      <c r="A5091"/>
      <c r="B5091"/>
      <c r="C5091"/>
      <c r="D5091"/>
      <c r="E5091"/>
      <c r="F5091"/>
    </row>
    <row r="5092" spans="1:6">
      <c r="A5092"/>
      <c r="B5092"/>
      <c r="C5092"/>
      <c r="D5092"/>
      <c r="E5092"/>
      <c r="F5092"/>
    </row>
    <row r="5093" spans="1:6">
      <c r="A5093"/>
      <c r="B5093"/>
      <c r="C5093"/>
      <c r="D5093"/>
      <c r="E5093"/>
      <c r="F5093"/>
    </row>
    <row r="5094" spans="1:6">
      <c r="A5094"/>
      <c r="B5094"/>
      <c r="C5094"/>
      <c r="D5094"/>
      <c r="E5094"/>
      <c r="F5094"/>
    </row>
    <row r="5095" spans="1:6">
      <c r="A5095"/>
      <c r="B5095"/>
      <c r="C5095"/>
      <c r="D5095"/>
      <c r="E5095"/>
      <c r="F5095"/>
    </row>
    <row r="5096" spans="1:6">
      <c r="A5096"/>
      <c r="B5096"/>
      <c r="C5096"/>
      <c r="D5096"/>
      <c r="E5096"/>
      <c r="F5096"/>
    </row>
    <row r="5097" spans="1:6">
      <c r="A5097"/>
      <c r="B5097"/>
      <c r="C5097"/>
      <c r="D5097"/>
      <c r="E5097"/>
      <c r="F5097"/>
    </row>
    <row r="5098" spans="1:6">
      <c r="A5098"/>
      <c r="B5098"/>
      <c r="C5098"/>
      <c r="D5098"/>
      <c r="E5098"/>
      <c r="F5098"/>
    </row>
    <row r="5099" spans="1:6">
      <c r="A5099"/>
      <c r="B5099"/>
      <c r="C5099"/>
      <c r="D5099"/>
      <c r="E5099"/>
      <c r="F5099"/>
    </row>
    <row r="5100" spans="1:6">
      <c r="A5100"/>
      <c r="B5100"/>
      <c r="C5100"/>
      <c r="D5100"/>
      <c r="E5100"/>
      <c r="F5100"/>
    </row>
    <row r="5101" spans="1:6">
      <c r="A5101"/>
      <c r="B5101"/>
      <c r="C5101"/>
      <c r="D5101"/>
      <c r="E5101"/>
      <c r="F5101"/>
    </row>
    <row r="5102" spans="1:6">
      <c r="A5102"/>
      <c r="B5102"/>
      <c r="C5102"/>
      <c r="D5102"/>
      <c r="E5102"/>
      <c r="F5102"/>
    </row>
    <row r="5103" spans="1:6">
      <c r="A5103"/>
      <c r="B5103"/>
      <c r="C5103"/>
      <c r="D5103"/>
      <c r="E5103"/>
      <c r="F5103"/>
    </row>
    <row r="5104" spans="1:6">
      <c r="A5104"/>
      <c r="B5104"/>
      <c r="C5104"/>
      <c r="D5104"/>
      <c r="E5104"/>
      <c r="F5104"/>
    </row>
    <row r="5105" spans="1:6">
      <c r="A5105"/>
      <c r="B5105"/>
      <c r="C5105"/>
      <c r="D5105"/>
      <c r="E5105"/>
      <c r="F5105"/>
    </row>
    <row r="5106" spans="1:6">
      <c r="A5106"/>
      <c r="B5106"/>
      <c r="C5106"/>
      <c r="D5106"/>
      <c r="E5106"/>
      <c r="F5106"/>
    </row>
    <row r="5107" spans="1:6">
      <c r="A5107"/>
      <c r="B5107"/>
      <c r="C5107"/>
      <c r="D5107"/>
      <c r="E5107"/>
      <c r="F5107"/>
    </row>
    <row r="5108" spans="1:6">
      <c r="A5108"/>
      <c r="B5108"/>
      <c r="C5108"/>
      <c r="D5108"/>
      <c r="E5108"/>
      <c r="F5108"/>
    </row>
    <row r="5109" spans="1:6">
      <c r="A5109"/>
      <c r="B5109"/>
      <c r="C5109"/>
      <c r="D5109"/>
      <c r="E5109"/>
      <c r="F5109"/>
    </row>
    <row r="5110" spans="1:6">
      <c r="A5110"/>
      <c r="B5110"/>
      <c r="C5110"/>
      <c r="D5110"/>
      <c r="E5110"/>
      <c r="F5110"/>
    </row>
    <row r="5111" spans="1:6">
      <c r="A5111"/>
      <c r="B5111"/>
      <c r="C5111"/>
      <c r="D5111"/>
      <c r="E5111"/>
      <c r="F5111"/>
    </row>
    <row r="5112" spans="1:6">
      <c r="A5112"/>
      <c r="B5112"/>
      <c r="C5112"/>
      <c r="D5112"/>
      <c r="E5112"/>
      <c r="F5112"/>
    </row>
    <row r="5113" spans="1:6">
      <c r="A5113"/>
      <c r="B5113"/>
      <c r="C5113"/>
      <c r="D5113"/>
      <c r="E5113"/>
      <c r="F5113"/>
    </row>
    <row r="5114" spans="1:6">
      <c r="A5114"/>
      <c r="B5114"/>
      <c r="C5114"/>
      <c r="D5114"/>
      <c r="E5114"/>
      <c r="F5114"/>
    </row>
    <row r="5115" spans="1:6">
      <c r="A5115"/>
      <c r="B5115"/>
      <c r="C5115"/>
      <c r="D5115"/>
      <c r="E5115"/>
      <c r="F5115"/>
    </row>
    <row r="5116" spans="1:6">
      <c r="A5116"/>
      <c r="B5116"/>
      <c r="C5116"/>
      <c r="D5116"/>
      <c r="E5116"/>
      <c r="F5116"/>
    </row>
    <row r="5117" spans="1:6">
      <c r="A5117"/>
      <c r="B5117"/>
      <c r="C5117"/>
      <c r="D5117"/>
      <c r="E5117"/>
      <c r="F5117"/>
    </row>
    <row r="5118" spans="1:6">
      <c r="A5118"/>
      <c r="B5118"/>
      <c r="C5118"/>
      <c r="D5118"/>
      <c r="E5118"/>
      <c r="F5118"/>
    </row>
    <row r="5119" spans="1:6">
      <c r="A5119"/>
      <c r="B5119"/>
      <c r="C5119"/>
      <c r="D5119"/>
      <c r="E5119"/>
      <c r="F5119"/>
    </row>
    <row r="5120" spans="1:6">
      <c r="A5120"/>
      <c r="B5120"/>
      <c r="C5120"/>
      <c r="D5120"/>
      <c r="E5120"/>
      <c r="F5120"/>
    </row>
    <row r="5121" spans="1:6">
      <c r="A5121"/>
      <c r="B5121"/>
      <c r="C5121"/>
      <c r="D5121"/>
      <c r="E5121"/>
      <c r="F5121"/>
    </row>
    <row r="5122" spans="1:6">
      <c r="A5122"/>
      <c r="B5122"/>
      <c r="C5122"/>
      <c r="D5122"/>
      <c r="E5122"/>
      <c r="F5122"/>
    </row>
    <row r="5123" spans="1:6">
      <c r="A5123"/>
      <c r="B5123"/>
      <c r="C5123"/>
      <c r="D5123"/>
      <c r="E5123"/>
      <c r="F5123"/>
    </row>
    <row r="5124" spans="1:6">
      <c r="A5124"/>
      <c r="B5124"/>
      <c r="C5124"/>
      <c r="D5124"/>
      <c r="E5124"/>
      <c r="F5124"/>
    </row>
    <row r="5125" spans="1:6">
      <c r="A5125"/>
      <c r="B5125"/>
      <c r="C5125"/>
      <c r="D5125"/>
      <c r="E5125"/>
      <c r="F5125"/>
    </row>
    <row r="5126" spans="1:6">
      <c r="A5126"/>
      <c r="B5126"/>
      <c r="C5126"/>
      <c r="D5126"/>
      <c r="E5126"/>
      <c r="F5126"/>
    </row>
    <row r="5127" spans="1:6">
      <c r="A5127"/>
      <c r="B5127"/>
      <c r="C5127"/>
      <c r="D5127"/>
      <c r="E5127"/>
      <c r="F5127"/>
    </row>
    <row r="5128" spans="1:6">
      <c r="A5128"/>
      <c r="B5128"/>
      <c r="C5128"/>
      <c r="D5128"/>
      <c r="E5128"/>
      <c r="F5128"/>
    </row>
    <row r="5129" spans="1:6">
      <c r="A5129"/>
      <c r="B5129"/>
      <c r="C5129"/>
      <c r="D5129"/>
      <c r="E5129"/>
      <c r="F5129"/>
    </row>
    <row r="5130" spans="1:6">
      <c r="A5130"/>
      <c r="B5130"/>
      <c r="C5130"/>
      <c r="D5130"/>
      <c r="E5130"/>
      <c r="F5130"/>
    </row>
    <row r="5131" spans="1:6">
      <c r="A5131"/>
      <c r="B5131"/>
      <c r="C5131"/>
      <c r="D5131"/>
      <c r="E5131"/>
      <c r="F5131"/>
    </row>
    <row r="5132" spans="1:6">
      <c r="A5132"/>
      <c r="B5132"/>
      <c r="C5132"/>
      <c r="D5132"/>
      <c r="E5132"/>
      <c r="F5132"/>
    </row>
    <row r="5133" spans="1:6">
      <c r="A5133"/>
      <c r="B5133"/>
      <c r="C5133"/>
      <c r="D5133"/>
      <c r="E5133"/>
      <c r="F5133"/>
    </row>
    <row r="5134" spans="1:6">
      <c r="A5134"/>
      <c r="B5134"/>
      <c r="C5134"/>
      <c r="D5134"/>
      <c r="E5134"/>
      <c r="F5134"/>
    </row>
    <row r="5135" spans="1:6">
      <c r="A5135"/>
      <c r="B5135"/>
      <c r="C5135"/>
      <c r="D5135"/>
      <c r="E5135"/>
      <c r="F5135"/>
    </row>
    <row r="5136" spans="1:6">
      <c r="A5136"/>
      <c r="B5136"/>
      <c r="C5136"/>
      <c r="D5136"/>
      <c r="E5136"/>
      <c r="F5136"/>
    </row>
    <row r="5137" spans="1:6">
      <c r="A5137"/>
      <c r="B5137"/>
      <c r="C5137"/>
      <c r="D5137"/>
      <c r="E5137"/>
      <c r="F5137"/>
    </row>
    <row r="5138" spans="1:6">
      <c r="A5138"/>
      <c r="B5138"/>
      <c r="C5138"/>
      <c r="D5138"/>
      <c r="E5138"/>
      <c r="F5138"/>
    </row>
    <row r="5139" spans="1:6">
      <c r="A5139"/>
      <c r="B5139"/>
      <c r="C5139"/>
      <c r="D5139"/>
      <c r="E5139"/>
      <c r="F5139"/>
    </row>
    <row r="5140" spans="1:6">
      <c r="A5140"/>
      <c r="B5140"/>
      <c r="C5140"/>
      <c r="D5140"/>
      <c r="E5140"/>
      <c r="F5140"/>
    </row>
    <row r="5141" spans="1:6">
      <c r="A5141"/>
      <c r="B5141"/>
      <c r="C5141"/>
      <c r="D5141"/>
      <c r="E5141"/>
      <c r="F5141"/>
    </row>
    <row r="5142" spans="1:6">
      <c r="A5142"/>
      <c r="B5142"/>
      <c r="C5142"/>
      <c r="D5142"/>
      <c r="E5142"/>
      <c r="F5142"/>
    </row>
    <row r="5143" spans="1:6">
      <c r="A5143"/>
      <c r="B5143"/>
      <c r="C5143"/>
      <c r="D5143"/>
      <c r="E5143"/>
      <c r="F5143"/>
    </row>
    <row r="5144" spans="1:6">
      <c r="A5144"/>
      <c r="B5144"/>
      <c r="C5144"/>
      <c r="D5144"/>
      <c r="E5144"/>
      <c r="F5144"/>
    </row>
    <row r="5145" spans="1:6">
      <c r="A5145"/>
      <c r="B5145"/>
      <c r="C5145"/>
      <c r="D5145"/>
      <c r="E5145"/>
      <c r="F5145"/>
    </row>
    <row r="5146" spans="1:6">
      <c r="A5146"/>
      <c r="B5146"/>
      <c r="C5146"/>
      <c r="D5146"/>
      <c r="E5146"/>
      <c r="F5146"/>
    </row>
    <row r="5147" spans="1:6">
      <c r="A5147"/>
      <c r="B5147"/>
      <c r="C5147"/>
      <c r="D5147"/>
      <c r="E5147"/>
      <c r="F5147"/>
    </row>
    <row r="5148" spans="1:6">
      <c r="A5148"/>
      <c r="B5148"/>
      <c r="C5148"/>
      <c r="D5148"/>
      <c r="E5148"/>
      <c r="F5148"/>
    </row>
    <row r="5149" spans="1:6">
      <c r="A5149"/>
      <c r="B5149"/>
      <c r="C5149"/>
      <c r="D5149"/>
      <c r="E5149"/>
      <c r="F5149"/>
    </row>
    <row r="5150" spans="1:6">
      <c r="A5150"/>
      <c r="B5150"/>
      <c r="C5150"/>
      <c r="D5150"/>
      <c r="E5150"/>
      <c r="F5150"/>
    </row>
    <row r="5151" spans="1:6">
      <c r="A5151"/>
      <c r="B5151"/>
      <c r="C5151"/>
      <c r="D5151"/>
      <c r="E5151"/>
      <c r="F5151"/>
    </row>
    <row r="5152" spans="1:6">
      <c r="A5152"/>
      <c r="B5152"/>
      <c r="C5152"/>
      <c r="D5152"/>
      <c r="E5152"/>
      <c r="F5152"/>
    </row>
    <row r="5153" spans="1:6">
      <c r="A5153"/>
      <c r="B5153"/>
      <c r="C5153"/>
      <c r="D5153"/>
      <c r="E5153"/>
      <c r="F5153"/>
    </row>
    <row r="5154" spans="1:6">
      <c r="A5154"/>
      <c r="B5154"/>
      <c r="C5154"/>
      <c r="D5154"/>
      <c r="E5154"/>
      <c r="F5154"/>
    </row>
    <row r="5155" spans="1:6">
      <c r="A5155"/>
      <c r="B5155"/>
      <c r="C5155"/>
      <c r="D5155"/>
      <c r="E5155"/>
      <c r="F5155"/>
    </row>
    <row r="5156" spans="1:6">
      <c r="A5156"/>
      <c r="B5156"/>
      <c r="C5156"/>
      <c r="D5156"/>
      <c r="E5156"/>
      <c r="F5156"/>
    </row>
    <row r="5157" spans="1:6">
      <c r="A5157"/>
      <c r="B5157"/>
      <c r="C5157"/>
      <c r="D5157"/>
      <c r="E5157"/>
      <c r="F5157"/>
    </row>
    <row r="5158" spans="1:6">
      <c r="A5158"/>
      <c r="B5158"/>
      <c r="C5158"/>
      <c r="D5158"/>
      <c r="E5158"/>
      <c r="F5158"/>
    </row>
    <row r="5159" spans="1:6">
      <c r="A5159"/>
      <c r="B5159"/>
      <c r="C5159"/>
      <c r="D5159"/>
      <c r="E5159"/>
      <c r="F5159"/>
    </row>
    <row r="5160" spans="1:6">
      <c r="A5160"/>
      <c r="B5160"/>
      <c r="C5160"/>
      <c r="D5160"/>
      <c r="E5160"/>
      <c r="F5160"/>
    </row>
    <row r="5161" spans="1:6">
      <c r="A5161"/>
      <c r="B5161"/>
      <c r="C5161"/>
      <c r="D5161"/>
      <c r="E5161"/>
      <c r="F5161"/>
    </row>
    <row r="5162" spans="1:6">
      <c r="A5162"/>
      <c r="B5162"/>
      <c r="C5162"/>
      <c r="D5162"/>
      <c r="E5162"/>
      <c r="F5162"/>
    </row>
    <row r="5163" spans="1:6">
      <c r="A5163"/>
      <c r="B5163"/>
      <c r="C5163"/>
      <c r="D5163"/>
      <c r="E5163"/>
      <c r="F5163"/>
    </row>
    <row r="5164" spans="1:6">
      <c r="A5164"/>
      <c r="B5164"/>
      <c r="C5164"/>
      <c r="D5164"/>
      <c r="E5164"/>
      <c r="F5164"/>
    </row>
    <row r="5165" spans="1:6">
      <c r="A5165"/>
      <c r="B5165"/>
      <c r="C5165"/>
      <c r="D5165"/>
      <c r="E5165"/>
      <c r="F5165"/>
    </row>
    <row r="5166" spans="1:6">
      <c r="A5166"/>
      <c r="B5166"/>
      <c r="C5166"/>
      <c r="D5166"/>
      <c r="E5166"/>
      <c r="F5166"/>
    </row>
    <row r="5167" spans="1:6">
      <c r="A5167"/>
      <c r="B5167"/>
      <c r="C5167"/>
      <c r="D5167"/>
      <c r="E5167"/>
      <c r="F5167"/>
    </row>
    <row r="5168" spans="1:6">
      <c r="A5168"/>
      <c r="B5168"/>
      <c r="C5168"/>
      <c r="D5168"/>
      <c r="E5168"/>
      <c r="F5168"/>
    </row>
    <row r="5169" spans="1:6">
      <c r="A5169"/>
      <c r="B5169"/>
      <c r="C5169"/>
      <c r="D5169"/>
      <c r="E5169"/>
      <c r="F5169"/>
    </row>
    <row r="5170" spans="1:6">
      <c r="A5170"/>
      <c r="B5170"/>
      <c r="C5170"/>
      <c r="D5170"/>
      <c r="E5170"/>
      <c r="F5170"/>
    </row>
    <row r="5171" spans="1:6">
      <c r="A5171"/>
      <c r="B5171"/>
      <c r="C5171"/>
      <c r="D5171"/>
      <c r="E5171"/>
      <c r="F5171"/>
    </row>
    <row r="5172" spans="1:6">
      <c r="A5172"/>
      <c r="B5172"/>
      <c r="C5172"/>
      <c r="D5172"/>
      <c r="E5172"/>
      <c r="F5172"/>
    </row>
    <row r="5173" spans="1:6">
      <c r="A5173"/>
      <c r="B5173"/>
      <c r="C5173"/>
      <c r="D5173"/>
      <c r="E5173"/>
      <c r="F5173"/>
    </row>
    <row r="5174" spans="1:6">
      <c r="A5174"/>
      <c r="B5174"/>
      <c r="C5174"/>
      <c r="D5174"/>
      <c r="E5174"/>
      <c r="F5174"/>
    </row>
    <row r="5175" spans="1:6">
      <c r="A5175"/>
      <c r="B5175"/>
      <c r="C5175"/>
      <c r="D5175"/>
      <c r="E5175"/>
      <c r="F5175"/>
    </row>
    <row r="5176" spans="1:6">
      <c r="A5176"/>
      <c r="B5176"/>
      <c r="C5176"/>
      <c r="D5176"/>
      <c r="E5176"/>
      <c r="F5176"/>
    </row>
    <row r="5177" spans="1:6">
      <c r="A5177"/>
      <c r="B5177"/>
      <c r="C5177"/>
      <c r="D5177"/>
      <c r="E5177"/>
      <c r="F5177"/>
    </row>
    <row r="5178" spans="1:6">
      <c r="A5178"/>
      <c r="B5178"/>
      <c r="C5178"/>
      <c r="D5178"/>
      <c r="E5178"/>
      <c r="F5178"/>
    </row>
    <row r="5179" spans="1:6">
      <c r="A5179"/>
      <c r="B5179"/>
      <c r="C5179"/>
      <c r="D5179"/>
      <c r="E5179"/>
      <c r="F5179"/>
    </row>
    <row r="5180" spans="1:6">
      <c r="A5180"/>
      <c r="B5180"/>
      <c r="C5180"/>
      <c r="D5180"/>
      <c r="E5180"/>
      <c r="F5180"/>
    </row>
    <row r="5181" spans="1:6">
      <c r="A5181"/>
      <c r="B5181"/>
      <c r="C5181"/>
      <c r="D5181"/>
      <c r="E5181"/>
      <c r="F5181"/>
    </row>
    <row r="5182" spans="1:6">
      <c r="A5182"/>
      <c r="B5182"/>
      <c r="C5182"/>
      <c r="D5182"/>
      <c r="E5182"/>
      <c r="F5182"/>
    </row>
    <row r="5183" spans="1:6">
      <c r="A5183"/>
      <c r="B5183"/>
      <c r="C5183"/>
      <c r="D5183"/>
      <c r="E5183"/>
      <c r="F5183"/>
    </row>
    <row r="5184" spans="1:6">
      <c r="A5184"/>
      <c r="B5184"/>
      <c r="C5184"/>
      <c r="D5184"/>
      <c r="E5184"/>
      <c r="F5184"/>
    </row>
    <row r="5185" spans="1:6">
      <c r="A5185"/>
      <c r="B5185"/>
      <c r="C5185"/>
      <c r="D5185"/>
      <c r="E5185"/>
      <c r="F5185"/>
    </row>
    <row r="5186" spans="1:6">
      <c r="A5186"/>
      <c r="B5186"/>
      <c r="C5186"/>
      <c r="D5186"/>
      <c r="E5186"/>
      <c r="F5186"/>
    </row>
    <row r="5187" spans="1:6">
      <c r="A5187"/>
      <c r="B5187"/>
      <c r="C5187"/>
      <c r="D5187"/>
      <c r="E5187"/>
      <c r="F5187"/>
    </row>
    <row r="5188" spans="1:6">
      <c r="A5188"/>
      <c r="B5188"/>
      <c r="C5188"/>
      <c r="D5188"/>
      <c r="E5188"/>
      <c r="F5188"/>
    </row>
    <row r="5189" spans="1:6">
      <c r="A5189"/>
      <c r="B5189"/>
      <c r="C5189"/>
      <c r="D5189"/>
      <c r="E5189"/>
      <c r="F5189"/>
    </row>
    <row r="5190" spans="1:6">
      <c r="A5190"/>
      <c r="B5190"/>
      <c r="C5190"/>
      <c r="D5190"/>
      <c r="E5190"/>
      <c r="F5190"/>
    </row>
    <row r="5191" spans="1:6">
      <c r="A5191"/>
      <c r="B5191"/>
      <c r="C5191"/>
      <c r="D5191"/>
      <c r="E5191"/>
      <c r="F5191"/>
    </row>
    <row r="5192" spans="1:6">
      <c r="A5192"/>
      <c r="B5192"/>
      <c r="C5192"/>
      <c r="D5192"/>
      <c r="E5192"/>
      <c r="F5192"/>
    </row>
    <row r="5193" spans="1:6">
      <c r="A5193"/>
      <c r="B5193"/>
      <c r="C5193"/>
      <c r="D5193"/>
      <c r="E5193"/>
      <c r="F5193"/>
    </row>
    <row r="5194" spans="1:6">
      <c r="A5194"/>
      <c r="B5194"/>
      <c r="C5194"/>
      <c r="D5194"/>
      <c r="E5194"/>
      <c r="F5194"/>
    </row>
    <row r="5195" spans="1:6">
      <c r="A5195"/>
      <c r="B5195"/>
      <c r="C5195"/>
      <c r="D5195"/>
      <c r="E5195"/>
      <c r="F5195"/>
    </row>
    <row r="5196" spans="1:6">
      <c r="A5196"/>
      <c r="B5196"/>
      <c r="C5196"/>
      <c r="D5196"/>
      <c r="E5196"/>
      <c r="F5196"/>
    </row>
    <row r="5197" spans="1:6">
      <c r="A5197"/>
      <c r="B5197"/>
      <c r="C5197"/>
      <c r="D5197"/>
      <c r="E5197"/>
      <c r="F5197"/>
    </row>
    <row r="5198" spans="1:6">
      <c r="A5198"/>
      <c r="B5198"/>
      <c r="C5198"/>
      <c r="D5198"/>
      <c r="E5198"/>
      <c r="F5198"/>
    </row>
    <row r="5199" spans="1:6">
      <c r="A5199"/>
      <c r="B5199"/>
      <c r="C5199"/>
      <c r="D5199"/>
      <c r="E5199"/>
      <c r="F5199"/>
    </row>
    <row r="5200" spans="1:6">
      <c r="A5200"/>
      <c r="B5200"/>
      <c r="C5200"/>
      <c r="D5200"/>
      <c r="E5200"/>
      <c r="F5200"/>
    </row>
    <row r="5201" spans="1:6">
      <c r="A5201"/>
      <c r="B5201"/>
      <c r="C5201"/>
      <c r="D5201"/>
      <c r="E5201"/>
      <c r="F5201"/>
    </row>
    <row r="5202" spans="1:6">
      <c r="A5202"/>
      <c r="B5202"/>
      <c r="C5202"/>
      <c r="D5202"/>
      <c r="E5202"/>
      <c r="F5202"/>
    </row>
    <row r="5203" spans="1:6">
      <c r="A5203"/>
      <c r="B5203"/>
      <c r="C5203"/>
      <c r="D5203"/>
      <c r="E5203"/>
      <c r="F5203"/>
    </row>
    <row r="5204" spans="1:6">
      <c r="A5204"/>
      <c r="B5204"/>
      <c r="C5204"/>
      <c r="D5204"/>
      <c r="E5204"/>
      <c r="F5204"/>
    </row>
    <row r="5205" spans="1:6">
      <c r="A5205"/>
      <c r="B5205"/>
      <c r="C5205"/>
      <c r="D5205"/>
      <c r="E5205"/>
      <c r="F5205"/>
    </row>
    <row r="5206" spans="1:6">
      <c r="A5206"/>
      <c r="B5206"/>
      <c r="C5206"/>
      <c r="D5206"/>
      <c r="E5206"/>
      <c r="F5206"/>
    </row>
    <row r="5207" spans="1:6">
      <c r="A5207"/>
      <c r="B5207"/>
      <c r="C5207"/>
      <c r="D5207"/>
      <c r="E5207"/>
      <c r="F5207"/>
    </row>
    <row r="5208" spans="1:6">
      <c r="A5208"/>
      <c r="B5208"/>
      <c r="C5208"/>
      <c r="D5208"/>
      <c r="E5208"/>
      <c r="F5208"/>
    </row>
    <row r="5209" spans="1:6">
      <c r="A5209"/>
      <c r="B5209"/>
      <c r="C5209"/>
      <c r="D5209"/>
      <c r="E5209"/>
      <c r="F5209"/>
    </row>
    <row r="5210" spans="1:6">
      <c r="A5210"/>
      <c r="B5210"/>
      <c r="C5210"/>
      <c r="D5210"/>
      <c r="E5210"/>
      <c r="F5210"/>
    </row>
    <row r="5211" spans="1:6">
      <c r="A5211"/>
      <c r="B5211"/>
      <c r="C5211"/>
      <c r="D5211"/>
      <c r="E5211"/>
      <c r="F5211"/>
    </row>
    <row r="5212" spans="1:6">
      <c r="A5212"/>
      <c r="B5212"/>
      <c r="C5212"/>
      <c r="D5212"/>
      <c r="E5212"/>
      <c r="F5212"/>
    </row>
    <row r="5213" spans="1:6">
      <c r="A5213"/>
      <c r="B5213"/>
      <c r="C5213"/>
      <c r="D5213"/>
      <c r="E5213"/>
      <c r="F5213"/>
    </row>
    <row r="5214" spans="1:6">
      <c r="A5214"/>
      <c r="B5214"/>
      <c r="C5214"/>
      <c r="D5214"/>
      <c r="E5214"/>
      <c r="F5214"/>
    </row>
    <row r="5215" spans="1:6">
      <c r="A5215"/>
      <c r="B5215"/>
      <c r="C5215"/>
      <c r="D5215"/>
      <c r="E5215"/>
      <c r="F5215"/>
    </row>
    <row r="5216" spans="1:6">
      <c r="A5216"/>
      <c r="B5216"/>
      <c r="C5216"/>
      <c r="D5216"/>
      <c r="E5216"/>
      <c r="F5216"/>
    </row>
    <row r="5217" spans="1:6">
      <c r="A5217"/>
      <c r="B5217"/>
      <c r="C5217"/>
      <c r="D5217"/>
      <c r="E5217"/>
      <c r="F5217"/>
    </row>
    <row r="5218" spans="1:6">
      <c r="A5218"/>
      <c r="B5218"/>
      <c r="C5218"/>
      <c r="D5218"/>
      <c r="E5218"/>
      <c r="F5218"/>
    </row>
    <row r="5219" spans="1:6">
      <c r="A5219"/>
      <c r="B5219"/>
      <c r="C5219"/>
      <c r="D5219"/>
      <c r="E5219"/>
      <c r="F5219"/>
    </row>
    <row r="5220" spans="1:6">
      <c r="A5220"/>
      <c r="B5220"/>
      <c r="C5220"/>
      <c r="D5220"/>
      <c r="E5220"/>
      <c r="F5220"/>
    </row>
    <row r="5221" spans="1:6">
      <c r="A5221"/>
      <c r="B5221"/>
      <c r="C5221"/>
      <c r="D5221"/>
      <c r="E5221"/>
      <c r="F5221"/>
    </row>
    <row r="5222" spans="1:6">
      <c r="A5222"/>
      <c r="B5222"/>
      <c r="C5222"/>
      <c r="D5222"/>
      <c r="E5222"/>
      <c r="F5222"/>
    </row>
    <row r="5223" spans="1:6">
      <c r="A5223"/>
      <c r="B5223"/>
      <c r="C5223"/>
      <c r="D5223"/>
      <c r="E5223"/>
      <c r="F5223"/>
    </row>
    <row r="5224" spans="1:6">
      <c r="A5224"/>
      <c r="B5224"/>
      <c r="C5224"/>
      <c r="D5224"/>
      <c r="E5224"/>
      <c r="F5224"/>
    </row>
    <row r="5225" spans="1:6">
      <c r="A5225"/>
      <c r="B5225"/>
      <c r="C5225"/>
      <c r="D5225"/>
      <c r="E5225"/>
      <c r="F5225"/>
    </row>
    <row r="5226" spans="1:6">
      <c r="A5226"/>
      <c r="B5226"/>
      <c r="C5226"/>
      <c r="D5226"/>
      <c r="E5226"/>
      <c r="F5226"/>
    </row>
    <row r="5227" spans="1:6">
      <c r="A5227"/>
      <c r="B5227"/>
      <c r="C5227"/>
      <c r="D5227"/>
      <c r="E5227"/>
      <c r="F5227"/>
    </row>
    <row r="5228" spans="1:6">
      <c r="A5228"/>
      <c r="B5228"/>
      <c r="C5228"/>
      <c r="D5228"/>
      <c r="E5228"/>
      <c r="F5228"/>
    </row>
    <row r="5229" spans="1:6">
      <c r="A5229"/>
      <c r="B5229"/>
      <c r="C5229"/>
      <c r="D5229"/>
      <c r="E5229"/>
      <c r="F5229"/>
    </row>
    <row r="5230" spans="1:6">
      <c r="A5230"/>
      <c r="B5230"/>
      <c r="C5230"/>
      <c r="D5230"/>
      <c r="E5230"/>
      <c r="F5230"/>
    </row>
    <row r="5231" spans="1:6">
      <c r="A5231"/>
      <c r="B5231"/>
      <c r="C5231"/>
      <c r="D5231"/>
      <c r="E5231"/>
      <c r="F5231"/>
    </row>
    <row r="5232" spans="1:6">
      <c r="A5232"/>
      <c r="B5232"/>
      <c r="C5232"/>
      <c r="D5232"/>
      <c r="E5232"/>
      <c r="F5232"/>
    </row>
    <row r="5233" spans="1:6">
      <c r="A5233"/>
      <c r="B5233"/>
      <c r="C5233"/>
      <c r="D5233"/>
      <c r="E5233"/>
      <c r="F5233"/>
    </row>
    <row r="5234" spans="1:6">
      <c r="A5234"/>
      <c r="B5234"/>
      <c r="C5234"/>
      <c r="D5234"/>
      <c r="E5234"/>
      <c r="F5234"/>
    </row>
    <row r="5235" spans="1:6">
      <c r="A5235"/>
      <c r="B5235"/>
      <c r="C5235"/>
      <c r="D5235"/>
      <c r="E5235"/>
      <c r="F5235"/>
    </row>
    <row r="5236" spans="1:6">
      <c r="A5236"/>
      <c r="B5236"/>
      <c r="C5236"/>
      <c r="D5236"/>
      <c r="E5236"/>
      <c r="F5236"/>
    </row>
    <row r="5237" spans="1:6">
      <c r="A5237"/>
      <c r="B5237"/>
      <c r="C5237"/>
      <c r="D5237"/>
      <c r="E5237"/>
      <c r="F5237"/>
    </row>
    <row r="5238" spans="1:6">
      <c r="A5238"/>
      <c r="B5238"/>
      <c r="C5238"/>
      <c r="D5238"/>
      <c r="E5238"/>
      <c r="F5238"/>
    </row>
    <row r="5239" spans="1:6">
      <c r="A5239"/>
      <c r="B5239"/>
      <c r="C5239"/>
      <c r="D5239"/>
      <c r="E5239"/>
      <c r="F5239"/>
    </row>
    <row r="5240" spans="1:6">
      <c r="A5240"/>
      <c r="B5240"/>
      <c r="C5240"/>
      <c r="D5240"/>
      <c r="E5240"/>
      <c r="F5240"/>
    </row>
    <row r="5241" spans="1:6">
      <c r="A5241"/>
      <c r="B5241"/>
      <c r="C5241"/>
      <c r="D5241"/>
      <c r="E5241"/>
      <c r="F5241"/>
    </row>
    <row r="5242" spans="1:6">
      <c r="A5242"/>
      <c r="B5242"/>
      <c r="C5242"/>
      <c r="D5242"/>
      <c r="E5242"/>
      <c r="F5242"/>
    </row>
    <row r="5243" spans="1:6">
      <c r="A5243"/>
      <c r="B5243"/>
      <c r="C5243"/>
      <c r="D5243"/>
      <c r="E5243"/>
      <c r="F5243"/>
    </row>
    <row r="5244" spans="1:6">
      <c r="A5244"/>
      <c r="B5244"/>
      <c r="C5244"/>
      <c r="D5244"/>
      <c r="E5244"/>
      <c r="F5244"/>
    </row>
    <row r="5245" spans="1:6">
      <c r="A5245"/>
      <c r="B5245"/>
      <c r="C5245"/>
      <c r="D5245"/>
      <c r="E5245"/>
      <c r="F5245"/>
    </row>
    <row r="5246" spans="1:6">
      <c r="A5246"/>
      <c r="B5246"/>
      <c r="C5246"/>
      <c r="D5246"/>
      <c r="E5246"/>
      <c r="F5246"/>
    </row>
    <row r="5247" spans="1:6">
      <c r="A5247"/>
      <c r="B5247"/>
      <c r="C5247"/>
      <c r="D5247"/>
      <c r="E5247"/>
      <c r="F5247"/>
    </row>
    <row r="5248" spans="1:6">
      <c r="A5248"/>
      <c r="B5248"/>
      <c r="C5248"/>
      <c r="D5248"/>
      <c r="E5248"/>
      <c r="F5248"/>
    </row>
    <row r="5249" spans="1:6">
      <c r="A5249"/>
      <c r="B5249"/>
      <c r="C5249"/>
      <c r="D5249"/>
      <c r="E5249"/>
      <c r="F5249"/>
    </row>
    <row r="5250" spans="1:6">
      <c r="A5250"/>
      <c r="B5250"/>
      <c r="C5250"/>
      <c r="D5250"/>
      <c r="E5250"/>
      <c r="F5250"/>
    </row>
    <row r="5251" spans="1:6">
      <c r="A5251"/>
      <c r="B5251"/>
      <c r="C5251"/>
      <c r="D5251"/>
      <c r="E5251"/>
      <c r="F5251"/>
    </row>
    <row r="5252" spans="1:6">
      <c r="A5252"/>
      <c r="B5252"/>
      <c r="C5252"/>
      <c r="D5252"/>
      <c r="E5252"/>
      <c r="F5252"/>
    </row>
    <row r="5253" spans="1:6">
      <c r="A5253"/>
      <c r="B5253"/>
      <c r="C5253"/>
      <c r="D5253"/>
      <c r="E5253"/>
      <c r="F5253"/>
    </row>
    <row r="5254" spans="1:6">
      <c r="A5254"/>
      <c r="B5254"/>
      <c r="C5254"/>
      <c r="D5254"/>
      <c r="E5254"/>
      <c r="F5254"/>
    </row>
    <row r="5255" spans="1:6">
      <c r="A5255"/>
      <c r="B5255"/>
      <c r="C5255"/>
      <c r="D5255"/>
      <c r="E5255"/>
      <c r="F5255"/>
    </row>
    <row r="5256" spans="1:6">
      <c r="A5256"/>
      <c r="B5256"/>
      <c r="C5256"/>
      <c r="D5256"/>
      <c r="E5256"/>
      <c r="F5256"/>
    </row>
    <row r="5257" spans="1:6">
      <c r="A5257"/>
      <c r="B5257"/>
      <c r="C5257"/>
      <c r="D5257"/>
      <c r="E5257"/>
      <c r="F5257"/>
    </row>
    <row r="5258" spans="1:6">
      <c r="A5258"/>
      <c r="B5258"/>
      <c r="C5258"/>
      <c r="D5258"/>
      <c r="E5258"/>
      <c r="F5258"/>
    </row>
    <row r="5259" spans="1:6">
      <c r="A5259"/>
      <c r="B5259"/>
      <c r="C5259"/>
      <c r="D5259"/>
      <c r="E5259"/>
      <c r="F5259"/>
    </row>
    <row r="5260" spans="1:6">
      <c r="A5260"/>
      <c r="B5260"/>
      <c r="C5260"/>
      <c r="D5260"/>
      <c r="E5260"/>
      <c r="F5260"/>
    </row>
    <row r="5261" spans="1:6">
      <c r="A5261"/>
      <c r="B5261"/>
      <c r="C5261"/>
      <c r="D5261"/>
      <c r="E5261"/>
      <c r="F5261"/>
    </row>
    <row r="5262" spans="1:6">
      <c r="A5262"/>
      <c r="B5262"/>
      <c r="C5262"/>
      <c r="D5262"/>
      <c r="E5262"/>
      <c r="F5262"/>
    </row>
    <row r="5263" spans="1:6">
      <c r="A5263"/>
      <c r="B5263"/>
      <c r="C5263"/>
      <c r="D5263"/>
      <c r="E5263"/>
      <c r="F5263"/>
    </row>
    <row r="5264" spans="1:6">
      <c r="A5264"/>
      <c r="B5264"/>
      <c r="C5264"/>
      <c r="D5264"/>
      <c r="E5264"/>
      <c r="F5264"/>
    </row>
    <row r="5265" spans="1:6">
      <c r="A5265"/>
      <c r="B5265"/>
      <c r="C5265"/>
      <c r="D5265"/>
      <c r="E5265"/>
      <c r="F5265"/>
    </row>
    <row r="5266" spans="1:6">
      <c r="A5266"/>
      <c r="B5266"/>
      <c r="C5266"/>
      <c r="D5266"/>
      <c r="E5266"/>
      <c r="F5266"/>
    </row>
    <row r="5267" spans="1:6">
      <c r="A5267"/>
      <c r="B5267"/>
      <c r="C5267"/>
      <c r="D5267"/>
      <c r="E5267"/>
      <c r="F5267"/>
    </row>
    <row r="5268" spans="1:6">
      <c r="A5268"/>
      <c r="B5268"/>
      <c r="C5268"/>
      <c r="D5268"/>
      <c r="E5268"/>
      <c r="F5268"/>
    </row>
    <row r="5269" spans="1:6">
      <c r="A5269"/>
      <c r="B5269"/>
      <c r="C5269"/>
      <c r="D5269"/>
      <c r="E5269"/>
      <c r="F5269"/>
    </row>
    <row r="5270" spans="1:6">
      <c r="A5270"/>
      <c r="B5270"/>
      <c r="C5270"/>
      <c r="D5270"/>
      <c r="E5270"/>
      <c r="F5270"/>
    </row>
    <row r="5271" spans="1:6">
      <c r="A5271"/>
      <c r="B5271"/>
      <c r="C5271"/>
      <c r="D5271"/>
      <c r="E5271"/>
      <c r="F5271"/>
    </row>
    <row r="5272" spans="1:6">
      <c r="A5272"/>
      <c r="B5272"/>
      <c r="C5272"/>
      <c r="D5272"/>
      <c r="E5272"/>
      <c r="F5272"/>
    </row>
    <row r="5273" spans="1:6">
      <c r="A5273"/>
      <c r="B5273"/>
      <c r="C5273"/>
      <c r="D5273"/>
      <c r="E5273"/>
      <c r="F5273"/>
    </row>
    <row r="5274" spans="1:6">
      <c r="A5274"/>
      <c r="B5274"/>
      <c r="C5274"/>
      <c r="D5274"/>
      <c r="E5274"/>
      <c r="F5274"/>
    </row>
    <row r="5275" spans="1:6">
      <c r="A5275"/>
      <c r="B5275"/>
      <c r="C5275"/>
      <c r="D5275"/>
      <c r="E5275"/>
      <c r="F5275"/>
    </row>
    <row r="5276" spans="1:6">
      <c r="A5276"/>
      <c r="B5276"/>
      <c r="C5276"/>
      <c r="D5276"/>
      <c r="E5276"/>
      <c r="F5276"/>
    </row>
    <row r="5277" spans="1:6">
      <c r="A5277"/>
      <c r="B5277"/>
      <c r="C5277"/>
      <c r="D5277"/>
      <c r="E5277"/>
      <c r="F5277"/>
    </row>
    <row r="5278" spans="1:6">
      <c r="A5278"/>
      <c r="B5278"/>
      <c r="C5278"/>
      <c r="D5278"/>
      <c r="E5278"/>
      <c r="F5278"/>
    </row>
    <row r="5279" spans="1:6">
      <c r="A5279"/>
      <c r="B5279"/>
      <c r="C5279"/>
      <c r="D5279"/>
      <c r="E5279"/>
      <c r="F5279"/>
    </row>
    <row r="5280" spans="1:6">
      <c r="A5280"/>
      <c r="B5280"/>
      <c r="C5280"/>
      <c r="D5280"/>
      <c r="E5280"/>
      <c r="F5280"/>
    </row>
    <row r="5281" spans="1:6">
      <c r="A5281"/>
      <c r="B5281"/>
      <c r="C5281"/>
      <c r="D5281"/>
      <c r="E5281"/>
      <c r="F5281"/>
    </row>
    <row r="5282" spans="1:6">
      <c r="A5282"/>
      <c r="B5282"/>
      <c r="C5282"/>
      <c r="D5282"/>
      <c r="E5282"/>
      <c r="F5282"/>
    </row>
    <row r="5283" spans="1:6">
      <c r="A5283"/>
      <c r="B5283"/>
      <c r="C5283"/>
      <c r="D5283"/>
      <c r="E5283"/>
      <c r="F5283"/>
    </row>
    <row r="5284" spans="1:6">
      <c r="A5284"/>
      <c r="B5284"/>
      <c r="C5284"/>
      <c r="D5284"/>
      <c r="E5284"/>
      <c r="F5284"/>
    </row>
    <row r="5285" spans="1:6">
      <c r="A5285"/>
      <c r="B5285"/>
      <c r="C5285"/>
      <c r="D5285"/>
      <c r="E5285"/>
      <c r="F5285"/>
    </row>
    <row r="5286" spans="1:6">
      <c r="A5286"/>
      <c r="B5286"/>
      <c r="C5286"/>
      <c r="D5286"/>
      <c r="E5286"/>
      <c r="F5286"/>
    </row>
    <row r="5287" spans="1:6">
      <c r="A5287"/>
      <c r="B5287"/>
      <c r="C5287"/>
      <c r="D5287"/>
      <c r="E5287"/>
      <c r="F5287"/>
    </row>
    <row r="5288" spans="1:6">
      <c r="A5288"/>
      <c r="B5288"/>
      <c r="C5288"/>
      <c r="D5288"/>
      <c r="E5288"/>
      <c r="F5288"/>
    </row>
    <row r="5289" spans="1:6">
      <c r="A5289"/>
      <c r="B5289"/>
      <c r="C5289"/>
      <c r="D5289"/>
      <c r="E5289"/>
      <c r="F5289"/>
    </row>
    <row r="5290" spans="1:6">
      <c r="A5290"/>
      <c r="B5290"/>
      <c r="C5290"/>
      <c r="D5290"/>
      <c r="E5290"/>
      <c r="F5290"/>
    </row>
    <row r="5291" spans="1:6">
      <c r="A5291"/>
      <c r="B5291"/>
      <c r="C5291"/>
      <c r="D5291"/>
      <c r="E5291"/>
      <c r="F5291"/>
    </row>
    <row r="5292" spans="1:6">
      <c r="A5292"/>
      <c r="B5292"/>
      <c r="C5292"/>
      <c r="D5292"/>
      <c r="E5292"/>
      <c r="F5292"/>
    </row>
    <row r="5293" spans="1:6">
      <c r="A5293"/>
      <c r="B5293"/>
      <c r="C5293"/>
      <c r="D5293"/>
      <c r="E5293"/>
      <c r="F5293"/>
    </row>
    <row r="5294" spans="1:6">
      <c r="A5294"/>
      <c r="B5294"/>
      <c r="C5294"/>
      <c r="D5294"/>
      <c r="E5294"/>
      <c r="F5294"/>
    </row>
    <row r="5295" spans="1:6">
      <c r="A5295"/>
      <c r="B5295"/>
      <c r="C5295"/>
      <c r="D5295"/>
      <c r="E5295"/>
      <c r="F5295"/>
    </row>
    <row r="5296" spans="1:6">
      <c r="A5296"/>
      <c r="B5296"/>
      <c r="C5296"/>
      <c r="D5296"/>
      <c r="E5296"/>
      <c r="F5296"/>
    </row>
    <row r="5297" spans="1:6">
      <c r="A5297"/>
      <c r="B5297"/>
      <c r="C5297"/>
      <c r="D5297"/>
      <c r="E5297"/>
      <c r="F5297"/>
    </row>
    <row r="5298" spans="1:6">
      <c r="A5298"/>
      <c r="B5298"/>
      <c r="C5298"/>
      <c r="D5298"/>
      <c r="E5298"/>
      <c r="F5298"/>
    </row>
    <row r="5299" spans="1:6">
      <c r="A5299"/>
      <c r="B5299"/>
      <c r="C5299"/>
      <c r="D5299"/>
      <c r="E5299"/>
      <c r="F5299"/>
    </row>
    <row r="5300" spans="1:6">
      <c r="A5300"/>
      <c r="B5300"/>
      <c r="C5300"/>
      <c r="D5300"/>
      <c r="E5300"/>
      <c r="F5300"/>
    </row>
    <row r="5301" spans="1:6">
      <c r="A5301"/>
      <c r="B5301"/>
      <c r="C5301"/>
      <c r="D5301"/>
      <c r="E5301"/>
      <c r="F5301"/>
    </row>
    <row r="5302" spans="1:6">
      <c r="A5302"/>
      <c r="B5302"/>
      <c r="C5302"/>
      <c r="D5302"/>
      <c r="E5302"/>
      <c r="F5302"/>
    </row>
    <row r="5303" spans="1:6">
      <c r="A5303"/>
      <c r="B5303"/>
      <c r="C5303"/>
      <c r="D5303"/>
      <c r="E5303"/>
      <c r="F5303"/>
    </row>
    <row r="5304" spans="1:6">
      <c r="A5304"/>
      <c r="B5304"/>
      <c r="C5304"/>
      <c r="D5304"/>
      <c r="E5304"/>
      <c r="F5304"/>
    </row>
    <row r="5305" spans="1:6">
      <c r="A5305"/>
      <c r="B5305"/>
      <c r="C5305"/>
      <c r="D5305"/>
      <c r="E5305"/>
      <c r="F5305"/>
    </row>
    <row r="5306" spans="1:6">
      <c r="A5306"/>
      <c r="B5306"/>
      <c r="C5306"/>
      <c r="D5306"/>
      <c r="E5306"/>
      <c r="F5306"/>
    </row>
    <row r="5307" spans="1:6">
      <c r="A5307"/>
      <c r="B5307"/>
      <c r="C5307"/>
      <c r="D5307"/>
      <c r="E5307"/>
      <c r="F5307"/>
    </row>
    <row r="5308" spans="1:6">
      <c r="A5308"/>
      <c r="B5308"/>
      <c r="C5308"/>
      <c r="D5308"/>
      <c r="E5308"/>
      <c r="F5308"/>
    </row>
    <row r="5309" spans="1:6">
      <c r="A5309"/>
      <c r="B5309"/>
      <c r="C5309"/>
      <c r="D5309"/>
      <c r="E5309"/>
      <c r="F5309"/>
    </row>
    <row r="5310" spans="1:6">
      <c r="A5310"/>
      <c r="B5310"/>
      <c r="C5310"/>
      <c r="D5310"/>
      <c r="E5310"/>
      <c r="F5310"/>
    </row>
    <row r="5311" spans="1:6">
      <c r="A5311"/>
      <c r="B5311"/>
      <c r="C5311"/>
      <c r="D5311"/>
      <c r="E5311"/>
      <c r="F5311"/>
    </row>
    <row r="5312" spans="1:6">
      <c r="A5312"/>
      <c r="B5312"/>
      <c r="C5312"/>
      <c r="D5312"/>
      <c r="E5312"/>
      <c r="F5312"/>
    </row>
    <row r="5313" spans="1:6">
      <c r="A5313"/>
      <c r="B5313"/>
      <c r="C5313"/>
      <c r="D5313"/>
      <c r="E5313"/>
      <c r="F5313"/>
    </row>
    <row r="5314" spans="1:6">
      <c r="A5314"/>
      <c r="B5314"/>
      <c r="C5314"/>
      <c r="D5314"/>
      <c r="E5314"/>
      <c r="F5314"/>
    </row>
    <row r="5315" spans="1:6">
      <c r="A5315"/>
      <c r="B5315"/>
      <c r="C5315"/>
      <c r="D5315"/>
      <c r="E5315"/>
      <c r="F5315"/>
    </row>
    <row r="5316" spans="1:6">
      <c r="A5316"/>
      <c r="B5316"/>
      <c r="C5316"/>
      <c r="D5316"/>
      <c r="E5316"/>
      <c r="F5316"/>
    </row>
    <row r="5317" spans="1:6">
      <c r="A5317"/>
      <c r="B5317"/>
      <c r="C5317"/>
      <c r="D5317"/>
      <c r="E5317"/>
      <c r="F5317"/>
    </row>
    <row r="5318" spans="1:6">
      <c r="A5318"/>
      <c r="B5318"/>
      <c r="C5318"/>
      <c r="D5318"/>
      <c r="E5318"/>
      <c r="F5318"/>
    </row>
    <row r="5319" spans="1:6">
      <c r="A5319"/>
      <c r="B5319"/>
      <c r="C5319"/>
      <c r="D5319"/>
      <c r="E5319"/>
      <c r="F5319"/>
    </row>
    <row r="5320" spans="1:6">
      <c r="A5320"/>
      <c r="B5320"/>
      <c r="C5320"/>
      <c r="D5320"/>
      <c r="E5320"/>
      <c r="F5320"/>
    </row>
    <row r="5321" spans="1:6">
      <c r="A5321"/>
      <c r="B5321"/>
      <c r="C5321"/>
      <c r="D5321"/>
      <c r="E5321"/>
      <c r="F5321"/>
    </row>
    <row r="5322" spans="1:6">
      <c r="A5322"/>
      <c r="B5322"/>
      <c r="C5322"/>
      <c r="D5322"/>
      <c r="E5322"/>
      <c r="F5322"/>
    </row>
    <row r="5323" spans="1:6">
      <c r="A5323"/>
      <c r="B5323"/>
      <c r="C5323"/>
      <c r="D5323"/>
      <c r="E5323"/>
      <c r="F5323"/>
    </row>
    <row r="5324" spans="1:6">
      <c r="A5324"/>
      <c r="B5324"/>
      <c r="C5324"/>
      <c r="D5324"/>
      <c r="E5324"/>
      <c r="F5324"/>
    </row>
    <row r="5325" spans="1:6">
      <c r="A5325"/>
      <c r="B5325"/>
      <c r="C5325"/>
      <c r="D5325"/>
      <c r="E5325"/>
      <c r="F5325"/>
    </row>
    <row r="5326" spans="1:6">
      <c r="A5326"/>
      <c r="B5326"/>
      <c r="C5326"/>
      <c r="D5326"/>
      <c r="E5326"/>
      <c r="F5326"/>
    </row>
    <row r="5327" spans="1:6">
      <c r="A5327"/>
      <c r="B5327"/>
      <c r="C5327"/>
      <c r="D5327"/>
      <c r="E5327"/>
      <c r="F5327"/>
    </row>
    <row r="5328" spans="1:6">
      <c r="A5328"/>
      <c r="B5328"/>
      <c r="C5328"/>
      <c r="D5328"/>
      <c r="E5328"/>
      <c r="F5328"/>
    </row>
    <row r="5329" spans="1:6">
      <c r="A5329"/>
      <c r="B5329"/>
      <c r="C5329"/>
      <c r="D5329"/>
      <c r="E5329"/>
      <c r="F5329"/>
    </row>
    <row r="5330" spans="1:6">
      <c r="A5330"/>
      <c r="B5330"/>
      <c r="C5330"/>
      <c r="D5330"/>
      <c r="E5330"/>
      <c r="F5330"/>
    </row>
    <row r="5331" spans="1:6">
      <c r="A5331"/>
      <c r="B5331"/>
      <c r="C5331"/>
      <c r="D5331"/>
      <c r="E5331"/>
      <c r="F5331"/>
    </row>
    <row r="5332" spans="1:6">
      <c r="A5332"/>
      <c r="B5332"/>
      <c r="C5332"/>
      <c r="D5332"/>
      <c r="E5332"/>
      <c r="F5332"/>
    </row>
    <row r="5333" spans="1:6">
      <c r="A5333"/>
      <c r="B5333"/>
      <c r="C5333"/>
      <c r="D5333"/>
      <c r="E5333"/>
      <c r="F5333"/>
    </row>
    <row r="5334" spans="1:6">
      <c r="A5334"/>
      <c r="B5334"/>
      <c r="C5334"/>
      <c r="D5334"/>
      <c r="E5334"/>
      <c r="F5334"/>
    </row>
    <row r="5335" spans="1:6">
      <c r="A5335"/>
      <c r="B5335"/>
      <c r="C5335"/>
      <c r="D5335"/>
      <c r="E5335"/>
      <c r="F5335"/>
    </row>
    <row r="5336" spans="1:6">
      <c r="A5336"/>
      <c r="B5336"/>
      <c r="C5336"/>
      <c r="D5336"/>
      <c r="E5336"/>
      <c r="F5336"/>
    </row>
    <row r="5337" spans="1:6">
      <c r="A5337"/>
      <c r="B5337"/>
      <c r="C5337"/>
      <c r="D5337"/>
      <c r="E5337"/>
      <c r="F5337"/>
    </row>
    <row r="5338" spans="1:6">
      <c r="A5338"/>
      <c r="B5338"/>
      <c r="C5338"/>
      <c r="D5338"/>
      <c r="E5338"/>
      <c r="F5338"/>
    </row>
    <row r="5339" spans="1:6">
      <c r="A5339"/>
      <c r="B5339"/>
      <c r="C5339"/>
      <c r="D5339"/>
      <c r="E5339"/>
      <c r="F5339"/>
    </row>
    <row r="5340" spans="1:6">
      <c r="A5340"/>
      <c r="B5340"/>
      <c r="C5340"/>
      <c r="D5340"/>
      <c r="E5340"/>
      <c r="F5340"/>
    </row>
    <row r="5341" spans="1:6">
      <c r="A5341"/>
      <c r="B5341"/>
      <c r="C5341"/>
      <c r="D5341"/>
      <c r="E5341"/>
      <c r="F5341"/>
    </row>
    <row r="5342" spans="1:6">
      <c r="A5342"/>
      <c r="B5342"/>
      <c r="C5342"/>
      <c r="D5342"/>
      <c r="E5342"/>
      <c r="F5342"/>
    </row>
    <row r="5343" spans="1:6">
      <c r="A5343"/>
      <c r="B5343"/>
      <c r="C5343"/>
      <c r="D5343"/>
      <c r="E5343"/>
      <c r="F5343"/>
    </row>
    <row r="5344" spans="1:6">
      <c r="A5344"/>
      <c r="B5344"/>
      <c r="C5344"/>
      <c r="D5344"/>
      <c r="E5344"/>
      <c r="F5344"/>
    </row>
    <row r="5345" spans="1:6">
      <c r="A5345"/>
      <c r="B5345"/>
      <c r="C5345"/>
      <c r="D5345"/>
      <c r="E5345"/>
      <c r="F5345"/>
    </row>
    <row r="5346" spans="1:6">
      <c r="A5346"/>
      <c r="B5346"/>
      <c r="C5346"/>
      <c r="D5346"/>
      <c r="E5346"/>
      <c r="F5346"/>
    </row>
    <row r="5347" spans="1:6">
      <c r="A5347"/>
      <c r="B5347"/>
      <c r="C5347"/>
      <c r="D5347"/>
      <c r="E5347"/>
      <c r="F5347"/>
    </row>
    <row r="5348" spans="1:6">
      <c r="A5348"/>
      <c r="B5348"/>
      <c r="C5348"/>
      <c r="D5348"/>
      <c r="E5348"/>
      <c r="F5348"/>
    </row>
    <row r="5349" spans="1:6">
      <c r="A5349"/>
      <c r="B5349"/>
      <c r="C5349"/>
      <c r="D5349"/>
      <c r="E5349"/>
      <c r="F5349"/>
    </row>
    <row r="5350" spans="1:6">
      <c r="A5350"/>
      <c r="B5350"/>
      <c r="C5350"/>
      <c r="D5350"/>
      <c r="E5350"/>
      <c r="F5350"/>
    </row>
    <row r="5351" spans="1:6">
      <c r="A5351"/>
      <c r="B5351"/>
      <c r="C5351"/>
      <c r="D5351"/>
      <c r="E5351"/>
      <c r="F5351"/>
    </row>
    <row r="5352" spans="1:6">
      <c r="A5352"/>
      <c r="B5352"/>
      <c r="C5352"/>
      <c r="D5352"/>
      <c r="E5352"/>
      <c r="F5352"/>
    </row>
    <row r="5353" spans="1:6">
      <c r="A5353"/>
      <c r="B5353"/>
      <c r="C5353"/>
      <c r="D5353"/>
      <c r="E5353"/>
      <c r="F5353"/>
    </row>
    <row r="5354" spans="1:6">
      <c r="A5354"/>
      <c r="B5354"/>
      <c r="C5354"/>
      <c r="D5354"/>
      <c r="E5354"/>
      <c r="F5354"/>
    </row>
    <row r="5355" spans="1:6">
      <c r="A5355"/>
      <c r="B5355"/>
      <c r="C5355"/>
      <c r="D5355"/>
      <c r="E5355"/>
      <c r="F5355"/>
    </row>
    <row r="5356" spans="1:6">
      <c r="A5356"/>
      <c r="B5356"/>
      <c r="C5356"/>
      <c r="D5356"/>
      <c r="E5356"/>
      <c r="F5356"/>
    </row>
    <row r="5357" spans="1:6">
      <c r="A5357"/>
      <c r="B5357"/>
      <c r="C5357"/>
      <c r="D5357"/>
      <c r="E5357"/>
      <c r="F5357"/>
    </row>
    <row r="5358" spans="1:6">
      <c r="A5358"/>
      <c r="B5358"/>
      <c r="C5358"/>
      <c r="D5358"/>
      <c r="E5358"/>
      <c r="F5358"/>
    </row>
    <row r="5359" spans="1:6">
      <c r="A5359"/>
      <c r="B5359"/>
      <c r="C5359"/>
      <c r="D5359"/>
      <c r="E5359"/>
      <c r="F5359"/>
    </row>
    <row r="5360" spans="1:6">
      <c r="A5360"/>
      <c r="B5360"/>
      <c r="C5360"/>
      <c r="D5360"/>
      <c r="E5360"/>
      <c r="F5360"/>
    </row>
    <row r="5361" spans="1:6">
      <c r="A5361"/>
      <c r="B5361"/>
      <c r="C5361"/>
      <c r="D5361"/>
      <c r="E5361"/>
      <c r="F5361"/>
    </row>
    <row r="5362" spans="1:6">
      <c r="A5362"/>
      <c r="B5362"/>
      <c r="C5362"/>
      <c r="D5362"/>
      <c r="E5362"/>
      <c r="F5362"/>
    </row>
    <row r="5363" spans="1:6">
      <c r="A5363"/>
      <c r="B5363"/>
      <c r="C5363"/>
      <c r="D5363"/>
      <c r="E5363"/>
      <c r="F5363"/>
    </row>
    <row r="5364" spans="1:6">
      <c r="A5364"/>
      <c r="B5364"/>
      <c r="C5364"/>
      <c r="D5364"/>
      <c r="E5364"/>
      <c r="F5364"/>
    </row>
    <row r="5365" spans="1:6">
      <c r="A5365"/>
      <c r="B5365"/>
      <c r="C5365"/>
      <c r="D5365"/>
      <c r="E5365"/>
      <c r="F5365"/>
    </row>
    <row r="5366" spans="1:6">
      <c r="A5366"/>
      <c r="B5366"/>
      <c r="C5366"/>
      <c r="D5366"/>
      <c r="E5366"/>
      <c r="F5366"/>
    </row>
    <row r="5367" spans="1:6">
      <c r="A5367"/>
      <c r="B5367"/>
      <c r="C5367"/>
      <c r="D5367"/>
      <c r="E5367"/>
      <c r="F5367"/>
    </row>
    <row r="5368" spans="1:6">
      <c r="A5368"/>
      <c r="B5368"/>
      <c r="C5368"/>
      <c r="D5368"/>
      <c r="E5368"/>
      <c r="F5368"/>
    </row>
    <row r="5369" spans="1:6">
      <c r="A5369"/>
      <c r="B5369"/>
      <c r="C5369"/>
      <c r="D5369"/>
      <c r="E5369"/>
      <c r="F5369"/>
    </row>
    <row r="5370" spans="1:6">
      <c r="A5370"/>
      <c r="B5370"/>
      <c r="C5370"/>
      <c r="D5370"/>
      <c r="E5370"/>
      <c r="F5370"/>
    </row>
    <row r="5371" spans="1:6">
      <c r="A5371"/>
      <c r="B5371"/>
      <c r="C5371"/>
      <c r="D5371"/>
      <c r="E5371"/>
      <c r="F5371"/>
    </row>
    <row r="5372" spans="1:6">
      <c r="A5372"/>
      <c r="B5372"/>
      <c r="C5372"/>
      <c r="D5372"/>
      <c r="E5372"/>
      <c r="F5372"/>
    </row>
    <row r="5373" spans="1:6">
      <c r="A5373"/>
      <c r="B5373"/>
      <c r="C5373"/>
      <c r="D5373"/>
      <c r="E5373"/>
      <c r="F5373"/>
    </row>
    <row r="5374" spans="1:6">
      <c r="A5374"/>
      <c r="B5374"/>
      <c r="C5374"/>
      <c r="D5374"/>
      <c r="E5374"/>
      <c r="F5374"/>
    </row>
    <row r="5375" spans="1:6">
      <c r="A5375"/>
      <c r="B5375"/>
      <c r="C5375"/>
      <c r="D5375"/>
      <c r="E5375"/>
      <c r="F5375"/>
    </row>
    <row r="5376" spans="1:6">
      <c r="A5376"/>
      <c r="B5376"/>
      <c r="C5376"/>
      <c r="D5376"/>
      <c r="E5376"/>
      <c r="F5376"/>
    </row>
    <row r="5377" spans="1:6">
      <c r="A5377"/>
      <c r="B5377"/>
      <c r="C5377"/>
      <c r="D5377"/>
      <c r="E5377"/>
      <c r="F5377"/>
    </row>
    <row r="5378" spans="1:6">
      <c r="A5378"/>
      <c r="B5378"/>
      <c r="C5378"/>
      <c r="D5378"/>
      <c r="E5378"/>
      <c r="F5378"/>
    </row>
    <row r="5379" spans="1:6">
      <c r="A5379"/>
      <c r="B5379"/>
      <c r="C5379"/>
      <c r="D5379"/>
      <c r="E5379"/>
      <c r="F5379"/>
    </row>
    <row r="5380" spans="1:6">
      <c r="A5380"/>
      <c r="B5380"/>
      <c r="C5380"/>
      <c r="D5380"/>
      <c r="E5380"/>
      <c r="F5380"/>
    </row>
    <row r="5381" spans="1:6">
      <c r="A5381"/>
      <c r="B5381"/>
      <c r="C5381"/>
      <c r="D5381"/>
      <c r="E5381"/>
      <c r="F5381"/>
    </row>
    <row r="5382" spans="1:6">
      <c r="A5382"/>
      <c r="B5382"/>
      <c r="C5382"/>
      <c r="D5382"/>
      <c r="E5382"/>
      <c r="F5382"/>
    </row>
    <row r="5383" spans="1:6">
      <c r="A5383"/>
      <c r="B5383"/>
      <c r="C5383"/>
      <c r="D5383"/>
      <c r="E5383"/>
      <c r="F5383"/>
    </row>
    <row r="5384" spans="1:6">
      <c r="A5384"/>
      <c r="B5384"/>
      <c r="C5384"/>
      <c r="D5384"/>
      <c r="E5384"/>
      <c r="F5384"/>
    </row>
    <row r="5385" spans="1:6">
      <c r="A5385"/>
      <c r="B5385"/>
      <c r="C5385"/>
      <c r="D5385"/>
      <c r="E5385"/>
      <c r="F5385"/>
    </row>
    <row r="5386" spans="1:6">
      <c r="A5386"/>
      <c r="B5386"/>
      <c r="C5386"/>
      <c r="D5386"/>
      <c r="E5386"/>
      <c r="F5386"/>
    </row>
    <row r="5387" spans="1:6">
      <c r="A5387"/>
      <c r="B5387"/>
      <c r="C5387"/>
      <c r="D5387"/>
      <c r="E5387"/>
      <c r="F5387"/>
    </row>
    <row r="5388" spans="1:6">
      <c r="A5388"/>
      <c r="B5388"/>
      <c r="C5388"/>
      <c r="D5388"/>
      <c r="E5388"/>
      <c r="F5388"/>
    </row>
    <row r="5389" spans="1:6">
      <c r="A5389"/>
      <c r="B5389"/>
      <c r="C5389"/>
      <c r="D5389"/>
      <c r="E5389"/>
      <c r="F5389"/>
    </row>
    <row r="5390" spans="1:6">
      <c r="A5390"/>
      <c r="B5390"/>
      <c r="C5390"/>
      <c r="D5390"/>
      <c r="E5390"/>
      <c r="F5390"/>
    </row>
    <row r="5391" spans="1:6">
      <c r="A5391"/>
      <c r="B5391"/>
      <c r="C5391"/>
      <c r="D5391"/>
      <c r="E5391"/>
      <c r="F5391"/>
    </row>
    <row r="5392" spans="1:6">
      <c r="A5392"/>
      <c r="B5392"/>
      <c r="C5392"/>
      <c r="D5392"/>
      <c r="E5392"/>
      <c r="F5392"/>
    </row>
    <row r="5393" spans="1:6">
      <c r="A5393"/>
      <c r="B5393"/>
      <c r="C5393"/>
      <c r="D5393"/>
      <c r="E5393"/>
      <c r="F5393"/>
    </row>
    <row r="5394" spans="1:6">
      <c r="A5394"/>
      <c r="B5394"/>
      <c r="C5394"/>
      <c r="D5394"/>
      <c r="E5394"/>
      <c r="F5394"/>
    </row>
    <row r="5395" spans="1:6">
      <c r="A5395"/>
      <c r="B5395"/>
      <c r="C5395"/>
      <c r="D5395"/>
      <c r="E5395"/>
      <c r="F5395"/>
    </row>
    <row r="5396" spans="1:6">
      <c r="A5396"/>
      <c r="B5396"/>
      <c r="C5396"/>
      <c r="D5396"/>
      <c r="E5396"/>
      <c r="F5396"/>
    </row>
    <row r="5397" spans="1:6">
      <c r="A5397"/>
      <c r="B5397"/>
      <c r="C5397"/>
      <c r="D5397"/>
      <c r="E5397"/>
      <c r="F5397"/>
    </row>
    <row r="5398" spans="1:6">
      <c r="A5398"/>
      <c r="B5398"/>
      <c r="C5398"/>
      <c r="D5398"/>
      <c r="E5398"/>
      <c r="F5398"/>
    </row>
    <row r="5399" spans="1:6">
      <c r="A5399"/>
      <c r="B5399"/>
      <c r="C5399"/>
      <c r="D5399"/>
      <c r="E5399"/>
      <c r="F5399"/>
    </row>
    <row r="5400" spans="1:6">
      <c r="A5400"/>
      <c r="B5400"/>
      <c r="C5400"/>
      <c r="D5400"/>
      <c r="E5400"/>
      <c r="F5400"/>
    </row>
    <row r="5401" spans="1:6">
      <c r="A5401"/>
      <c r="B5401"/>
      <c r="C5401"/>
      <c r="D5401"/>
      <c r="E5401"/>
      <c r="F5401"/>
    </row>
    <row r="5402" spans="1:6">
      <c r="A5402"/>
      <c r="B5402"/>
      <c r="C5402"/>
      <c r="D5402"/>
      <c r="E5402"/>
      <c r="F5402"/>
    </row>
    <row r="5403" spans="1:6">
      <c r="A5403"/>
      <c r="B5403"/>
      <c r="C5403"/>
      <c r="D5403"/>
      <c r="E5403"/>
      <c r="F5403"/>
    </row>
    <row r="5404" spans="1:6">
      <c r="A5404"/>
      <c r="B5404"/>
      <c r="C5404"/>
      <c r="D5404"/>
      <c r="E5404"/>
      <c r="F5404"/>
    </row>
    <row r="5405" spans="1:6">
      <c r="A5405"/>
      <c r="B5405"/>
      <c r="C5405"/>
      <c r="D5405"/>
      <c r="E5405"/>
      <c r="F5405"/>
    </row>
    <row r="5406" spans="1:6">
      <c r="A5406"/>
      <c r="B5406"/>
      <c r="C5406"/>
      <c r="D5406"/>
      <c r="E5406"/>
      <c r="F5406"/>
    </row>
    <row r="5407" spans="1:6">
      <c r="A5407"/>
      <c r="B5407"/>
      <c r="C5407"/>
      <c r="D5407"/>
      <c r="E5407"/>
      <c r="F5407"/>
    </row>
    <row r="5408" spans="1:6">
      <c r="A5408"/>
      <c r="B5408"/>
      <c r="C5408"/>
      <c r="D5408"/>
      <c r="E5408"/>
      <c r="F5408"/>
    </row>
    <row r="5409" spans="1:6">
      <c r="A5409"/>
      <c r="B5409"/>
      <c r="C5409"/>
      <c r="D5409"/>
      <c r="E5409"/>
      <c r="F5409"/>
    </row>
    <row r="5410" spans="1:6">
      <c r="A5410"/>
      <c r="B5410"/>
      <c r="C5410"/>
      <c r="D5410"/>
      <c r="E5410"/>
      <c r="F5410"/>
    </row>
    <row r="5411" spans="1:6">
      <c r="A5411"/>
      <c r="B5411"/>
      <c r="C5411"/>
      <c r="D5411"/>
      <c r="E5411"/>
      <c r="F5411"/>
    </row>
    <row r="5412" spans="1:6">
      <c r="A5412"/>
      <c r="B5412"/>
      <c r="C5412"/>
      <c r="D5412"/>
      <c r="E5412"/>
      <c r="F5412"/>
    </row>
    <row r="5413" spans="1:6">
      <c r="A5413"/>
      <c r="B5413"/>
      <c r="C5413"/>
      <c r="D5413"/>
      <c r="E5413"/>
      <c r="F5413"/>
    </row>
    <row r="5414" spans="1:6">
      <c r="A5414"/>
      <c r="B5414"/>
      <c r="C5414"/>
      <c r="D5414"/>
      <c r="E5414"/>
      <c r="F5414"/>
    </row>
    <row r="5415" spans="1:6">
      <c r="A5415"/>
      <c r="B5415"/>
      <c r="C5415"/>
      <c r="D5415"/>
      <c r="E5415"/>
      <c r="F5415"/>
    </row>
    <row r="5416" spans="1:6">
      <c r="A5416"/>
      <c r="B5416"/>
      <c r="C5416"/>
      <c r="D5416"/>
      <c r="E5416"/>
      <c r="F5416"/>
    </row>
    <row r="5417" spans="1:6">
      <c r="A5417"/>
      <c r="B5417"/>
      <c r="C5417"/>
      <c r="D5417"/>
      <c r="E5417"/>
      <c r="F5417"/>
    </row>
    <row r="5418" spans="1:6">
      <c r="A5418"/>
      <c r="B5418"/>
      <c r="C5418"/>
      <c r="D5418"/>
      <c r="E5418"/>
      <c r="F5418"/>
    </row>
    <row r="5419" spans="1:6">
      <c r="A5419"/>
      <c r="B5419"/>
      <c r="C5419"/>
      <c r="D5419"/>
      <c r="E5419"/>
      <c r="F5419"/>
    </row>
    <row r="5420" spans="1:6">
      <c r="A5420"/>
      <c r="B5420"/>
      <c r="C5420"/>
      <c r="D5420"/>
      <c r="E5420"/>
      <c r="F5420"/>
    </row>
    <row r="5421" spans="1:6">
      <c r="A5421"/>
      <c r="B5421"/>
      <c r="C5421"/>
      <c r="D5421"/>
      <c r="E5421"/>
      <c r="F5421"/>
    </row>
    <row r="5422" spans="1:6">
      <c r="A5422"/>
      <c r="B5422"/>
      <c r="C5422"/>
      <c r="D5422"/>
      <c r="E5422"/>
      <c r="F5422"/>
    </row>
    <row r="5423" spans="1:6">
      <c r="A5423"/>
      <c r="B5423"/>
      <c r="C5423"/>
      <c r="D5423"/>
      <c r="E5423"/>
      <c r="F5423"/>
    </row>
    <row r="5424" spans="1:6">
      <c r="A5424"/>
      <c r="B5424"/>
      <c r="C5424"/>
      <c r="D5424"/>
      <c r="E5424"/>
      <c r="F5424"/>
    </row>
    <row r="5425" spans="1:6">
      <c r="A5425"/>
      <c r="B5425"/>
      <c r="C5425"/>
      <c r="D5425"/>
      <c r="E5425"/>
      <c r="F5425"/>
    </row>
    <row r="5426" spans="1:6">
      <c r="A5426"/>
      <c r="B5426"/>
      <c r="C5426"/>
      <c r="D5426"/>
      <c r="E5426"/>
      <c r="F5426"/>
    </row>
    <row r="5427" spans="1:6">
      <c r="A5427"/>
      <c r="B5427"/>
      <c r="C5427"/>
      <c r="D5427"/>
      <c r="E5427"/>
      <c r="F5427"/>
    </row>
    <row r="5428" spans="1:6">
      <c r="A5428"/>
      <c r="B5428"/>
      <c r="C5428"/>
      <c r="D5428"/>
      <c r="E5428"/>
      <c r="F5428"/>
    </row>
    <row r="5429" spans="1:6">
      <c r="A5429"/>
      <c r="B5429"/>
      <c r="C5429"/>
      <c r="D5429"/>
      <c r="E5429"/>
      <c r="F5429"/>
    </row>
    <row r="5430" spans="1:6">
      <c r="A5430"/>
      <c r="B5430"/>
      <c r="C5430"/>
      <c r="D5430"/>
      <c r="E5430"/>
      <c r="F5430"/>
    </row>
    <row r="5431" spans="1:6">
      <c r="A5431"/>
      <c r="B5431"/>
      <c r="C5431"/>
      <c r="D5431"/>
      <c r="E5431"/>
      <c r="F5431"/>
    </row>
    <row r="5432" spans="1:6">
      <c r="A5432"/>
      <c r="B5432"/>
      <c r="C5432"/>
      <c r="D5432"/>
      <c r="E5432"/>
      <c r="F5432"/>
    </row>
    <row r="5433" spans="1:6">
      <c r="A5433"/>
      <c r="B5433"/>
      <c r="C5433"/>
      <c r="D5433"/>
      <c r="E5433"/>
      <c r="F5433"/>
    </row>
    <row r="5434" spans="1:6">
      <c r="A5434"/>
      <c r="B5434"/>
      <c r="C5434"/>
      <c r="D5434"/>
      <c r="E5434"/>
      <c r="F5434"/>
    </row>
    <row r="5435" spans="1:6">
      <c r="A5435"/>
      <c r="B5435"/>
      <c r="C5435"/>
      <c r="D5435"/>
      <c r="E5435"/>
      <c r="F5435"/>
    </row>
    <row r="5436" spans="1:6">
      <c r="A5436"/>
      <c r="B5436"/>
      <c r="C5436"/>
      <c r="D5436"/>
      <c r="E5436"/>
      <c r="F5436"/>
    </row>
    <row r="5437" spans="1:6">
      <c r="A5437"/>
      <c r="B5437"/>
      <c r="C5437"/>
      <c r="D5437"/>
      <c r="E5437"/>
      <c r="F5437"/>
    </row>
    <row r="5438" spans="1:6">
      <c r="A5438"/>
      <c r="B5438"/>
      <c r="C5438"/>
      <c r="D5438"/>
      <c r="E5438"/>
      <c r="F5438"/>
    </row>
    <row r="5439" spans="1:6">
      <c r="A5439"/>
      <c r="B5439"/>
      <c r="C5439"/>
      <c r="D5439"/>
      <c r="E5439"/>
      <c r="F5439"/>
    </row>
    <row r="5440" spans="1:6">
      <c r="A5440"/>
      <c r="B5440"/>
      <c r="C5440"/>
      <c r="D5440"/>
      <c r="E5440"/>
      <c r="F5440"/>
    </row>
    <row r="5441" spans="1:6">
      <c r="A5441"/>
      <c r="B5441"/>
      <c r="C5441"/>
      <c r="D5441"/>
      <c r="E5441"/>
      <c r="F5441"/>
    </row>
    <row r="5442" spans="1:6">
      <c r="A5442"/>
      <c r="B5442"/>
      <c r="C5442"/>
      <c r="D5442"/>
      <c r="E5442"/>
      <c r="F5442"/>
    </row>
    <row r="5443" spans="1:6">
      <c r="A5443"/>
      <c r="B5443"/>
      <c r="C5443"/>
      <c r="D5443"/>
      <c r="E5443"/>
      <c r="F5443"/>
    </row>
    <row r="5444" spans="1:6">
      <c r="A5444"/>
      <c r="B5444"/>
      <c r="C5444"/>
      <c r="D5444"/>
      <c r="E5444"/>
      <c r="F5444"/>
    </row>
    <row r="5445" spans="1:6">
      <c r="A5445"/>
      <c r="B5445"/>
      <c r="C5445"/>
      <c r="D5445"/>
      <c r="E5445"/>
      <c r="F5445"/>
    </row>
    <row r="5446" spans="1:6">
      <c r="A5446"/>
      <c r="B5446"/>
      <c r="C5446"/>
      <c r="D5446"/>
      <c r="E5446"/>
      <c r="F5446"/>
    </row>
    <row r="5447" spans="1:6">
      <c r="A5447"/>
      <c r="B5447"/>
      <c r="C5447"/>
      <c r="D5447"/>
      <c r="E5447"/>
      <c r="F5447"/>
    </row>
    <row r="5448" spans="1:6">
      <c r="A5448"/>
      <c r="B5448"/>
      <c r="C5448"/>
      <c r="D5448"/>
      <c r="E5448"/>
      <c r="F5448"/>
    </row>
    <row r="5449" spans="1:6">
      <c r="A5449"/>
      <c r="B5449"/>
      <c r="C5449"/>
      <c r="D5449"/>
      <c r="E5449"/>
      <c r="F5449"/>
    </row>
    <row r="5450" spans="1:6">
      <c r="A5450"/>
      <c r="B5450"/>
      <c r="C5450"/>
      <c r="D5450"/>
      <c r="E5450"/>
      <c r="F5450"/>
    </row>
    <row r="5451" spans="1:6">
      <c r="A5451"/>
      <c r="B5451"/>
      <c r="C5451"/>
      <c r="D5451"/>
      <c r="E5451"/>
      <c r="F5451"/>
    </row>
    <row r="5452" spans="1:6">
      <c r="A5452"/>
      <c r="B5452"/>
      <c r="C5452"/>
      <c r="D5452"/>
      <c r="E5452"/>
      <c r="F5452"/>
    </row>
    <row r="5453" spans="1:6">
      <c r="A5453"/>
      <c r="B5453"/>
      <c r="C5453"/>
      <c r="D5453"/>
      <c r="E5453"/>
      <c r="F5453"/>
    </row>
    <row r="5454" spans="1:6">
      <c r="A5454"/>
      <c r="B5454"/>
      <c r="C5454"/>
      <c r="D5454"/>
      <c r="E5454"/>
      <c r="F5454"/>
    </row>
    <row r="5455" spans="1:6">
      <c r="A5455"/>
      <c r="B5455"/>
      <c r="C5455"/>
      <c r="D5455"/>
      <c r="E5455"/>
      <c r="F5455"/>
    </row>
    <row r="5456" spans="1:6">
      <c r="A5456"/>
      <c r="B5456"/>
      <c r="C5456"/>
      <c r="D5456"/>
      <c r="E5456"/>
      <c r="F5456"/>
    </row>
    <row r="5457" spans="1:6">
      <c r="A5457"/>
      <c r="B5457"/>
      <c r="C5457"/>
      <c r="D5457"/>
      <c r="E5457"/>
      <c r="F5457"/>
    </row>
    <row r="5458" spans="1:6">
      <c r="A5458"/>
      <c r="B5458"/>
      <c r="C5458"/>
      <c r="D5458"/>
      <c r="E5458"/>
      <c r="F5458"/>
    </row>
    <row r="5459" spans="1:6">
      <c r="A5459"/>
      <c r="B5459"/>
      <c r="C5459"/>
      <c r="D5459"/>
      <c r="E5459"/>
      <c r="F5459"/>
    </row>
    <row r="5460" spans="1:6">
      <c r="A5460"/>
      <c r="B5460"/>
      <c r="C5460"/>
      <c r="D5460"/>
      <c r="E5460"/>
      <c r="F5460"/>
    </row>
    <row r="5461" spans="1:6">
      <c r="A5461"/>
      <c r="B5461"/>
      <c r="C5461"/>
      <c r="D5461"/>
      <c r="E5461"/>
      <c r="F5461"/>
    </row>
    <row r="5462" spans="1:6">
      <c r="A5462"/>
      <c r="B5462"/>
      <c r="C5462"/>
      <c r="D5462"/>
      <c r="E5462"/>
      <c r="F5462"/>
    </row>
    <row r="5463" spans="1:6">
      <c r="A5463"/>
      <c r="B5463"/>
      <c r="C5463"/>
      <c r="D5463"/>
      <c r="E5463"/>
      <c r="F5463"/>
    </row>
    <row r="5464" spans="1:6">
      <c r="A5464"/>
      <c r="B5464"/>
      <c r="C5464"/>
      <c r="D5464"/>
      <c r="E5464"/>
      <c r="F5464"/>
    </row>
    <row r="5465" spans="1:6">
      <c r="A5465"/>
      <c r="B5465"/>
      <c r="C5465"/>
      <c r="D5465"/>
      <c r="E5465"/>
      <c r="F5465"/>
    </row>
    <row r="5466" spans="1:6">
      <c r="A5466"/>
      <c r="B5466"/>
      <c r="C5466"/>
      <c r="D5466"/>
      <c r="E5466"/>
      <c r="F5466"/>
    </row>
    <row r="5467" spans="1:6">
      <c r="A5467"/>
      <c r="B5467"/>
      <c r="C5467"/>
      <c r="D5467"/>
      <c r="E5467"/>
      <c r="F5467"/>
    </row>
    <row r="5468" spans="1:6">
      <c r="A5468"/>
      <c r="B5468"/>
      <c r="C5468"/>
      <c r="D5468"/>
      <c r="E5468"/>
      <c r="F5468"/>
    </row>
    <row r="5469" spans="1:6">
      <c r="A5469"/>
      <c r="B5469"/>
      <c r="C5469"/>
      <c r="D5469"/>
      <c r="E5469"/>
      <c r="F5469"/>
    </row>
    <row r="5470" spans="1:6">
      <c r="A5470"/>
      <c r="B5470"/>
      <c r="C5470"/>
      <c r="D5470"/>
      <c r="E5470"/>
      <c r="F5470"/>
    </row>
    <row r="5471" spans="1:6">
      <c r="A5471"/>
      <c r="B5471"/>
      <c r="C5471"/>
      <c r="D5471"/>
      <c r="E5471"/>
      <c r="F5471"/>
    </row>
    <row r="5472" spans="1:6">
      <c r="A5472"/>
      <c r="B5472"/>
      <c r="C5472"/>
      <c r="D5472"/>
      <c r="E5472"/>
      <c r="F5472"/>
    </row>
    <row r="5473" spans="1:6">
      <c r="A5473"/>
      <c r="B5473"/>
      <c r="C5473"/>
      <c r="D5473"/>
      <c r="E5473"/>
      <c r="F5473"/>
    </row>
    <row r="5474" spans="1:6">
      <c r="A5474"/>
      <c r="B5474"/>
      <c r="C5474"/>
      <c r="D5474"/>
      <c r="E5474"/>
      <c r="F5474"/>
    </row>
    <row r="5475" spans="1:6">
      <c r="A5475"/>
      <c r="B5475"/>
      <c r="C5475"/>
      <c r="D5475"/>
      <c r="E5475"/>
      <c r="F5475"/>
    </row>
    <row r="5476" spans="1:6">
      <c r="A5476"/>
      <c r="B5476"/>
      <c r="C5476"/>
      <c r="D5476"/>
      <c r="E5476"/>
      <c r="F5476"/>
    </row>
    <row r="5477" spans="1:6">
      <c r="A5477"/>
      <c r="B5477"/>
      <c r="C5477"/>
      <c r="D5477"/>
      <c r="E5477"/>
      <c r="F5477"/>
    </row>
    <row r="5478" spans="1:6">
      <c r="A5478"/>
      <c r="B5478"/>
      <c r="C5478"/>
      <c r="D5478"/>
      <c r="E5478"/>
      <c r="F5478"/>
    </row>
    <row r="5479" spans="1:6">
      <c r="A5479"/>
      <c r="B5479"/>
      <c r="C5479"/>
      <c r="D5479"/>
      <c r="E5479"/>
      <c r="F5479"/>
    </row>
    <row r="5480" spans="1:6">
      <c r="A5480"/>
      <c r="B5480"/>
      <c r="C5480"/>
      <c r="D5480"/>
      <c r="E5480"/>
      <c r="F5480"/>
    </row>
    <row r="5481" spans="1:6">
      <c r="A5481"/>
      <c r="B5481"/>
      <c r="C5481"/>
      <c r="D5481"/>
      <c r="E5481"/>
      <c r="F5481"/>
    </row>
    <row r="5482" spans="1:6">
      <c r="A5482"/>
      <c r="B5482"/>
      <c r="C5482"/>
      <c r="D5482"/>
      <c r="E5482"/>
      <c r="F5482"/>
    </row>
    <row r="5483" spans="1:6">
      <c r="A5483"/>
      <c r="B5483"/>
      <c r="C5483"/>
      <c r="D5483"/>
      <c r="E5483"/>
      <c r="F5483"/>
    </row>
    <row r="5484" spans="1:6">
      <c r="A5484"/>
      <c r="B5484"/>
      <c r="C5484"/>
      <c r="D5484"/>
      <c r="E5484"/>
      <c r="F5484"/>
    </row>
    <row r="5485" spans="1:6">
      <c r="A5485"/>
      <c r="B5485"/>
      <c r="C5485"/>
      <c r="D5485"/>
      <c r="E5485"/>
      <c r="F5485"/>
    </row>
    <row r="5486" spans="1:6">
      <c r="A5486"/>
      <c r="B5486"/>
      <c r="C5486"/>
      <c r="D5486"/>
      <c r="E5486"/>
      <c r="F5486"/>
    </row>
    <row r="5487" spans="1:6">
      <c r="A5487"/>
      <c r="B5487"/>
      <c r="C5487"/>
      <c r="D5487"/>
      <c r="E5487"/>
      <c r="F5487"/>
    </row>
    <row r="5488" spans="1:6">
      <c r="A5488"/>
      <c r="B5488"/>
      <c r="C5488"/>
      <c r="D5488"/>
      <c r="E5488"/>
      <c r="F5488"/>
    </row>
    <row r="5489" spans="1:6">
      <c r="A5489"/>
      <c r="B5489"/>
      <c r="C5489"/>
      <c r="D5489"/>
      <c r="E5489"/>
      <c r="F5489"/>
    </row>
    <row r="5490" spans="1:6">
      <c r="A5490"/>
      <c r="B5490"/>
      <c r="C5490"/>
      <c r="D5490"/>
      <c r="E5490"/>
      <c r="F5490"/>
    </row>
    <row r="5491" spans="1:6">
      <c r="A5491"/>
      <c r="B5491"/>
      <c r="C5491"/>
      <c r="D5491"/>
      <c r="E5491"/>
      <c r="F5491"/>
    </row>
    <row r="5492" spans="1:6">
      <c r="A5492"/>
      <c r="B5492"/>
      <c r="C5492"/>
      <c r="D5492"/>
      <c r="E5492"/>
      <c r="F5492"/>
    </row>
    <row r="5493" spans="1:6">
      <c r="A5493"/>
      <c r="B5493"/>
      <c r="C5493"/>
      <c r="D5493"/>
      <c r="E5493"/>
      <c r="F5493"/>
    </row>
    <row r="5494" spans="1:6">
      <c r="A5494"/>
      <c r="B5494"/>
      <c r="C5494"/>
      <c r="D5494"/>
      <c r="E5494"/>
      <c r="F5494"/>
    </row>
    <row r="5495" spans="1:6">
      <c r="A5495"/>
      <c r="B5495"/>
      <c r="C5495"/>
      <c r="D5495"/>
      <c r="E5495"/>
      <c r="F5495"/>
    </row>
    <row r="5496" spans="1:6">
      <c r="A5496"/>
      <c r="B5496"/>
      <c r="C5496"/>
      <c r="D5496"/>
      <c r="E5496"/>
      <c r="F5496"/>
    </row>
    <row r="5497" spans="1:6">
      <c r="A5497"/>
      <c r="B5497"/>
      <c r="C5497"/>
      <c r="D5497"/>
      <c r="E5497"/>
      <c r="F5497"/>
    </row>
    <row r="5498" spans="1:6">
      <c r="A5498"/>
      <c r="B5498"/>
      <c r="C5498"/>
      <c r="D5498"/>
      <c r="E5498"/>
      <c r="F5498"/>
    </row>
    <row r="5499" spans="1:6">
      <c r="A5499"/>
      <c r="B5499"/>
      <c r="C5499"/>
      <c r="D5499"/>
      <c r="E5499"/>
      <c r="F5499"/>
    </row>
    <row r="5500" spans="1:6">
      <c r="A5500"/>
      <c r="B5500"/>
      <c r="C5500"/>
      <c r="D5500"/>
      <c r="E5500"/>
      <c r="F5500"/>
    </row>
    <row r="5501" spans="1:6">
      <c r="A5501"/>
      <c r="B5501"/>
      <c r="C5501"/>
      <c r="D5501"/>
      <c r="E5501"/>
      <c r="F5501"/>
    </row>
    <row r="5502" spans="1:6">
      <c r="A5502"/>
      <c r="B5502"/>
      <c r="C5502"/>
      <c r="D5502"/>
      <c r="E5502"/>
      <c r="F5502"/>
    </row>
    <row r="5503" spans="1:6">
      <c r="A5503"/>
      <c r="B5503"/>
      <c r="C5503"/>
      <c r="D5503"/>
      <c r="E5503"/>
      <c r="F5503"/>
    </row>
    <row r="5504" spans="1:6">
      <c r="A5504"/>
      <c r="B5504"/>
      <c r="C5504"/>
      <c r="D5504"/>
      <c r="E5504"/>
      <c r="F5504"/>
    </row>
    <row r="5505" spans="1:6">
      <c r="A5505"/>
      <c r="B5505"/>
      <c r="C5505"/>
      <c r="D5505"/>
      <c r="E5505"/>
      <c r="F5505"/>
    </row>
    <row r="5506" spans="1:6">
      <c r="A5506"/>
      <c r="B5506"/>
      <c r="C5506"/>
      <c r="D5506"/>
      <c r="E5506"/>
      <c r="F5506"/>
    </row>
    <row r="5507" spans="1:6">
      <c r="A5507"/>
      <c r="B5507"/>
      <c r="C5507"/>
      <c r="D5507"/>
      <c r="E5507"/>
      <c r="F5507"/>
    </row>
    <row r="5508" spans="1:6">
      <c r="A5508"/>
      <c r="B5508"/>
      <c r="C5508"/>
      <c r="D5508"/>
      <c r="E5508"/>
      <c r="F5508"/>
    </row>
    <row r="5509" spans="1:6">
      <c r="A5509"/>
      <c r="B5509"/>
      <c r="C5509"/>
      <c r="D5509"/>
      <c r="E5509"/>
      <c r="F5509"/>
    </row>
    <row r="5510" spans="1:6">
      <c r="A5510"/>
      <c r="B5510"/>
      <c r="C5510"/>
      <c r="D5510"/>
      <c r="E5510"/>
      <c r="F5510"/>
    </row>
    <row r="5511" spans="1:6">
      <c r="A5511"/>
      <c r="B5511"/>
      <c r="C5511"/>
      <c r="D5511"/>
      <c r="E5511"/>
      <c r="F5511"/>
    </row>
    <row r="5512" spans="1:6">
      <c r="A5512"/>
      <c r="B5512"/>
      <c r="C5512"/>
      <c r="D5512"/>
      <c r="E5512"/>
      <c r="F5512"/>
    </row>
    <row r="5513" spans="1:6">
      <c r="A5513"/>
      <c r="B5513"/>
      <c r="C5513"/>
      <c r="D5513"/>
      <c r="E5513"/>
      <c r="F5513"/>
    </row>
    <row r="5514" spans="1:6">
      <c r="A5514"/>
      <c r="B5514"/>
      <c r="C5514"/>
      <c r="D5514"/>
      <c r="E5514"/>
      <c r="F5514"/>
    </row>
    <row r="5515" spans="1:6">
      <c r="A5515"/>
      <c r="B5515"/>
      <c r="C5515"/>
      <c r="D5515"/>
      <c r="E5515"/>
      <c r="F5515"/>
    </row>
    <row r="5516" spans="1:6">
      <c r="A5516"/>
      <c r="B5516"/>
      <c r="C5516"/>
      <c r="D5516"/>
      <c r="E5516"/>
      <c r="F5516"/>
    </row>
    <row r="5517" spans="1:6">
      <c r="A5517"/>
      <c r="B5517"/>
      <c r="C5517"/>
      <c r="D5517"/>
      <c r="E5517"/>
      <c r="F5517"/>
    </row>
    <row r="5518" spans="1:6">
      <c r="A5518"/>
      <c r="B5518"/>
      <c r="C5518"/>
      <c r="D5518"/>
      <c r="E5518"/>
      <c r="F5518"/>
    </row>
    <row r="5519" spans="1:6">
      <c r="A5519"/>
      <c r="B5519"/>
      <c r="C5519"/>
      <c r="D5519"/>
      <c r="E5519"/>
      <c r="F5519"/>
    </row>
    <row r="5520" spans="1:6">
      <c r="A5520"/>
      <c r="B5520"/>
      <c r="C5520"/>
      <c r="D5520"/>
      <c r="E5520"/>
      <c r="F5520"/>
    </row>
    <row r="5521" spans="1:6">
      <c r="A5521"/>
      <c r="B5521"/>
      <c r="C5521"/>
      <c r="D5521"/>
      <c r="E5521"/>
      <c r="F5521"/>
    </row>
    <row r="5522" spans="1:6">
      <c r="A5522"/>
      <c r="B5522"/>
      <c r="C5522"/>
      <c r="D5522"/>
      <c r="E5522"/>
      <c r="F5522"/>
    </row>
    <row r="5523" spans="1:6">
      <c r="A5523"/>
      <c r="B5523"/>
      <c r="C5523"/>
      <c r="D5523"/>
      <c r="E5523"/>
      <c r="F5523"/>
    </row>
    <row r="5524" spans="1:6">
      <c r="A5524"/>
      <c r="B5524"/>
      <c r="C5524"/>
      <c r="D5524"/>
      <c r="E5524"/>
      <c r="F5524"/>
    </row>
    <row r="5525" spans="1:6">
      <c r="A5525"/>
      <c r="B5525"/>
      <c r="C5525"/>
      <c r="D5525"/>
      <c r="E5525"/>
      <c r="F5525"/>
    </row>
    <row r="5526" spans="1:6">
      <c r="A5526"/>
      <c r="B5526"/>
      <c r="C5526"/>
      <c r="D5526"/>
      <c r="E5526"/>
      <c r="F5526"/>
    </row>
    <row r="5527" spans="1:6">
      <c r="A5527"/>
      <c r="B5527"/>
      <c r="C5527"/>
      <c r="D5527"/>
      <c r="E5527"/>
      <c r="F5527"/>
    </row>
    <row r="5528" spans="1:6">
      <c r="A5528"/>
      <c r="B5528"/>
      <c r="C5528"/>
      <c r="D5528"/>
      <c r="E5528"/>
      <c r="F5528"/>
    </row>
    <row r="5529" spans="1:6">
      <c r="A5529"/>
      <c r="B5529"/>
      <c r="C5529"/>
      <c r="D5529"/>
      <c r="E5529"/>
      <c r="F5529"/>
    </row>
    <row r="5530" spans="1:6">
      <c r="A5530"/>
      <c r="B5530"/>
      <c r="C5530"/>
      <c r="D5530"/>
      <c r="E5530"/>
      <c r="F5530"/>
    </row>
    <row r="5531" spans="1:6">
      <c r="A5531"/>
      <c r="B5531"/>
      <c r="C5531"/>
      <c r="D5531"/>
      <c r="E5531"/>
      <c r="F5531"/>
    </row>
    <row r="5532" spans="1:6">
      <c r="A5532"/>
      <c r="B5532"/>
      <c r="C5532"/>
      <c r="D5532"/>
      <c r="E5532"/>
      <c r="F5532"/>
    </row>
    <row r="5533" spans="1:6">
      <c r="A5533"/>
      <c r="B5533"/>
      <c r="C5533"/>
      <c r="D5533"/>
      <c r="E5533"/>
      <c r="F5533"/>
    </row>
    <row r="5534" spans="1:6">
      <c r="A5534"/>
      <c r="B5534"/>
      <c r="C5534"/>
      <c r="D5534"/>
      <c r="E5534"/>
      <c r="F5534"/>
    </row>
    <row r="5535" spans="1:6">
      <c r="A5535"/>
      <c r="B5535"/>
      <c r="C5535"/>
      <c r="D5535"/>
      <c r="E5535"/>
      <c r="F5535"/>
    </row>
    <row r="5536" spans="1:6">
      <c r="A5536"/>
      <c r="B5536"/>
      <c r="C5536"/>
      <c r="D5536"/>
      <c r="E5536"/>
      <c r="F5536"/>
    </row>
    <row r="5537" spans="1:6">
      <c r="A5537"/>
      <c r="B5537"/>
      <c r="C5537"/>
      <c r="D5537"/>
      <c r="E5537"/>
      <c r="F5537"/>
    </row>
    <row r="5538" spans="1:6">
      <c r="A5538"/>
      <c r="B5538"/>
      <c r="C5538"/>
      <c r="D5538"/>
      <c r="E5538"/>
      <c r="F5538"/>
    </row>
    <row r="5539" spans="1:6">
      <c r="A5539"/>
      <c r="B5539"/>
      <c r="C5539"/>
      <c r="D5539"/>
      <c r="E5539"/>
      <c r="F5539"/>
    </row>
    <row r="5540" spans="1:6">
      <c r="A5540"/>
      <c r="B5540"/>
      <c r="C5540"/>
      <c r="D5540"/>
      <c r="E5540"/>
      <c r="F5540"/>
    </row>
    <row r="5541" spans="1:6">
      <c r="A5541"/>
      <c r="B5541"/>
      <c r="C5541"/>
      <c r="D5541"/>
      <c r="E5541"/>
      <c r="F5541"/>
    </row>
    <row r="5542" spans="1:6">
      <c r="A5542"/>
      <c r="B5542"/>
      <c r="C5542"/>
      <c r="D5542"/>
      <c r="E5542"/>
      <c r="F5542"/>
    </row>
    <row r="5543" spans="1:6">
      <c r="A5543"/>
      <c r="B5543"/>
      <c r="C5543"/>
      <c r="D5543"/>
      <c r="E5543"/>
      <c r="F5543"/>
    </row>
    <row r="5544" spans="1:6">
      <c r="A5544"/>
      <c r="B5544"/>
      <c r="C5544"/>
      <c r="D5544"/>
      <c r="E5544"/>
      <c r="F5544"/>
    </row>
    <row r="5545" spans="1:6">
      <c r="A5545"/>
      <c r="B5545"/>
      <c r="C5545"/>
      <c r="D5545"/>
      <c r="E5545"/>
      <c r="F5545"/>
    </row>
    <row r="5546" spans="1:6">
      <c r="A5546"/>
      <c r="B5546"/>
      <c r="C5546"/>
      <c r="D5546"/>
      <c r="E5546"/>
      <c r="F5546"/>
    </row>
    <row r="5547" spans="1:6">
      <c r="A5547"/>
      <c r="B5547"/>
      <c r="C5547"/>
      <c r="D5547"/>
      <c r="E5547"/>
      <c r="F5547"/>
    </row>
    <row r="5548" spans="1:6">
      <c r="A5548"/>
      <c r="B5548"/>
      <c r="C5548"/>
      <c r="D5548"/>
      <c r="E5548"/>
      <c r="F5548"/>
    </row>
    <row r="5549" spans="1:6">
      <c r="A5549"/>
      <c r="B5549"/>
      <c r="C5549"/>
      <c r="D5549"/>
      <c r="E5549"/>
      <c r="F5549"/>
    </row>
    <row r="5550" spans="1:6">
      <c r="A5550"/>
      <c r="B5550"/>
      <c r="C5550"/>
      <c r="D5550"/>
      <c r="E5550"/>
      <c r="F5550"/>
    </row>
    <row r="5551" spans="1:6">
      <c r="A5551"/>
      <c r="B5551"/>
      <c r="C5551"/>
      <c r="D5551"/>
      <c r="E5551"/>
      <c r="F5551"/>
    </row>
    <row r="5552" spans="1:6">
      <c r="A5552"/>
      <c r="B5552"/>
      <c r="C5552"/>
      <c r="D5552"/>
      <c r="E5552"/>
      <c r="F5552"/>
    </row>
    <row r="5553" spans="1:6">
      <c r="A5553"/>
      <c r="B5553"/>
      <c r="C5553"/>
      <c r="D5553"/>
      <c r="E5553"/>
      <c r="F5553"/>
    </row>
    <row r="5554" spans="1:6">
      <c r="A5554"/>
      <c r="B5554"/>
      <c r="C5554"/>
      <c r="D5554"/>
      <c r="E5554"/>
      <c r="F5554"/>
    </row>
    <row r="5555" spans="1:6">
      <c r="A5555"/>
      <c r="B5555"/>
      <c r="C5555"/>
      <c r="D5555"/>
      <c r="E5555"/>
      <c r="F5555"/>
    </row>
    <row r="5556" spans="1:6">
      <c r="A5556"/>
      <c r="B5556"/>
      <c r="C5556"/>
      <c r="D5556"/>
      <c r="E5556"/>
      <c r="F5556"/>
    </row>
    <row r="5557" spans="1:6">
      <c r="A5557"/>
      <c r="B5557"/>
      <c r="C5557"/>
      <c r="D5557"/>
      <c r="E5557"/>
      <c r="F5557"/>
    </row>
    <row r="5558" spans="1:6">
      <c r="A5558"/>
      <c r="B5558"/>
      <c r="C5558"/>
      <c r="D5558"/>
      <c r="E5558"/>
      <c r="F5558"/>
    </row>
    <row r="5559" spans="1:6">
      <c r="A5559"/>
      <c r="B5559"/>
      <c r="C5559"/>
      <c r="D5559"/>
      <c r="E5559"/>
      <c r="F5559"/>
    </row>
    <row r="5560" spans="1:6">
      <c r="A5560"/>
      <c r="B5560"/>
      <c r="C5560"/>
      <c r="D5560"/>
      <c r="E5560"/>
      <c r="F5560"/>
    </row>
    <row r="5561" spans="1:6">
      <c r="A5561"/>
      <c r="B5561"/>
      <c r="C5561"/>
      <c r="D5561"/>
      <c r="E5561"/>
      <c r="F5561"/>
    </row>
    <row r="5562" spans="1:6">
      <c r="A5562"/>
      <c r="B5562"/>
      <c r="C5562"/>
      <c r="D5562"/>
      <c r="E5562"/>
      <c r="F5562"/>
    </row>
    <row r="5563" spans="1:6">
      <c r="A5563"/>
      <c r="B5563"/>
      <c r="C5563"/>
      <c r="D5563"/>
      <c r="E5563"/>
      <c r="F5563"/>
    </row>
    <row r="5564" spans="1:6">
      <c r="A5564"/>
      <c r="B5564"/>
      <c r="C5564"/>
      <c r="D5564"/>
      <c r="E5564"/>
      <c r="F5564"/>
    </row>
    <row r="5565" spans="1:6">
      <c r="A5565"/>
      <c r="B5565"/>
      <c r="C5565"/>
      <c r="D5565"/>
      <c r="E5565"/>
      <c r="F5565"/>
    </row>
    <row r="5566" spans="1:6">
      <c r="A5566"/>
      <c r="B5566"/>
      <c r="C5566"/>
      <c r="D5566"/>
      <c r="E5566"/>
      <c r="F5566"/>
    </row>
    <row r="5567" spans="1:6">
      <c r="A5567"/>
      <c r="B5567"/>
      <c r="C5567"/>
      <c r="D5567"/>
      <c r="E5567"/>
      <c r="F5567"/>
    </row>
    <row r="5568" spans="1:6">
      <c r="A5568"/>
      <c r="B5568"/>
      <c r="C5568"/>
      <c r="D5568"/>
      <c r="E5568"/>
      <c r="F5568"/>
    </row>
    <row r="5569" spans="1:6">
      <c r="A5569"/>
      <c r="B5569"/>
      <c r="C5569"/>
      <c r="D5569"/>
      <c r="E5569"/>
      <c r="F5569"/>
    </row>
    <row r="5570" spans="1:6">
      <c r="A5570"/>
      <c r="B5570"/>
      <c r="C5570"/>
      <c r="D5570"/>
      <c r="E5570"/>
      <c r="F5570"/>
    </row>
    <row r="5571" spans="1:6">
      <c r="A5571"/>
      <c r="B5571"/>
      <c r="C5571"/>
      <c r="D5571"/>
      <c r="E5571"/>
      <c r="F5571"/>
    </row>
    <row r="5572" spans="1:6">
      <c r="A5572"/>
      <c r="B5572"/>
      <c r="C5572"/>
      <c r="D5572"/>
      <c r="E5572"/>
      <c r="F5572"/>
    </row>
    <row r="5573" spans="1:6">
      <c r="A5573"/>
      <c r="B5573"/>
      <c r="C5573"/>
      <c r="D5573"/>
      <c r="E5573"/>
      <c r="F5573"/>
    </row>
    <row r="5574" spans="1:6">
      <c r="A5574"/>
      <c r="B5574"/>
      <c r="C5574"/>
      <c r="D5574"/>
      <c r="E5574"/>
      <c r="F5574"/>
    </row>
    <row r="5575" spans="1:6">
      <c r="A5575"/>
      <c r="B5575"/>
      <c r="C5575"/>
      <c r="D5575"/>
      <c r="E5575"/>
      <c r="F5575"/>
    </row>
    <row r="5576" spans="1:6">
      <c r="A5576"/>
      <c r="B5576"/>
      <c r="C5576"/>
      <c r="D5576"/>
      <c r="E5576"/>
      <c r="F5576"/>
    </row>
    <row r="5577" spans="1:6">
      <c r="A5577"/>
      <c r="B5577"/>
      <c r="C5577"/>
      <c r="D5577"/>
      <c r="E5577"/>
      <c r="F5577"/>
    </row>
    <row r="5578" spans="1:6">
      <c r="A5578"/>
      <c r="B5578"/>
      <c r="C5578"/>
      <c r="D5578"/>
      <c r="E5578"/>
      <c r="F5578"/>
    </row>
    <row r="5579" spans="1:6">
      <c r="A5579"/>
      <c r="B5579"/>
      <c r="C5579"/>
      <c r="D5579"/>
      <c r="E5579"/>
      <c r="F5579"/>
    </row>
    <row r="5580" spans="1:6">
      <c r="A5580"/>
      <c r="B5580"/>
      <c r="C5580"/>
      <c r="D5580"/>
      <c r="E5580"/>
      <c r="F5580"/>
    </row>
    <row r="5581" spans="1:6">
      <c r="A5581"/>
      <c r="B5581"/>
      <c r="C5581"/>
      <c r="D5581"/>
      <c r="E5581"/>
      <c r="F5581"/>
    </row>
    <row r="5582" spans="1:6">
      <c r="A5582"/>
      <c r="B5582"/>
      <c r="C5582"/>
      <c r="D5582"/>
      <c r="E5582"/>
      <c r="F5582"/>
    </row>
    <row r="5583" spans="1:6">
      <c r="A5583"/>
      <c r="B5583"/>
      <c r="C5583"/>
      <c r="D5583"/>
      <c r="E5583"/>
      <c r="F5583"/>
    </row>
    <row r="5584" spans="1:6">
      <c r="A5584"/>
      <c r="B5584"/>
      <c r="C5584"/>
      <c r="D5584"/>
      <c r="E5584"/>
      <c r="F5584"/>
    </row>
    <row r="5585" spans="1:6">
      <c r="A5585"/>
      <c r="B5585"/>
      <c r="C5585"/>
      <c r="D5585"/>
      <c r="E5585"/>
      <c r="F5585"/>
    </row>
    <row r="5586" spans="1:6">
      <c r="A5586"/>
      <c r="B5586"/>
      <c r="C5586"/>
      <c r="D5586"/>
      <c r="E5586"/>
      <c r="F5586"/>
    </row>
    <row r="5587" spans="1:6">
      <c r="A5587"/>
      <c r="B5587"/>
      <c r="C5587"/>
      <c r="D5587"/>
      <c r="E5587"/>
      <c r="F5587"/>
    </row>
    <row r="5588" spans="1:6">
      <c r="A5588"/>
      <c r="B5588"/>
      <c r="C5588"/>
      <c r="D5588"/>
      <c r="E5588"/>
      <c r="F5588"/>
    </row>
    <row r="5589" spans="1:6">
      <c r="A5589"/>
      <c r="B5589"/>
      <c r="C5589"/>
      <c r="D5589"/>
      <c r="E5589"/>
      <c r="F5589"/>
    </row>
    <row r="5590" spans="1:6">
      <c r="A5590"/>
      <c r="B5590"/>
      <c r="C5590"/>
      <c r="D5590"/>
      <c r="E5590"/>
      <c r="F5590"/>
    </row>
    <row r="5591" spans="1:6">
      <c r="A5591"/>
      <c r="B5591"/>
      <c r="C5591"/>
      <c r="D5591"/>
      <c r="E5591"/>
      <c r="F5591"/>
    </row>
    <row r="5592" spans="1:6">
      <c r="A5592"/>
      <c r="B5592"/>
      <c r="C5592"/>
      <c r="D5592"/>
      <c r="E5592"/>
      <c r="F5592"/>
    </row>
    <row r="5593" spans="1:6">
      <c r="A5593"/>
      <c r="B5593"/>
      <c r="C5593"/>
      <c r="D5593"/>
      <c r="E5593"/>
      <c r="F5593"/>
    </row>
    <row r="5594" spans="1:6">
      <c r="A5594"/>
      <c r="B5594"/>
      <c r="C5594"/>
      <c r="D5594"/>
      <c r="E5594"/>
      <c r="F5594"/>
    </row>
    <row r="5595" spans="1:6">
      <c r="A5595"/>
      <c r="B5595"/>
      <c r="C5595"/>
      <c r="D5595"/>
      <c r="E5595"/>
      <c r="F5595"/>
    </row>
    <row r="5596" spans="1:6">
      <c r="A5596"/>
      <c r="B5596"/>
      <c r="C5596"/>
      <c r="D5596"/>
      <c r="E5596"/>
      <c r="F5596"/>
    </row>
    <row r="5597" spans="1:6">
      <c r="A5597"/>
      <c r="B5597"/>
      <c r="C5597"/>
      <c r="D5597"/>
      <c r="E5597"/>
      <c r="F5597"/>
    </row>
    <row r="5598" spans="1:6">
      <c r="A5598"/>
      <c r="B5598"/>
      <c r="C5598"/>
      <c r="D5598"/>
      <c r="E5598"/>
      <c r="F5598"/>
    </row>
    <row r="5599" spans="1:6">
      <c r="A5599"/>
      <c r="B5599"/>
      <c r="C5599"/>
      <c r="D5599"/>
      <c r="E5599"/>
      <c r="F5599"/>
    </row>
    <row r="5600" spans="1:6">
      <c r="A5600"/>
      <c r="B5600"/>
      <c r="C5600"/>
      <c r="D5600"/>
      <c r="E5600"/>
      <c r="F5600"/>
    </row>
    <row r="5601" spans="1:6">
      <c r="A5601"/>
      <c r="B5601"/>
      <c r="C5601"/>
      <c r="D5601"/>
      <c r="E5601"/>
      <c r="F5601"/>
    </row>
    <row r="5602" spans="1:6">
      <c r="A5602"/>
      <c r="B5602"/>
      <c r="C5602"/>
      <c r="D5602"/>
      <c r="E5602"/>
      <c r="F5602"/>
    </row>
    <row r="5603" spans="1:6">
      <c r="A5603"/>
      <c r="B5603"/>
      <c r="C5603"/>
      <c r="D5603"/>
      <c r="E5603"/>
      <c r="F5603"/>
    </row>
    <row r="5604" spans="1:6">
      <c r="A5604"/>
      <c r="B5604"/>
      <c r="C5604"/>
      <c r="D5604"/>
      <c r="E5604"/>
      <c r="F5604"/>
    </row>
    <row r="5605" spans="1:6">
      <c r="A5605"/>
      <c r="B5605"/>
      <c r="C5605"/>
      <c r="D5605"/>
      <c r="E5605"/>
      <c r="F5605"/>
    </row>
    <row r="5606" spans="1:6">
      <c r="A5606"/>
      <c r="B5606"/>
      <c r="C5606"/>
      <c r="D5606"/>
      <c r="E5606"/>
      <c r="F5606"/>
    </row>
    <row r="5607" spans="1:6">
      <c r="A5607"/>
      <c r="B5607"/>
      <c r="C5607"/>
      <c r="D5607"/>
      <c r="E5607"/>
      <c r="F5607"/>
    </row>
    <row r="5608" spans="1:6">
      <c r="A5608"/>
      <c r="B5608"/>
      <c r="C5608"/>
      <c r="D5608"/>
      <c r="E5608"/>
      <c r="F5608"/>
    </row>
    <row r="5609" spans="1:6">
      <c r="A5609"/>
      <c r="B5609"/>
      <c r="C5609"/>
      <c r="D5609"/>
      <c r="E5609"/>
      <c r="F5609"/>
    </row>
    <row r="5610" spans="1:6">
      <c r="A5610"/>
      <c r="B5610"/>
      <c r="C5610"/>
      <c r="D5610"/>
      <c r="E5610"/>
      <c r="F5610"/>
    </row>
    <row r="5611" spans="1:6">
      <c r="A5611"/>
      <c r="B5611"/>
      <c r="C5611"/>
      <c r="D5611"/>
      <c r="E5611"/>
      <c r="F5611"/>
    </row>
    <row r="5612" spans="1:6">
      <c r="A5612"/>
      <c r="B5612"/>
      <c r="C5612"/>
      <c r="D5612"/>
      <c r="E5612"/>
      <c r="F5612"/>
    </row>
    <row r="5613" spans="1:6">
      <c r="A5613"/>
      <c r="B5613"/>
      <c r="C5613"/>
      <c r="D5613"/>
      <c r="E5613"/>
      <c r="F5613"/>
    </row>
    <row r="5614" spans="1:6">
      <c r="A5614"/>
      <c r="B5614"/>
      <c r="C5614"/>
      <c r="D5614"/>
      <c r="E5614"/>
      <c r="F5614"/>
    </row>
    <row r="5615" spans="1:6">
      <c r="A5615"/>
      <c r="B5615"/>
      <c r="C5615"/>
      <c r="D5615"/>
      <c r="E5615"/>
      <c r="F5615"/>
    </row>
    <row r="5616" spans="1:6">
      <c r="A5616"/>
      <c r="B5616"/>
      <c r="C5616"/>
      <c r="D5616"/>
      <c r="E5616"/>
      <c r="F5616"/>
    </row>
    <row r="5617" spans="1:6">
      <c r="A5617"/>
      <c r="B5617"/>
      <c r="C5617"/>
      <c r="D5617"/>
      <c r="E5617"/>
      <c r="F5617"/>
    </row>
    <row r="5618" spans="1:6">
      <c r="A5618"/>
      <c r="B5618"/>
      <c r="C5618"/>
      <c r="D5618"/>
      <c r="E5618"/>
      <c r="F5618"/>
    </row>
    <row r="5619" spans="1:6">
      <c r="A5619"/>
      <c r="B5619"/>
      <c r="C5619"/>
      <c r="D5619"/>
      <c r="E5619"/>
      <c r="F5619"/>
    </row>
    <row r="5620" spans="1:6">
      <c r="A5620"/>
      <c r="B5620"/>
      <c r="C5620"/>
      <c r="D5620"/>
      <c r="E5620"/>
      <c r="F5620"/>
    </row>
    <row r="5621" spans="1:6">
      <c r="A5621"/>
      <c r="B5621"/>
      <c r="C5621"/>
      <c r="D5621"/>
      <c r="E5621"/>
      <c r="F5621"/>
    </row>
    <row r="5622" spans="1:6">
      <c r="A5622"/>
      <c r="B5622"/>
      <c r="C5622"/>
      <c r="D5622"/>
      <c r="E5622"/>
      <c r="F5622"/>
    </row>
    <row r="5623" spans="1:6">
      <c r="A5623"/>
      <c r="B5623"/>
      <c r="C5623"/>
      <c r="D5623"/>
      <c r="E5623"/>
      <c r="F5623"/>
    </row>
    <row r="5624" spans="1:6">
      <c r="A5624"/>
      <c r="B5624"/>
      <c r="C5624"/>
      <c r="D5624"/>
      <c r="E5624"/>
      <c r="F5624"/>
    </row>
    <row r="5625" spans="1:6">
      <c r="A5625"/>
      <c r="B5625"/>
      <c r="C5625"/>
      <c r="D5625"/>
      <c r="E5625"/>
      <c r="F5625"/>
    </row>
    <row r="5626" spans="1:6">
      <c r="A5626"/>
      <c r="B5626"/>
      <c r="C5626"/>
      <c r="D5626"/>
      <c r="E5626"/>
      <c r="F5626"/>
    </row>
    <row r="5627" spans="1:6">
      <c r="A5627"/>
      <c r="B5627"/>
      <c r="C5627"/>
      <c r="D5627"/>
      <c r="E5627"/>
      <c r="F5627"/>
    </row>
    <row r="5628" spans="1:6">
      <c r="A5628"/>
      <c r="B5628"/>
      <c r="C5628"/>
      <c r="D5628"/>
      <c r="E5628"/>
      <c r="F5628"/>
    </row>
    <row r="5629" spans="1:6">
      <c r="A5629"/>
      <c r="B5629"/>
      <c r="C5629"/>
      <c r="D5629"/>
      <c r="E5629"/>
      <c r="F5629"/>
    </row>
    <row r="5630" spans="1:6">
      <c r="A5630"/>
      <c r="B5630"/>
      <c r="C5630"/>
      <c r="D5630"/>
      <c r="E5630"/>
      <c r="F5630"/>
    </row>
    <row r="5631" spans="1:6">
      <c r="A5631"/>
      <c r="B5631"/>
      <c r="C5631"/>
      <c r="D5631"/>
      <c r="E5631"/>
      <c r="F5631"/>
    </row>
    <row r="5632" spans="1:6">
      <c r="A5632"/>
      <c r="B5632"/>
      <c r="C5632"/>
      <c r="D5632"/>
      <c r="E5632"/>
      <c r="F5632"/>
    </row>
    <row r="5633" spans="1:6">
      <c r="A5633"/>
      <c r="B5633"/>
      <c r="C5633"/>
      <c r="D5633"/>
      <c r="E5633"/>
      <c r="F5633"/>
    </row>
    <row r="5634" spans="1:6">
      <c r="A5634"/>
      <c r="B5634"/>
      <c r="C5634"/>
      <c r="D5634"/>
      <c r="E5634"/>
      <c r="F5634"/>
    </row>
    <row r="5635" spans="1:6">
      <c r="A5635"/>
      <c r="B5635"/>
      <c r="C5635"/>
      <c r="D5635"/>
      <c r="E5635"/>
      <c r="F5635"/>
    </row>
    <row r="5636" spans="1:6">
      <c r="A5636"/>
      <c r="B5636"/>
      <c r="C5636"/>
      <c r="D5636"/>
      <c r="E5636"/>
      <c r="F5636"/>
    </row>
    <row r="5637" spans="1:6">
      <c r="A5637"/>
      <c r="B5637"/>
      <c r="C5637"/>
      <c r="D5637"/>
      <c r="E5637"/>
      <c r="F5637"/>
    </row>
    <row r="5638" spans="1:6">
      <c r="A5638"/>
      <c r="B5638"/>
      <c r="C5638"/>
      <c r="D5638"/>
      <c r="E5638"/>
      <c r="F5638"/>
    </row>
    <row r="5639" spans="1:6">
      <c r="A5639"/>
      <c r="B5639"/>
      <c r="C5639"/>
      <c r="D5639"/>
      <c r="E5639"/>
      <c r="F5639"/>
    </row>
    <row r="5640" spans="1:6">
      <c r="A5640"/>
      <c r="B5640"/>
      <c r="C5640"/>
      <c r="D5640"/>
      <c r="E5640"/>
      <c r="F5640"/>
    </row>
    <row r="5641" spans="1:6">
      <c r="A5641"/>
      <c r="B5641"/>
      <c r="C5641"/>
      <c r="D5641"/>
      <c r="E5641"/>
      <c r="F5641"/>
    </row>
    <row r="5642" spans="1:6">
      <c r="A5642"/>
      <c r="B5642"/>
      <c r="C5642"/>
      <c r="D5642"/>
      <c r="E5642"/>
      <c r="F5642"/>
    </row>
    <row r="5643" spans="1:6">
      <c r="A5643"/>
      <c r="B5643"/>
      <c r="C5643"/>
      <c r="D5643"/>
      <c r="E5643"/>
      <c r="F5643"/>
    </row>
    <row r="5644" spans="1:6">
      <c r="A5644"/>
      <c r="B5644"/>
      <c r="C5644"/>
      <c r="D5644"/>
      <c r="E5644"/>
      <c r="F5644"/>
    </row>
    <row r="5645" spans="1:6">
      <c r="A5645"/>
      <c r="B5645"/>
      <c r="C5645"/>
      <c r="D5645"/>
      <c r="E5645"/>
      <c r="F5645"/>
    </row>
    <row r="5646" spans="1:6">
      <c r="A5646"/>
      <c r="B5646"/>
      <c r="C5646"/>
      <c r="D5646"/>
      <c r="E5646"/>
      <c r="F5646"/>
    </row>
    <row r="5647" spans="1:6">
      <c r="A5647"/>
      <c r="B5647"/>
      <c r="C5647"/>
      <c r="D5647"/>
      <c r="E5647"/>
      <c r="F5647"/>
    </row>
    <row r="5648" spans="1:6">
      <c r="A5648"/>
      <c r="B5648"/>
      <c r="C5648"/>
      <c r="D5648"/>
      <c r="E5648"/>
      <c r="F5648"/>
    </row>
    <row r="5649" spans="1:6">
      <c r="A5649"/>
      <c r="B5649"/>
      <c r="C5649"/>
      <c r="D5649"/>
      <c r="E5649"/>
      <c r="F5649"/>
    </row>
    <row r="5650" spans="1:6">
      <c r="A5650"/>
      <c r="B5650"/>
      <c r="C5650"/>
      <c r="D5650"/>
      <c r="E5650"/>
      <c r="F5650"/>
    </row>
    <row r="5651" spans="1:6">
      <c r="A5651"/>
      <c r="B5651"/>
      <c r="C5651"/>
      <c r="D5651"/>
      <c r="E5651"/>
      <c r="F5651"/>
    </row>
    <row r="5652" spans="1:6">
      <c r="A5652"/>
      <c r="B5652"/>
      <c r="C5652"/>
      <c r="D5652"/>
      <c r="E5652"/>
      <c r="F5652"/>
    </row>
    <row r="5653" spans="1:6">
      <c r="A5653"/>
      <c r="B5653"/>
      <c r="C5653"/>
      <c r="D5653"/>
      <c r="E5653"/>
      <c r="F5653"/>
    </row>
    <row r="5654" spans="1:6">
      <c r="A5654"/>
      <c r="B5654"/>
      <c r="C5654"/>
      <c r="D5654"/>
      <c r="E5654"/>
      <c r="F5654"/>
    </row>
    <row r="5655" spans="1:6">
      <c r="A5655"/>
      <c r="B5655"/>
      <c r="C5655"/>
      <c r="D5655"/>
      <c r="E5655"/>
      <c r="F5655"/>
    </row>
    <row r="5656" spans="1:6">
      <c r="A5656"/>
      <c r="B5656"/>
      <c r="C5656"/>
      <c r="D5656"/>
      <c r="E5656"/>
      <c r="F5656"/>
    </row>
    <row r="5657" spans="1:6">
      <c r="A5657"/>
      <c r="B5657"/>
      <c r="C5657"/>
      <c r="D5657"/>
      <c r="E5657"/>
      <c r="F5657"/>
    </row>
    <row r="5658" spans="1:6">
      <c r="A5658"/>
      <c r="B5658"/>
      <c r="C5658"/>
      <c r="D5658"/>
      <c r="E5658"/>
      <c r="F5658"/>
    </row>
    <row r="5659" spans="1:6">
      <c r="A5659"/>
      <c r="B5659"/>
      <c r="C5659"/>
      <c r="D5659"/>
      <c r="E5659"/>
      <c r="F5659"/>
    </row>
    <row r="5660" spans="1:6">
      <c r="A5660"/>
      <c r="B5660"/>
      <c r="C5660"/>
      <c r="D5660"/>
      <c r="E5660"/>
      <c r="F5660"/>
    </row>
    <row r="5661" spans="1:6">
      <c r="A5661"/>
      <c r="B5661"/>
      <c r="C5661"/>
      <c r="D5661"/>
      <c r="E5661"/>
      <c r="F5661"/>
    </row>
    <row r="5662" spans="1:6">
      <c r="A5662"/>
      <c r="B5662"/>
      <c r="C5662"/>
      <c r="D5662"/>
      <c r="E5662"/>
      <c r="F5662"/>
    </row>
    <row r="5663" spans="1:6">
      <c r="A5663"/>
      <c r="B5663"/>
      <c r="C5663"/>
      <c r="D5663"/>
      <c r="E5663"/>
      <c r="F5663"/>
    </row>
    <row r="5664" spans="1:6">
      <c r="A5664"/>
      <c r="B5664"/>
      <c r="C5664"/>
      <c r="D5664"/>
      <c r="E5664"/>
      <c r="F5664"/>
    </row>
    <row r="5665" spans="1:6">
      <c r="A5665"/>
      <c r="B5665"/>
      <c r="C5665"/>
      <c r="D5665"/>
      <c r="E5665"/>
      <c r="F5665"/>
    </row>
    <row r="5666" spans="1:6">
      <c r="A5666"/>
      <c r="B5666"/>
      <c r="C5666"/>
      <c r="D5666"/>
      <c r="E5666"/>
      <c r="F5666"/>
    </row>
    <row r="5667" spans="1:6">
      <c r="A5667"/>
      <c r="B5667"/>
      <c r="C5667"/>
      <c r="D5667"/>
      <c r="E5667"/>
      <c r="F5667"/>
    </row>
    <row r="5668" spans="1:6">
      <c r="A5668"/>
      <c r="B5668"/>
      <c r="C5668"/>
      <c r="D5668"/>
      <c r="E5668"/>
      <c r="F5668"/>
    </row>
    <row r="5669" spans="1:6">
      <c r="A5669"/>
      <c r="B5669"/>
      <c r="C5669"/>
      <c r="D5669"/>
      <c r="E5669"/>
      <c r="F5669"/>
    </row>
    <row r="5670" spans="1:6">
      <c r="A5670"/>
      <c r="B5670"/>
      <c r="C5670"/>
      <c r="D5670"/>
      <c r="E5670"/>
      <c r="F5670"/>
    </row>
    <row r="5671" spans="1:6">
      <c r="A5671"/>
      <c r="B5671"/>
      <c r="C5671"/>
      <c r="D5671"/>
      <c r="E5671"/>
      <c r="F5671"/>
    </row>
    <row r="5672" spans="1:6">
      <c r="A5672"/>
      <c r="B5672"/>
      <c r="C5672"/>
      <c r="D5672"/>
      <c r="E5672"/>
      <c r="F5672"/>
    </row>
    <row r="5673" spans="1:6">
      <c r="A5673"/>
      <c r="B5673"/>
      <c r="C5673"/>
      <c r="D5673"/>
      <c r="E5673"/>
      <c r="F5673"/>
    </row>
    <row r="5674" spans="1:6">
      <c r="A5674"/>
      <c r="B5674"/>
      <c r="C5674"/>
      <c r="D5674"/>
      <c r="E5674"/>
      <c r="F5674"/>
    </row>
    <row r="5675" spans="1:6">
      <c r="A5675"/>
      <c r="B5675"/>
      <c r="C5675"/>
      <c r="D5675"/>
      <c r="E5675"/>
      <c r="F5675"/>
    </row>
    <row r="5676" spans="1:6">
      <c r="A5676"/>
      <c r="B5676"/>
      <c r="C5676"/>
      <c r="D5676"/>
      <c r="E5676"/>
      <c r="F5676"/>
    </row>
    <row r="5677" spans="1:6">
      <c r="A5677"/>
      <c r="B5677"/>
      <c r="C5677"/>
      <c r="D5677"/>
      <c r="E5677"/>
      <c r="F5677"/>
    </row>
    <row r="5678" spans="1:6">
      <c r="A5678"/>
      <c r="B5678"/>
      <c r="C5678"/>
      <c r="D5678"/>
      <c r="E5678"/>
      <c r="F5678"/>
    </row>
    <row r="5679" spans="1:6">
      <c r="A5679"/>
      <c r="B5679"/>
      <c r="C5679"/>
      <c r="D5679"/>
      <c r="E5679"/>
      <c r="F5679"/>
    </row>
    <row r="5680" spans="1:6">
      <c r="A5680"/>
      <c r="B5680"/>
      <c r="C5680"/>
      <c r="D5680"/>
      <c r="E5680"/>
      <c r="F5680"/>
    </row>
    <row r="5681" spans="1:6">
      <c r="A5681"/>
      <c r="B5681"/>
      <c r="C5681"/>
      <c r="D5681"/>
      <c r="E5681"/>
      <c r="F5681"/>
    </row>
    <row r="5682" spans="1:6">
      <c r="A5682"/>
      <c r="B5682"/>
      <c r="C5682"/>
      <c r="D5682"/>
      <c r="E5682"/>
      <c r="F5682"/>
    </row>
    <row r="5683" spans="1:6">
      <c r="A5683"/>
      <c r="B5683"/>
      <c r="C5683"/>
      <c r="D5683"/>
      <c r="E5683"/>
      <c r="F5683"/>
    </row>
    <row r="5684" spans="1:6">
      <c r="A5684"/>
      <c r="B5684"/>
      <c r="C5684"/>
      <c r="D5684"/>
      <c r="E5684"/>
      <c r="F5684"/>
    </row>
    <row r="5685" spans="1:6">
      <c r="A5685"/>
      <c r="B5685"/>
      <c r="C5685"/>
      <c r="D5685"/>
      <c r="E5685"/>
      <c r="F5685"/>
    </row>
    <row r="5686" spans="1:6">
      <c r="A5686"/>
      <c r="B5686"/>
      <c r="C5686"/>
      <c r="D5686"/>
      <c r="E5686"/>
      <c r="F5686"/>
    </row>
    <row r="5687" spans="1:6">
      <c r="A5687"/>
      <c r="B5687"/>
      <c r="C5687"/>
      <c r="D5687"/>
      <c r="E5687"/>
      <c r="F5687"/>
    </row>
    <row r="5688" spans="1:6">
      <c r="A5688"/>
      <c r="B5688"/>
      <c r="C5688"/>
      <c r="D5688"/>
      <c r="E5688"/>
      <c r="F5688"/>
    </row>
    <row r="5689" spans="1:6">
      <c r="A5689"/>
      <c r="B5689"/>
      <c r="C5689"/>
      <c r="D5689"/>
      <c r="E5689"/>
      <c r="F5689"/>
    </row>
    <row r="5690" spans="1:6">
      <c r="A5690"/>
      <c r="B5690"/>
      <c r="C5690"/>
      <c r="D5690"/>
      <c r="E5690"/>
      <c r="F5690"/>
    </row>
    <row r="5691" spans="1:6">
      <c r="A5691"/>
      <c r="B5691"/>
      <c r="C5691"/>
      <c r="D5691"/>
      <c r="E5691"/>
      <c r="F5691"/>
    </row>
    <row r="5692" spans="1:6">
      <c r="A5692"/>
      <c r="B5692"/>
      <c r="C5692"/>
      <c r="D5692"/>
      <c r="E5692"/>
      <c r="F5692"/>
    </row>
    <row r="5693" spans="1:6">
      <c r="A5693"/>
      <c r="B5693"/>
      <c r="C5693"/>
      <c r="D5693"/>
      <c r="E5693"/>
      <c r="F5693"/>
    </row>
    <row r="5694" spans="1:6">
      <c r="A5694"/>
      <c r="B5694"/>
      <c r="C5694"/>
      <c r="D5694"/>
      <c r="E5694"/>
      <c r="F5694"/>
    </row>
    <row r="5695" spans="1:6">
      <c r="A5695"/>
      <c r="B5695"/>
      <c r="C5695"/>
      <c r="D5695"/>
      <c r="E5695"/>
      <c r="F5695"/>
    </row>
    <row r="5696" spans="1:6">
      <c r="A5696"/>
      <c r="B5696"/>
      <c r="C5696"/>
      <c r="D5696"/>
      <c r="E5696"/>
      <c r="F5696"/>
    </row>
    <row r="5697" spans="1:6">
      <c r="A5697"/>
      <c r="B5697"/>
      <c r="C5697"/>
      <c r="D5697"/>
      <c r="E5697"/>
      <c r="F5697"/>
    </row>
    <row r="5698" spans="1:6">
      <c r="A5698"/>
      <c r="B5698"/>
      <c r="C5698"/>
      <c r="D5698"/>
      <c r="E5698"/>
      <c r="F5698"/>
    </row>
    <row r="5699" spans="1:6">
      <c r="A5699"/>
      <c r="B5699"/>
      <c r="C5699"/>
      <c r="D5699"/>
      <c r="E5699"/>
      <c r="F5699"/>
    </row>
    <row r="5700" spans="1:6">
      <c r="A5700"/>
      <c r="B5700"/>
      <c r="C5700"/>
      <c r="D5700"/>
      <c r="E5700"/>
      <c r="F5700"/>
    </row>
    <row r="5701" spans="1:6">
      <c r="A5701"/>
      <c r="B5701"/>
      <c r="C5701"/>
      <c r="D5701"/>
      <c r="E5701"/>
      <c r="F5701"/>
    </row>
    <row r="5702" spans="1:6">
      <c r="A5702"/>
      <c r="B5702"/>
      <c r="C5702"/>
      <c r="D5702"/>
      <c r="E5702"/>
      <c r="F5702"/>
    </row>
    <row r="5703" spans="1:6">
      <c r="A5703"/>
      <c r="B5703"/>
      <c r="C5703"/>
      <c r="D5703"/>
      <c r="E5703"/>
      <c r="F5703"/>
    </row>
    <row r="5704" spans="1:6">
      <c r="A5704"/>
      <c r="B5704"/>
      <c r="C5704"/>
      <c r="D5704"/>
      <c r="E5704"/>
      <c r="F5704"/>
    </row>
    <row r="5705" spans="1:6">
      <c r="A5705"/>
      <c r="B5705"/>
      <c r="C5705"/>
      <c r="D5705"/>
      <c r="E5705"/>
      <c r="F5705"/>
    </row>
    <row r="5706" spans="1:6">
      <c r="A5706"/>
      <c r="B5706"/>
      <c r="C5706"/>
      <c r="D5706"/>
      <c r="E5706"/>
      <c r="F5706"/>
    </row>
    <row r="5707" spans="1:6">
      <c r="A5707"/>
      <c r="B5707"/>
      <c r="C5707"/>
      <c r="D5707"/>
      <c r="E5707"/>
      <c r="F5707"/>
    </row>
    <row r="5708" spans="1:6">
      <c r="A5708"/>
      <c r="B5708"/>
      <c r="C5708"/>
      <c r="D5708"/>
      <c r="E5708"/>
      <c r="F5708"/>
    </row>
    <row r="5709" spans="1:6">
      <c r="A5709"/>
      <c r="B5709"/>
      <c r="C5709"/>
      <c r="D5709"/>
      <c r="E5709"/>
      <c r="F5709"/>
    </row>
    <row r="5710" spans="1:6">
      <c r="A5710"/>
      <c r="B5710"/>
      <c r="C5710"/>
      <c r="D5710"/>
      <c r="E5710"/>
      <c r="F5710"/>
    </row>
    <row r="5711" spans="1:6">
      <c r="A5711"/>
      <c r="B5711"/>
      <c r="C5711"/>
      <c r="D5711"/>
      <c r="E5711"/>
      <c r="F5711"/>
    </row>
    <row r="5712" spans="1:6">
      <c r="A5712"/>
      <c r="B5712"/>
      <c r="C5712"/>
      <c r="D5712"/>
      <c r="E5712"/>
      <c r="F5712"/>
    </row>
    <row r="5713" spans="1:6">
      <c r="A5713"/>
      <c r="B5713"/>
      <c r="C5713"/>
      <c r="D5713"/>
      <c r="E5713"/>
      <c r="F5713"/>
    </row>
    <row r="5714" spans="1:6">
      <c r="A5714"/>
      <c r="B5714"/>
      <c r="C5714"/>
      <c r="D5714"/>
      <c r="E5714"/>
      <c r="F5714"/>
    </row>
    <row r="5715" spans="1:6">
      <c r="A5715"/>
      <c r="B5715"/>
      <c r="C5715"/>
      <c r="D5715"/>
      <c r="E5715"/>
      <c r="F5715"/>
    </row>
    <row r="5716" spans="1:6">
      <c r="A5716"/>
      <c r="B5716"/>
      <c r="C5716"/>
      <c r="D5716"/>
      <c r="E5716"/>
      <c r="F5716"/>
    </row>
    <row r="5717" spans="1:6">
      <c r="A5717"/>
      <c r="B5717"/>
      <c r="C5717"/>
      <c r="D5717"/>
      <c r="E5717"/>
      <c r="F5717"/>
    </row>
    <row r="5718" spans="1:6">
      <c r="A5718"/>
      <c r="B5718"/>
      <c r="C5718"/>
      <c r="D5718"/>
      <c r="E5718"/>
      <c r="F5718"/>
    </row>
    <row r="5719" spans="1:6">
      <c r="A5719"/>
      <c r="B5719"/>
      <c r="C5719"/>
      <c r="D5719"/>
      <c r="E5719"/>
      <c r="F5719"/>
    </row>
    <row r="5720" spans="1:6">
      <c r="A5720"/>
      <c r="B5720"/>
      <c r="C5720"/>
      <c r="D5720"/>
      <c r="E5720"/>
      <c r="F5720"/>
    </row>
    <row r="5721" spans="1:6">
      <c r="A5721"/>
      <c r="B5721"/>
      <c r="C5721"/>
      <c r="D5721"/>
      <c r="E5721"/>
      <c r="F5721"/>
    </row>
    <row r="5722" spans="1:6">
      <c r="A5722"/>
      <c r="B5722"/>
      <c r="C5722"/>
      <c r="D5722"/>
      <c r="E5722"/>
      <c r="F5722"/>
    </row>
    <row r="5723" spans="1:6">
      <c r="A5723"/>
      <c r="B5723"/>
      <c r="C5723"/>
      <c r="D5723"/>
      <c r="E5723"/>
      <c r="F5723"/>
    </row>
    <row r="5724" spans="1:6">
      <c r="A5724"/>
      <c r="B5724"/>
      <c r="C5724"/>
      <c r="D5724"/>
      <c r="E5724"/>
      <c r="F5724"/>
    </row>
    <row r="5725" spans="1:6">
      <c r="A5725"/>
      <c r="B5725"/>
      <c r="C5725"/>
      <c r="D5725"/>
      <c r="E5725"/>
      <c r="F5725"/>
    </row>
    <row r="5726" spans="1:6">
      <c r="A5726"/>
      <c r="B5726"/>
      <c r="C5726"/>
      <c r="D5726"/>
      <c r="E5726"/>
      <c r="F5726"/>
    </row>
    <row r="5727" spans="1:6">
      <c r="A5727"/>
      <c r="B5727"/>
      <c r="C5727"/>
      <c r="D5727"/>
      <c r="E5727"/>
      <c r="F5727"/>
    </row>
    <row r="5728" spans="1:6">
      <c r="A5728"/>
      <c r="B5728"/>
      <c r="C5728"/>
      <c r="D5728"/>
      <c r="E5728"/>
      <c r="F5728"/>
    </row>
    <row r="5729" spans="1:6">
      <c r="A5729"/>
      <c r="B5729"/>
      <c r="C5729"/>
      <c r="D5729"/>
      <c r="E5729"/>
      <c r="F5729"/>
    </row>
    <row r="5730" spans="1:6">
      <c r="A5730"/>
      <c r="B5730"/>
      <c r="C5730"/>
      <c r="D5730"/>
      <c r="E5730"/>
      <c r="F5730"/>
    </row>
    <row r="5731" spans="1:6">
      <c r="A5731"/>
      <c r="B5731"/>
      <c r="C5731"/>
      <c r="D5731"/>
      <c r="E5731"/>
      <c r="F5731"/>
    </row>
    <row r="5732" spans="1:6">
      <c r="A5732"/>
      <c r="B5732"/>
      <c r="C5732"/>
      <c r="D5732"/>
      <c r="E5732"/>
      <c r="F5732"/>
    </row>
    <row r="5733" spans="1:6">
      <c r="A5733"/>
      <c r="B5733"/>
      <c r="C5733"/>
      <c r="D5733"/>
      <c r="E5733"/>
      <c r="F5733"/>
    </row>
    <row r="5734" spans="1:6">
      <c r="A5734"/>
      <c r="B5734"/>
      <c r="C5734"/>
      <c r="D5734"/>
      <c r="E5734"/>
      <c r="F5734"/>
    </row>
    <row r="5735" spans="1:6">
      <c r="A5735"/>
      <c r="B5735"/>
      <c r="C5735"/>
      <c r="D5735"/>
      <c r="E5735"/>
      <c r="F5735"/>
    </row>
    <row r="5736" spans="1:6">
      <c r="A5736"/>
      <c r="B5736"/>
      <c r="C5736"/>
      <c r="D5736"/>
      <c r="E5736"/>
      <c r="F5736"/>
    </row>
    <row r="5737" spans="1:6">
      <c r="A5737"/>
      <c r="B5737"/>
      <c r="C5737"/>
      <c r="D5737"/>
      <c r="E5737"/>
      <c r="F5737"/>
    </row>
    <row r="5738" spans="1:6">
      <c r="A5738"/>
      <c r="B5738"/>
      <c r="C5738"/>
      <c r="D5738"/>
      <c r="E5738"/>
      <c r="F5738"/>
    </row>
    <row r="5739" spans="1:6">
      <c r="A5739"/>
      <c r="B5739"/>
      <c r="C5739"/>
      <c r="D5739"/>
      <c r="E5739"/>
      <c r="F5739"/>
    </row>
    <row r="5740" spans="1:6">
      <c r="A5740"/>
      <c r="B5740"/>
      <c r="C5740"/>
      <c r="D5740"/>
      <c r="E5740"/>
      <c r="F5740"/>
    </row>
    <row r="5741" spans="1:6">
      <c r="A5741"/>
      <c r="B5741"/>
      <c r="C5741"/>
      <c r="D5741"/>
      <c r="E5741"/>
      <c r="F5741"/>
    </row>
    <row r="5742" spans="1:6">
      <c r="A5742"/>
      <c r="B5742"/>
      <c r="C5742"/>
      <c r="D5742"/>
      <c r="E5742"/>
      <c r="F5742"/>
    </row>
    <row r="5743" spans="1:6">
      <c r="A5743"/>
      <c r="B5743"/>
      <c r="C5743"/>
      <c r="D5743"/>
      <c r="E5743"/>
      <c r="F5743"/>
    </row>
    <row r="5744" spans="1:6">
      <c r="A5744"/>
      <c r="B5744"/>
      <c r="C5744"/>
      <c r="D5744"/>
      <c r="E5744"/>
      <c r="F5744"/>
    </row>
    <row r="5745" spans="1:6">
      <c r="A5745"/>
      <c r="B5745"/>
      <c r="C5745"/>
      <c r="D5745"/>
      <c r="E5745"/>
      <c r="F5745"/>
    </row>
    <row r="5746" spans="1:6">
      <c r="A5746"/>
      <c r="B5746"/>
      <c r="C5746"/>
      <c r="D5746"/>
      <c r="E5746"/>
      <c r="F5746"/>
    </row>
    <row r="5747" spans="1:6">
      <c r="A5747"/>
      <c r="B5747"/>
      <c r="C5747"/>
      <c r="D5747"/>
      <c r="E5747"/>
      <c r="F5747"/>
    </row>
    <row r="5748" spans="1:6">
      <c r="A5748"/>
      <c r="B5748"/>
      <c r="C5748"/>
      <c r="D5748"/>
      <c r="E5748"/>
      <c r="F5748"/>
    </row>
    <row r="5749" spans="1:6">
      <c r="A5749"/>
      <c r="B5749"/>
      <c r="C5749"/>
      <c r="D5749"/>
      <c r="E5749"/>
      <c r="F5749"/>
    </row>
    <row r="5750" spans="1:6">
      <c r="A5750"/>
      <c r="B5750"/>
      <c r="C5750"/>
      <c r="D5750"/>
      <c r="E5750"/>
      <c r="F5750"/>
    </row>
    <row r="5751" spans="1:6">
      <c r="A5751"/>
      <c r="B5751"/>
      <c r="C5751"/>
      <c r="D5751"/>
      <c r="E5751"/>
      <c r="F5751"/>
    </row>
    <row r="5752" spans="1:6">
      <c r="A5752"/>
      <c r="B5752"/>
      <c r="C5752"/>
      <c r="D5752"/>
      <c r="E5752"/>
      <c r="F5752"/>
    </row>
    <row r="5753" spans="1:6">
      <c r="A5753"/>
      <c r="B5753"/>
      <c r="C5753"/>
      <c r="D5753"/>
      <c r="E5753"/>
      <c r="F5753"/>
    </row>
    <row r="5754" spans="1:6">
      <c r="A5754"/>
      <c r="B5754"/>
      <c r="C5754"/>
      <c r="D5754"/>
      <c r="E5754"/>
      <c r="F5754"/>
    </row>
    <row r="5755" spans="1:6">
      <c r="A5755"/>
      <c r="B5755"/>
      <c r="C5755"/>
      <c r="D5755"/>
      <c r="E5755"/>
      <c r="F5755"/>
    </row>
    <row r="5756" spans="1:6">
      <c r="A5756"/>
      <c r="B5756"/>
      <c r="C5756"/>
      <c r="D5756"/>
      <c r="E5756"/>
      <c r="F5756"/>
    </row>
    <row r="5757" spans="1:6">
      <c r="A5757"/>
      <c r="B5757"/>
      <c r="C5757"/>
      <c r="D5757"/>
      <c r="E5757"/>
      <c r="F5757"/>
    </row>
    <row r="5758" spans="1:6">
      <c r="A5758"/>
      <c r="B5758"/>
      <c r="C5758"/>
      <c r="D5758"/>
      <c r="E5758"/>
      <c r="F5758"/>
    </row>
    <row r="5759" spans="1:6">
      <c r="A5759"/>
      <c r="B5759"/>
      <c r="C5759"/>
      <c r="D5759"/>
      <c r="E5759"/>
      <c r="F5759"/>
    </row>
    <row r="5760" spans="1:6">
      <c r="A5760"/>
      <c r="B5760"/>
      <c r="C5760"/>
      <c r="D5760"/>
      <c r="E5760"/>
      <c r="F5760"/>
    </row>
    <row r="5761" spans="1:6">
      <c r="A5761"/>
      <c r="B5761"/>
      <c r="C5761"/>
      <c r="D5761"/>
      <c r="E5761"/>
      <c r="F5761"/>
    </row>
    <row r="5762" spans="1:6">
      <c r="A5762"/>
      <c r="B5762"/>
      <c r="C5762"/>
      <c r="D5762"/>
      <c r="E5762"/>
      <c r="F5762"/>
    </row>
    <row r="5763" spans="1:6">
      <c r="A5763"/>
      <c r="B5763"/>
      <c r="C5763"/>
      <c r="D5763"/>
      <c r="E5763"/>
      <c r="F5763"/>
    </row>
    <row r="5764" spans="1:6">
      <c r="A5764"/>
      <c r="B5764"/>
      <c r="C5764"/>
      <c r="D5764"/>
      <c r="E5764"/>
      <c r="F5764"/>
    </row>
    <row r="5765" spans="1:6">
      <c r="A5765"/>
      <c r="B5765"/>
      <c r="C5765"/>
      <c r="D5765"/>
      <c r="E5765"/>
      <c r="F5765"/>
    </row>
    <row r="5766" spans="1:6">
      <c r="A5766"/>
      <c r="B5766"/>
      <c r="C5766"/>
      <c r="D5766"/>
      <c r="E5766"/>
      <c r="F5766"/>
    </row>
    <row r="5767" spans="1:6">
      <c r="A5767"/>
      <c r="B5767"/>
      <c r="C5767"/>
      <c r="D5767"/>
      <c r="E5767"/>
      <c r="F5767"/>
    </row>
    <row r="5768" spans="1:6">
      <c r="A5768"/>
      <c r="B5768"/>
      <c r="C5768"/>
      <c r="D5768"/>
      <c r="E5768"/>
      <c r="F5768"/>
    </row>
    <row r="5769" spans="1:6">
      <c r="A5769"/>
      <c r="B5769"/>
      <c r="C5769"/>
      <c r="D5769"/>
      <c r="E5769"/>
      <c r="F5769"/>
    </row>
    <row r="5770" spans="1:6">
      <c r="A5770"/>
      <c r="B5770"/>
      <c r="C5770"/>
      <c r="D5770"/>
      <c r="E5770"/>
      <c r="F5770"/>
    </row>
    <row r="5771" spans="1:6">
      <c r="A5771"/>
      <c r="B5771"/>
      <c r="C5771"/>
      <c r="D5771"/>
      <c r="E5771"/>
      <c r="F5771"/>
    </row>
    <row r="5772" spans="1:6">
      <c r="A5772"/>
      <c r="B5772"/>
      <c r="C5772"/>
      <c r="D5772"/>
      <c r="E5772"/>
      <c r="F5772"/>
    </row>
    <row r="5773" spans="1:6">
      <c r="A5773"/>
      <c r="B5773"/>
      <c r="C5773"/>
      <c r="D5773"/>
      <c r="E5773"/>
      <c r="F5773"/>
    </row>
    <row r="5774" spans="1:6">
      <c r="A5774"/>
      <c r="B5774"/>
      <c r="C5774"/>
      <c r="D5774"/>
      <c r="E5774"/>
      <c r="F5774"/>
    </row>
    <row r="5775" spans="1:6">
      <c r="A5775"/>
      <c r="B5775"/>
      <c r="C5775"/>
      <c r="D5775"/>
      <c r="E5775"/>
      <c r="F5775"/>
    </row>
    <row r="5776" spans="1:6">
      <c r="A5776"/>
      <c r="B5776"/>
      <c r="C5776"/>
      <c r="D5776"/>
      <c r="E5776"/>
      <c r="F5776"/>
    </row>
    <row r="5777" spans="1:6">
      <c r="A5777"/>
      <c r="B5777"/>
      <c r="C5777"/>
      <c r="D5777"/>
      <c r="E5777"/>
      <c r="F5777"/>
    </row>
    <row r="5778" spans="1:6">
      <c r="A5778"/>
      <c r="B5778"/>
      <c r="C5778"/>
      <c r="D5778"/>
      <c r="E5778"/>
      <c r="F5778"/>
    </row>
    <row r="5779" spans="1:6">
      <c r="A5779"/>
      <c r="B5779"/>
      <c r="C5779"/>
      <c r="D5779"/>
      <c r="E5779"/>
      <c r="F5779"/>
    </row>
    <row r="5780" spans="1:6">
      <c r="A5780"/>
      <c r="B5780"/>
      <c r="C5780"/>
      <c r="D5780"/>
      <c r="E5780"/>
      <c r="F5780"/>
    </row>
    <row r="5781" spans="1:6">
      <c r="A5781"/>
      <c r="B5781"/>
      <c r="C5781"/>
      <c r="D5781"/>
      <c r="E5781"/>
      <c r="F5781"/>
    </row>
    <row r="5782" spans="1:6">
      <c r="A5782"/>
      <c r="B5782"/>
      <c r="C5782"/>
      <c r="D5782"/>
      <c r="E5782"/>
      <c r="F5782"/>
    </row>
    <row r="5783" spans="1:6">
      <c r="A5783"/>
      <c r="B5783"/>
      <c r="C5783"/>
      <c r="D5783"/>
      <c r="E5783"/>
      <c r="F5783"/>
    </row>
    <row r="5784" spans="1:6">
      <c r="A5784"/>
      <c r="B5784"/>
      <c r="C5784"/>
      <c r="D5784"/>
      <c r="E5784"/>
      <c r="F5784"/>
    </row>
    <row r="5785" spans="1:6">
      <c r="A5785"/>
      <c r="B5785"/>
      <c r="C5785"/>
      <c r="D5785"/>
      <c r="E5785"/>
      <c r="F5785"/>
    </row>
    <row r="5786" spans="1:6">
      <c r="A5786"/>
      <c r="B5786"/>
      <c r="C5786"/>
      <c r="D5786"/>
      <c r="E5786"/>
      <c r="F5786"/>
    </row>
    <row r="5787" spans="1:6">
      <c r="A5787"/>
      <c r="B5787"/>
      <c r="C5787"/>
      <c r="D5787"/>
      <c r="E5787"/>
      <c r="F5787"/>
    </row>
    <row r="5788" spans="1:6">
      <c r="A5788"/>
      <c r="B5788"/>
      <c r="C5788"/>
      <c r="D5788"/>
      <c r="E5788"/>
      <c r="F5788"/>
    </row>
    <row r="5789" spans="1:6">
      <c r="A5789"/>
      <c r="B5789"/>
      <c r="C5789"/>
      <c r="D5789"/>
      <c r="E5789"/>
      <c r="F5789"/>
    </row>
    <row r="5790" spans="1:6">
      <c r="A5790"/>
      <c r="B5790"/>
      <c r="C5790"/>
      <c r="D5790"/>
      <c r="E5790"/>
      <c r="F5790"/>
    </row>
    <row r="5791" spans="1:6">
      <c r="A5791"/>
      <c r="B5791"/>
      <c r="C5791"/>
      <c r="D5791"/>
      <c r="E5791"/>
      <c r="F5791"/>
    </row>
    <row r="5792" spans="1:6">
      <c r="A5792"/>
      <c r="B5792"/>
      <c r="C5792"/>
      <c r="D5792"/>
      <c r="E5792"/>
      <c r="F5792"/>
    </row>
    <row r="5793" spans="1:6">
      <c r="A5793"/>
      <c r="B5793"/>
      <c r="C5793"/>
      <c r="D5793"/>
      <c r="E5793"/>
      <c r="F5793"/>
    </row>
    <row r="5794" spans="1:6">
      <c r="A5794"/>
      <c r="B5794"/>
      <c r="C5794"/>
      <c r="D5794"/>
      <c r="E5794"/>
      <c r="F5794"/>
    </row>
    <row r="5795" spans="1:6">
      <c r="A5795"/>
      <c r="B5795"/>
      <c r="C5795"/>
      <c r="D5795"/>
      <c r="E5795"/>
      <c r="F5795"/>
    </row>
    <row r="5796" spans="1:6">
      <c r="A5796"/>
      <c r="B5796"/>
      <c r="C5796"/>
      <c r="D5796"/>
      <c r="E5796"/>
      <c r="F5796"/>
    </row>
    <row r="5797" spans="1:6">
      <c r="A5797"/>
      <c r="B5797"/>
      <c r="C5797"/>
      <c r="D5797"/>
      <c r="E5797"/>
      <c r="F5797"/>
    </row>
    <row r="5798" spans="1:6">
      <c r="A5798"/>
      <c r="B5798"/>
      <c r="C5798"/>
      <c r="D5798"/>
      <c r="E5798"/>
      <c r="F5798"/>
    </row>
    <row r="5799" spans="1:6">
      <c r="A5799"/>
      <c r="B5799"/>
      <c r="C5799"/>
      <c r="D5799"/>
      <c r="E5799"/>
      <c r="F5799"/>
    </row>
    <row r="5800" spans="1:6">
      <c r="A5800"/>
      <c r="B5800"/>
      <c r="C5800"/>
      <c r="D5800"/>
      <c r="E5800"/>
      <c r="F5800"/>
    </row>
    <row r="5801" spans="1:6">
      <c r="A5801"/>
      <c r="B5801"/>
      <c r="C5801"/>
      <c r="D5801"/>
      <c r="E5801"/>
      <c r="F5801"/>
    </row>
    <row r="5802" spans="1:6">
      <c r="A5802"/>
      <c r="B5802"/>
      <c r="C5802"/>
      <c r="D5802"/>
      <c r="E5802"/>
      <c r="F5802"/>
    </row>
    <row r="5803" spans="1:6">
      <c r="A5803"/>
      <c r="B5803"/>
      <c r="C5803"/>
      <c r="D5803"/>
      <c r="E5803"/>
      <c r="F5803"/>
    </row>
    <row r="5804" spans="1:6">
      <c r="A5804"/>
      <c r="B5804"/>
      <c r="C5804"/>
      <c r="D5804"/>
      <c r="E5804"/>
      <c r="F5804"/>
    </row>
    <row r="5805" spans="1:6">
      <c r="A5805"/>
      <c r="B5805"/>
      <c r="C5805"/>
      <c r="D5805"/>
      <c r="E5805"/>
      <c r="F5805"/>
    </row>
    <row r="5806" spans="1:6">
      <c r="A5806"/>
      <c r="B5806"/>
      <c r="C5806"/>
      <c r="D5806"/>
      <c r="E5806"/>
      <c r="F5806"/>
    </row>
    <row r="5807" spans="1:6">
      <c r="A5807"/>
      <c r="B5807"/>
      <c r="C5807"/>
      <c r="D5807"/>
      <c r="E5807"/>
      <c r="F5807"/>
    </row>
    <row r="5808" spans="1:6">
      <c r="A5808"/>
      <c r="B5808"/>
      <c r="C5808"/>
      <c r="D5808"/>
      <c r="E5808"/>
      <c r="F5808"/>
    </row>
    <row r="5809" spans="1:6">
      <c r="A5809"/>
      <c r="B5809"/>
      <c r="C5809"/>
      <c r="D5809"/>
      <c r="E5809"/>
      <c r="F5809"/>
    </row>
    <row r="5810" spans="1:6">
      <c r="A5810"/>
      <c r="B5810"/>
      <c r="C5810"/>
      <c r="D5810"/>
      <c r="E5810"/>
      <c r="F5810"/>
    </row>
    <row r="5811" spans="1:6">
      <c r="A5811"/>
      <c r="B5811"/>
      <c r="C5811"/>
      <c r="D5811"/>
      <c r="E5811"/>
      <c r="F5811"/>
    </row>
    <row r="5812" spans="1:6">
      <c r="A5812"/>
      <c r="B5812"/>
      <c r="C5812"/>
      <c r="D5812"/>
      <c r="E5812"/>
      <c r="F5812"/>
    </row>
    <row r="5813" spans="1:6">
      <c r="A5813"/>
      <c r="B5813"/>
      <c r="C5813"/>
      <c r="D5813"/>
      <c r="E5813"/>
      <c r="F5813"/>
    </row>
    <row r="5814" spans="1:6">
      <c r="A5814"/>
      <c r="B5814"/>
      <c r="C5814"/>
      <c r="D5814"/>
      <c r="E5814"/>
      <c r="F5814"/>
    </row>
    <row r="5815" spans="1:6">
      <c r="A5815"/>
      <c r="B5815"/>
      <c r="C5815"/>
      <c r="D5815"/>
      <c r="E5815"/>
      <c r="F5815"/>
    </row>
    <row r="5816" spans="1:6">
      <c r="A5816"/>
      <c r="B5816"/>
      <c r="C5816"/>
      <c r="D5816"/>
      <c r="E5816"/>
      <c r="F5816"/>
    </row>
    <row r="5817" spans="1:6">
      <c r="A5817"/>
      <c r="B5817"/>
      <c r="C5817"/>
      <c r="D5817"/>
      <c r="E5817"/>
      <c r="F5817"/>
    </row>
    <row r="5818" spans="1:6">
      <c r="A5818"/>
      <c r="B5818"/>
      <c r="C5818"/>
      <c r="D5818"/>
      <c r="E5818"/>
      <c r="F5818"/>
    </row>
    <row r="5819" spans="1:6">
      <c r="A5819"/>
      <c r="B5819"/>
      <c r="C5819"/>
      <c r="D5819"/>
      <c r="E5819"/>
      <c r="F5819"/>
    </row>
    <row r="5820" spans="1:6">
      <c r="A5820"/>
      <c r="B5820"/>
      <c r="C5820"/>
      <c r="D5820"/>
      <c r="E5820"/>
      <c r="F5820"/>
    </row>
    <row r="5821" spans="1:6">
      <c r="A5821"/>
      <c r="B5821"/>
      <c r="C5821"/>
      <c r="D5821"/>
      <c r="E5821"/>
      <c r="F5821"/>
    </row>
    <row r="5822" spans="1:6">
      <c r="A5822"/>
      <c r="B5822"/>
      <c r="C5822"/>
      <c r="D5822"/>
      <c r="E5822"/>
      <c r="F5822"/>
    </row>
    <row r="5823" spans="1:6">
      <c r="A5823"/>
      <c r="B5823"/>
      <c r="C5823"/>
      <c r="D5823"/>
      <c r="E5823"/>
      <c r="F5823"/>
    </row>
    <row r="5824" spans="1:6">
      <c r="A5824"/>
      <c r="B5824"/>
      <c r="C5824"/>
      <c r="D5824"/>
      <c r="E5824"/>
      <c r="F5824"/>
    </row>
    <row r="5825" spans="1:6">
      <c r="A5825"/>
      <c r="B5825"/>
      <c r="C5825"/>
      <c r="D5825"/>
      <c r="E5825"/>
      <c r="F5825"/>
    </row>
    <row r="5826" spans="1:6">
      <c r="A5826"/>
      <c r="B5826"/>
      <c r="C5826"/>
      <c r="D5826"/>
      <c r="E5826"/>
      <c r="F5826"/>
    </row>
    <row r="5827" spans="1:6">
      <c r="A5827"/>
      <c r="B5827"/>
      <c r="C5827"/>
      <c r="D5827"/>
      <c r="E5827"/>
      <c r="F5827"/>
    </row>
    <row r="5828" spans="1:6">
      <c r="A5828"/>
      <c r="B5828"/>
      <c r="C5828"/>
      <c r="D5828"/>
      <c r="E5828"/>
      <c r="F5828"/>
    </row>
    <row r="5829" spans="1:6">
      <c r="A5829"/>
      <c r="B5829"/>
      <c r="C5829"/>
      <c r="D5829"/>
      <c r="E5829"/>
      <c r="F5829"/>
    </row>
    <row r="5830" spans="1:6">
      <c r="A5830"/>
      <c r="B5830"/>
      <c r="C5830"/>
      <c r="D5830"/>
      <c r="E5830"/>
      <c r="F5830"/>
    </row>
    <row r="5831" spans="1:6">
      <c r="A5831"/>
      <c r="B5831"/>
      <c r="C5831"/>
      <c r="D5831"/>
      <c r="E5831"/>
      <c r="F5831"/>
    </row>
    <row r="5832" spans="1:6">
      <c r="A5832"/>
      <c r="B5832"/>
      <c r="C5832"/>
      <c r="D5832"/>
      <c r="E5832"/>
      <c r="F5832"/>
    </row>
    <row r="5833" spans="1:6">
      <c r="A5833"/>
      <c r="B5833"/>
      <c r="C5833"/>
      <c r="D5833"/>
      <c r="E5833"/>
      <c r="F5833"/>
    </row>
    <row r="5834" spans="1:6">
      <c r="A5834"/>
      <c r="B5834"/>
      <c r="C5834"/>
      <c r="D5834"/>
      <c r="E5834"/>
      <c r="F5834"/>
    </row>
    <row r="5835" spans="1:6">
      <c r="A5835"/>
      <c r="B5835"/>
      <c r="C5835"/>
      <c r="D5835"/>
      <c r="E5835"/>
      <c r="F5835"/>
    </row>
    <row r="5836" spans="1:6">
      <c r="A5836"/>
      <c r="B5836"/>
      <c r="C5836"/>
      <c r="D5836"/>
      <c r="E5836"/>
      <c r="F5836"/>
    </row>
    <row r="5837" spans="1:6">
      <c r="A5837"/>
      <c r="B5837"/>
      <c r="C5837"/>
      <c r="D5837"/>
      <c r="E5837"/>
      <c r="F5837"/>
    </row>
    <row r="5838" spans="1:6">
      <c r="A5838"/>
      <c r="B5838"/>
      <c r="C5838"/>
      <c r="D5838"/>
      <c r="E5838"/>
      <c r="F5838"/>
    </row>
    <row r="5839" spans="1:6">
      <c r="A5839"/>
      <c r="B5839"/>
      <c r="C5839"/>
      <c r="D5839"/>
      <c r="E5839"/>
      <c r="F5839"/>
    </row>
    <row r="5840" spans="1:6">
      <c r="A5840"/>
      <c r="B5840"/>
      <c r="C5840"/>
      <c r="D5840"/>
      <c r="E5840"/>
      <c r="F5840"/>
    </row>
    <row r="5841" spans="1:6">
      <c r="A5841"/>
      <c r="B5841"/>
      <c r="C5841"/>
      <c r="D5841"/>
      <c r="E5841"/>
      <c r="F5841"/>
    </row>
    <row r="5842" spans="1:6">
      <c r="A5842"/>
      <c r="B5842"/>
      <c r="C5842"/>
      <c r="D5842"/>
      <c r="E5842"/>
      <c r="F5842"/>
    </row>
    <row r="5843" spans="1:6">
      <c r="A5843"/>
      <c r="B5843"/>
      <c r="C5843"/>
      <c r="D5843"/>
      <c r="E5843"/>
      <c r="F5843"/>
    </row>
    <row r="5844" spans="1:6">
      <c r="A5844"/>
      <c r="B5844"/>
      <c r="C5844"/>
      <c r="D5844"/>
      <c r="E5844"/>
      <c r="F5844"/>
    </row>
    <row r="5845" spans="1:6">
      <c r="A5845"/>
      <c r="B5845"/>
      <c r="C5845"/>
      <c r="D5845"/>
      <c r="E5845"/>
      <c r="F5845"/>
    </row>
    <row r="5846" spans="1:6">
      <c r="A5846"/>
      <c r="B5846"/>
      <c r="C5846"/>
      <c r="D5846"/>
      <c r="E5846"/>
      <c r="F5846"/>
    </row>
    <row r="5847" spans="1:6">
      <c r="A5847"/>
      <c r="B5847"/>
      <c r="C5847"/>
      <c r="D5847"/>
      <c r="E5847"/>
      <c r="F5847"/>
    </row>
    <row r="5848" spans="1:6">
      <c r="A5848"/>
      <c r="B5848"/>
      <c r="C5848"/>
      <c r="D5848"/>
      <c r="E5848"/>
      <c r="F5848"/>
    </row>
    <row r="5849" spans="1:6">
      <c r="A5849"/>
      <c r="B5849"/>
      <c r="C5849"/>
      <c r="D5849"/>
      <c r="E5849"/>
      <c r="F5849"/>
    </row>
    <row r="5850" spans="1:6">
      <c r="A5850"/>
      <c r="B5850"/>
      <c r="C5850"/>
      <c r="D5850"/>
      <c r="E5850"/>
      <c r="F5850"/>
    </row>
    <row r="5851" spans="1:6">
      <c r="A5851"/>
      <c r="B5851"/>
      <c r="C5851"/>
      <c r="D5851"/>
      <c r="E5851"/>
      <c r="F5851"/>
    </row>
    <row r="5852" spans="1:6">
      <c r="A5852"/>
      <c r="B5852"/>
      <c r="C5852"/>
      <c r="D5852"/>
      <c r="E5852"/>
      <c r="F5852"/>
    </row>
    <row r="5853" spans="1:6">
      <c r="A5853"/>
      <c r="B5853"/>
      <c r="C5853"/>
      <c r="D5853"/>
      <c r="E5853"/>
      <c r="F5853"/>
    </row>
    <row r="5854" spans="1:6">
      <c r="A5854"/>
      <c r="B5854"/>
      <c r="C5854"/>
      <c r="D5854"/>
      <c r="E5854"/>
      <c r="F5854"/>
    </row>
    <row r="5855" spans="1:6">
      <c r="A5855"/>
      <c r="B5855"/>
      <c r="C5855"/>
      <c r="D5855"/>
      <c r="E5855"/>
      <c r="F5855"/>
    </row>
    <row r="5856" spans="1:6">
      <c r="A5856"/>
      <c r="B5856"/>
      <c r="C5856"/>
      <c r="D5856"/>
      <c r="E5856"/>
      <c r="F5856"/>
    </row>
    <row r="5857" spans="1:6">
      <c r="A5857"/>
      <c r="B5857"/>
      <c r="C5857"/>
      <c r="D5857"/>
      <c r="E5857"/>
      <c r="F5857"/>
    </row>
    <row r="5858" spans="1:6">
      <c r="A5858"/>
      <c r="B5858"/>
      <c r="C5858"/>
      <c r="D5858"/>
      <c r="E5858"/>
      <c r="F5858"/>
    </row>
    <row r="5859" spans="1:6">
      <c r="A5859"/>
      <c r="B5859"/>
      <c r="C5859"/>
      <c r="D5859"/>
      <c r="E5859"/>
      <c r="F5859"/>
    </row>
    <row r="5860" spans="1:6">
      <c r="A5860"/>
      <c r="B5860"/>
      <c r="C5860"/>
      <c r="D5860"/>
      <c r="E5860"/>
      <c r="F5860"/>
    </row>
    <row r="5861" spans="1:6">
      <c r="A5861"/>
      <c r="B5861"/>
      <c r="C5861"/>
      <c r="D5861"/>
      <c r="E5861"/>
      <c r="F5861"/>
    </row>
    <row r="5862" spans="1:6">
      <c r="A5862"/>
      <c r="B5862"/>
      <c r="C5862"/>
      <c r="D5862"/>
      <c r="E5862"/>
      <c r="F5862"/>
    </row>
    <row r="5863" spans="1:6">
      <c r="A5863"/>
      <c r="B5863"/>
      <c r="C5863"/>
      <c r="D5863"/>
      <c r="E5863"/>
      <c r="F5863"/>
    </row>
    <row r="5864" spans="1:6">
      <c r="A5864"/>
      <c r="B5864"/>
      <c r="C5864"/>
      <c r="D5864"/>
      <c r="E5864"/>
      <c r="F5864"/>
    </row>
    <row r="5865" spans="1:6">
      <c r="A5865"/>
      <c r="B5865"/>
      <c r="C5865"/>
      <c r="D5865"/>
      <c r="E5865"/>
      <c r="F5865"/>
    </row>
    <row r="5866" spans="1:6">
      <c r="A5866"/>
      <c r="B5866"/>
      <c r="C5866"/>
      <c r="D5866"/>
      <c r="E5866"/>
      <c r="F5866"/>
    </row>
    <row r="5867" spans="1:6">
      <c r="A5867"/>
      <c r="B5867"/>
      <c r="C5867"/>
      <c r="D5867"/>
      <c r="E5867"/>
      <c r="F5867"/>
    </row>
    <row r="5868" spans="1:6">
      <c r="A5868"/>
      <c r="B5868"/>
      <c r="C5868"/>
      <c r="D5868"/>
      <c r="E5868"/>
      <c r="F5868"/>
    </row>
    <row r="5869" spans="1:6">
      <c r="A5869"/>
      <c r="B5869"/>
      <c r="C5869"/>
      <c r="D5869"/>
      <c r="E5869"/>
      <c r="F5869"/>
    </row>
    <row r="5870" spans="1:6">
      <c r="A5870"/>
      <c r="B5870"/>
      <c r="C5870"/>
      <c r="D5870"/>
      <c r="E5870"/>
      <c r="F5870"/>
    </row>
    <row r="5871" spans="1:6">
      <c r="A5871"/>
      <c r="B5871"/>
      <c r="C5871"/>
      <c r="D5871"/>
      <c r="E5871"/>
      <c r="F5871"/>
    </row>
    <row r="5872" spans="1:6">
      <c r="A5872"/>
      <c r="B5872"/>
      <c r="C5872"/>
      <c r="D5872"/>
      <c r="E5872"/>
      <c r="F5872"/>
    </row>
    <row r="5873" spans="1:6">
      <c r="A5873"/>
      <c r="B5873"/>
      <c r="C5873"/>
      <c r="D5873"/>
      <c r="E5873"/>
      <c r="F5873"/>
    </row>
    <row r="5874" spans="1:6">
      <c r="A5874"/>
      <c r="B5874"/>
      <c r="C5874"/>
      <c r="D5874"/>
      <c r="E5874"/>
      <c r="F5874"/>
    </row>
    <row r="5875" spans="1:6">
      <c r="A5875"/>
      <c r="B5875"/>
      <c r="C5875"/>
      <c r="D5875"/>
      <c r="E5875"/>
      <c r="F5875"/>
    </row>
    <row r="5876" spans="1:6">
      <c r="A5876"/>
      <c r="B5876"/>
      <c r="C5876"/>
      <c r="D5876"/>
      <c r="E5876"/>
      <c r="F5876"/>
    </row>
    <row r="5877" spans="1:6">
      <c r="A5877"/>
      <c r="B5877"/>
      <c r="C5877"/>
      <c r="D5877"/>
      <c r="E5877"/>
      <c r="F5877"/>
    </row>
    <row r="5878" spans="1:6">
      <c r="A5878"/>
      <c r="B5878"/>
      <c r="C5878"/>
      <c r="D5878"/>
      <c r="E5878"/>
      <c r="F5878"/>
    </row>
    <row r="5879" spans="1:6">
      <c r="A5879"/>
      <c r="B5879"/>
      <c r="C5879"/>
      <c r="D5879"/>
      <c r="E5879"/>
      <c r="F5879"/>
    </row>
    <row r="5880" spans="1:6">
      <c r="A5880"/>
      <c r="B5880"/>
      <c r="C5880"/>
      <c r="D5880"/>
      <c r="E5880"/>
      <c r="F5880"/>
    </row>
    <row r="5881" spans="1:6">
      <c r="A5881"/>
      <c r="B5881"/>
      <c r="C5881"/>
      <c r="D5881"/>
      <c r="E5881"/>
      <c r="F5881"/>
    </row>
    <row r="5882" spans="1:6">
      <c r="A5882"/>
      <c r="B5882"/>
      <c r="C5882"/>
      <c r="D5882"/>
      <c r="E5882"/>
      <c r="F5882"/>
    </row>
    <row r="5883" spans="1:6">
      <c r="A5883"/>
      <c r="B5883"/>
      <c r="C5883"/>
      <c r="D5883"/>
      <c r="E5883"/>
      <c r="F5883"/>
    </row>
    <row r="5884" spans="1:6">
      <c r="A5884"/>
      <c r="B5884"/>
      <c r="C5884"/>
      <c r="D5884"/>
      <c r="E5884"/>
      <c r="F5884"/>
    </row>
    <row r="5885" spans="1:6">
      <c r="A5885"/>
      <c r="B5885"/>
      <c r="C5885"/>
      <c r="D5885"/>
      <c r="E5885"/>
      <c r="F5885"/>
    </row>
    <row r="5886" spans="1:6">
      <c r="A5886"/>
      <c r="B5886"/>
      <c r="C5886"/>
      <c r="D5886"/>
      <c r="E5886"/>
      <c r="F5886"/>
    </row>
    <row r="5887" spans="1:6">
      <c r="A5887"/>
      <c r="B5887"/>
      <c r="C5887"/>
      <c r="D5887"/>
      <c r="E5887"/>
      <c r="F5887"/>
    </row>
    <row r="5888" spans="1:6">
      <c r="A5888"/>
      <c r="B5888"/>
      <c r="C5888"/>
      <c r="D5888"/>
      <c r="E5888"/>
      <c r="F5888"/>
    </row>
    <row r="5889" spans="1:6">
      <c r="A5889"/>
      <c r="B5889"/>
      <c r="C5889"/>
      <c r="D5889"/>
      <c r="E5889"/>
      <c r="F5889"/>
    </row>
    <row r="5890" spans="1:6">
      <c r="A5890"/>
      <c r="B5890"/>
      <c r="C5890"/>
      <c r="D5890"/>
      <c r="E5890"/>
      <c r="F5890"/>
    </row>
    <row r="5891" spans="1:6">
      <c r="A5891"/>
      <c r="B5891"/>
      <c r="C5891"/>
      <c r="D5891"/>
      <c r="E5891"/>
      <c r="F5891"/>
    </row>
    <row r="5892" spans="1:6">
      <c r="A5892"/>
      <c r="B5892"/>
      <c r="C5892"/>
      <c r="D5892"/>
      <c r="E5892"/>
      <c r="F5892"/>
    </row>
    <row r="5893" spans="1:6">
      <c r="A5893"/>
      <c r="B5893"/>
      <c r="C5893"/>
      <c r="D5893"/>
      <c r="E5893"/>
      <c r="F5893"/>
    </row>
    <row r="5894" spans="1:6">
      <c r="A5894"/>
      <c r="B5894"/>
      <c r="C5894"/>
      <c r="D5894"/>
      <c r="E5894"/>
      <c r="F5894"/>
    </row>
    <row r="5895" spans="1:6">
      <c r="A5895"/>
      <c r="B5895"/>
      <c r="C5895"/>
      <c r="D5895"/>
      <c r="E5895"/>
      <c r="F5895"/>
    </row>
    <row r="5896" spans="1:6">
      <c r="A5896"/>
      <c r="B5896"/>
      <c r="C5896"/>
      <c r="D5896"/>
      <c r="E5896"/>
      <c r="F5896"/>
    </row>
    <row r="5897" spans="1:6">
      <c r="A5897"/>
      <c r="B5897"/>
      <c r="C5897"/>
      <c r="D5897"/>
      <c r="E5897"/>
      <c r="F5897"/>
    </row>
    <row r="5898" spans="1:6">
      <c r="A5898"/>
      <c r="B5898"/>
      <c r="C5898"/>
      <c r="D5898"/>
      <c r="E5898"/>
      <c r="F5898"/>
    </row>
    <row r="5899" spans="1:6">
      <c r="A5899"/>
      <c r="B5899"/>
      <c r="C5899"/>
      <c r="D5899"/>
      <c r="E5899"/>
      <c r="F5899"/>
    </row>
    <row r="5900" spans="1:6">
      <c r="A5900"/>
      <c r="B5900"/>
      <c r="C5900"/>
      <c r="D5900"/>
      <c r="E5900"/>
      <c r="F5900"/>
    </row>
    <row r="5901" spans="1:6">
      <c r="A5901"/>
      <c r="B5901"/>
      <c r="C5901"/>
      <c r="D5901"/>
      <c r="E5901"/>
      <c r="F5901"/>
    </row>
    <row r="5902" spans="1:6">
      <c r="A5902"/>
      <c r="B5902"/>
      <c r="C5902"/>
      <c r="D5902"/>
      <c r="E5902"/>
      <c r="F5902"/>
    </row>
    <row r="5903" spans="1:6">
      <c r="A5903"/>
      <c r="B5903"/>
      <c r="C5903"/>
      <c r="D5903"/>
      <c r="E5903"/>
      <c r="F5903"/>
    </row>
    <row r="5904" spans="1:6">
      <c r="A5904"/>
      <c r="B5904"/>
      <c r="C5904"/>
      <c r="D5904"/>
      <c r="E5904"/>
      <c r="F5904"/>
    </row>
    <row r="5905" spans="1:6">
      <c r="A5905"/>
      <c r="B5905"/>
      <c r="C5905"/>
      <c r="D5905"/>
      <c r="E5905"/>
      <c r="F5905"/>
    </row>
    <row r="5906" spans="1:6">
      <c r="A5906"/>
      <c r="B5906"/>
      <c r="C5906"/>
      <c r="D5906"/>
      <c r="E5906"/>
      <c r="F5906"/>
    </row>
    <row r="5907" spans="1:6">
      <c r="A5907"/>
      <c r="B5907"/>
      <c r="C5907"/>
      <c r="D5907"/>
      <c r="E5907"/>
      <c r="F5907"/>
    </row>
    <row r="5908" spans="1:6">
      <c r="A5908"/>
      <c r="B5908"/>
      <c r="C5908"/>
      <c r="D5908"/>
      <c r="E5908"/>
      <c r="F5908"/>
    </row>
    <row r="5909" spans="1:6">
      <c r="A5909"/>
      <c r="B5909"/>
      <c r="C5909"/>
      <c r="D5909"/>
      <c r="E5909"/>
      <c r="F5909"/>
    </row>
    <row r="5910" spans="1:6">
      <c r="A5910"/>
      <c r="B5910"/>
      <c r="C5910"/>
      <c r="D5910"/>
      <c r="E5910"/>
      <c r="F5910"/>
    </row>
    <row r="5911" spans="1:6">
      <c r="A5911"/>
      <c r="B5911"/>
      <c r="C5911"/>
      <c r="D5911"/>
      <c r="E5911"/>
      <c r="F5911"/>
    </row>
    <row r="5912" spans="1:6">
      <c r="A5912"/>
      <c r="B5912"/>
      <c r="C5912"/>
      <c r="D5912"/>
      <c r="E5912"/>
      <c r="F5912"/>
    </row>
    <row r="5913" spans="1:6">
      <c r="A5913"/>
      <c r="B5913"/>
      <c r="C5913"/>
      <c r="D5913"/>
      <c r="E5913"/>
      <c r="F5913"/>
    </row>
    <row r="5914" spans="1:6">
      <c r="A5914"/>
      <c r="B5914"/>
      <c r="C5914"/>
      <c r="D5914"/>
      <c r="E5914"/>
      <c r="F5914"/>
    </row>
    <row r="5915" spans="1:6">
      <c r="A5915"/>
      <c r="B5915"/>
      <c r="C5915"/>
      <c r="D5915"/>
      <c r="E5915"/>
      <c r="F5915"/>
    </row>
    <row r="5916" spans="1:6">
      <c r="A5916"/>
      <c r="B5916"/>
      <c r="C5916"/>
      <c r="D5916"/>
      <c r="E5916"/>
      <c r="F5916"/>
    </row>
    <row r="5917" spans="1:6">
      <c r="A5917"/>
      <c r="B5917"/>
      <c r="C5917"/>
      <c r="D5917"/>
      <c r="E5917"/>
      <c r="F5917"/>
    </row>
    <row r="5918" spans="1:6">
      <c r="A5918"/>
      <c r="B5918"/>
      <c r="C5918"/>
      <c r="D5918"/>
      <c r="E5918"/>
      <c r="F5918"/>
    </row>
    <row r="5919" spans="1:6">
      <c r="A5919"/>
      <c r="B5919"/>
      <c r="C5919"/>
      <c r="D5919"/>
      <c r="E5919"/>
      <c r="F5919"/>
    </row>
    <row r="5920" spans="1:6">
      <c r="A5920"/>
      <c r="B5920"/>
      <c r="C5920"/>
      <c r="D5920"/>
      <c r="E5920"/>
      <c r="F5920"/>
    </row>
    <row r="5921" spans="1:6">
      <c r="A5921"/>
      <c r="B5921"/>
      <c r="C5921"/>
      <c r="D5921"/>
      <c r="E5921"/>
      <c r="F5921"/>
    </row>
    <row r="5922" spans="1:6">
      <c r="A5922"/>
      <c r="B5922"/>
      <c r="C5922"/>
      <c r="D5922"/>
      <c r="E5922"/>
      <c r="F5922"/>
    </row>
    <row r="5923" spans="1:6">
      <c r="A5923"/>
      <c r="B5923"/>
      <c r="C5923"/>
      <c r="D5923"/>
      <c r="E5923"/>
      <c r="F5923"/>
    </row>
    <row r="5924" spans="1:6">
      <c r="A5924"/>
      <c r="B5924"/>
      <c r="C5924"/>
      <c r="D5924"/>
      <c r="E5924"/>
      <c r="F5924"/>
    </row>
    <row r="5925" spans="1:6">
      <c r="A5925"/>
      <c r="B5925"/>
      <c r="C5925"/>
      <c r="D5925"/>
      <c r="E5925"/>
      <c r="F5925"/>
    </row>
    <row r="5926" spans="1:6">
      <c r="A5926"/>
      <c r="B5926"/>
      <c r="C5926"/>
      <c r="D5926"/>
      <c r="E5926"/>
      <c r="F5926"/>
    </row>
    <row r="5927" spans="1:6">
      <c r="A5927"/>
      <c r="B5927"/>
      <c r="C5927"/>
      <c r="D5927"/>
      <c r="E5927"/>
      <c r="F5927"/>
    </row>
    <row r="5928" spans="1:6">
      <c r="A5928"/>
      <c r="B5928"/>
      <c r="C5928"/>
      <c r="D5928"/>
      <c r="E5928"/>
      <c r="F5928"/>
    </row>
    <row r="5929" spans="1:6">
      <c r="A5929"/>
      <c r="B5929"/>
      <c r="C5929"/>
      <c r="D5929"/>
      <c r="E5929"/>
      <c r="F5929"/>
    </row>
    <row r="5930" spans="1:6">
      <c r="A5930"/>
      <c r="B5930"/>
      <c r="C5930"/>
      <c r="D5930"/>
      <c r="E5930"/>
      <c r="F5930"/>
    </row>
    <row r="5931" spans="1:6">
      <c r="A5931"/>
      <c r="B5931"/>
      <c r="C5931"/>
      <c r="D5931"/>
      <c r="E5931"/>
      <c r="F5931"/>
    </row>
    <row r="5932" spans="1:6">
      <c r="A5932"/>
      <c r="B5932"/>
      <c r="C5932"/>
      <c r="D5932"/>
      <c r="E5932"/>
      <c r="F5932"/>
    </row>
    <row r="5933" spans="1:6">
      <c r="A5933"/>
      <c r="B5933"/>
      <c r="C5933"/>
      <c r="D5933"/>
      <c r="E5933"/>
      <c r="F5933"/>
    </row>
    <row r="5934" spans="1:6">
      <c r="A5934"/>
      <c r="B5934"/>
      <c r="C5934"/>
      <c r="D5934"/>
      <c r="E5934"/>
      <c r="F5934"/>
    </row>
    <row r="5935" spans="1:6">
      <c r="A5935"/>
      <c r="B5935"/>
      <c r="C5935"/>
      <c r="D5935"/>
      <c r="E5935"/>
      <c r="F5935"/>
    </row>
    <row r="5936" spans="1:6">
      <c r="A5936"/>
      <c r="B5936"/>
      <c r="C5936"/>
      <c r="D5936"/>
      <c r="E5936"/>
      <c r="F5936"/>
    </row>
    <row r="5937" spans="1:6">
      <c r="A5937"/>
      <c r="B5937"/>
      <c r="C5937"/>
      <c r="D5937"/>
      <c r="E5937"/>
      <c r="F5937"/>
    </row>
    <row r="5938" spans="1:6">
      <c r="A5938"/>
      <c r="B5938"/>
      <c r="C5938"/>
      <c r="D5938"/>
      <c r="E5938"/>
      <c r="F5938"/>
    </row>
    <row r="5939" spans="1:6">
      <c r="A5939"/>
      <c r="B5939"/>
      <c r="C5939"/>
      <c r="D5939"/>
      <c r="E5939"/>
      <c r="F5939"/>
    </row>
    <row r="5940" spans="1:6">
      <c r="A5940"/>
      <c r="B5940"/>
      <c r="C5940"/>
      <c r="D5940"/>
      <c r="E5940"/>
      <c r="F5940"/>
    </row>
    <row r="5941" spans="1:6">
      <c r="A5941"/>
      <c r="B5941"/>
      <c r="C5941"/>
      <c r="D5941"/>
      <c r="E5941"/>
      <c r="F5941"/>
    </row>
    <row r="5942" spans="1:6">
      <c r="A5942"/>
      <c r="B5942"/>
      <c r="C5942"/>
      <c r="D5942"/>
      <c r="E5942"/>
      <c r="F5942"/>
    </row>
    <row r="5943" spans="1:6">
      <c r="A5943"/>
      <c r="B5943"/>
      <c r="C5943"/>
      <c r="D5943"/>
      <c r="E5943"/>
      <c r="F5943"/>
    </row>
    <row r="5944" spans="1:6">
      <c r="A5944"/>
      <c r="B5944"/>
      <c r="C5944"/>
      <c r="D5944"/>
      <c r="E5944"/>
      <c r="F5944"/>
    </row>
    <row r="5945" spans="1:6">
      <c r="A5945"/>
      <c r="B5945"/>
      <c r="C5945"/>
      <c r="D5945"/>
      <c r="E5945"/>
      <c r="F5945"/>
    </row>
    <row r="5946" spans="1:6">
      <c r="A5946"/>
      <c r="B5946"/>
      <c r="C5946"/>
      <c r="D5946"/>
      <c r="E5946"/>
      <c r="F5946"/>
    </row>
    <row r="5947" spans="1:6">
      <c r="A5947"/>
      <c r="B5947"/>
      <c r="C5947"/>
      <c r="D5947"/>
      <c r="E5947"/>
      <c r="F5947"/>
    </row>
    <row r="5948" spans="1:6">
      <c r="A5948"/>
      <c r="B5948"/>
      <c r="C5948"/>
      <c r="D5948"/>
      <c r="E5948"/>
      <c r="F5948"/>
    </row>
    <row r="5949" spans="1:6">
      <c r="A5949"/>
      <c r="B5949"/>
      <c r="C5949"/>
      <c r="D5949"/>
      <c r="E5949"/>
      <c r="F5949"/>
    </row>
    <row r="5950" spans="1:6">
      <c r="A5950"/>
      <c r="B5950"/>
      <c r="C5950"/>
      <c r="D5950"/>
      <c r="E5950"/>
      <c r="F5950"/>
    </row>
    <row r="5951" spans="1:6">
      <c r="A5951"/>
      <c r="B5951"/>
      <c r="C5951"/>
      <c r="D5951"/>
      <c r="E5951"/>
      <c r="F5951"/>
    </row>
    <row r="5952" spans="1:6">
      <c r="A5952"/>
      <c r="B5952"/>
      <c r="C5952"/>
      <c r="D5952"/>
      <c r="E5952"/>
      <c r="F5952"/>
    </row>
    <row r="5953" spans="1:6">
      <c r="A5953"/>
      <c r="B5953"/>
      <c r="C5953"/>
      <c r="D5953"/>
      <c r="E5953"/>
      <c r="F5953"/>
    </row>
    <row r="5954" spans="1:6">
      <c r="A5954"/>
      <c r="B5954"/>
      <c r="C5954"/>
      <c r="D5954"/>
      <c r="E5954"/>
      <c r="F5954"/>
    </row>
    <row r="5955" spans="1:6">
      <c r="A5955"/>
      <c r="B5955"/>
      <c r="C5955"/>
      <c r="D5955"/>
      <c r="E5955"/>
      <c r="F5955"/>
    </row>
    <row r="5956" spans="1:6">
      <c r="A5956"/>
      <c r="B5956"/>
      <c r="C5956"/>
      <c r="D5956"/>
      <c r="E5956"/>
      <c r="F5956"/>
    </row>
    <row r="5957" spans="1:6">
      <c r="A5957"/>
      <c r="B5957"/>
      <c r="C5957"/>
      <c r="D5957"/>
      <c r="E5957"/>
      <c r="F5957"/>
    </row>
    <row r="5958" spans="1:6">
      <c r="A5958"/>
      <c r="B5958"/>
      <c r="C5958"/>
      <c r="D5958"/>
      <c r="E5958"/>
      <c r="F5958"/>
    </row>
    <row r="5959" spans="1:6">
      <c r="A5959"/>
      <c r="B5959"/>
      <c r="C5959"/>
      <c r="D5959"/>
      <c r="E5959"/>
      <c r="F5959"/>
    </row>
    <row r="5960" spans="1:6">
      <c r="A5960"/>
      <c r="B5960"/>
      <c r="C5960"/>
      <c r="D5960"/>
      <c r="E5960"/>
      <c r="F5960"/>
    </row>
    <row r="5961" spans="1:6">
      <c r="A5961"/>
      <c r="B5961"/>
      <c r="C5961"/>
      <c r="D5961"/>
      <c r="E5961"/>
      <c r="F5961"/>
    </row>
    <row r="5962" spans="1:6">
      <c r="A5962"/>
      <c r="B5962"/>
      <c r="C5962"/>
      <c r="D5962"/>
      <c r="E5962"/>
      <c r="F5962"/>
    </row>
    <row r="5963" spans="1:6">
      <c r="A5963"/>
      <c r="B5963"/>
      <c r="C5963"/>
      <c r="D5963"/>
      <c r="E5963"/>
      <c r="F5963"/>
    </row>
    <row r="5964" spans="1:6">
      <c r="A5964"/>
      <c r="B5964"/>
      <c r="C5964"/>
      <c r="D5964"/>
      <c r="E5964"/>
      <c r="F5964"/>
    </row>
    <row r="5965" spans="1:6">
      <c r="A5965"/>
      <c r="B5965"/>
      <c r="C5965"/>
      <c r="D5965"/>
      <c r="E5965"/>
      <c r="F5965"/>
    </row>
    <row r="5966" spans="1:6">
      <c r="A5966"/>
      <c r="B5966"/>
      <c r="C5966"/>
      <c r="D5966"/>
      <c r="E5966"/>
      <c r="F5966"/>
    </row>
    <row r="5967" spans="1:6">
      <c r="A5967"/>
      <c r="B5967"/>
      <c r="C5967"/>
      <c r="D5967"/>
      <c r="E5967"/>
      <c r="F5967"/>
    </row>
    <row r="5968" spans="1:6">
      <c r="A5968"/>
      <c r="B5968"/>
      <c r="C5968"/>
      <c r="D5968"/>
      <c r="E5968"/>
      <c r="F5968"/>
    </row>
    <row r="5969" spans="1:6">
      <c r="A5969"/>
      <c r="B5969"/>
      <c r="C5969"/>
      <c r="D5969"/>
      <c r="E5969"/>
      <c r="F5969"/>
    </row>
    <row r="5970" spans="1:6">
      <c r="A5970"/>
      <c r="B5970"/>
      <c r="C5970"/>
      <c r="D5970"/>
      <c r="E5970"/>
      <c r="F5970"/>
    </row>
    <row r="5971" spans="1:6">
      <c r="A5971"/>
      <c r="B5971"/>
      <c r="C5971"/>
      <c r="D5971"/>
      <c r="E5971"/>
      <c r="F5971"/>
    </row>
    <row r="5972" spans="1:6">
      <c r="A5972"/>
      <c r="B5972"/>
      <c r="C5972"/>
      <c r="D5972"/>
      <c r="E5972"/>
      <c r="F5972"/>
    </row>
    <row r="5973" spans="1:6">
      <c r="A5973"/>
      <c r="B5973"/>
      <c r="C5973"/>
      <c r="D5973"/>
      <c r="E5973"/>
      <c r="F5973"/>
    </row>
    <row r="5974" spans="1:6">
      <c r="A5974"/>
      <c r="B5974"/>
      <c r="C5974"/>
      <c r="D5974"/>
      <c r="E5974"/>
      <c r="F5974"/>
    </row>
    <row r="5975" spans="1:6">
      <c r="A5975"/>
      <c r="B5975"/>
      <c r="C5975"/>
      <c r="D5975"/>
      <c r="E5975"/>
      <c r="F5975"/>
    </row>
    <row r="5976" spans="1:6">
      <c r="A5976"/>
      <c r="B5976"/>
      <c r="C5976"/>
      <c r="D5976"/>
      <c r="E5976"/>
      <c r="F5976"/>
    </row>
    <row r="5977" spans="1:6">
      <c r="A5977"/>
      <c r="B5977"/>
      <c r="C5977"/>
      <c r="D5977"/>
      <c r="E5977"/>
      <c r="F5977"/>
    </row>
    <row r="5978" spans="1:6">
      <c r="A5978"/>
      <c r="B5978"/>
      <c r="C5978"/>
      <c r="D5978"/>
      <c r="E5978"/>
      <c r="F5978"/>
    </row>
    <row r="5979" spans="1:6">
      <c r="A5979"/>
      <c r="B5979"/>
      <c r="C5979"/>
      <c r="D5979"/>
      <c r="E5979"/>
      <c r="F5979"/>
    </row>
    <row r="5980" spans="1:6">
      <c r="A5980"/>
      <c r="B5980"/>
      <c r="C5980"/>
      <c r="D5980"/>
      <c r="E5980"/>
      <c r="F5980"/>
    </row>
    <row r="5981" spans="1:6">
      <c r="A5981"/>
      <c r="B5981"/>
      <c r="C5981"/>
      <c r="D5981"/>
      <c r="E5981"/>
      <c r="F5981"/>
    </row>
    <row r="5982" spans="1:6">
      <c r="A5982"/>
      <c r="B5982"/>
      <c r="C5982"/>
      <c r="D5982"/>
      <c r="E5982"/>
      <c r="F5982"/>
    </row>
    <row r="5983" spans="1:6">
      <c r="A5983"/>
      <c r="B5983"/>
      <c r="C5983"/>
      <c r="D5983"/>
      <c r="E5983"/>
      <c r="F5983"/>
    </row>
    <row r="5984" spans="1:6">
      <c r="A5984"/>
      <c r="B5984"/>
      <c r="C5984"/>
      <c r="D5984"/>
      <c r="E5984"/>
      <c r="F5984"/>
    </row>
    <row r="5985" spans="1:6">
      <c r="A5985"/>
      <c r="B5985"/>
      <c r="C5985"/>
      <c r="D5985"/>
      <c r="E5985"/>
      <c r="F5985"/>
    </row>
    <row r="5986" spans="1:6">
      <c r="A5986"/>
      <c r="B5986"/>
      <c r="C5986"/>
      <c r="D5986"/>
      <c r="E5986"/>
      <c r="F5986"/>
    </row>
    <row r="5987" spans="1:6">
      <c r="A5987"/>
      <c r="B5987"/>
      <c r="C5987"/>
      <c r="D5987"/>
      <c r="E5987"/>
      <c r="F5987"/>
    </row>
    <row r="5988" spans="1:6">
      <c r="A5988"/>
      <c r="B5988"/>
      <c r="C5988"/>
      <c r="D5988"/>
      <c r="E5988"/>
      <c r="F5988"/>
    </row>
    <row r="5989" spans="1:6">
      <c r="A5989"/>
      <c r="B5989"/>
      <c r="C5989"/>
      <c r="D5989"/>
      <c r="E5989"/>
      <c r="F5989"/>
    </row>
    <row r="5990" spans="1:6">
      <c r="A5990"/>
      <c r="B5990"/>
      <c r="C5990"/>
      <c r="D5990"/>
      <c r="E5990"/>
      <c r="F5990"/>
    </row>
    <row r="5991" spans="1:6">
      <c r="A5991"/>
      <c r="B5991"/>
      <c r="C5991"/>
      <c r="D5991"/>
      <c r="E5991"/>
      <c r="F5991"/>
    </row>
    <row r="5992" spans="1:6">
      <c r="A5992"/>
      <c r="B5992"/>
      <c r="C5992"/>
      <c r="D5992"/>
      <c r="E5992"/>
      <c r="F5992"/>
    </row>
    <row r="5993" spans="1:6">
      <c r="A5993"/>
      <c r="B5993"/>
      <c r="C5993"/>
      <c r="D5993"/>
      <c r="E5993"/>
      <c r="F5993"/>
    </row>
    <row r="5994" spans="1:6">
      <c r="A5994"/>
      <c r="B5994"/>
      <c r="C5994"/>
      <c r="D5994"/>
      <c r="E5994"/>
      <c r="F5994"/>
    </row>
    <row r="5995" spans="1:6">
      <c r="A5995"/>
      <c r="B5995"/>
      <c r="C5995"/>
      <c r="D5995"/>
      <c r="E5995"/>
      <c r="F5995"/>
    </row>
    <row r="5996" spans="1:6">
      <c r="A5996"/>
      <c r="B5996"/>
      <c r="C5996"/>
      <c r="D5996"/>
      <c r="E5996"/>
      <c r="F5996"/>
    </row>
    <row r="5997" spans="1:6">
      <c r="A5997"/>
      <c r="B5997"/>
      <c r="C5997"/>
      <c r="D5997"/>
      <c r="E5997"/>
      <c r="F5997"/>
    </row>
    <row r="5998" spans="1:6">
      <c r="A5998"/>
      <c r="B5998"/>
      <c r="C5998"/>
      <c r="D5998"/>
      <c r="E5998"/>
      <c r="F5998"/>
    </row>
    <row r="5999" spans="1:6">
      <c r="A5999"/>
      <c r="B5999"/>
      <c r="C5999"/>
      <c r="D5999"/>
      <c r="E5999"/>
      <c r="F5999"/>
    </row>
    <row r="6000" spans="1:6">
      <c r="A6000"/>
      <c r="B6000"/>
      <c r="C6000"/>
      <c r="D6000"/>
      <c r="E6000"/>
      <c r="F6000"/>
    </row>
    <row r="6001" spans="1:6">
      <c r="A6001"/>
      <c r="B6001"/>
      <c r="C6001"/>
      <c r="D6001"/>
      <c r="E6001"/>
      <c r="F6001"/>
    </row>
    <row r="6002" spans="1:6">
      <c r="A6002"/>
      <c r="B6002"/>
      <c r="C6002"/>
      <c r="D6002"/>
      <c r="E6002"/>
      <c r="F6002"/>
    </row>
    <row r="6003" spans="1:6">
      <c r="A6003"/>
      <c r="B6003"/>
      <c r="C6003"/>
      <c r="D6003"/>
      <c r="E6003"/>
      <c r="F6003"/>
    </row>
    <row r="6004" spans="1:6">
      <c r="A6004"/>
      <c r="B6004"/>
      <c r="C6004"/>
      <c r="D6004"/>
      <c r="E6004"/>
      <c r="F6004"/>
    </row>
    <row r="6005" spans="1:6">
      <c r="A6005"/>
      <c r="B6005"/>
      <c r="C6005"/>
      <c r="D6005"/>
      <c r="E6005"/>
      <c r="F6005"/>
    </row>
    <row r="6006" spans="1:6">
      <c r="A6006"/>
      <c r="B6006"/>
      <c r="C6006"/>
      <c r="D6006"/>
      <c r="E6006"/>
      <c r="F6006"/>
    </row>
    <row r="6007" spans="1:6">
      <c r="A6007"/>
      <c r="B6007"/>
      <c r="C6007"/>
      <c r="D6007"/>
      <c r="E6007"/>
      <c r="F6007"/>
    </row>
    <row r="6008" spans="1:6">
      <c r="A6008"/>
      <c r="B6008"/>
      <c r="C6008"/>
      <c r="D6008"/>
      <c r="E6008"/>
      <c r="F6008"/>
    </row>
    <row r="6009" spans="1:6">
      <c r="A6009"/>
      <c r="B6009"/>
      <c r="C6009"/>
      <c r="D6009"/>
      <c r="E6009"/>
      <c r="F6009"/>
    </row>
    <row r="6010" spans="1:6">
      <c r="A6010"/>
      <c r="B6010"/>
      <c r="C6010"/>
      <c r="D6010"/>
      <c r="E6010"/>
      <c r="F6010"/>
    </row>
    <row r="6011" spans="1:6">
      <c r="A6011"/>
      <c r="B6011"/>
      <c r="C6011"/>
      <c r="D6011"/>
      <c r="E6011"/>
      <c r="F6011"/>
    </row>
    <row r="6012" spans="1:6">
      <c r="A6012"/>
      <c r="B6012"/>
      <c r="C6012"/>
      <c r="D6012"/>
      <c r="E6012"/>
      <c r="F6012"/>
    </row>
    <row r="6013" spans="1:6">
      <c r="A6013"/>
      <c r="B6013"/>
      <c r="C6013"/>
      <c r="D6013"/>
      <c r="E6013"/>
      <c r="F6013"/>
    </row>
    <row r="6014" spans="1:6">
      <c r="A6014"/>
      <c r="B6014"/>
      <c r="C6014"/>
      <c r="D6014"/>
      <c r="E6014"/>
      <c r="F6014"/>
    </row>
    <row r="6015" spans="1:6">
      <c r="A6015"/>
      <c r="B6015"/>
      <c r="C6015"/>
      <c r="D6015"/>
      <c r="E6015"/>
      <c r="F6015"/>
    </row>
    <row r="6016" spans="1:6">
      <c r="A6016"/>
      <c r="B6016"/>
      <c r="C6016"/>
      <c r="D6016"/>
      <c r="E6016"/>
      <c r="F6016"/>
    </row>
    <row r="6017" spans="1:6">
      <c r="A6017"/>
      <c r="B6017"/>
      <c r="C6017"/>
      <c r="D6017"/>
      <c r="E6017"/>
      <c r="F6017"/>
    </row>
    <row r="6018" spans="1:6">
      <c r="A6018"/>
      <c r="B6018"/>
      <c r="C6018"/>
      <c r="D6018"/>
      <c r="E6018"/>
      <c r="F6018"/>
    </row>
    <row r="6019" spans="1:6">
      <c r="A6019"/>
      <c r="B6019"/>
      <c r="C6019"/>
      <c r="D6019"/>
      <c r="E6019"/>
      <c r="F6019"/>
    </row>
    <row r="6020" spans="1:6">
      <c r="A6020"/>
      <c r="B6020"/>
      <c r="C6020"/>
      <c r="D6020"/>
      <c r="E6020"/>
      <c r="F6020"/>
    </row>
    <row r="6021" spans="1:6">
      <c r="A6021"/>
      <c r="B6021"/>
      <c r="C6021"/>
      <c r="D6021"/>
      <c r="E6021"/>
      <c r="F6021"/>
    </row>
    <row r="6022" spans="1:6">
      <c r="A6022"/>
      <c r="B6022"/>
      <c r="C6022"/>
      <c r="D6022"/>
      <c r="E6022"/>
      <c r="F6022"/>
    </row>
    <row r="6023" spans="1:6">
      <c r="A6023"/>
      <c r="B6023"/>
      <c r="C6023"/>
      <c r="D6023"/>
      <c r="E6023"/>
      <c r="F6023"/>
    </row>
    <row r="6024" spans="1:6">
      <c r="A6024"/>
      <c r="B6024"/>
      <c r="C6024"/>
      <c r="D6024"/>
      <c r="E6024"/>
      <c r="F6024"/>
    </row>
    <row r="6025" spans="1:6">
      <c r="A6025"/>
      <c r="B6025"/>
      <c r="C6025"/>
      <c r="D6025"/>
      <c r="E6025"/>
      <c r="F6025"/>
    </row>
    <row r="6026" spans="1:6">
      <c r="A6026"/>
      <c r="B6026"/>
      <c r="C6026"/>
      <c r="D6026"/>
      <c r="E6026"/>
      <c r="F6026"/>
    </row>
    <row r="6027" spans="1:6">
      <c r="A6027"/>
      <c r="B6027"/>
      <c r="C6027"/>
      <c r="D6027"/>
      <c r="E6027"/>
      <c r="F6027"/>
    </row>
    <row r="6028" spans="1:6">
      <c r="A6028"/>
      <c r="B6028"/>
      <c r="C6028"/>
      <c r="D6028"/>
      <c r="E6028"/>
      <c r="F6028"/>
    </row>
    <row r="6029" spans="1:6">
      <c r="A6029"/>
      <c r="B6029"/>
      <c r="C6029"/>
      <c r="D6029"/>
      <c r="E6029"/>
      <c r="F6029"/>
    </row>
    <row r="6030" spans="1:6">
      <c r="A6030"/>
      <c r="B6030"/>
      <c r="C6030"/>
      <c r="D6030"/>
      <c r="E6030"/>
      <c r="F6030"/>
    </row>
    <row r="6031" spans="1:6">
      <c r="A6031"/>
      <c r="B6031"/>
      <c r="C6031"/>
      <c r="D6031"/>
      <c r="E6031"/>
      <c r="F6031"/>
    </row>
    <row r="6032" spans="1:6">
      <c r="A6032"/>
      <c r="B6032"/>
      <c r="C6032"/>
      <c r="D6032"/>
      <c r="E6032"/>
      <c r="F6032"/>
    </row>
    <row r="6033" spans="1:6">
      <c r="A6033"/>
      <c r="B6033"/>
      <c r="C6033"/>
      <c r="D6033"/>
      <c r="E6033"/>
      <c r="F6033"/>
    </row>
    <row r="6034" spans="1:6">
      <c r="A6034"/>
      <c r="B6034"/>
      <c r="C6034"/>
      <c r="D6034"/>
      <c r="E6034"/>
      <c r="F6034"/>
    </row>
    <row r="6035" spans="1:6">
      <c r="A6035"/>
      <c r="B6035"/>
      <c r="C6035"/>
      <c r="D6035"/>
      <c r="E6035"/>
      <c r="F6035"/>
    </row>
    <row r="6036" spans="1:6">
      <c r="A6036"/>
      <c r="B6036"/>
      <c r="C6036"/>
      <c r="D6036"/>
      <c r="E6036"/>
      <c r="F6036"/>
    </row>
    <row r="6037" spans="1:6">
      <c r="A6037"/>
      <c r="B6037"/>
      <c r="C6037"/>
      <c r="D6037"/>
      <c r="E6037"/>
      <c r="F6037"/>
    </row>
    <row r="6038" spans="1:6">
      <c r="A6038"/>
      <c r="B6038"/>
      <c r="C6038"/>
      <c r="D6038"/>
      <c r="E6038"/>
      <c r="F6038"/>
    </row>
    <row r="6039" spans="1:6">
      <c r="A6039"/>
      <c r="B6039"/>
      <c r="C6039"/>
      <c r="D6039"/>
      <c r="E6039"/>
      <c r="F6039"/>
    </row>
    <row r="6040" spans="1:6">
      <c r="A6040"/>
      <c r="B6040"/>
      <c r="C6040"/>
      <c r="D6040"/>
      <c r="E6040"/>
      <c r="F6040"/>
    </row>
    <row r="6041" spans="1:6">
      <c r="A6041"/>
      <c r="B6041"/>
      <c r="C6041"/>
      <c r="D6041"/>
      <c r="E6041"/>
      <c r="F6041"/>
    </row>
    <row r="6042" spans="1:6">
      <c r="A6042"/>
      <c r="B6042"/>
      <c r="C6042"/>
      <c r="D6042"/>
      <c r="E6042"/>
      <c r="F6042"/>
    </row>
    <row r="6043" spans="1:6">
      <c r="A6043"/>
      <c r="B6043"/>
      <c r="C6043"/>
      <c r="D6043"/>
      <c r="E6043"/>
      <c r="F6043"/>
    </row>
    <row r="6044" spans="1:6">
      <c r="A6044"/>
      <c r="B6044"/>
      <c r="C6044"/>
      <c r="D6044"/>
      <c r="E6044"/>
      <c r="F6044"/>
    </row>
    <row r="6045" spans="1:6">
      <c r="A6045"/>
      <c r="B6045"/>
      <c r="C6045"/>
      <c r="D6045"/>
      <c r="E6045"/>
      <c r="F6045"/>
    </row>
    <row r="6046" spans="1:6">
      <c r="A6046"/>
      <c r="B6046"/>
      <c r="C6046"/>
      <c r="D6046"/>
      <c r="E6046"/>
      <c r="F6046"/>
    </row>
    <row r="6047" spans="1:6">
      <c r="A6047"/>
      <c r="B6047"/>
      <c r="C6047"/>
      <c r="D6047"/>
      <c r="E6047"/>
      <c r="F6047"/>
    </row>
    <row r="6048" spans="1:6">
      <c r="A6048"/>
      <c r="B6048"/>
      <c r="C6048"/>
      <c r="D6048"/>
      <c r="E6048"/>
      <c r="F6048"/>
    </row>
    <row r="6049" spans="1:6">
      <c r="A6049"/>
      <c r="B6049"/>
      <c r="C6049"/>
      <c r="D6049"/>
      <c r="E6049"/>
      <c r="F6049"/>
    </row>
    <row r="6050" spans="1:6">
      <c r="A6050"/>
      <c r="B6050"/>
      <c r="C6050"/>
      <c r="D6050"/>
      <c r="E6050"/>
      <c r="F6050"/>
    </row>
    <row r="6051" spans="1:6">
      <c r="A6051"/>
      <c r="B6051"/>
      <c r="C6051"/>
      <c r="D6051"/>
      <c r="E6051"/>
      <c r="F6051"/>
    </row>
    <row r="6052" spans="1:6">
      <c r="A6052"/>
      <c r="B6052"/>
      <c r="C6052"/>
      <c r="D6052"/>
      <c r="E6052"/>
      <c r="F6052"/>
    </row>
    <row r="6053" spans="1:6">
      <c r="A6053"/>
      <c r="B6053"/>
      <c r="C6053"/>
      <c r="D6053"/>
      <c r="E6053"/>
      <c r="F6053"/>
    </row>
    <row r="6054" spans="1:6">
      <c r="A6054"/>
      <c r="B6054"/>
      <c r="C6054"/>
      <c r="D6054"/>
      <c r="E6054"/>
      <c r="F6054"/>
    </row>
    <row r="6055" spans="1:6">
      <c r="A6055"/>
      <c r="B6055"/>
      <c r="C6055"/>
      <c r="D6055"/>
      <c r="E6055"/>
      <c r="F6055"/>
    </row>
    <row r="6056" spans="1:6">
      <c r="A6056"/>
      <c r="B6056"/>
      <c r="C6056"/>
      <c r="D6056"/>
      <c r="E6056"/>
      <c r="F6056"/>
    </row>
    <row r="6057" spans="1:6">
      <c r="A6057"/>
      <c r="B6057"/>
      <c r="C6057"/>
      <c r="D6057"/>
      <c r="E6057"/>
      <c r="F6057"/>
    </row>
    <row r="6058" spans="1:6">
      <c r="A6058"/>
      <c r="B6058"/>
      <c r="C6058"/>
      <c r="D6058"/>
      <c r="E6058"/>
      <c r="F6058"/>
    </row>
    <row r="6059" spans="1:6">
      <c r="A6059"/>
      <c r="B6059"/>
      <c r="C6059"/>
      <c r="D6059"/>
      <c r="E6059"/>
      <c r="F6059"/>
    </row>
    <row r="6060" spans="1:6">
      <c r="A6060"/>
      <c r="B6060"/>
      <c r="C6060"/>
      <c r="D6060"/>
      <c r="E6060"/>
      <c r="F6060"/>
    </row>
    <row r="6061" spans="1:6">
      <c r="A6061"/>
      <c r="B6061"/>
      <c r="C6061"/>
      <c r="D6061"/>
      <c r="E6061"/>
      <c r="F6061"/>
    </row>
    <row r="6062" spans="1:6">
      <c r="A6062"/>
      <c r="B6062"/>
      <c r="C6062"/>
      <c r="D6062"/>
      <c r="E6062"/>
      <c r="F6062"/>
    </row>
    <row r="6063" spans="1:6">
      <c r="A6063"/>
      <c r="B6063"/>
      <c r="C6063"/>
      <c r="D6063"/>
      <c r="E6063"/>
      <c r="F6063"/>
    </row>
    <row r="6064" spans="1:6">
      <c r="A6064"/>
      <c r="B6064"/>
      <c r="C6064"/>
      <c r="D6064"/>
      <c r="E6064"/>
      <c r="F6064"/>
    </row>
    <row r="6065" spans="1:6">
      <c r="A6065"/>
      <c r="B6065"/>
      <c r="C6065"/>
      <c r="D6065"/>
      <c r="E6065"/>
      <c r="F6065"/>
    </row>
    <row r="6066" spans="1:6">
      <c r="A6066"/>
      <c r="B6066"/>
      <c r="C6066"/>
      <c r="D6066"/>
      <c r="E6066"/>
      <c r="F6066"/>
    </row>
    <row r="6067" spans="1:6">
      <c r="A6067"/>
      <c r="B6067"/>
      <c r="C6067"/>
      <c r="D6067"/>
      <c r="E6067"/>
      <c r="F6067"/>
    </row>
    <row r="6068" spans="1:6">
      <c r="A6068"/>
      <c r="B6068"/>
      <c r="C6068"/>
      <c r="D6068"/>
      <c r="E6068"/>
      <c r="F6068"/>
    </row>
    <row r="6069" spans="1:6">
      <c r="A6069"/>
      <c r="B6069"/>
      <c r="C6069"/>
      <c r="D6069"/>
      <c r="E6069"/>
      <c r="F6069"/>
    </row>
    <row r="6070" spans="1:6">
      <c r="A6070"/>
      <c r="B6070"/>
      <c r="C6070"/>
      <c r="D6070"/>
      <c r="E6070"/>
      <c r="F6070"/>
    </row>
    <row r="6071" spans="1:6">
      <c r="A6071"/>
      <c r="B6071"/>
      <c r="C6071"/>
      <c r="D6071"/>
      <c r="E6071"/>
      <c r="F6071"/>
    </row>
    <row r="6072" spans="1:6">
      <c r="A6072"/>
      <c r="B6072"/>
      <c r="C6072"/>
      <c r="D6072"/>
      <c r="E6072"/>
      <c r="F6072"/>
    </row>
    <row r="6073" spans="1:6">
      <c r="A6073"/>
      <c r="B6073"/>
      <c r="C6073"/>
      <c r="D6073"/>
      <c r="E6073"/>
      <c r="F6073"/>
    </row>
    <row r="6074" spans="1:6">
      <c r="A6074"/>
      <c r="B6074"/>
      <c r="C6074"/>
      <c r="D6074"/>
      <c r="E6074"/>
      <c r="F6074"/>
    </row>
    <row r="6075" spans="1:6">
      <c r="A6075"/>
      <c r="B6075"/>
      <c r="C6075"/>
      <c r="D6075"/>
      <c r="E6075"/>
      <c r="F6075"/>
    </row>
    <row r="6076" spans="1:6">
      <c r="A6076"/>
      <c r="B6076"/>
      <c r="C6076"/>
      <c r="D6076"/>
      <c r="E6076"/>
      <c r="F6076"/>
    </row>
    <row r="6077" spans="1:6">
      <c r="A6077"/>
      <c r="B6077"/>
      <c r="C6077"/>
      <c r="D6077"/>
      <c r="E6077"/>
      <c r="F6077"/>
    </row>
    <row r="6078" spans="1:6">
      <c r="A6078"/>
      <c r="B6078"/>
      <c r="C6078"/>
      <c r="D6078"/>
      <c r="E6078"/>
      <c r="F6078"/>
    </row>
    <row r="6079" spans="1:6">
      <c r="A6079"/>
      <c r="B6079"/>
      <c r="C6079"/>
      <c r="D6079"/>
      <c r="E6079"/>
      <c r="F6079"/>
    </row>
    <row r="6080" spans="1:6">
      <c r="A6080"/>
      <c r="B6080"/>
      <c r="C6080"/>
      <c r="D6080"/>
      <c r="E6080"/>
      <c r="F6080"/>
    </row>
    <row r="6081" spans="1:6">
      <c r="A6081"/>
      <c r="B6081"/>
      <c r="C6081"/>
      <c r="D6081"/>
      <c r="E6081"/>
      <c r="F6081"/>
    </row>
    <row r="6082" spans="1:6">
      <c r="A6082"/>
      <c r="B6082"/>
      <c r="C6082"/>
      <c r="D6082"/>
      <c r="E6082"/>
      <c r="F6082"/>
    </row>
    <row r="6083" spans="1:6">
      <c r="A6083"/>
      <c r="B6083"/>
      <c r="C6083"/>
      <c r="D6083"/>
      <c r="E6083"/>
      <c r="F6083"/>
    </row>
    <row r="6084" spans="1:6">
      <c r="A6084"/>
      <c r="B6084"/>
      <c r="C6084"/>
      <c r="D6084"/>
      <c r="E6084"/>
      <c r="F6084"/>
    </row>
    <row r="6085" spans="1:6">
      <c r="A6085"/>
      <c r="B6085"/>
      <c r="C6085"/>
      <c r="D6085"/>
      <c r="E6085"/>
      <c r="F6085"/>
    </row>
    <row r="6086" spans="1:6">
      <c r="A6086"/>
      <c r="B6086"/>
      <c r="C6086"/>
      <c r="D6086"/>
      <c r="E6086"/>
      <c r="F6086"/>
    </row>
    <row r="6087" spans="1:6">
      <c r="A6087"/>
      <c r="B6087"/>
      <c r="C6087"/>
      <c r="D6087"/>
      <c r="E6087"/>
      <c r="F6087"/>
    </row>
    <row r="6088" spans="1:6">
      <c r="A6088"/>
      <c r="B6088"/>
      <c r="C6088"/>
      <c r="D6088"/>
      <c r="E6088"/>
      <c r="F6088"/>
    </row>
    <row r="6089" spans="1:6">
      <c r="A6089"/>
      <c r="B6089"/>
      <c r="C6089"/>
      <c r="D6089"/>
      <c r="E6089"/>
      <c r="F6089"/>
    </row>
    <row r="6090" spans="1:6">
      <c r="A6090"/>
      <c r="B6090"/>
      <c r="C6090"/>
      <c r="D6090"/>
      <c r="E6090"/>
      <c r="F6090"/>
    </row>
    <row r="6091" spans="1:6">
      <c r="A6091"/>
      <c r="B6091"/>
      <c r="C6091"/>
      <c r="D6091"/>
      <c r="E6091"/>
      <c r="F6091"/>
    </row>
    <row r="6092" spans="1:6">
      <c r="A6092"/>
      <c r="B6092"/>
      <c r="C6092"/>
      <c r="D6092"/>
      <c r="E6092"/>
      <c r="F6092"/>
    </row>
    <row r="6093" spans="1:6">
      <c r="A6093"/>
      <c r="B6093"/>
      <c r="C6093"/>
      <c r="D6093"/>
      <c r="E6093"/>
      <c r="F6093"/>
    </row>
    <row r="6094" spans="1:6">
      <c r="A6094"/>
      <c r="B6094"/>
      <c r="C6094"/>
      <c r="D6094"/>
      <c r="E6094"/>
      <c r="F6094"/>
    </row>
    <row r="6095" spans="1:6">
      <c r="A6095"/>
      <c r="B6095"/>
      <c r="C6095"/>
      <c r="D6095"/>
      <c r="E6095"/>
      <c r="F6095"/>
    </row>
    <row r="6096" spans="1:6">
      <c r="A6096"/>
      <c r="B6096"/>
      <c r="C6096"/>
      <c r="D6096"/>
      <c r="E6096"/>
      <c r="F6096"/>
    </row>
    <row r="6097" spans="1:6">
      <c r="A6097"/>
      <c r="B6097"/>
      <c r="C6097"/>
      <c r="D6097"/>
      <c r="E6097"/>
      <c r="F6097"/>
    </row>
    <row r="6098" spans="1:6">
      <c r="A6098"/>
      <c r="B6098"/>
      <c r="C6098"/>
      <c r="D6098"/>
      <c r="E6098"/>
      <c r="F6098"/>
    </row>
    <row r="6099" spans="1:6">
      <c r="A6099"/>
      <c r="B6099"/>
      <c r="C6099"/>
      <c r="D6099"/>
      <c r="E6099"/>
      <c r="F6099"/>
    </row>
    <row r="6100" spans="1:6">
      <c r="A6100"/>
      <c r="B6100"/>
      <c r="C6100"/>
      <c r="D6100"/>
      <c r="E6100"/>
      <c r="F6100"/>
    </row>
    <row r="6101" spans="1:6">
      <c r="A6101"/>
      <c r="B6101"/>
      <c r="C6101"/>
      <c r="D6101"/>
      <c r="E6101"/>
      <c r="F6101"/>
    </row>
    <row r="6102" spans="1:6">
      <c r="A6102"/>
      <c r="B6102"/>
      <c r="C6102"/>
      <c r="D6102"/>
      <c r="E6102"/>
      <c r="F6102"/>
    </row>
    <row r="6103" spans="1:6">
      <c r="A6103"/>
      <c r="B6103"/>
      <c r="C6103"/>
      <c r="D6103"/>
      <c r="E6103"/>
      <c r="F6103"/>
    </row>
    <row r="6104" spans="1:6">
      <c r="A6104"/>
      <c r="B6104"/>
      <c r="C6104"/>
      <c r="D6104"/>
      <c r="E6104"/>
      <c r="F6104"/>
    </row>
    <row r="6105" spans="1:6">
      <c r="A6105"/>
      <c r="B6105"/>
      <c r="C6105"/>
      <c r="D6105"/>
      <c r="E6105"/>
      <c r="F6105"/>
    </row>
    <row r="6106" spans="1:6">
      <c r="A6106"/>
      <c r="B6106"/>
      <c r="C6106"/>
      <c r="D6106"/>
      <c r="E6106"/>
      <c r="F6106"/>
    </row>
    <row r="6107" spans="1:6">
      <c r="A6107"/>
      <c r="B6107"/>
      <c r="C6107"/>
      <c r="D6107"/>
      <c r="E6107"/>
      <c r="F6107"/>
    </row>
    <row r="6108" spans="1:6">
      <c r="A6108"/>
      <c r="B6108"/>
      <c r="C6108"/>
      <c r="D6108"/>
      <c r="E6108"/>
      <c r="F6108"/>
    </row>
    <row r="6109" spans="1:6">
      <c r="A6109"/>
      <c r="B6109"/>
      <c r="C6109"/>
      <c r="D6109"/>
      <c r="E6109"/>
      <c r="F6109"/>
    </row>
    <row r="6110" spans="1:6">
      <c r="A6110"/>
      <c r="B6110"/>
      <c r="C6110"/>
      <c r="D6110"/>
      <c r="E6110"/>
      <c r="F6110"/>
    </row>
    <row r="6111" spans="1:6">
      <c r="A6111"/>
      <c r="B6111"/>
      <c r="C6111"/>
      <c r="D6111"/>
      <c r="E6111"/>
      <c r="F6111"/>
    </row>
    <row r="6112" spans="1:6">
      <c r="A6112"/>
      <c r="B6112"/>
      <c r="C6112"/>
      <c r="D6112"/>
      <c r="E6112"/>
      <c r="F6112"/>
    </row>
    <row r="6113" spans="1:6">
      <c r="A6113"/>
      <c r="B6113"/>
      <c r="C6113"/>
      <c r="D6113"/>
      <c r="E6113"/>
      <c r="F6113"/>
    </row>
    <row r="6114" spans="1:6">
      <c r="A6114"/>
      <c r="B6114"/>
      <c r="C6114"/>
      <c r="D6114"/>
      <c r="E6114"/>
      <c r="F6114"/>
    </row>
    <row r="6115" spans="1:6">
      <c r="A6115"/>
      <c r="B6115"/>
      <c r="C6115"/>
      <c r="D6115"/>
      <c r="E6115"/>
      <c r="F6115"/>
    </row>
    <row r="6116" spans="1:6">
      <c r="A6116"/>
      <c r="B6116"/>
      <c r="C6116"/>
      <c r="D6116"/>
      <c r="E6116"/>
      <c r="F6116"/>
    </row>
    <row r="6117" spans="1:6">
      <c r="A6117"/>
      <c r="B6117"/>
      <c r="C6117"/>
      <c r="D6117"/>
      <c r="E6117"/>
      <c r="F6117"/>
    </row>
    <row r="6118" spans="1:6">
      <c r="A6118"/>
      <c r="B6118"/>
      <c r="C6118"/>
      <c r="D6118"/>
      <c r="E6118"/>
      <c r="F6118"/>
    </row>
    <row r="6119" spans="1:6">
      <c r="A6119"/>
      <c r="B6119"/>
      <c r="C6119"/>
      <c r="D6119"/>
      <c r="E6119"/>
      <c r="F6119"/>
    </row>
    <row r="6120" spans="1:6">
      <c r="A6120"/>
      <c r="B6120"/>
      <c r="C6120"/>
      <c r="D6120"/>
      <c r="E6120"/>
      <c r="F6120"/>
    </row>
    <row r="6121" spans="1:6">
      <c r="A6121"/>
      <c r="B6121"/>
      <c r="C6121"/>
      <c r="D6121"/>
      <c r="E6121"/>
      <c r="F6121"/>
    </row>
    <row r="6122" spans="1:6">
      <c r="A6122"/>
      <c r="B6122"/>
      <c r="C6122"/>
      <c r="D6122"/>
      <c r="E6122"/>
      <c r="F6122"/>
    </row>
    <row r="6123" spans="1:6">
      <c r="A6123"/>
      <c r="B6123"/>
      <c r="C6123"/>
      <c r="D6123"/>
      <c r="E6123"/>
      <c r="F6123"/>
    </row>
    <row r="6124" spans="1:6">
      <c r="A6124"/>
      <c r="B6124"/>
      <c r="C6124"/>
      <c r="D6124"/>
      <c r="E6124"/>
      <c r="F6124"/>
    </row>
    <row r="6125" spans="1:6">
      <c r="A6125"/>
      <c r="B6125"/>
      <c r="C6125"/>
      <c r="D6125"/>
      <c r="E6125"/>
      <c r="F6125"/>
    </row>
    <row r="6126" spans="1:6">
      <c r="A6126"/>
      <c r="B6126"/>
      <c r="C6126"/>
      <c r="D6126"/>
      <c r="E6126"/>
      <c r="F6126"/>
    </row>
    <row r="6127" spans="1:6">
      <c r="A6127"/>
      <c r="B6127"/>
      <c r="C6127"/>
      <c r="D6127"/>
      <c r="E6127"/>
      <c r="F6127"/>
    </row>
    <row r="6128" spans="1:6">
      <c r="A6128"/>
      <c r="B6128"/>
      <c r="C6128"/>
      <c r="D6128"/>
      <c r="E6128"/>
      <c r="F6128"/>
    </row>
    <row r="6129" spans="1:6">
      <c r="A6129"/>
      <c r="B6129"/>
      <c r="C6129"/>
      <c r="D6129"/>
      <c r="E6129"/>
      <c r="F6129"/>
    </row>
    <row r="6130" spans="1:6">
      <c r="A6130"/>
      <c r="B6130"/>
      <c r="C6130"/>
      <c r="D6130"/>
      <c r="E6130"/>
      <c r="F6130"/>
    </row>
    <row r="6131" spans="1:6">
      <c r="A6131"/>
      <c r="B6131"/>
      <c r="C6131"/>
      <c r="D6131"/>
      <c r="E6131"/>
      <c r="F6131"/>
    </row>
    <row r="6132" spans="1:6">
      <c r="A6132"/>
      <c r="B6132"/>
      <c r="C6132"/>
      <c r="D6132"/>
      <c r="E6132"/>
      <c r="F6132"/>
    </row>
    <row r="6133" spans="1:6">
      <c r="A6133"/>
      <c r="B6133"/>
      <c r="C6133"/>
      <c r="D6133"/>
      <c r="E6133"/>
      <c r="F6133"/>
    </row>
    <row r="6134" spans="1:6">
      <c r="A6134"/>
      <c r="B6134"/>
      <c r="C6134"/>
      <c r="D6134"/>
      <c r="E6134"/>
      <c r="F6134"/>
    </row>
    <row r="6135" spans="1:6">
      <c r="A6135"/>
      <c r="B6135"/>
      <c r="C6135"/>
      <c r="D6135"/>
      <c r="E6135"/>
      <c r="F6135"/>
    </row>
    <row r="6136" spans="1:6">
      <c r="A6136"/>
      <c r="B6136"/>
      <c r="C6136"/>
      <c r="D6136"/>
      <c r="E6136"/>
      <c r="F6136"/>
    </row>
    <row r="6137" spans="1:6">
      <c r="A6137"/>
      <c r="B6137"/>
      <c r="C6137"/>
      <c r="D6137"/>
      <c r="E6137"/>
      <c r="F6137"/>
    </row>
    <row r="6138" spans="1:6">
      <c r="A6138"/>
      <c r="B6138"/>
      <c r="C6138"/>
      <c r="D6138"/>
      <c r="E6138"/>
      <c r="F6138"/>
    </row>
    <row r="6139" spans="1:6">
      <c r="A6139"/>
      <c r="B6139"/>
      <c r="C6139"/>
      <c r="D6139"/>
      <c r="E6139"/>
      <c r="F6139"/>
    </row>
    <row r="6140" spans="1:6">
      <c r="A6140"/>
      <c r="B6140"/>
      <c r="C6140"/>
      <c r="D6140"/>
      <c r="E6140"/>
      <c r="F6140"/>
    </row>
    <row r="6141" spans="1:6">
      <c r="A6141"/>
      <c r="B6141"/>
      <c r="C6141"/>
      <c r="D6141"/>
      <c r="E6141"/>
      <c r="F6141"/>
    </row>
    <row r="6142" spans="1:6">
      <c r="A6142"/>
      <c r="B6142"/>
      <c r="C6142"/>
      <c r="D6142"/>
      <c r="E6142"/>
      <c r="F6142"/>
    </row>
    <row r="6143" spans="1:6">
      <c r="A6143"/>
      <c r="B6143"/>
      <c r="C6143"/>
      <c r="D6143"/>
      <c r="E6143"/>
      <c r="F6143"/>
    </row>
    <row r="6144" spans="1:6">
      <c r="A6144"/>
      <c r="B6144"/>
      <c r="C6144"/>
      <c r="D6144"/>
      <c r="E6144"/>
      <c r="F6144"/>
    </row>
    <row r="6145" spans="1:6">
      <c r="A6145"/>
      <c r="B6145"/>
      <c r="C6145"/>
      <c r="D6145"/>
      <c r="E6145"/>
      <c r="F6145"/>
    </row>
    <row r="6146" spans="1:6">
      <c r="A6146"/>
      <c r="B6146"/>
      <c r="C6146"/>
      <c r="D6146"/>
      <c r="E6146"/>
      <c r="F6146"/>
    </row>
    <row r="6147" spans="1:6">
      <c r="A6147"/>
      <c r="B6147"/>
      <c r="C6147"/>
      <c r="D6147"/>
      <c r="E6147"/>
      <c r="F6147"/>
    </row>
    <row r="6148" spans="1:6">
      <c r="A6148"/>
      <c r="B6148"/>
      <c r="C6148"/>
      <c r="D6148"/>
      <c r="E6148"/>
      <c r="F6148"/>
    </row>
    <row r="6149" spans="1:6">
      <c r="A6149"/>
      <c r="B6149"/>
      <c r="C6149"/>
      <c r="D6149"/>
      <c r="E6149"/>
      <c r="F6149"/>
    </row>
    <row r="6150" spans="1:6">
      <c r="A6150"/>
      <c r="B6150"/>
      <c r="C6150"/>
      <c r="D6150"/>
      <c r="E6150"/>
      <c r="F6150"/>
    </row>
    <row r="6151" spans="1:6">
      <c r="A6151"/>
      <c r="B6151"/>
      <c r="C6151"/>
      <c r="D6151"/>
      <c r="E6151"/>
      <c r="F6151"/>
    </row>
    <row r="6152" spans="1:6">
      <c r="A6152"/>
      <c r="B6152"/>
      <c r="C6152"/>
      <c r="D6152"/>
      <c r="E6152"/>
      <c r="F6152"/>
    </row>
    <row r="6153" spans="1:6">
      <c r="A6153"/>
      <c r="B6153"/>
      <c r="C6153"/>
      <c r="D6153"/>
      <c r="E6153"/>
      <c r="F6153"/>
    </row>
    <row r="6154" spans="1:6">
      <c r="A6154"/>
      <c r="B6154"/>
      <c r="C6154"/>
      <c r="D6154"/>
      <c r="E6154"/>
      <c r="F6154"/>
    </row>
    <row r="6155" spans="1:6">
      <c r="A6155"/>
      <c r="B6155"/>
      <c r="C6155"/>
      <c r="D6155"/>
      <c r="E6155"/>
      <c r="F6155"/>
    </row>
    <row r="6156" spans="1:6">
      <c r="A6156"/>
      <c r="B6156"/>
      <c r="C6156"/>
      <c r="D6156"/>
      <c r="E6156"/>
      <c r="F6156"/>
    </row>
    <row r="6157" spans="1:6">
      <c r="A6157"/>
      <c r="B6157"/>
      <c r="C6157"/>
      <c r="D6157"/>
      <c r="E6157"/>
      <c r="F6157"/>
    </row>
    <row r="6158" spans="1:6">
      <c r="A6158"/>
      <c r="B6158"/>
      <c r="C6158"/>
      <c r="D6158"/>
      <c r="E6158"/>
      <c r="F6158"/>
    </row>
    <row r="6159" spans="1:6">
      <c r="A6159"/>
      <c r="B6159"/>
      <c r="C6159"/>
      <c r="D6159"/>
      <c r="E6159"/>
      <c r="F6159"/>
    </row>
    <row r="6160" spans="1:6">
      <c r="A6160"/>
      <c r="B6160"/>
      <c r="C6160"/>
      <c r="D6160"/>
      <c r="E6160"/>
      <c r="F6160"/>
    </row>
    <row r="6161" spans="1:6">
      <c r="A6161"/>
      <c r="B6161"/>
      <c r="C6161"/>
      <c r="D6161"/>
      <c r="E6161"/>
      <c r="F6161"/>
    </row>
    <row r="6162" spans="1:6">
      <c r="A6162"/>
      <c r="B6162"/>
      <c r="C6162"/>
      <c r="D6162"/>
      <c r="E6162"/>
      <c r="F6162"/>
    </row>
    <row r="6163" spans="1:6">
      <c r="A6163"/>
      <c r="B6163"/>
      <c r="C6163"/>
      <c r="D6163"/>
      <c r="E6163"/>
      <c r="F6163"/>
    </row>
    <row r="6164" spans="1:6">
      <c r="A6164"/>
      <c r="B6164"/>
      <c r="C6164"/>
      <c r="D6164"/>
      <c r="E6164"/>
      <c r="F6164"/>
    </row>
    <row r="6165" spans="1:6">
      <c r="A6165"/>
      <c r="B6165"/>
      <c r="C6165"/>
      <c r="D6165"/>
      <c r="E6165"/>
      <c r="F6165"/>
    </row>
    <row r="6166" spans="1:6">
      <c r="A6166"/>
      <c r="B6166"/>
      <c r="C6166"/>
      <c r="D6166"/>
      <c r="E6166"/>
      <c r="F6166"/>
    </row>
    <row r="6167" spans="1:6">
      <c r="A6167"/>
      <c r="B6167"/>
      <c r="C6167"/>
      <c r="D6167"/>
      <c r="E6167"/>
      <c r="F6167"/>
    </row>
    <row r="6168" spans="1:6">
      <c r="A6168"/>
      <c r="B6168"/>
      <c r="C6168"/>
      <c r="D6168"/>
      <c r="E6168"/>
      <c r="F6168"/>
    </row>
    <row r="6169" spans="1:6">
      <c r="A6169"/>
      <c r="B6169"/>
      <c r="C6169"/>
      <c r="D6169"/>
      <c r="E6169"/>
      <c r="F6169"/>
    </row>
    <row r="6170" spans="1:6">
      <c r="A6170"/>
      <c r="B6170"/>
      <c r="C6170"/>
      <c r="D6170"/>
      <c r="E6170"/>
      <c r="F6170"/>
    </row>
    <row r="6171" spans="1:6">
      <c r="A6171"/>
      <c r="B6171"/>
      <c r="C6171"/>
      <c r="D6171"/>
      <c r="E6171"/>
      <c r="F6171"/>
    </row>
    <row r="6172" spans="1:6">
      <c r="A6172"/>
      <c r="B6172"/>
      <c r="C6172"/>
      <c r="D6172"/>
      <c r="E6172"/>
      <c r="F6172"/>
    </row>
    <row r="6173" spans="1:6">
      <c r="A6173"/>
      <c r="B6173"/>
      <c r="C6173"/>
      <c r="D6173"/>
      <c r="E6173"/>
      <c r="F6173"/>
    </row>
    <row r="6174" spans="1:6">
      <c r="A6174"/>
      <c r="B6174"/>
      <c r="C6174"/>
      <c r="D6174"/>
      <c r="E6174"/>
      <c r="F6174"/>
    </row>
    <row r="6175" spans="1:6">
      <c r="A6175"/>
      <c r="B6175"/>
      <c r="C6175"/>
      <c r="D6175"/>
      <c r="E6175"/>
      <c r="F6175"/>
    </row>
    <row r="6176" spans="1:6">
      <c r="A6176"/>
      <c r="B6176"/>
      <c r="C6176"/>
      <c r="D6176"/>
      <c r="E6176"/>
      <c r="F6176"/>
    </row>
    <row r="6177" spans="1:6">
      <c r="A6177"/>
      <c r="B6177"/>
      <c r="C6177"/>
      <c r="D6177"/>
      <c r="E6177"/>
      <c r="F6177"/>
    </row>
    <row r="6178" spans="1:6">
      <c r="A6178"/>
      <c r="B6178"/>
      <c r="C6178"/>
      <c r="D6178"/>
      <c r="E6178"/>
      <c r="F6178"/>
    </row>
    <row r="6179" spans="1:6">
      <c r="A6179"/>
      <c r="B6179"/>
      <c r="C6179"/>
      <c r="D6179"/>
      <c r="E6179"/>
      <c r="F6179"/>
    </row>
    <row r="6180" spans="1:6">
      <c r="A6180"/>
      <c r="B6180"/>
      <c r="C6180"/>
      <c r="D6180"/>
      <c r="E6180"/>
      <c r="F6180"/>
    </row>
    <row r="6181" spans="1:6">
      <c r="A6181"/>
      <c r="B6181"/>
      <c r="C6181"/>
      <c r="D6181"/>
      <c r="E6181"/>
      <c r="F6181"/>
    </row>
    <row r="6182" spans="1:6">
      <c r="A6182"/>
      <c r="B6182"/>
      <c r="C6182"/>
      <c r="D6182"/>
      <c r="E6182"/>
      <c r="F6182"/>
    </row>
    <row r="6183" spans="1:6">
      <c r="A6183"/>
      <c r="B6183"/>
      <c r="C6183"/>
      <c r="D6183"/>
      <c r="E6183"/>
      <c r="F6183"/>
    </row>
    <row r="6184" spans="1:6">
      <c r="A6184"/>
      <c r="B6184"/>
      <c r="C6184"/>
      <c r="D6184"/>
      <c r="E6184"/>
      <c r="F6184"/>
    </row>
    <row r="6185" spans="1:6">
      <c r="A6185"/>
      <c r="B6185"/>
      <c r="C6185"/>
      <c r="D6185"/>
      <c r="E6185"/>
      <c r="F6185"/>
    </row>
    <row r="6186" spans="1:6">
      <c r="A6186"/>
      <c r="B6186"/>
      <c r="C6186"/>
      <c r="D6186"/>
      <c r="E6186"/>
      <c r="F6186"/>
    </row>
    <row r="6187" spans="1:6">
      <c r="A6187"/>
      <c r="B6187"/>
      <c r="C6187"/>
      <c r="D6187"/>
      <c r="E6187"/>
      <c r="F6187"/>
    </row>
    <row r="6188" spans="1:6">
      <c r="A6188"/>
      <c r="B6188"/>
      <c r="C6188"/>
      <c r="D6188"/>
      <c r="E6188"/>
      <c r="F6188"/>
    </row>
    <row r="6189" spans="1:6">
      <c r="A6189"/>
      <c r="B6189"/>
      <c r="C6189"/>
      <c r="D6189"/>
      <c r="E6189"/>
      <c r="F6189"/>
    </row>
    <row r="6190" spans="1:6">
      <c r="A6190"/>
      <c r="B6190"/>
      <c r="C6190"/>
      <c r="D6190"/>
      <c r="E6190"/>
      <c r="F6190"/>
    </row>
    <row r="6191" spans="1:6">
      <c r="A6191"/>
      <c r="B6191"/>
      <c r="C6191"/>
      <c r="D6191"/>
      <c r="E6191"/>
      <c r="F6191"/>
    </row>
    <row r="6192" spans="1:6">
      <c r="A6192"/>
      <c r="B6192"/>
      <c r="C6192"/>
      <c r="D6192"/>
      <c r="E6192"/>
      <c r="F6192"/>
    </row>
    <row r="6193" spans="1:6">
      <c r="A6193"/>
      <c r="B6193"/>
      <c r="C6193"/>
      <c r="D6193"/>
      <c r="E6193"/>
      <c r="F6193"/>
    </row>
    <row r="6194" spans="1:6">
      <c r="A6194"/>
      <c r="B6194"/>
      <c r="C6194"/>
      <c r="D6194"/>
      <c r="E6194"/>
      <c r="F6194"/>
    </row>
    <row r="6195" spans="1:6">
      <c r="A6195"/>
      <c r="B6195"/>
      <c r="C6195"/>
      <c r="D6195"/>
      <c r="E6195"/>
      <c r="F6195"/>
    </row>
    <row r="6196" spans="1:6">
      <c r="A6196"/>
      <c r="B6196"/>
      <c r="C6196"/>
      <c r="D6196"/>
      <c r="E6196"/>
      <c r="F6196"/>
    </row>
    <row r="6197" spans="1:6">
      <c r="A6197"/>
      <c r="B6197"/>
      <c r="C6197"/>
      <c r="D6197"/>
      <c r="E6197"/>
      <c r="F6197"/>
    </row>
    <row r="6198" spans="1:6">
      <c r="A6198"/>
      <c r="B6198"/>
      <c r="C6198"/>
      <c r="D6198"/>
      <c r="E6198"/>
      <c r="F6198"/>
    </row>
    <row r="6199" spans="1:6">
      <c r="A6199"/>
      <c r="B6199"/>
      <c r="C6199"/>
      <c r="D6199"/>
      <c r="E6199"/>
      <c r="F6199"/>
    </row>
    <row r="6200" spans="1:6">
      <c r="A6200"/>
      <c r="B6200"/>
      <c r="C6200"/>
      <c r="D6200"/>
      <c r="E6200"/>
      <c r="F6200"/>
    </row>
    <row r="6201" spans="1:6">
      <c r="A6201"/>
      <c r="B6201"/>
      <c r="C6201"/>
      <c r="D6201"/>
      <c r="E6201"/>
      <c r="F6201"/>
    </row>
    <row r="6202" spans="1:6">
      <c r="A6202"/>
      <c r="B6202"/>
      <c r="C6202"/>
      <c r="D6202"/>
      <c r="E6202"/>
      <c r="F6202"/>
    </row>
    <row r="6203" spans="1:6">
      <c r="A6203"/>
      <c r="B6203"/>
      <c r="C6203"/>
      <c r="D6203"/>
      <c r="E6203"/>
      <c r="F6203"/>
    </row>
    <row r="6204" spans="1:6">
      <c r="A6204"/>
      <c r="B6204"/>
      <c r="C6204"/>
      <c r="D6204"/>
      <c r="E6204"/>
      <c r="F6204"/>
    </row>
    <row r="6205" spans="1:6">
      <c r="A6205"/>
      <c r="B6205"/>
      <c r="C6205"/>
      <c r="D6205"/>
      <c r="E6205"/>
      <c r="F6205"/>
    </row>
    <row r="6206" spans="1:6">
      <c r="A6206"/>
      <c r="B6206"/>
      <c r="C6206"/>
      <c r="D6206"/>
      <c r="E6206"/>
      <c r="F6206"/>
    </row>
    <row r="6207" spans="1:6">
      <c r="A6207"/>
      <c r="B6207"/>
      <c r="C6207"/>
      <c r="D6207"/>
      <c r="E6207"/>
      <c r="F6207"/>
    </row>
    <row r="6208" spans="1:6">
      <c r="A6208"/>
      <c r="B6208"/>
      <c r="C6208"/>
      <c r="D6208"/>
      <c r="E6208"/>
      <c r="F6208"/>
    </row>
    <row r="6209" spans="1:6">
      <c r="A6209"/>
      <c r="B6209"/>
      <c r="C6209"/>
      <c r="D6209"/>
      <c r="E6209"/>
      <c r="F6209"/>
    </row>
    <row r="6210" spans="1:6">
      <c r="A6210"/>
      <c r="B6210"/>
      <c r="C6210"/>
      <c r="D6210"/>
      <c r="E6210"/>
      <c r="F6210"/>
    </row>
    <row r="6211" spans="1:6">
      <c r="A6211"/>
      <c r="B6211"/>
      <c r="C6211"/>
      <c r="D6211"/>
      <c r="E6211"/>
      <c r="F6211"/>
    </row>
    <row r="6212" spans="1:6">
      <c r="A6212"/>
      <c r="B6212"/>
      <c r="C6212"/>
      <c r="D6212"/>
      <c r="E6212"/>
      <c r="F6212"/>
    </row>
    <row r="6213" spans="1:6">
      <c r="A6213"/>
      <c r="B6213"/>
      <c r="C6213"/>
      <c r="D6213"/>
      <c r="E6213"/>
      <c r="F6213"/>
    </row>
    <row r="6214" spans="1:6">
      <c r="A6214"/>
      <c r="B6214"/>
      <c r="C6214"/>
      <c r="D6214"/>
      <c r="E6214"/>
      <c r="F6214"/>
    </row>
    <row r="6215" spans="1:6">
      <c r="A6215"/>
      <c r="B6215"/>
      <c r="C6215"/>
      <c r="D6215"/>
      <c r="E6215"/>
      <c r="F6215"/>
    </row>
    <row r="6216" spans="1:6">
      <c r="A6216"/>
      <c r="B6216"/>
      <c r="C6216"/>
      <c r="D6216"/>
      <c r="E6216"/>
      <c r="F6216"/>
    </row>
    <row r="6217" spans="1:6">
      <c r="A6217"/>
      <c r="B6217"/>
      <c r="C6217"/>
      <c r="D6217"/>
      <c r="E6217"/>
      <c r="F6217"/>
    </row>
    <row r="6218" spans="1:6">
      <c r="A6218"/>
      <c r="B6218"/>
      <c r="C6218"/>
      <c r="D6218"/>
      <c r="E6218"/>
      <c r="F6218"/>
    </row>
    <row r="6219" spans="1:6">
      <c r="A6219"/>
      <c r="B6219"/>
      <c r="C6219"/>
      <c r="D6219"/>
      <c r="E6219"/>
      <c r="F6219"/>
    </row>
    <row r="6220" spans="1:6">
      <c r="A6220"/>
      <c r="B6220"/>
      <c r="C6220"/>
      <c r="D6220"/>
      <c r="E6220"/>
      <c r="F6220"/>
    </row>
    <row r="6221" spans="1:6">
      <c r="A6221"/>
      <c r="B6221"/>
      <c r="C6221"/>
      <c r="D6221"/>
      <c r="E6221"/>
      <c r="F6221"/>
    </row>
    <row r="6222" spans="1:6">
      <c r="A6222"/>
      <c r="B6222"/>
      <c r="C6222"/>
      <c r="D6222"/>
      <c r="E6222"/>
      <c r="F6222"/>
    </row>
    <row r="6223" spans="1:6">
      <c r="A6223"/>
      <c r="B6223"/>
      <c r="C6223"/>
      <c r="D6223"/>
      <c r="E6223"/>
      <c r="F6223"/>
    </row>
    <row r="6224" spans="1:6">
      <c r="A6224"/>
      <c r="B6224"/>
      <c r="C6224"/>
      <c r="D6224"/>
      <c r="E6224"/>
      <c r="F6224"/>
    </row>
    <row r="6225" spans="1:6">
      <c r="A6225"/>
      <c r="B6225"/>
      <c r="C6225"/>
      <c r="D6225"/>
      <c r="E6225"/>
      <c r="F6225"/>
    </row>
    <row r="6226" spans="1:6">
      <c r="A6226"/>
      <c r="B6226"/>
      <c r="C6226"/>
      <c r="D6226"/>
      <c r="E6226"/>
      <c r="F6226"/>
    </row>
    <row r="6227" spans="1:6">
      <c r="A6227"/>
      <c r="B6227"/>
      <c r="C6227"/>
      <c r="D6227"/>
      <c r="E6227"/>
      <c r="F6227"/>
    </row>
    <row r="6228" spans="1:6">
      <c r="A6228"/>
      <c r="B6228"/>
      <c r="C6228"/>
      <c r="D6228"/>
      <c r="E6228"/>
      <c r="F6228"/>
    </row>
    <row r="6229" spans="1:6">
      <c r="A6229"/>
      <c r="B6229"/>
      <c r="C6229"/>
      <c r="D6229"/>
      <c r="E6229"/>
      <c r="F6229"/>
    </row>
    <row r="6230" spans="1:6">
      <c r="A6230"/>
      <c r="B6230"/>
      <c r="C6230"/>
      <c r="D6230"/>
      <c r="E6230"/>
      <c r="F6230"/>
    </row>
    <row r="6231" spans="1:6">
      <c r="A6231"/>
      <c r="B6231"/>
      <c r="C6231"/>
      <c r="D6231"/>
      <c r="E6231"/>
      <c r="F6231"/>
    </row>
    <row r="6232" spans="1:6">
      <c r="A6232"/>
      <c r="B6232"/>
      <c r="C6232"/>
      <c r="D6232"/>
      <c r="E6232"/>
      <c r="F6232"/>
    </row>
    <row r="6233" spans="1:6">
      <c r="A6233"/>
      <c r="B6233"/>
      <c r="C6233"/>
      <c r="D6233"/>
      <c r="E6233"/>
      <c r="F6233"/>
    </row>
    <row r="6234" spans="1:6">
      <c r="A6234"/>
      <c r="B6234"/>
      <c r="C6234"/>
      <c r="D6234"/>
      <c r="E6234"/>
      <c r="F6234"/>
    </row>
    <row r="6235" spans="1:6">
      <c r="A6235"/>
      <c r="B6235"/>
      <c r="C6235"/>
      <c r="D6235"/>
      <c r="E6235"/>
      <c r="F6235"/>
    </row>
    <row r="6236" spans="1:6">
      <c r="A6236"/>
      <c r="B6236"/>
      <c r="C6236"/>
      <c r="D6236"/>
      <c r="E6236"/>
      <c r="F6236"/>
    </row>
    <row r="6237" spans="1:6">
      <c r="A6237"/>
      <c r="B6237"/>
      <c r="C6237"/>
      <c r="D6237"/>
      <c r="E6237"/>
      <c r="F6237"/>
    </row>
    <row r="6238" spans="1:6">
      <c r="A6238"/>
      <c r="B6238"/>
      <c r="C6238"/>
      <c r="D6238"/>
      <c r="E6238"/>
      <c r="F6238"/>
    </row>
    <row r="6239" spans="1:6">
      <c r="A6239"/>
      <c r="B6239"/>
      <c r="C6239"/>
      <c r="D6239"/>
      <c r="E6239"/>
      <c r="F6239"/>
    </row>
    <row r="6240" spans="1:6">
      <c r="A6240"/>
      <c r="B6240"/>
      <c r="C6240"/>
      <c r="D6240"/>
      <c r="E6240"/>
      <c r="F6240"/>
    </row>
    <row r="6241" spans="1:6">
      <c r="A6241"/>
      <c r="B6241"/>
      <c r="C6241"/>
      <c r="D6241"/>
      <c r="E6241"/>
      <c r="F6241"/>
    </row>
    <row r="6242" spans="1:6">
      <c r="A6242"/>
      <c r="B6242"/>
      <c r="C6242"/>
      <c r="D6242"/>
      <c r="E6242"/>
      <c r="F6242"/>
    </row>
    <row r="6243" spans="1:6">
      <c r="A6243"/>
      <c r="B6243"/>
      <c r="C6243"/>
      <c r="D6243"/>
      <c r="E6243"/>
      <c r="F6243"/>
    </row>
    <row r="6244" spans="1:6">
      <c r="A6244"/>
      <c r="B6244"/>
      <c r="C6244"/>
      <c r="D6244"/>
      <c r="E6244"/>
      <c r="F6244"/>
    </row>
    <row r="6245" spans="1:6">
      <c r="A6245"/>
      <c r="B6245"/>
      <c r="C6245"/>
      <c r="D6245"/>
      <c r="E6245"/>
      <c r="F6245"/>
    </row>
    <row r="6246" spans="1:6">
      <c r="A6246"/>
      <c r="B6246"/>
      <c r="C6246"/>
      <c r="D6246"/>
      <c r="E6246"/>
      <c r="F6246"/>
    </row>
    <row r="6247" spans="1:6">
      <c r="A6247"/>
      <c r="B6247"/>
      <c r="C6247"/>
      <c r="D6247"/>
      <c r="E6247"/>
      <c r="F6247"/>
    </row>
    <row r="6248" spans="1:6">
      <c r="A6248"/>
      <c r="B6248"/>
      <c r="C6248"/>
      <c r="D6248"/>
      <c r="E6248"/>
      <c r="F6248"/>
    </row>
    <row r="6249" spans="1:6">
      <c r="A6249"/>
      <c r="B6249"/>
      <c r="C6249"/>
      <c r="D6249"/>
      <c r="E6249"/>
      <c r="F6249"/>
    </row>
    <row r="6250" spans="1:6">
      <c r="A6250"/>
      <c r="B6250"/>
      <c r="C6250"/>
      <c r="D6250"/>
      <c r="E6250"/>
      <c r="F6250"/>
    </row>
    <row r="6251" spans="1:6">
      <c r="A6251"/>
      <c r="B6251"/>
      <c r="C6251"/>
      <c r="D6251"/>
      <c r="E6251"/>
      <c r="F6251"/>
    </row>
    <row r="6252" spans="1:6">
      <c r="A6252"/>
      <c r="B6252"/>
      <c r="C6252"/>
      <c r="D6252"/>
      <c r="E6252"/>
      <c r="F6252"/>
    </row>
    <row r="6253" spans="1:6">
      <c r="A6253"/>
      <c r="B6253"/>
      <c r="C6253"/>
      <c r="D6253"/>
      <c r="E6253"/>
      <c r="F6253"/>
    </row>
    <row r="6254" spans="1:6">
      <c r="A6254"/>
      <c r="B6254"/>
      <c r="C6254"/>
      <c r="D6254"/>
      <c r="E6254"/>
      <c r="F6254"/>
    </row>
    <row r="6255" spans="1:6">
      <c r="A6255"/>
      <c r="B6255"/>
      <c r="C6255"/>
      <c r="D6255"/>
      <c r="E6255"/>
      <c r="F6255"/>
    </row>
    <row r="6256" spans="1:6">
      <c r="A6256"/>
      <c r="B6256"/>
      <c r="C6256"/>
      <c r="D6256"/>
      <c r="E6256"/>
      <c r="F6256"/>
    </row>
    <row r="6257" spans="1:6">
      <c r="A6257"/>
      <c r="B6257"/>
      <c r="C6257"/>
      <c r="D6257"/>
      <c r="E6257"/>
      <c r="F6257"/>
    </row>
    <row r="6258" spans="1:6">
      <c r="A6258"/>
      <c r="B6258"/>
      <c r="C6258"/>
      <c r="D6258"/>
      <c r="E6258"/>
      <c r="F6258"/>
    </row>
    <row r="6259" spans="1:6">
      <c r="A6259"/>
      <c r="B6259"/>
      <c r="C6259"/>
      <c r="D6259"/>
      <c r="E6259"/>
      <c r="F6259"/>
    </row>
    <row r="6260" spans="1:6">
      <c r="A6260"/>
      <c r="B6260"/>
      <c r="C6260"/>
      <c r="D6260"/>
      <c r="E6260"/>
      <c r="F6260"/>
    </row>
    <row r="6261" spans="1:6">
      <c r="A6261"/>
      <c r="B6261"/>
      <c r="C6261"/>
      <c r="D6261"/>
      <c r="E6261"/>
      <c r="F6261"/>
    </row>
    <row r="6262" spans="1:6">
      <c r="A6262"/>
      <c r="B6262"/>
      <c r="C6262"/>
      <c r="D6262"/>
      <c r="E6262"/>
      <c r="F6262"/>
    </row>
    <row r="6263" spans="1:6">
      <c r="A6263"/>
      <c r="B6263"/>
      <c r="C6263"/>
      <c r="D6263"/>
      <c r="E6263"/>
      <c r="F6263"/>
    </row>
    <row r="6264" spans="1:6">
      <c r="A6264"/>
      <c r="B6264"/>
      <c r="C6264"/>
      <c r="D6264"/>
      <c r="E6264"/>
      <c r="F6264"/>
    </row>
    <row r="6265" spans="1:6">
      <c r="A6265"/>
      <c r="B6265"/>
      <c r="C6265"/>
      <c r="D6265"/>
      <c r="E6265"/>
      <c r="F6265"/>
    </row>
    <row r="6266" spans="1:6">
      <c r="A6266"/>
      <c r="B6266"/>
      <c r="C6266"/>
      <c r="D6266"/>
      <c r="E6266"/>
      <c r="F6266"/>
    </row>
    <row r="6267" spans="1:6">
      <c r="A6267"/>
      <c r="B6267"/>
      <c r="C6267"/>
      <c r="D6267"/>
      <c r="E6267"/>
      <c r="F6267"/>
    </row>
    <row r="6268" spans="1:6">
      <c r="A6268"/>
      <c r="B6268"/>
      <c r="C6268"/>
      <c r="D6268"/>
      <c r="E6268"/>
      <c r="F6268"/>
    </row>
    <row r="6269" spans="1:6">
      <c r="A6269"/>
      <c r="B6269"/>
      <c r="C6269"/>
      <c r="D6269"/>
      <c r="E6269"/>
      <c r="F6269"/>
    </row>
    <row r="6270" spans="1:6">
      <c r="A6270"/>
      <c r="B6270"/>
      <c r="C6270"/>
      <c r="D6270"/>
      <c r="E6270"/>
      <c r="F6270"/>
    </row>
    <row r="6271" spans="1:6">
      <c r="A6271"/>
      <c r="B6271"/>
      <c r="C6271"/>
      <c r="D6271"/>
      <c r="E6271"/>
      <c r="F6271"/>
    </row>
    <row r="6272" spans="1:6">
      <c r="A6272"/>
      <c r="B6272"/>
      <c r="C6272"/>
      <c r="D6272"/>
      <c r="E6272"/>
      <c r="F6272"/>
    </row>
    <row r="6273" spans="1:6">
      <c r="A6273"/>
      <c r="B6273"/>
      <c r="C6273"/>
      <c r="D6273"/>
      <c r="E6273"/>
      <c r="F6273"/>
    </row>
    <row r="6274" spans="1:6">
      <c r="A6274"/>
      <c r="B6274"/>
      <c r="C6274"/>
      <c r="D6274"/>
      <c r="E6274"/>
      <c r="F6274"/>
    </row>
    <row r="6275" spans="1:6">
      <c r="A6275"/>
      <c r="B6275"/>
      <c r="C6275"/>
      <c r="D6275"/>
      <c r="E6275"/>
      <c r="F6275"/>
    </row>
    <row r="6276" spans="1:6">
      <c r="A6276"/>
      <c r="B6276"/>
      <c r="C6276"/>
      <c r="D6276"/>
      <c r="E6276"/>
      <c r="F6276"/>
    </row>
    <row r="6277" spans="1:6">
      <c r="A6277"/>
      <c r="B6277"/>
      <c r="C6277"/>
      <c r="D6277"/>
      <c r="E6277"/>
      <c r="F6277"/>
    </row>
    <row r="6278" spans="1:6">
      <c r="A6278"/>
      <c r="B6278"/>
      <c r="C6278"/>
      <c r="D6278"/>
      <c r="E6278"/>
      <c r="F6278"/>
    </row>
    <row r="6279" spans="1:6">
      <c r="A6279"/>
      <c r="B6279"/>
      <c r="C6279"/>
      <c r="D6279"/>
      <c r="E6279"/>
      <c r="F6279"/>
    </row>
    <row r="6280" spans="1:6">
      <c r="A6280"/>
      <c r="B6280"/>
      <c r="C6280"/>
      <c r="D6280"/>
      <c r="E6280"/>
      <c r="F6280"/>
    </row>
    <row r="6281" spans="1:6">
      <c r="A6281"/>
      <c r="B6281"/>
      <c r="C6281"/>
      <c r="D6281"/>
      <c r="E6281"/>
      <c r="F6281"/>
    </row>
    <row r="6282" spans="1:6">
      <c r="A6282"/>
      <c r="B6282"/>
      <c r="C6282"/>
      <c r="D6282"/>
      <c r="E6282"/>
      <c r="F6282"/>
    </row>
    <row r="6283" spans="1:6">
      <c r="A6283"/>
      <c r="B6283"/>
      <c r="C6283"/>
      <c r="D6283"/>
      <c r="E6283"/>
      <c r="F6283"/>
    </row>
    <row r="6284" spans="1:6">
      <c r="A6284"/>
      <c r="B6284"/>
      <c r="C6284"/>
      <c r="D6284"/>
      <c r="E6284"/>
      <c r="F6284"/>
    </row>
    <row r="6285" spans="1:6">
      <c r="A6285"/>
      <c r="B6285"/>
      <c r="C6285"/>
      <c r="D6285"/>
      <c r="E6285"/>
      <c r="F6285"/>
    </row>
    <row r="6286" spans="1:6">
      <c r="A6286"/>
      <c r="B6286"/>
      <c r="C6286"/>
      <c r="D6286"/>
      <c r="E6286"/>
      <c r="F6286"/>
    </row>
    <row r="6287" spans="1:6">
      <c r="A6287"/>
      <c r="B6287"/>
      <c r="C6287"/>
      <c r="D6287"/>
      <c r="E6287"/>
      <c r="F6287"/>
    </row>
    <row r="6288" spans="1:6">
      <c r="A6288"/>
      <c r="B6288"/>
      <c r="C6288"/>
      <c r="D6288"/>
      <c r="E6288"/>
      <c r="F6288"/>
    </row>
    <row r="6289" spans="1:6">
      <c r="A6289"/>
      <c r="B6289"/>
      <c r="C6289"/>
      <c r="D6289"/>
      <c r="E6289"/>
      <c r="F6289"/>
    </row>
    <row r="6290" spans="1:6">
      <c r="A6290"/>
      <c r="B6290"/>
      <c r="C6290"/>
      <c r="D6290"/>
      <c r="E6290"/>
      <c r="F6290"/>
    </row>
    <row r="6291" spans="1:6">
      <c r="A6291"/>
      <c r="B6291"/>
      <c r="C6291"/>
      <c r="D6291"/>
      <c r="E6291"/>
      <c r="F6291"/>
    </row>
    <row r="6292" spans="1:6">
      <c r="A6292"/>
      <c r="B6292"/>
      <c r="C6292"/>
      <c r="D6292"/>
      <c r="E6292"/>
      <c r="F6292"/>
    </row>
    <row r="6293" spans="1:6">
      <c r="A6293"/>
      <c r="B6293"/>
      <c r="C6293"/>
      <c r="D6293"/>
      <c r="E6293"/>
      <c r="F6293"/>
    </row>
    <row r="6294" spans="1:6">
      <c r="A6294"/>
      <c r="B6294"/>
      <c r="C6294"/>
      <c r="D6294"/>
      <c r="E6294"/>
      <c r="F6294"/>
    </row>
    <row r="6295" spans="1:6">
      <c r="A6295"/>
      <c r="B6295"/>
      <c r="C6295"/>
      <c r="D6295"/>
      <c r="E6295"/>
      <c r="F6295"/>
    </row>
    <row r="6296" spans="1:6">
      <c r="A6296"/>
      <c r="B6296"/>
      <c r="C6296"/>
      <c r="D6296"/>
      <c r="E6296"/>
      <c r="F6296"/>
    </row>
    <row r="6297" spans="1:6">
      <c r="A6297"/>
      <c r="B6297"/>
      <c r="C6297"/>
      <c r="D6297"/>
      <c r="E6297"/>
      <c r="F6297"/>
    </row>
    <row r="6298" spans="1:6">
      <c r="A6298"/>
      <c r="B6298"/>
      <c r="C6298"/>
      <c r="D6298"/>
      <c r="E6298"/>
      <c r="F6298"/>
    </row>
    <row r="6299" spans="1:6">
      <c r="A6299"/>
      <c r="B6299"/>
      <c r="C6299"/>
      <c r="D6299"/>
      <c r="E6299"/>
      <c r="F6299"/>
    </row>
    <row r="6300" spans="1:6">
      <c r="A6300"/>
      <c r="B6300"/>
      <c r="C6300"/>
      <c r="D6300"/>
      <c r="E6300"/>
      <c r="F6300"/>
    </row>
    <row r="6301" spans="1:6">
      <c r="A6301"/>
      <c r="B6301"/>
      <c r="C6301"/>
      <c r="D6301"/>
      <c r="E6301"/>
      <c r="F6301"/>
    </row>
    <row r="6302" spans="1:6">
      <c r="A6302"/>
      <c r="B6302"/>
      <c r="C6302"/>
      <c r="D6302"/>
      <c r="E6302"/>
      <c r="F6302"/>
    </row>
    <row r="6303" spans="1:6">
      <c r="A6303"/>
      <c r="B6303"/>
      <c r="C6303"/>
      <c r="D6303"/>
      <c r="E6303"/>
      <c r="F6303"/>
    </row>
    <row r="6304" spans="1:6">
      <c r="A6304"/>
      <c r="B6304"/>
      <c r="C6304"/>
      <c r="D6304"/>
      <c r="E6304"/>
      <c r="F6304"/>
    </row>
    <row r="6305" spans="1:6">
      <c r="A6305"/>
      <c r="B6305"/>
      <c r="C6305"/>
      <c r="D6305"/>
      <c r="E6305"/>
      <c r="F6305"/>
    </row>
    <row r="6306" spans="1:6">
      <c r="A6306"/>
      <c r="B6306"/>
      <c r="C6306"/>
      <c r="D6306"/>
      <c r="E6306"/>
      <c r="F6306"/>
    </row>
    <row r="6307" spans="1:6">
      <c r="A6307"/>
      <c r="B6307"/>
      <c r="C6307"/>
      <c r="D6307"/>
      <c r="E6307"/>
      <c r="F6307"/>
    </row>
    <row r="6308" spans="1:6">
      <c r="A6308"/>
      <c r="B6308"/>
      <c r="C6308"/>
      <c r="D6308"/>
      <c r="E6308"/>
      <c r="F6308"/>
    </row>
    <row r="6309" spans="1:6">
      <c r="A6309"/>
      <c r="B6309"/>
      <c r="C6309"/>
      <c r="D6309"/>
      <c r="E6309"/>
      <c r="F6309"/>
    </row>
    <row r="6310" spans="1:6">
      <c r="A6310"/>
      <c r="B6310"/>
      <c r="C6310"/>
      <c r="D6310"/>
      <c r="E6310"/>
      <c r="F6310"/>
    </row>
    <row r="6311" spans="1:6">
      <c r="A6311"/>
      <c r="B6311"/>
      <c r="C6311"/>
      <c r="D6311"/>
      <c r="E6311"/>
      <c r="F6311"/>
    </row>
    <row r="6312" spans="1:6">
      <c r="A6312"/>
      <c r="B6312"/>
      <c r="C6312"/>
      <c r="D6312"/>
      <c r="E6312"/>
      <c r="F6312"/>
    </row>
    <row r="6313" spans="1:6">
      <c r="A6313"/>
      <c r="B6313"/>
      <c r="C6313"/>
      <c r="D6313"/>
      <c r="E6313"/>
      <c r="F6313"/>
    </row>
    <row r="6314" spans="1:6">
      <c r="A6314"/>
      <c r="B6314"/>
      <c r="C6314"/>
      <c r="D6314"/>
      <c r="E6314"/>
      <c r="F6314"/>
    </row>
    <row r="6315" spans="1:6">
      <c r="A6315"/>
      <c r="B6315"/>
      <c r="C6315"/>
      <c r="D6315"/>
      <c r="E6315"/>
      <c r="F6315"/>
    </row>
    <row r="6316" spans="1:6">
      <c r="A6316"/>
      <c r="B6316"/>
      <c r="C6316"/>
      <c r="D6316"/>
      <c r="E6316"/>
      <c r="F6316"/>
    </row>
    <row r="6317" spans="1:6">
      <c r="A6317"/>
      <c r="B6317"/>
      <c r="C6317"/>
      <c r="D6317"/>
      <c r="E6317"/>
      <c r="F6317"/>
    </row>
    <row r="6318" spans="1:6">
      <c r="A6318"/>
      <c r="B6318"/>
      <c r="C6318"/>
      <c r="D6318"/>
      <c r="E6318"/>
      <c r="F6318"/>
    </row>
    <row r="6319" spans="1:6">
      <c r="A6319"/>
      <c r="B6319"/>
      <c r="C6319"/>
      <c r="D6319"/>
      <c r="E6319"/>
      <c r="F6319"/>
    </row>
    <row r="6320" spans="1:6">
      <c r="A6320"/>
      <c r="B6320"/>
      <c r="C6320"/>
      <c r="D6320"/>
      <c r="E6320"/>
      <c r="F6320"/>
    </row>
    <row r="6321" spans="1:6">
      <c r="A6321"/>
      <c r="B6321"/>
      <c r="C6321"/>
      <c r="D6321"/>
      <c r="E6321"/>
      <c r="F6321"/>
    </row>
    <row r="6322" spans="1:6">
      <c r="A6322"/>
      <c r="B6322"/>
      <c r="C6322"/>
      <c r="D6322"/>
      <c r="E6322"/>
      <c r="F6322"/>
    </row>
    <row r="6323" spans="1:6">
      <c r="A6323"/>
      <c r="B6323"/>
      <c r="C6323"/>
      <c r="D6323"/>
      <c r="E6323"/>
      <c r="F6323"/>
    </row>
    <row r="6324" spans="1:6">
      <c r="A6324"/>
      <c r="B6324"/>
      <c r="C6324"/>
      <c r="D6324"/>
      <c r="E6324"/>
      <c r="F6324"/>
    </row>
    <row r="6325" spans="1:6">
      <c r="A6325"/>
      <c r="B6325"/>
      <c r="C6325"/>
      <c r="D6325"/>
      <c r="E6325"/>
      <c r="F6325"/>
    </row>
    <row r="6326" spans="1:6">
      <c r="A6326"/>
      <c r="B6326"/>
      <c r="C6326"/>
      <c r="D6326"/>
      <c r="E6326"/>
      <c r="F6326"/>
    </row>
    <row r="6327" spans="1:6">
      <c r="A6327"/>
      <c r="B6327"/>
      <c r="C6327"/>
      <c r="D6327"/>
      <c r="E6327"/>
      <c r="F6327"/>
    </row>
    <row r="6328" spans="1:6">
      <c r="A6328"/>
      <c r="B6328"/>
      <c r="C6328"/>
      <c r="D6328"/>
      <c r="E6328"/>
      <c r="F6328"/>
    </row>
    <row r="6329" spans="1:6">
      <c r="A6329"/>
      <c r="B6329"/>
      <c r="C6329"/>
      <c r="D6329"/>
      <c r="E6329"/>
      <c r="F6329"/>
    </row>
    <row r="6330" spans="1:6">
      <c r="A6330"/>
      <c r="B6330"/>
      <c r="C6330"/>
      <c r="D6330"/>
      <c r="E6330"/>
      <c r="F6330"/>
    </row>
    <row r="6331" spans="1:6">
      <c r="A6331"/>
      <c r="B6331"/>
      <c r="C6331"/>
      <c r="D6331"/>
      <c r="E6331"/>
      <c r="F6331"/>
    </row>
    <row r="6332" spans="1:6">
      <c r="A6332"/>
      <c r="B6332"/>
      <c r="C6332"/>
      <c r="D6332"/>
      <c r="E6332"/>
      <c r="F6332"/>
    </row>
    <row r="6333" spans="1:6">
      <c r="A6333"/>
      <c r="B6333"/>
      <c r="C6333"/>
      <c r="D6333"/>
      <c r="E6333"/>
      <c r="F6333"/>
    </row>
    <row r="6334" spans="1:6">
      <c r="A6334"/>
      <c r="B6334"/>
      <c r="C6334"/>
      <c r="D6334"/>
      <c r="E6334"/>
      <c r="F6334"/>
    </row>
    <row r="6335" spans="1:6">
      <c r="A6335"/>
      <c r="B6335"/>
      <c r="C6335"/>
      <c r="D6335"/>
      <c r="E6335"/>
      <c r="F6335"/>
    </row>
    <row r="6336" spans="1:6">
      <c r="A6336"/>
      <c r="B6336"/>
      <c r="C6336"/>
      <c r="D6336"/>
      <c r="E6336"/>
      <c r="F6336"/>
    </row>
    <row r="6337" spans="1:6">
      <c r="A6337"/>
      <c r="B6337"/>
      <c r="C6337"/>
      <c r="D6337"/>
      <c r="E6337"/>
      <c r="F6337"/>
    </row>
    <row r="6338" spans="1:6">
      <c r="A6338"/>
      <c r="B6338"/>
      <c r="C6338"/>
      <c r="D6338"/>
      <c r="E6338"/>
      <c r="F6338"/>
    </row>
    <row r="6339" spans="1:6">
      <c r="A6339"/>
      <c r="B6339"/>
      <c r="C6339"/>
      <c r="D6339"/>
      <c r="E6339"/>
      <c r="F6339"/>
    </row>
    <row r="6340" spans="1:6">
      <c r="A6340"/>
      <c r="B6340"/>
      <c r="C6340"/>
      <c r="D6340"/>
      <c r="E6340"/>
      <c r="F6340"/>
    </row>
    <row r="6341" spans="1:6">
      <c r="A6341"/>
      <c r="B6341"/>
      <c r="C6341"/>
      <c r="D6341"/>
      <c r="E6341"/>
      <c r="F6341"/>
    </row>
    <row r="6342" spans="1:6">
      <c r="A6342"/>
      <c r="B6342"/>
      <c r="C6342"/>
      <c r="D6342"/>
      <c r="E6342"/>
      <c r="F6342"/>
    </row>
    <row r="6343" spans="1:6">
      <c r="A6343"/>
      <c r="B6343"/>
      <c r="C6343"/>
      <c r="D6343"/>
      <c r="E6343"/>
      <c r="F6343"/>
    </row>
    <row r="6344" spans="1:6">
      <c r="A6344"/>
      <c r="B6344"/>
      <c r="C6344"/>
      <c r="D6344"/>
      <c r="E6344"/>
      <c r="F6344"/>
    </row>
    <row r="6345" spans="1:6">
      <c r="A6345"/>
      <c r="B6345"/>
      <c r="C6345"/>
      <c r="D6345"/>
      <c r="E6345"/>
      <c r="F6345"/>
    </row>
    <row r="6346" spans="1:6">
      <c r="A6346"/>
      <c r="B6346"/>
      <c r="C6346"/>
      <c r="D6346"/>
      <c r="E6346"/>
      <c r="F6346"/>
    </row>
    <row r="6347" spans="1:6">
      <c r="A6347"/>
      <c r="B6347"/>
      <c r="C6347"/>
      <c r="D6347"/>
      <c r="E6347"/>
      <c r="F6347"/>
    </row>
    <row r="6348" spans="1:6">
      <c r="A6348"/>
      <c r="B6348"/>
      <c r="C6348"/>
      <c r="D6348"/>
      <c r="E6348"/>
      <c r="F6348"/>
    </row>
    <row r="6349" spans="1:6">
      <c r="A6349"/>
      <c r="B6349"/>
      <c r="C6349"/>
      <c r="D6349"/>
      <c r="E6349"/>
      <c r="F6349"/>
    </row>
    <row r="6350" spans="1:6">
      <c r="A6350"/>
      <c r="B6350"/>
      <c r="C6350"/>
      <c r="D6350"/>
      <c r="E6350"/>
      <c r="F6350"/>
    </row>
    <row r="6351" spans="1:6">
      <c r="A6351"/>
      <c r="B6351"/>
      <c r="C6351"/>
      <c r="D6351"/>
      <c r="E6351"/>
      <c r="F6351"/>
    </row>
    <row r="6352" spans="1:6">
      <c r="A6352"/>
      <c r="B6352"/>
      <c r="C6352"/>
      <c r="D6352"/>
      <c r="E6352"/>
      <c r="F6352"/>
    </row>
    <row r="6353" spans="1:6">
      <c r="A6353"/>
      <c r="B6353"/>
      <c r="C6353"/>
      <c r="D6353"/>
      <c r="E6353"/>
      <c r="F6353"/>
    </row>
    <row r="6354" spans="1:6">
      <c r="A6354"/>
      <c r="B6354"/>
      <c r="C6354"/>
      <c r="D6354"/>
      <c r="E6354"/>
      <c r="F6354"/>
    </row>
    <row r="6355" spans="1:6">
      <c r="A6355"/>
      <c r="B6355"/>
      <c r="C6355"/>
      <c r="D6355"/>
      <c r="E6355"/>
      <c r="F6355"/>
    </row>
    <row r="6356" spans="1:6">
      <c r="A6356"/>
      <c r="B6356"/>
      <c r="C6356"/>
      <c r="D6356"/>
      <c r="E6356"/>
      <c r="F6356"/>
    </row>
    <row r="6357" spans="1:6">
      <c r="A6357"/>
      <c r="B6357"/>
      <c r="C6357"/>
      <c r="D6357"/>
      <c r="E6357"/>
      <c r="F6357"/>
    </row>
    <row r="6358" spans="1:6">
      <c r="A6358"/>
      <c r="B6358"/>
      <c r="C6358"/>
      <c r="D6358"/>
      <c r="E6358"/>
      <c r="F6358"/>
    </row>
    <row r="6359" spans="1:6">
      <c r="A6359"/>
      <c r="B6359"/>
      <c r="C6359"/>
      <c r="D6359"/>
      <c r="E6359"/>
      <c r="F6359"/>
    </row>
    <row r="6360" spans="1:6">
      <c r="A6360"/>
      <c r="B6360"/>
      <c r="C6360"/>
      <c r="D6360"/>
      <c r="E6360"/>
      <c r="F6360"/>
    </row>
    <row r="6361" spans="1:6">
      <c r="A6361"/>
      <c r="B6361"/>
      <c r="C6361"/>
      <c r="D6361"/>
      <c r="E6361"/>
      <c r="F6361"/>
    </row>
    <row r="6362" spans="1:6">
      <c r="A6362"/>
      <c r="B6362"/>
      <c r="C6362"/>
      <c r="D6362"/>
      <c r="E6362"/>
      <c r="F6362"/>
    </row>
    <row r="6363" spans="1:6">
      <c r="A6363"/>
      <c r="B6363"/>
      <c r="C6363"/>
      <c r="D6363"/>
      <c r="E6363"/>
      <c r="F6363"/>
    </row>
    <row r="6364" spans="1:6">
      <c r="A6364"/>
      <c r="B6364"/>
      <c r="C6364"/>
      <c r="D6364"/>
      <c r="E6364"/>
      <c r="F6364"/>
    </row>
    <row r="6365" spans="1:6">
      <c r="A6365"/>
      <c r="B6365"/>
      <c r="C6365"/>
      <c r="D6365"/>
      <c r="E6365"/>
      <c r="F6365"/>
    </row>
    <row r="6366" spans="1:6">
      <c r="A6366"/>
      <c r="B6366"/>
      <c r="C6366"/>
      <c r="D6366"/>
      <c r="E6366"/>
      <c r="F6366"/>
    </row>
    <row r="6367" spans="1:6">
      <c r="A6367"/>
      <c r="B6367"/>
      <c r="C6367"/>
      <c r="D6367"/>
      <c r="E6367"/>
      <c r="F6367"/>
    </row>
    <row r="6368" spans="1:6">
      <c r="A6368"/>
      <c r="B6368"/>
      <c r="C6368"/>
      <c r="D6368"/>
      <c r="E6368"/>
      <c r="F6368"/>
    </row>
    <row r="6369" spans="1:6">
      <c r="A6369"/>
      <c r="B6369"/>
      <c r="C6369"/>
      <c r="D6369"/>
      <c r="E6369"/>
      <c r="F6369"/>
    </row>
    <row r="6370" spans="1:6">
      <c r="A6370"/>
      <c r="B6370"/>
      <c r="C6370"/>
      <c r="D6370"/>
      <c r="E6370"/>
      <c r="F6370"/>
    </row>
    <row r="6371" spans="1:6">
      <c r="A6371"/>
      <c r="B6371"/>
      <c r="C6371"/>
      <c r="D6371"/>
      <c r="E6371"/>
      <c r="F6371"/>
    </row>
    <row r="6372" spans="1:6">
      <c r="A6372"/>
      <c r="B6372"/>
      <c r="C6372"/>
      <c r="D6372"/>
      <c r="E6372"/>
      <c r="F6372"/>
    </row>
    <row r="6373" spans="1:6">
      <c r="A6373"/>
      <c r="B6373"/>
      <c r="C6373"/>
      <c r="D6373"/>
      <c r="E6373"/>
      <c r="F6373"/>
    </row>
    <row r="6374" spans="1:6">
      <c r="A6374"/>
      <c r="B6374"/>
      <c r="C6374"/>
      <c r="D6374"/>
      <c r="E6374"/>
      <c r="F6374"/>
    </row>
    <row r="6375" spans="1:6">
      <c r="A6375"/>
      <c r="B6375"/>
      <c r="C6375"/>
      <c r="D6375"/>
      <c r="E6375"/>
      <c r="F6375"/>
    </row>
    <row r="6376" spans="1:6">
      <c r="A6376"/>
      <c r="B6376"/>
      <c r="C6376"/>
      <c r="D6376"/>
      <c r="E6376"/>
      <c r="F6376"/>
    </row>
    <row r="6377" spans="1:6">
      <c r="A6377"/>
      <c r="B6377"/>
      <c r="C6377"/>
      <c r="D6377"/>
      <c r="E6377"/>
      <c r="F6377"/>
    </row>
    <row r="6378" spans="1:6">
      <c r="A6378"/>
      <c r="B6378"/>
      <c r="C6378"/>
      <c r="D6378"/>
      <c r="E6378"/>
      <c r="F6378"/>
    </row>
    <row r="6379" spans="1:6">
      <c r="A6379"/>
      <c r="B6379"/>
      <c r="C6379"/>
      <c r="D6379"/>
      <c r="E6379"/>
      <c r="F6379"/>
    </row>
    <row r="6380" spans="1:6">
      <c r="A6380"/>
      <c r="B6380"/>
      <c r="C6380"/>
      <c r="D6380"/>
      <c r="E6380"/>
      <c r="F6380"/>
    </row>
    <row r="6381" spans="1:6">
      <c r="A6381"/>
      <c r="B6381"/>
      <c r="C6381"/>
      <c r="D6381"/>
      <c r="E6381"/>
      <c r="F6381"/>
    </row>
    <row r="6382" spans="1:6">
      <c r="A6382"/>
      <c r="B6382"/>
      <c r="C6382"/>
      <c r="D6382"/>
      <c r="E6382"/>
      <c r="F6382"/>
    </row>
    <row r="6383" spans="1:6">
      <c r="A6383"/>
      <c r="B6383"/>
      <c r="C6383"/>
      <c r="D6383"/>
      <c r="E6383"/>
      <c r="F6383"/>
    </row>
    <row r="6384" spans="1:6">
      <c r="A6384"/>
      <c r="B6384"/>
      <c r="C6384"/>
      <c r="D6384"/>
      <c r="E6384"/>
      <c r="F6384"/>
    </row>
    <row r="6385" spans="1:6">
      <c r="A6385"/>
      <c r="B6385"/>
      <c r="C6385"/>
      <c r="D6385"/>
      <c r="E6385"/>
      <c r="F6385"/>
    </row>
    <row r="6386" spans="1:6">
      <c r="A6386"/>
      <c r="B6386"/>
      <c r="C6386"/>
      <c r="D6386"/>
      <c r="E6386"/>
      <c r="F6386"/>
    </row>
    <row r="6387" spans="1:6">
      <c r="A6387"/>
      <c r="B6387"/>
      <c r="C6387"/>
      <c r="D6387"/>
      <c r="E6387"/>
      <c r="F6387"/>
    </row>
    <row r="6388" spans="1:6">
      <c r="A6388"/>
      <c r="B6388"/>
      <c r="C6388"/>
      <c r="D6388"/>
      <c r="E6388"/>
      <c r="F6388"/>
    </row>
    <row r="6389" spans="1:6">
      <c r="A6389"/>
      <c r="B6389"/>
      <c r="C6389"/>
      <c r="D6389"/>
      <c r="E6389"/>
      <c r="F6389"/>
    </row>
    <row r="6390" spans="1:6">
      <c r="A6390"/>
      <c r="B6390"/>
      <c r="C6390"/>
      <c r="D6390"/>
      <c r="E6390"/>
      <c r="F6390"/>
    </row>
    <row r="6391" spans="1:6">
      <c r="A6391"/>
      <c r="B6391"/>
      <c r="C6391"/>
      <c r="D6391"/>
      <c r="E6391"/>
      <c r="F6391"/>
    </row>
    <row r="6392" spans="1:6">
      <c r="A6392"/>
      <c r="B6392"/>
      <c r="C6392"/>
      <c r="D6392"/>
      <c r="E6392"/>
      <c r="F6392"/>
    </row>
    <row r="6393" spans="1:6">
      <c r="A6393"/>
      <c r="B6393"/>
      <c r="C6393"/>
      <c r="D6393"/>
      <c r="E6393"/>
      <c r="F6393"/>
    </row>
    <row r="6394" spans="1:6">
      <c r="A6394"/>
      <c r="B6394"/>
      <c r="C6394"/>
      <c r="D6394"/>
      <c r="E6394"/>
      <c r="F6394"/>
    </row>
    <row r="6395" spans="1:6">
      <c r="A6395"/>
      <c r="B6395"/>
      <c r="C6395"/>
      <c r="D6395"/>
      <c r="E6395"/>
      <c r="F6395"/>
    </row>
    <row r="6396" spans="1:6">
      <c r="A6396"/>
      <c r="B6396"/>
      <c r="C6396"/>
      <c r="D6396"/>
      <c r="E6396"/>
      <c r="F6396"/>
    </row>
    <row r="6397" spans="1:6">
      <c r="A6397"/>
      <c r="B6397"/>
      <c r="C6397"/>
      <c r="D6397"/>
      <c r="E6397"/>
      <c r="F6397"/>
    </row>
    <row r="6398" spans="1:6">
      <c r="A6398"/>
      <c r="B6398"/>
      <c r="C6398"/>
      <c r="D6398"/>
      <c r="E6398"/>
      <c r="F6398"/>
    </row>
    <row r="6399" spans="1:6">
      <c r="A6399"/>
      <c r="B6399"/>
      <c r="C6399"/>
      <c r="D6399"/>
      <c r="E6399"/>
      <c r="F6399"/>
    </row>
    <row r="6400" spans="1:6">
      <c r="A6400"/>
      <c r="B6400"/>
      <c r="C6400"/>
      <c r="D6400"/>
      <c r="E6400"/>
      <c r="F6400"/>
    </row>
    <row r="6401" spans="1:6">
      <c r="A6401"/>
      <c r="B6401"/>
      <c r="C6401"/>
      <c r="D6401"/>
      <c r="E6401"/>
      <c r="F6401"/>
    </row>
    <row r="6402" spans="1:6">
      <c r="A6402"/>
      <c r="B6402"/>
      <c r="C6402"/>
      <c r="D6402"/>
      <c r="E6402"/>
      <c r="F6402"/>
    </row>
    <row r="6403" spans="1:6">
      <c r="A6403"/>
      <c r="B6403"/>
      <c r="C6403"/>
      <c r="D6403"/>
      <c r="E6403"/>
      <c r="F6403"/>
    </row>
    <row r="6404" spans="1:6">
      <c r="A6404"/>
      <c r="B6404"/>
      <c r="C6404"/>
      <c r="D6404"/>
      <c r="E6404"/>
      <c r="F6404"/>
    </row>
    <row r="6405" spans="1:6">
      <c r="A6405"/>
      <c r="B6405"/>
      <c r="C6405"/>
      <c r="D6405"/>
      <c r="E6405"/>
      <c r="F6405"/>
    </row>
    <row r="6406" spans="1:6">
      <c r="A6406"/>
      <c r="B6406"/>
      <c r="C6406"/>
      <c r="D6406"/>
      <c r="E6406"/>
      <c r="F6406"/>
    </row>
    <row r="6407" spans="1:6">
      <c r="A6407"/>
      <c r="B6407"/>
      <c r="C6407"/>
      <c r="D6407"/>
      <c r="E6407"/>
      <c r="F6407"/>
    </row>
    <row r="6408" spans="1:6">
      <c r="A6408"/>
      <c r="B6408"/>
      <c r="C6408"/>
      <c r="D6408"/>
      <c r="E6408"/>
      <c r="F6408"/>
    </row>
    <row r="6409" spans="1:6">
      <c r="A6409"/>
      <c r="B6409"/>
      <c r="C6409"/>
      <c r="D6409"/>
      <c r="E6409"/>
      <c r="F6409"/>
    </row>
    <row r="6410" spans="1:6">
      <c r="A6410"/>
      <c r="B6410"/>
      <c r="C6410"/>
      <c r="D6410"/>
      <c r="E6410"/>
      <c r="F6410"/>
    </row>
    <row r="6411" spans="1:6">
      <c r="A6411"/>
      <c r="B6411"/>
      <c r="C6411"/>
      <c r="D6411"/>
      <c r="E6411"/>
      <c r="F6411"/>
    </row>
    <row r="6412" spans="1:6">
      <c r="A6412"/>
      <c r="B6412"/>
      <c r="C6412"/>
      <c r="D6412"/>
      <c r="E6412"/>
      <c r="F6412"/>
    </row>
    <row r="6413" spans="1:6">
      <c r="A6413"/>
      <c r="B6413"/>
      <c r="C6413"/>
      <c r="D6413"/>
      <c r="E6413"/>
      <c r="F6413"/>
    </row>
    <row r="6414" spans="1:6">
      <c r="A6414"/>
      <c r="B6414"/>
      <c r="C6414"/>
      <c r="D6414"/>
      <c r="E6414"/>
      <c r="F6414"/>
    </row>
    <row r="6415" spans="1:6">
      <c r="A6415"/>
      <c r="B6415"/>
      <c r="C6415"/>
      <c r="D6415"/>
      <c r="E6415"/>
      <c r="F6415"/>
    </row>
    <row r="6416" spans="1:6">
      <c r="A6416"/>
      <c r="B6416"/>
      <c r="C6416"/>
      <c r="D6416"/>
      <c r="E6416"/>
      <c r="F6416"/>
    </row>
    <row r="6417" spans="1:6">
      <c r="A6417"/>
      <c r="B6417"/>
      <c r="C6417"/>
      <c r="D6417"/>
      <c r="E6417"/>
      <c r="F6417"/>
    </row>
    <row r="6418" spans="1:6">
      <c r="A6418"/>
      <c r="B6418"/>
      <c r="C6418"/>
      <c r="D6418"/>
      <c r="E6418"/>
      <c r="F6418"/>
    </row>
    <row r="6419" spans="1:6">
      <c r="A6419"/>
      <c r="B6419"/>
      <c r="C6419"/>
      <c r="D6419"/>
      <c r="E6419"/>
      <c r="F6419"/>
    </row>
    <row r="6420" spans="1:6">
      <c r="A6420"/>
      <c r="B6420"/>
      <c r="C6420"/>
      <c r="D6420"/>
      <c r="E6420"/>
      <c r="F6420"/>
    </row>
    <row r="6421" spans="1:6">
      <c r="A6421"/>
      <c r="B6421"/>
      <c r="C6421"/>
      <c r="D6421"/>
      <c r="E6421"/>
      <c r="F6421"/>
    </row>
    <row r="6422" spans="1:6">
      <c r="A6422"/>
      <c r="B6422"/>
      <c r="C6422"/>
      <c r="D6422"/>
      <c r="E6422"/>
      <c r="F6422"/>
    </row>
    <row r="6423" spans="1:6">
      <c r="A6423"/>
      <c r="B6423"/>
      <c r="C6423"/>
      <c r="D6423"/>
      <c r="E6423"/>
      <c r="F6423"/>
    </row>
    <row r="6424" spans="1:6">
      <c r="A6424"/>
      <c r="B6424"/>
      <c r="C6424"/>
      <c r="D6424"/>
      <c r="E6424"/>
      <c r="F6424"/>
    </row>
    <row r="6425" spans="1:6">
      <c r="A6425"/>
      <c r="B6425"/>
      <c r="C6425"/>
      <c r="D6425"/>
      <c r="E6425"/>
      <c r="F6425"/>
    </row>
    <row r="6426" spans="1:6">
      <c r="A6426"/>
      <c r="B6426"/>
      <c r="C6426"/>
      <c r="D6426"/>
      <c r="E6426"/>
      <c r="F6426"/>
    </row>
    <row r="6427" spans="1:6">
      <c r="A6427"/>
      <c r="B6427"/>
      <c r="C6427"/>
      <c r="D6427"/>
      <c r="E6427"/>
      <c r="F6427"/>
    </row>
    <row r="6428" spans="1:6">
      <c r="A6428"/>
      <c r="B6428"/>
      <c r="C6428"/>
      <c r="D6428"/>
      <c r="E6428"/>
      <c r="F6428"/>
    </row>
    <row r="6429" spans="1:6">
      <c r="A6429"/>
      <c r="B6429"/>
      <c r="C6429"/>
      <c r="D6429"/>
      <c r="E6429"/>
      <c r="F6429"/>
    </row>
    <row r="6430" spans="1:6">
      <c r="A6430"/>
      <c r="B6430"/>
      <c r="C6430"/>
      <c r="D6430"/>
      <c r="E6430"/>
      <c r="F6430"/>
    </row>
    <row r="6431" spans="1:6">
      <c r="A6431"/>
      <c r="B6431"/>
      <c r="C6431"/>
      <c r="D6431"/>
      <c r="E6431"/>
      <c r="F6431"/>
    </row>
    <row r="6432" spans="1:6">
      <c r="A6432"/>
      <c r="B6432"/>
      <c r="C6432"/>
      <c r="D6432"/>
      <c r="E6432"/>
      <c r="F6432"/>
    </row>
    <row r="6433" spans="1:6">
      <c r="A6433"/>
      <c r="B6433"/>
      <c r="C6433"/>
      <c r="D6433"/>
      <c r="E6433"/>
      <c r="F6433"/>
    </row>
    <row r="6434" spans="1:6">
      <c r="A6434"/>
      <c r="B6434"/>
      <c r="C6434"/>
      <c r="D6434"/>
      <c r="E6434"/>
      <c r="F6434"/>
    </row>
    <row r="6435" spans="1:6">
      <c r="A6435"/>
      <c r="B6435"/>
      <c r="C6435"/>
      <c r="D6435"/>
      <c r="E6435"/>
      <c r="F6435"/>
    </row>
    <row r="6436" spans="1:6">
      <c r="A6436"/>
      <c r="B6436"/>
      <c r="C6436"/>
      <c r="D6436"/>
      <c r="E6436"/>
      <c r="F6436"/>
    </row>
    <row r="6437" spans="1:6">
      <c r="A6437"/>
      <c r="B6437"/>
      <c r="C6437"/>
      <c r="D6437"/>
      <c r="E6437"/>
      <c r="F6437"/>
    </row>
    <row r="6438" spans="1:6">
      <c r="A6438"/>
      <c r="B6438"/>
      <c r="C6438"/>
      <c r="D6438"/>
      <c r="E6438"/>
      <c r="F6438"/>
    </row>
    <row r="6439" spans="1:6">
      <c r="A6439"/>
      <c r="B6439"/>
      <c r="C6439"/>
      <c r="D6439"/>
      <c r="E6439"/>
      <c r="F6439"/>
    </row>
    <row r="6440" spans="1:6">
      <c r="A6440"/>
      <c r="B6440"/>
      <c r="C6440"/>
      <c r="D6440"/>
      <c r="E6440"/>
      <c r="F6440"/>
    </row>
    <row r="6441" spans="1:6">
      <c r="A6441"/>
      <c r="B6441"/>
      <c r="C6441"/>
      <c r="D6441"/>
      <c r="E6441"/>
      <c r="F6441"/>
    </row>
    <row r="6442" spans="1:6">
      <c r="A6442"/>
      <c r="B6442"/>
      <c r="C6442"/>
      <c r="D6442"/>
      <c r="E6442"/>
      <c r="F6442"/>
    </row>
    <row r="6443" spans="1:6">
      <c r="A6443"/>
      <c r="B6443"/>
      <c r="C6443"/>
      <c r="D6443"/>
      <c r="E6443"/>
      <c r="F6443"/>
    </row>
    <row r="6444" spans="1:6">
      <c r="A6444"/>
      <c r="B6444"/>
      <c r="C6444"/>
      <c r="D6444"/>
      <c r="E6444"/>
      <c r="F6444"/>
    </row>
    <row r="6445" spans="1:6">
      <c r="A6445"/>
      <c r="B6445"/>
      <c r="C6445"/>
      <c r="D6445"/>
      <c r="E6445"/>
      <c r="F6445"/>
    </row>
    <row r="6446" spans="1:6">
      <c r="A6446"/>
      <c r="B6446"/>
      <c r="C6446"/>
      <c r="D6446"/>
      <c r="E6446"/>
      <c r="F6446"/>
    </row>
    <row r="6447" spans="1:6">
      <c r="A6447"/>
      <c r="B6447"/>
      <c r="C6447"/>
      <c r="D6447"/>
      <c r="E6447"/>
      <c r="F6447"/>
    </row>
    <row r="6448" spans="1:6">
      <c r="A6448"/>
      <c r="B6448"/>
      <c r="C6448"/>
      <c r="D6448"/>
      <c r="E6448"/>
      <c r="F6448"/>
    </row>
    <row r="6449" spans="1:6">
      <c r="A6449"/>
      <c r="B6449"/>
      <c r="C6449"/>
      <c r="D6449"/>
      <c r="E6449"/>
      <c r="F6449"/>
    </row>
    <row r="6450" spans="1:6">
      <c r="A6450"/>
      <c r="B6450"/>
      <c r="C6450"/>
      <c r="D6450"/>
      <c r="E6450"/>
      <c r="F6450"/>
    </row>
    <row r="6451" spans="1:6">
      <c r="A6451"/>
      <c r="B6451"/>
      <c r="C6451"/>
      <c r="D6451"/>
      <c r="E6451"/>
      <c r="F6451"/>
    </row>
    <row r="6452" spans="1:6">
      <c r="A6452"/>
      <c r="B6452"/>
      <c r="C6452"/>
      <c r="D6452"/>
      <c r="E6452"/>
      <c r="F6452"/>
    </row>
    <row r="6453" spans="1:6">
      <c r="A6453"/>
      <c r="B6453"/>
      <c r="C6453"/>
      <c r="D6453"/>
      <c r="E6453"/>
      <c r="F6453"/>
    </row>
    <row r="6454" spans="1:6">
      <c r="A6454"/>
      <c r="B6454"/>
      <c r="C6454"/>
      <c r="D6454"/>
      <c r="E6454"/>
      <c r="F6454"/>
    </row>
    <row r="6455" spans="1:6">
      <c r="A6455"/>
      <c r="B6455"/>
      <c r="C6455"/>
      <c r="D6455"/>
      <c r="E6455"/>
      <c r="F6455"/>
    </row>
    <row r="6456" spans="1:6">
      <c r="A6456"/>
      <c r="B6456"/>
      <c r="C6456"/>
      <c r="D6456"/>
      <c r="E6456"/>
      <c r="F6456"/>
    </row>
    <row r="6457" spans="1:6">
      <c r="A6457"/>
      <c r="B6457"/>
      <c r="C6457"/>
      <c r="D6457"/>
      <c r="E6457"/>
      <c r="F6457"/>
    </row>
    <row r="6458" spans="1:6">
      <c r="A6458"/>
      <c r="B6458"/>
      <c r="C6458"/>
      <c r="D6458"/>
      <c r="E6458"/>
      <c r="F6458"/>
    </row>
    <row r="6459" spans="1:6">
      <c r="A6459"/>
      <c r="B6459"/>
      <c r="C6459"/>
      <c r="D6459"/>
      <c r="E6459"/>
      <c r="F6459"/>
    </row>
    <row r="6460" spans="1:6">
      <c r="A6460"/>
      <c r="B6460"/>
      <c r="C6460"/>
      <c r="D6460"/>
      <c r="E6460"/>
      <c r="F6460"/>
    </row>
    <row r="6461" spans="1:6">
      <c r="A6461"/>
      <c r="B6461"/>
      <c r="C6461"/>
      <c r="D6461"/>
      <c r="E6461"/>
      <c r="F6461"/>
    </row>
    <row r="6462" spans="1:6">
      <c r="A6462"/>
      <c r="B6462"/>
      <c r="C6462"/>
      <c r="D6462"/>
      <c r="E6462"/>
      <c r="F6462"/>
    </row>
    <row r="6463" spans="1:6">
      <c r="A6463"/>
      <c r="B6463"/>
      <c r="C6463"/>
      <c r="D6463"/>
      <c r="E6463"/>
      <c r="F6463"/>
    </row>
    <row r="6464" spans="1:6">
      <c r="A6464"/>
      <c r="B6464"/>
      <c r="C6464"/>
      <c r="D6464"/>
      <c r="E6464"/>
      <c r="F6464"/>
    </row>
    <row r="6465" spans="1:6">
      <c r="A6465"/>
      <c r="B6465"/>
      <c r="C6465"/>
      <c r="D6465"/>
      <c r="E6465"/>
      <c r="F6465"/>
    </row>
    <row r="6466" spans="1:6">
      <c r="A6466"/>
      <c r="B6466"/>
      <c r="C6466"/>
      <c r="D6466"/>
      <c r="E6466"/>
      <c r="F6466"/>
    </row>
    <row r="6467" spans="1:6">
      <c r="A6467"/>
      <c r="B6467"/>
      <c r="C6467"/>
      <c r="D6467"/>
      <c r="E6467"/>
      <c r="F6467"/>
    </row>
    <row r="6468" spans="1:6">
      <c r="A6468"/>
      <c r="B6468"/>
      <c r="C6468"/>
      <c r="D6468"/>
      <c r="E6468"/>
      <c r="F6468"/>
    </row>
    <row r="6469" spans="1:6">
      <c r="A6469"/>
      <c r="B6469"/>
      <c r="C6469"/>
      <c r="D6469"/>
      <c r="E6469"/>
      <c r="F6469"/>
    </row>
    <row r="6470" spans="1:6">
      <c r="A6470"/>
      <c r="B6470"/>
      <c r="C6470"/>
      <c r="D6470"/>
      <c r="E6470"/>
      <c r="F6470"/>
    </row>
    <row r="6471" spans="1:6">
      <c r="A6471"/>
      <c r="B6471"/>
      <c r="C6471"/>
      <c r="D6471"/>
      <c r="E6471"/>
      <c r="F6471"/>
    </row>
    <row r="6472" spans="1:6">
      <c r="A6472"/>
      <c r="B6472"/>
      <c r="C6472"/>
      <c r="D6472"/>
      <c r="E6472"/>
      <c r="F6472"/>
    </row>
    <row r="6473" spans="1:6">
      <c r="A6473"/>
      <c r="B6473"/>
      <c r="C6473"/>
      <c r="D6473"/>
      <c r="E6473"/>
      <c r="F6473"/>
    </row>
    <row r="6474" spans="1:6">
      <c r="A6474"/>
      <c r="B6474"/>
      <c r="C6474"/>
      <c r="D6474"/>
      <c r="E6474"/>
      <c r="F6474"/>
    </row>
    <row r="6475" spans="1:6">
      <c r="A6475"/>
      <c r="B6475"/>
      <c r="C6475"/>
      <c r="D6475"/>
      <c r="E6475"/>
      <c r="F6475"/>
    </row>
    <row r="6476" spans="1:6">
      <c r="A6476"/>
      <c r="B6476"/>
      <c r="C6476"/>
      <c r="D6476"/>
      <c r="E6476"/>
      <c r="F6476"/>
    </row>
    <row r="6477" spans="1:6">
      <c r="A6477"/>
      <c r="B6477"/>
      <c r="C6477"/>
      <c r="D6477"/>
      <c r="E6477"/>
      <c r="F6477"/>
    </row>
    <row r="6478" spans="1:6">
      <c r="A6478"/>
      <c r="B6478"/>
      <c r="C6478"/>
      <c r="D6478"/>
      <c r="E6478"/>
      <c r="F6478"/>
    </row>
    <row r="6479" spans="1:6">
      <c r="A6479"/>
      <c r="B6479"/>
      <c r="C6479"/>
      <c r="D6479"/>
      <c r="E6479"/>
      <c r="F6479"/>
    </row>
    <row r="6480" spans="1:6">
      <c r="A6480"/>
      <c r="B6480"/>
      <c r="C6480"/>
      <c r="D6480"/>
      <c r="E6480"/>
      <c r="F6480"/>
    </row>
    <row r="6481" spans="1:6">
      <c r="A6481"/>
      <c r="B6481"/>
      <c r="C6481"/>
      <c r="D6481"/>
      <c r="E6481"/>
      <c r="F6481"/>
    </row>
    <row r="6482" spans="1:6">
      <c r="A6482"/>
      <c r="B6482"/>
      <c r="C6482"/>
      <c r="D6482"/>
      <c r="E6482"/>
      <c r="F6482"/>
    </row>
    <row r="6483" spans="1:6">
      <c r="A6483"/>
      <c r="B6483"/>
      <c r="C6483"/>
      <c r="D6483"/>
      <c r="E6483"/>
      <c r="F6483"/>
    </row>
    <row r="6484" spans="1:6">
      <c r="A6484"/>
      <c r="B6484"/>
      <c r="C6484"/>
      <c r="D6484"/>
      <c r="E6484"/>
      <c r="F6484"/>
    </row>
    <row r="6485" spans="1:6">
      <c r="A6485"/>
      <c r="B6485"/>
      <c r="C6485"/>
      <c r="D6485"/>
      <c r="E6485"/>
      <c r="F6485"/>
    </row>
    <row r="6486" spans="1:6">
      <c r="A6486"/>
      <c r="B6486"/>
      <c r="C6486"/>
      <c r="D6486"/>
      <c r="E6486"/>
      <c r="F6486"/>
    </row>
    <row r="6487" spans="1:6">
      <c r="A6487"/>
      <c r="B6487"/>
      <c r="C6487"/>
      <c r="D6487"/>
      <c r="E6487"/>
      <c r="F6487"/>
    </row>
    <row r="6488" spans="1:6">
      <c r="A6488"/>
      <c r="B6488"/>
      <c r="C6488"/>
      <c r="D6488"/>
      <c r="E6488"/>
      <c r="F6488"/>
    </row>
    <row r="6489" spans="1:6">
      <c r="A6489"/>
      <c r="B6489"/>
      <c r="C6489"/>
      <c r="D6489"/>
      <c r="E6489"/>
      <c r="F6489"/>
    </row>
    <row r="6490" spans="1:6">
      <c r="A6490"/>
      <c r="B6490"/>
      <c r="C6490"/>
      <c r="D6490"/>
      <c r="E6490"/>
      <c r="F6490"/>
    </row>
    <row r="6491" spans="1:6">
      <c r="A6491"/>
      <c r="B6491"/>
      <c r="C6491"/>
      <c r="D6491"/>
      <c r="E6491"/>
      <c r="F6491"/>
    </row>
    <row r="6492" spans="1:6">
      <c r="A6492"/>
      <c r="B6492"/>
      <c r="C6492"/>
      <c r="D6492"/>
      <c r="E6492"/>
      <c r="F6492"/>
    </row>
    <row r="6493" spans="1:6">
      <c r="A6493"/>
      <c r="B6493"/>
      <c r="C6493"/>
      <c r="D6493"/>
      <c r="E6493"/>
      <c r="F6493"/>
    </row>
    <row r="6494" spans="1:6">
      <c r="A6494"/>
      <c r="B6494"/>
      <c r="C6494"/>
      <c r="D6494"/>
      <c r="E6494"/>
      <c r="F6494"/>
    </row>
    <row r="6495" spans="1:6">
      <c r="A6495"/>
      <c r="B6495"/>
      <c r="C6495"/>
      <c r="D6495"/>
      <c r="E6495"/>
      <c r="F6495"/>
    </row>
    <row r="6496" spans="1:6">
      <c r="A6496"/>
      <c r="B6496"/>
      <c r="C6496"/>
      <c r="D6496"/>
      <c r="E6496"/>
      <c r="F6496"/>
    </row>
    <row r="6497" spans="1:6">
      <c r="A6497"/>
      <c r="B6497"/>
      <c r="C6497"/>
      <c r="D6497"/>
      <c r="E6497"/>
      <c r="F6497"/>
    </row>
    <row r="6498" spans="1:6">
      <c r="A6498"/>
      <c r="B6498"/>
      <c r="C6498"/>
      <c r="D6498"/>
      <c r="E6498"/>
      <c r="F6498"/>
    </row>
    <row r="6499" spans="1:6">
      <c r="A6499"/>
      <c r="B6499"/>
      <c r="C6499"/>
      <c r="D6499"/>
      <c r="E6499"/>
      <c r="F6499"/>
    </row>
    <row r="6500" spans="1:6">
      <c r="A6500"/>
      <c r="B6500"/>
      <c r="C6500"/>
      <c r="D6500"/>
      <c r="E6500"/>
      <c r="F6500"/>
    </row>
    <row r="6501" spans="1:6">
      <c r="A6501"/>
      <c r="B6501"/>
      <c r="C6501"/>
      <c r="D6501"/>
      <c r="E6501"/>
      <c r="F6501"/>
    </row>
    <row r="6502" spans="1:6">
      <c r="A6502"/>
      <c r="B6502"/>
      <c r="C6502"/>
      <c r="D6502"/>
      <c r="E6502"/>
      <c r="F6502"/>
    </row>
    <row r="6503" spans="1:6">
      <c r="A6503"/>
      <c r="B6503"/>
      <c r="C6503"/>
      <c r="D6503"/>
      <c r="E6503"/>
      <c r="F6503"/>
    </row>
    <row r="6504" spans="1:6">
      <c r="A6504"/>
      <c r="B6504"/>
      <c r="C6504"/>
      <c r="D6504"/>
      <c r="E6504"/>
      <c r="F6504"/>
    </row>
    <row r="6505" spans="1:6">
      <c r="A6505"/>
      <c r="B6505"/>
      <c r="C6505"/>
      <c r="D6505"/>
      <c r="E6505"/>
      <c r="F6505"/>
    </row>
    <row r="6506" spans="1:6">
      <c r="A6506"/>
      <c r="B6506"/>
      <c r="C6506"/>
      <c r="D6506"/>
      <c r="E6506"/>
      <c r="F6506"/>
    </row>
    <row r="6507" spans="1:6">
      <c r="A6507"/>
      <c r="B6507"/>
      <c r="C6507"/>
      <c r="D6507"/>
      <c r="E6507"/>
      <c r="F6507"/>
    </row>
    <row r="6508" spans="1:6">
      <c r="A6508"/>
      <c r="B6508"/>
      <c r="C6508"/>
      <c r="D6508"/>
      <c r="E6508"/>
      <c r="F6508"/>
    </row>
    <row r="6509" spans="1:6">
      <c r="A6509"/>
      <c r="B6509"/>
      <c r="C6509"/>
      <c r="D6509"/>
      <c r="E6509"/>
      <c r="F6509"/>
    </row>
    <row r="6510" spans="1:6">
      <c r="A6510"/>
      <c r="B6510"/>
      <c r="C6510"/>
      <c r="D6510"/>
      <c r="E6510"/>
      <c r="F6510"/>
    </row>
    <row r="6511" spans="1:6">
      <c r="A6511"/>
      <c r="B6511"/>
      <c r="C6511"/>
      <c r="D6511"/>
      <c r="E6511"/>
      <c r="F6511"/>
    </row>
    <row r="6512" spans="1:6">
      <c r="A6512"/>
      <c r="B6512"/>
      <c r="C6512"/>
      <c r="D6512"/>
      <c r="E6512"/>
      <c r="F6512"/>
    </row>
    <row r="6513" spans="1:6">
      <c r="A6513"/>
      <c r="B6513"/>
      <c r="C6513"/>
      <c r="D6513"/>
      <c r="E6513"/>
      <c r="F6513"/>
    </row>
    <row r="6514" spans="1:6">
      <c r="A6514"/>
      <c r="B6514"/>
      <c r="C6514"/>
      <c r="D6514"/>
      <c r="E6514"/>
      <c r="F6514"/>
    </row>
    <row r="6515" spans="1:6">
      <c r="A6515"/>
      <c r="B6515"/>
      <c r="C6515"/>
      <c r="D6515"/>
      <c r="E6515"/>
      <c r="F6515"/>
    </row>
    <row r="6516" spans="1:6">
      <c r="A6516"/>
      <c r="B6516"/>
      <c r="C6516"/>
      <c r="D6516"/>
      <c r="E6516"/>
      <c r="F6516"/>
    </row>
    <row r="6517" spans="1:6">
      <c r="A6517"/>
      <c r="B6517"/>
      <c r="C6517"/>
      <c r="D6517"/>
      <c r="E6517"/>
      <c r="F6517"/>
    </row>
    <row r="6518" spans="1:6">
      <c r="A6518"/>
      <c r="B6518"/>
      <c r="C6518"/>
      <c r="D6518"/>
      <c r="E6518"/>
      <c r="F6518"/>
    </row>
    <row r="6519" spans="1:6">
      <c r="A6519"/>
      <c r="B6519"/>
      <c r="C6519"/>
      <c r="D6519"/>
      <c r="E6519"/>
      <c r="F6519"/>
    </row>
    <row r="6520" spans="1:6">
      <c r="A6520"/>
      <c r="B6520"/>
      <c r="C6520"/>
      <c r="D6520"/>
      <c r="E6520"/>
      <c r="F6520"/>
    </row>
    <row r="6521" spans="1:6">
      <c r="A6521"/>
      <c r="B6521"/>
      <c r="C6521"/>
      <c r="D6521"/>
      <c r="E6521"/>
      <c r="F6521"/>
    </row>
    <row r="6522" spans="1:6">
      <c r="A6522"/>
      <c r="B6522"/>
      <c r="C6522"/>
      <c r="D6522"/>
      <c r="E6522"/>
      <c r="F6522"/>
    </row>
    <row r="6523" spans="1:6">
      <c r="A6523"/>
      <c r="B6523"/>
      <c r="C6523"/>
      <c r="D6523"/>
      <c r="E6523"/>
      <c r="F6523"/>
    </row>
    <row r="6524" spans="1:6">
      <c r="A6524"/>
      <c r="B6524"/>
      <c r="C6524"/>
      <c r="D6524"/>
      <c r="E6524"/>
      <c r="F6524"/>
    </row>
    <row r="6525" spans="1:6">
      <c r="A6525"/>
      <c r="B6525"/>
      <c r="C6525"/>
      <c r="D6525"/>
      <c r="E6525"/>
      <c r="F6525"/>
    </row>
    <row r="6526" spans="1:6">
      <c r="A6526"/>
      <c r="B6526"/>
      <c r="C6526"/>
      <c r="D6526"/>
      <c r="E6526"/>
      <c r="F6526"/>
    </row>
    <row r="6527" spans="1:6">
      <c r="A6527"/>
      <c r="B6527"/>
      <c r="C6527"/>
      <c r="D6527"/>
      <c r="E6527"/>
      <c r="F6527"/>
    </row>
    <row r="6528" spans="1:6">
      <c r="A6528"/>
      <c r="B6528"/>
      <c r="C6528"/>
      <c r="D6528"/>
      <c r="E6528"/>
      <c r="F6528"/>
    </row>
    <row r="6529" spans="1:6">
      <c r="A6529"/>
      <c r="B6529"/>
      <c r="C6529"/>
      <c r="D6529"/>
      <c r="E6529"/>
      <c r="F6529"/>
    </row>
    <row r="6530" spans="1:6">
      <c r="A6530"/>
      <c r="B6530"/>
      <c r="C6530"/>
      <c r="D6530"/>
      <c r="E6530"/>
      <c r="F6530"/>
    </row>
    <row r="6531" spans="1:6">
      <c r="A6531"/>
      <c r="B6531"/>
      <c r="C6531"/>
      <c r="D6531"/>
      <c r="E6531"/>
      <c r="F6531"/>
    </row>
    <row r="6532" spans="1:6">
      <c r="A6532"/>
      <c r="B6532"/>
      <c r="C6532"/>
      <c r="D6532"/>
      <c r="E6532"/>
      <c r="F6532"/>
    </row>
    <row r="6533" spans="1:6">
      <c r="A6533"/>
      <c r="B6533"/>
      <c r="C6533"/>
      <c r="D6533"/>
      <c r="E6533"/>
      <c r="F6533"/>
    </row>
    <row r="6534" spans="1:6">
      <c r="A6534"/>
      <c r="B6534"/>
      <c r="C6534"/>
      <c r="D6534"/>
      <c r="E6534"/>
      <c r="F6534"/>
    </row>
    <row r="6535" spans="1:6">
      <c r="A6535"/>
      <c r="B6535"/>
      <c r="C6535"/>
      <c r="D6535"/>
      <c r="E6535"/>
      <c r="F6535"/>
    </row>
    <row r="6536" spans="1:6">
      <c r="A6536"/>
      <c r="B6536"/>
      <c r="C6536"/>
      <c r="D6536"/>
      <c r="E6536"/>
      <c r="F6536"/>
    </row>
    <row r="6537" spans="1:6">
      <c r="A6537"/>
      <c r="B6537"/>
      <c r="C6537"/>
      <c r="D6537"/>
      <c r="E6537"/>
      <c r="F6537"/>
    </row>
    <row r="6538" spans="1:6">
      <c r="A6538"/>
      <c r="B6538"/>
      <c r="C6538"/>
      <c r="D6538"/>
      <c r="E6538"/>
      <c r="F6538"/>
    </row>
    <row r="6539" spans="1:6">
      <c r="A6539"/>
      <c r="B6539"/>
      <c r="C6539"/>
      <c r="D6539"/>
      <c r="E6539"/>
      <c r="F6539"/>
    </row>
    <row r="6540" spans="1:6">
      <c r="A6540"/>
      <c r="B6540"/>
      <c r="C6540"/>
      <c r="D6540"/>
      <c r="E6540"/>
      <c r="F6540"/>
    </row>
    <row r="6541" spans="1:6">
      <c r="A6541"/>
      <c r="B6541"/>
      <c r="C6541"/>
      <c r="D6541"/>
      <c r="E6541"/>
      <c r="F6541"/>
    </row>
    <row r="6542" spans="1:6">
      <c r="A6542"/>
      <c r="B6542"/>
      <c r="C6542"/>
      <c r="D6542"/>
      <c r="E6542"/>
      <c r="F6542"/>
    </row>
    <row r="6543" spans="1:6">
      <c r="A6543"/>
      <c r="B6543"/>
      <c r="C6543"/>
      <c r="D6543"/>
      <c r="E6543"/>
      <c r="F6543"/>
    </row>
    <row r="6544" spans="1:6">
      <c r="A6544"/>
      <c r="B6544"/>
      <c r="C6544"/>
      <c r="D6544"/>
      <c r="E6544"/>
      <c r="F6544"/>
    </row>
    <row r="6545" spans="1:6">
      <c r="A6545"/>
      <c r="B6545"/>
      <c r="C6545"/>
      <c r="D6545"/>
      <c r="E6545"/>
      <c r="F6545"/>
    </row>
    <row r="6546" spans="1:6">
      <c r="A6546"/>
      <c r="B6546"/>
      <c r="C6546"/>
      <c r="D6546"/>
      <c r="E6546"/>
      <c r="F6546"/>
    </row>
    <row r="6547" spans="1:6">
      <c r="A6547"/>
      <c r="B6547"/>
      <c r="C6547"/>
      <c r="D6547"/>
      <c r="E6547"/>
      <c r="F6547"/>
    </row>
    <row r="6548" spans="1:6">
      <c r="A6548"/>
      <c r="B6548"/>
      <c r="C6548"/>
      <c r="D6548"/>
      <c r="E6548"/>
      <c r="F6548"/>
    </row>
    <row r="6549" spans="1:6">
      <c r="A6549"/>
      <c r="B6549"/>
      <c r="C6549"/>
      <c r="D6549"/>
      <c r="E6549"/>
      <c r="F6549"/>
    </row>
    <row r="6550" spans="1:6">
      <c r="A6550"/>
      <c r="B6550"/>
      <c r="C6550"/>
      <c r="D6550"/>
      <c r="E6550"/>
      <c r="F6550"/>
    </row>
    <row r="6551" spans="1:6">
      <c r="A6551"/>
      <c r="B6551"/>
      <c r="C6551"/>
      <c r="D6551"/>
      <c r="E6551"/>
      <c r="F6551"/>
    </row>
    <row r="6552" spans="1:6">
      <c r="A6552"/>
      <c r="B6552"/>
      <c r="C6552"/>
      <c r="D6552"/>
      <c r="E6552"/>
      <c r="F6552"/>
    </row>
    <row r="6553" spans="1:6">
      <c r="A6553"/>
      <c r="B6553"/>
      <c r="C6553"/>
      <c r="D6553"/>
      <c r="E6553"/>
      <c r="F6553"/>
    </row>
    <row r="6554" spans="1:6">
      <c r="A6554"/>
      <c r="B6554"/>
      <c r="C6554"/>
      <c r="D6554"/>
      <c r="E6554"/>
      <c r="F6554"/>
    </row>
    <row r="6555" spans="1:6">
      <c r="A6555"/>
      <c r="B6555"/>
      <c r="C6555"/>
      <c r="D6555"/>
      <c r="E6555"/>
      <c r="F6555"/>
    </row>
    <row r="6556" spans="1:6">
      <c r="A6556"/>
      <c r="B6556"/>
      <c r="C6556"/>
      <c r="D6556"/>
      <c r="E6556"/>
      <c r="F6556"/>
    </row>
    <row r="6557" spans="1:6">
      <c r="A6557"/>
      <c r="B6557"/>
      <c r="C6557"/>
      <c r="D6557"/>
      <c r="E6557"/>
      <c r="F6557"/>
    </row>
    <row r="6558" spans="1:6">
      <c r="A6558"/>
      <c r="B6558"/>
      <c r="C6558"/>
      <c r="D6558"/>
      <c r="E6558"/>
      <c r="F6558"/>
    </row>
    <row r="6559" spans="1:6">
      <c r="A6559"/>
      <c r="B6559"/>
      <c r="C6559"/>
      <c r="D6559"/>
      <c r="E6559"/>
      <c r="F6559"/>
    </row>
    <row r="6560" spans="1:6">
      <c r="A6560"/>
      <c r="B6560"/>
      <c r="C6560"/>
      <c r="D6560"/>
      <c r="E6560"/>
      <c r="F6560"/>
    </row>
    <row r="6561" spans="1:6">
      <c r="A6561"/>
      <c r="B6561"/>
      <c r="C6561"/>
      <c r="D6561"/>
      <c r="E6561"/>
      <c r="F6561"/>
    </row>
    <row r="6562" spans="1:6">
      <c r="A6562"/>
      <c r="B6562"/>
      <c r="C6562"/>
      <c r="D6562"/>
      <c r="E6562"/>
      <c r="F6562"/>
    </row>
    <row r="6563" spans="1:6">
      <c r="A6563"/>
      <c r="B6563"/>
      <c r="C6563"/>
      <c r="D6563"/>
      <c r="E6563"/>
      <c r="F6563"/>
    </row>
    <row r="6564" spans="1:6">
      <c r="A6564"/>
      <c r="B6564"/>
      <c r="C6564"/>
      <c r="D6564"/>
      <c r="E6564"/>
      <c r="F6564"/>
    </row>
    <row r="6565" spans="1:6">
      <c r="A6565"/>
      <c r="B6565"/>
      <c r="C6565"/>
      <c r="D6565"/>
      <c r="E6565"/>
      <c r="F6565"/>
    </row>
    <row r="6566" spans="1:6">
      <c r="A6566"/>
      <c r="B6566"/>
      <c r="C6566"/>
      <c r="D6566"/>
      <c r="E6566"/>
      <c r="F6566"/>
    </row>
    <row r="6567" spans="1:6">
      <c r="A6567"/>
      <c r="B6567"/>
      <c r="C6567"/>
      <c r="D6567"/>
      <c r="E6567"/>
      <c r="F6567"/>
    </row>
    <row r="6568" spans="1:6">
      <c r="A6568"/>
      <c r="B6568"/>
      <c r="C6568"/>
      <c r="D6568"/>
      <c r="E6568"/>
      <c r="F6568"/>
    </row>
    <row r="6569" spans="1:6">
      <c r="A6569"/>
      <c r="B6569"/>
      <c r="C6569"/>
      <c r="D6569"/>
      <c r="E6569"/>
      <c r="F6569"/>
    </row>
    <row r="6570" spans="1:6">
      <c r="A6570"/>
      <c r="B6570"/>
      <c r="C6570"/>
      <c r="D6570"/>
      <c r="E6570"/>
      <c r="F6570"/>
    </row>
    <row r="6571" spans="1:6">
      <c r="A6571"/>
      <c r="B6571"/>
      <c r="C6571"/>
      <c r="D6571"/>
      <c r="E6571"/>
      <c r="F6571"/>
    </row>
    <row r="6572" spans="1:6">
      <c r="A6572"/>
      <c r="B6572"/>
      <c r="C6572"/>
      <c r="D6572"/>
      <c r="E6572"/>
      <c r="F6572"/>
    </row>
    <row r="6573" spans="1:6">
      <c r="A6573"/>
      <c r="B6573"/>
      <c r="C6573"/>
      <c r="D6573"/>
      <c r="E6573"/>
      <c r="F6573"/>
    </row>
    <row r="6574" spans="1:6">
      <c r="A6574"/>
      <c r="B6574"/>
      <c r="C6574"/>
      <c r="D6574"/>
      <c r="E6574"/>
      <c r="F6574"/>
    </row>
    <row r="6575" spans="1:6">
      <c r="A6575"/>
      <c r="B6575"/>
      <c r="C6575"/>
      <c r="D6575"/>
      <c r="E6575"/>
      <c r="F6575"/>
    </row>
    <row r="6576" spans="1:6">
      <c r="A6576"/>
      <c r="B6576"/>
      <c r="C6576"/>
      <c r="D6576"/>
      <c r="E6576"/>
      <c r="F6576"/>
    </row>
    <row r="6577" spans="1:6">
      <c r="A6577"/>
      <c r="B6577"/>
      <c r="C6577"/>
      <c r="D6577"/>
      <c r="E6577"/>
      <c r="F6577"/>
    </row>
    <row r="6578" spans="1:6">
      <c r="A6578"/>
      <c r="B6578"/>
      <c r="C6578"/>
      <c r="D6578"/>
      <c r="E6578"/>
      <c r="F6578"/>
    </row>
    <row r="6579" spans="1:6">
      <c r="A6579"/>
      <c r="B6579"/>
      <c r="C6579"/>
      <c r="D6579"/>
      <c r="E6579"/>
      <c r="F6579"/>
    </row>
    <row r="6580" spans="1:6">
      <c r="A6580"/>
      <c r="B6580"/>
      <c r="C6580"/>
      <c r="D6580"/>
      <c r="E6580"/>
      <c r="F6580"/>
    </row>
    <row r="6581" spans="1:6">
      <c r="A6581"/>
      <c r="B6581"/>
      <c r="C6581"/>
      <c r="D6581"/>
      <c r="E6581"/>
      <c r="F6581"/>
    </row>
    <row r="6582" spans="1:6">
      <c r="A6582"/>
      <c r="B6582"/>
      <c r="C6582"/>
      <c r="D6582"/>
      <c r="E6582"/>
      <c r="F6582"/>
    </row>
    <row r="6583" spans="1:6">
      <c r="A6583"/>
      <c r="B6583"/>
      <c r="C6583"/>
      <c r="D6583"/>
      <c r="E6583"/>
      <c r="F6583"/>
    </row>
    <row r="6584" spans="1:6">
      <c r="A6584"/>
      <c r="B6584"/>
      <c r="C6584"/>
      <c r="D6584"/>
      <c r="E6584"/>
      <c r="F6584"/>
    </row>
    <row r="6585" spans="1:6">
      <c r="A6585"/>
      <c r="B6585"/>
      <c r="C6585"/>
      <c r="D6585"/>
      <c r="E6585"/>
      <c r="F6585"/>
    </row>
    <row r="6586" spans="1:6">
      <c r="A6586"/>
      <c r="B6586"/>
      <c r="C6586"/>
      <c r="D6586"/>
      <c r="E6586"/>
      <c r="F6586"/>
    </row>
    <row r="6587" spans="1:6">
      <c r="A6587"/>
      <c r="B6587"/>
      <c r="C6587"/>
      <c r="D6587"/>
      <c r="E6587"/>
      <c r="F6587"/>
    </row>
    <row r="6588" spans="1:6">
      <c r="A6588"/>
      <c r="B6588"/>
      <c r="C6588"/>
      <c r="D6588"/>
      <c r="E6588"/>
      <c r="F6588"/>
    </row>
    <row r="6589" spans="1:6">
      <c r="A6589"/>
      <c r="B6589"/>
      <c r="C6589"/>
      <c r="D6589"/>
      <c r="E6589"/>
      <c r="F6589"/>
    </row>
    <row r="6590" spans="1:6">
      <c r="A6590"/>
      <c r="B6590"/>
      <c r="C6590"/>
      <c r="D6590"/>
      <c r="E6590"/>
      <c r="F6590"/>
    </row>
    <row r="6591" spans="1:6">
      <c r="A6591"/>
      <c r="B6591"/>
      <c r="C6591"/>
      <c r="D6591"/>
      <c r="E6591"/>
      <c r="F6591"/>
    </row>
    <row r="6592" spans="1:6">
      <c r="A6592"/>
      <c r="B6592"/>
      <c r="C6592"/>
      <c r="D6592"/>
      <c r="E6592"/>
      <c r="F6592"/>
    </row>
    <row r="6593" spans="1:6">
      <c r="A6593"/>
      <c r="B6593"/>
      <c r="C6593"/>
      <c r="D6593"/>
      <c r="E6593"/>
      <c r="F6593"/>
    </row>
    <row r="6594" spans="1:6">
      <c r="A6594"/>
      <c r="B6594"/>
      <c r="C6594"/>
      <c r="D6594"/>
      <c r="E6594"/>
      <c r="F6594"/>
    </row>
    <row r="6595" spans="1:6">
      <c r="A6595"/>
      <c r="B6595"/>
      <c r="C6595"/>
      <c r="D6595"/>
      <c r="E6595"/>
      <c r="F6595"/>
    </row>
    <row r="6596" spans="1:6">
      <c r="A6596"/>
      <c r="B6596"/>
      <c r="C6596"/>
      <c r="D6596"/>
      <c r="E6596"/>
      <c r="F6596"/>
    </row>
    <row r="6597" spans="1:6">
      <c r="A6597"/>
      <c r="B6597"/>
      <c r="C6597"/>
      <c r="D6597"/>
      <c r="E6597"/>
      <c r="F6597"/>
    </row>
    <row r="6598" spans="1:6">
      <c r="A6598"/>
      <c r="B6598"/>
      <c r="C6598"/>
      <c r="D6598"/>
      <c r="E6598"/>
      <c r="F6598"/>
    </row>
    <row r="6599" spans="1:6">
      <c r="A6599"/>
      <c r="B6599"/>
      <c r="C6599"/>
      <c r="D6599"/>
      <c r="E6599"/>
      <c r="F6599"/>
    </row>
    <row r="6600" spans="1:6">
      <c r="A6600"/>
      <c r="B6600"/>
      <c r="C6600"/>
      <c r="D6600"/>
      <c r="E6600"/>
      <c r="F6600"/>
    </row>
    <row r="6601" spans="1:6">
      <c r="A6601"/>
      <c r="B6601"/>
      <c r="C6601"/>
      <c r="D6601"/>
      <c r="E6601"/>
      <c r="F6601"/>
    </row>
    <row r="6602" spans="1:6">
      <c r="A6602"/>
      <c r="B6602"/>
      <c r="C6602"/>
      <c r="D6602"/>
      <c r="E6602"/>
      <c r="F6602"/>
    </row>
    <row r="6603" spans="1:6">
      <c r="A6603"/>
      <c r="B6603"/>
      <c r="C6603"/>
      <c r="D6603"/>
      <c r="E6603"/>
      <c r="F6603"/>
    </row>
    <row r="6604" spans="1:6">
      <c r="A6604"/>
      <c r="B6604"/>
      <c r="C6604"/>
      <c r="D6604"/>
      <c r="E6604"/>
      <c r="F6604"/>
    </row>
    <row r="6605" spans="1:6">
      <c r="A6605"/>
      <c r="B6605"/>
      <c r="C6605"/>
      <c r="D6605"/>
      <c r="E6605"/>
      <c r="F6605"/>
    </row>
    <row r="6606" spans="1:6">
      <c r="A6606"/>
      <c r="B6606"/>
      <c r="C6606"/>
      <c r="D6606"/>
      <c r="E6606"/>
      <c r="F6606"/>
    </row>
    <row r="6607" spans="1:6">
      <c r="A6607"/>
      <c r="B6607"/>
      <c r="C6607"/>
      <c r="D6607"/>
      <c r="E6607"/>
      <c r="F6607"/>
    </row>
    <row r="6608" spans="1:6">
      <c r="A6608"/>
      <c r="B6608"/>
      <c r="C6608"/>
      <c r="D6608"/>
      <c r="E6608"/>
      <c r="F6608"/>
    </row>
    <row r="6609" spans="1:6">
      <c r="A6609"/>
      <c r="B6609"/>
      <c r="C6609"/>
      <c r="D6609"/>
      <c r="E6609"/>
      <c r="F6609"/>
    </row>
    <row r="6610" spans="1:6">
      <c r="A6610"/>
      <c r="B6610"/>
      <c r="C6610"/>
      <c r="D6610"/>
      <c r="E6610"/>
      <c r="F6610"/>
    </row>
    <row r="6611" spans="1:6">
      <c r="A6611"/>
      <c r="B6611"/>
      <c r="C6611"/>
      <c r="D6611"/>
      <c r="E6611"/>
      <c r="F6611"/>
    </row>
    <row r="6612" spans="1:6">
      <c r="A6612"/>
      <c r="B6612"/>
      <c r="C6612"/>
      <c r="D6612"/>
      <c r="E6612"/>
      <c r="F6612"/>
    </row>
    <row r="6613" spans="1:6">
      <c r="A6613"/>
      <c r="B6613"/>
      <c r="C6613"/>
      <c r="D6613"/>
      <c r="E6613"/>
      <c r="F6613"/>
    </row>
    <row r="6614" spans="1:6">
      <c r="A6614"/>
      <c r="B6614"/>
      <c r="C6614"/>
      <c r="D6614"/>
      <c r="E6614"/>
      <c r="F6614"/>
    </row>
    <row r="6615" spans="1:6">
      <c r="A6615"/>
      <c r="B6615"/>
      <c r="C6615"/>
      <c r="D6615"/>
      <c r="E6615"/>
      <c r="F6615"/>
    </row>
    <row r="6616" spans="1:6">
      <c r="A6616"/>
      <c r="B6616"/>
      <c r="C6616"/>
      <c r="D6616"/>
      <c r="E6616"/>
      <c r="F6616"/>
    </row>
    <row r="6617" spans="1:6">
      <c r="A6617"/>
      <c r="B6617"/>
      <c r="C6617"/>
      <c r="D6617"/>
      <c r="E6617"/>
      <c r="F6617"/>
    </row>
    <row r="6618" spans="1:6">
      <c r="A6618"/>
      <c r="B6618"/>
      <c r="C6618"/>
      <c r="D6618"/>
      <c r="E6618"/>
      <c r="F6618"/>
    </row>
    <row r="6619" spans="1:6">
      <c r="A6619"/>
      <c r="B6619"/>
      <c r="C6619"/>
      <c r="D6619"/>
      <c r="E6619"/>
      <c r="F6619"/>
    </row>
    <row r="6620" spans="1:6">
      <c r="A6620"/>
      <c r="B6620"/>
      <c r="C6620"/>
      <c r="D6620"/>
      <c r="E6620"/>
      <c r="F6620"/>
    </row>
    <row r="6621" spans="1:6">
      <c r="A6621"/>
      <c r="B6621"/>
      <c r="C6621"/>
      <c r="D6621"/>
      <c r="E6621"/>
      <c r="F6621"/>
    </row>
    <row r="6622" spans="1:6">
      <c r="A6622"/>
      <c r="B6622"/>
      <c r="C6622"/>
      <c r="D6622"/>
      <c r="E6622"/>
      <c r="F6622"/>
    </row>
    <row r="6623" spans="1:6">
      <c r="A6623"/>
      <c r="B6623"/>
      <c r="C6623"/>
      <c r="D6623"/>
      <c r="E6623"/>
      <c r="F6623"/>
    </row>
    <row r="6624" spans="1:6">
      <c r="A6624"/>
      <c r="B6624"/>
      <c r="C6624"/>
      <c r="D6624"/>
      <c r="E6624"/>
      <c r="F6624"/>
    </row>
    <row r="6625" spans="1:6">
      <c r="A6625"/>
      <c r="B6625"/>
      <c r="C6625"/>
      <c r="D6625"/>
      <c r="E6625"/>
      <c r="F6625"/>
    </row>
    <row r="6626" spans="1:6">
      <c r="A6626"/>
      <c r="B6626"/>
      <c r="C6626"/>
      <c r="D6626"/>
      <c r="E6626"/>
      <c r="F6626"/>
    </row>
    <row r="6627" spans="1:6">
      <c r="A6627"/>
      <c r="B6627"/>
      <c r="C6627"/>
      <c r="D6627"/>
      <c r="E6627"/>
      <c r="F6627"/>
    </row>
    <row r="6628" spans="1:6">
      <c r="A6628"/>
      <c r="B6628"/>
      <c r="C6628"/>
      <c r="D6628"/>
      <c r="E6628"/>
      <c r="F6628"/>
    </row>
    <row r="6629" spans="1:6">
      <c r="A6629"/>
      <c r="B6629"/>
      <c r="C6629"/>
      <c r="D6629"/>
      <c r="E6629"/>
      <c r="F6629"/>
    </row>
    <row r="6630" spans="1:6">
      <c r="A6630"/>
      <c r="B6630"/>
      <c r="C6630"/>
      <c r="D6630"/>
      <c r="E6630"/>
      <c r="F6630"/>
    </row>
    <row r="6631" spans="1:6">
      <c r="A6631"/>
      <c r="B6631"/>
      <c r="C6631"/>
      <c r="D6631"/>
      <c r="E6631"/>
      <c r="F6631"/>
    </row>
    <row r="6632" spans="1:6">
      <c r="A6632"/>
      <c r="B6632"/>
      <c r="C6632"/>
      <c r="D6632"/>
      <c r="E6632"/>
      <c r="F6632"/>
    </row>
    <row r="6633" spans="1:6">
      <c r="A6633"/>
      <c r="B6633"/>
      <c r="C6633"/>
      <c r="D6633"/>
      <c r="E6633"/>
      <c r="F6633"/>
    </row>
    <row r="6634" spans="1:6">
      <c r="A6634"/>
      <c r="B6634"/>
      <c r="C6634"/>
      <c r="D6634"/>
      <c r="E6634"/>
      <c r="F6634"/>
    </row>
    <row r="6635" spans="1:6">
      <c r="A6635"/>
      <c r="B6635"/>
      <c r="C6635"/>
      <c r="D6635"/>
      <c r="E6635"/>
      <c r="F6635"/>
    </row>
    <row r="6636" spans="1:6">
      <c r="A6636"/>
      <c r="B6636"/>
      <c r="C6636"/>
      <c r="D6636"/>
      <c r="E6636"/>
      <c r="F6636"/>
    </row>
    <row r="6637" spans="1:6">
      <c r="A6637"/>
      <c r="B6637"/>
      <c r="C6637"/>
      <c r="D6637"/>
      <c r="E6637"/>
      <c r="F6637"/>
    </row>
    <row r="6638" spans="1:6">
      <c r="A6638"/>
      <c r="B6638"/>
      <c r="C6638"/>
      <c r="D6638"/>
      <c r="E6638"/>
      <c r="F6638"/>
    </row>
    <row r="6639" spans="1:6">
      <c r="A6639"/>
      <c r="B6639"/>
      <c r="C6639"/>
      <c r="D6639"/>
      <c r="E6639"/>
      <c r="F6639"/>
    </row>
    <row r="6640" spans="1:6">
      <c r="A6640"/>
      <c r="B6640"/>
      <c r="C6640"/>
      <c r="D6640"/>
      <c r="E6640"/>
      <c r="F6640"/>
    </row>
    <row r="6641" spans="1:6">
      <c r="A6641"/>
      <c r="B6641"/>
      <c r="C6641"/>
      <c r="D6641"/>
      <c r="E6641"/>
      <c r="F6641"/>
    </row>
    <row r="6642" spans="1:6">
      <c r="A6642"/>
      <c r="B6642"/>
      <c r="C6642"/>
      <c r="D6642"/>
      <c r="E6642"/>
      <c r="F6642"/>
    </row>
    <row r="6643" spans="1:6">
      <c r="A6643"/>
      <c r="B6643"/>
      <c r="C6643"/>
      <c r="D6643"/>
      <c r="E6643"/>
      <c r="F6643"/>
    </row>
    <row r="6644" spans="1:6">
      <c r="A6644"/>
      <c r="B6644"/>
      <c r="C6644"/>
      <c r="D6644"/>
      <c r="E6644"/>
      <c r="F6644"/>
    </row>
    <row r="6645" spans="1:6">
      <c r="A6645"/>
      <c r="B6645"/>
      <c r="C6645"/>
      <c r="D6645"/>
      <c r="E6645"/>
      <c r="F6645"/>
    </row>
    <row r="6646" spans="1:6">
      <c r="A6646"/>
      <c r="B6646"/>
      <c r="C6646"/>
      <c r="D6646"/>
      <c r="E6646"/>
      <c r="F6646"/>
    </row>
    <row r="6647" spans="1:6">
      <c r="A6647"/>
      <c r="B6647"/>
      <c r="C6647"/>
      <c r="D6647"/>
      <c r="E6647"/>
      <c r="F6647"/>
    </row>
    <row r="6648" spans="1:6">
      <c r="A6648"/>
      <c r="B6648"/>
      <c r="C6648"/>
      <c r="D6648"/>
      <c r="E6648"/>
      <c r="F6648"/>
    </row>
    <row r="6649" spans="1:6">
      <c r="A6649"/>
      <c r="B6649"/>
      <c r="C6649"/>
      <c r="D6649"/>
      <c r="E6649"/>
      <c r="F6649"/>
    </row>
    <row r="6650" spans="1:6">
      <c r="A6650"/>
      <c r="B6650"/>
      <c r="C6650"/>
      <c r="D6650"/>
      <c r="E6650"/>
      <c r="F6650"/>
    </row>
    <row r="6651" spans="1:6">
      <c r="A6651"/>
      <c r="B6651"/>
      <c r="C6651"/>
      <c r="D6651"/>
      <c r="E6651"/>
      <c r="F6651"/>
    </row>
    <row r="6652" spans="1:6">
      <c r="A6652"/>
      <c r="B6652"/>
      <c r="C6652"/>
      <c r="D6652"/>
      <c r="E6652"/>
      <c r="F6652"/>
    </row>
    <row r="6653" spans="1:6">
      <c r="A6653"/>
      <c r="B6653"/>
      <c r="C6653"/>
      <c r="D6653"/>
      <c r="E6653"/>
      <c r="F6653"/>
    </row>
    <row r="6654" spans="1:6">
      <c r="A6654"/>
      <c r="B6654"/>
      <c r="C6654"/>
      <c r="D6654"/>
      <c r="E6654"/>
      <c r="F6654"/>
    </row>
    <row r="6655" spans="1:6">
      <c r="A6655"/>
      <c r="B6655"/>
      <c r="C6655"/>
      <c r="D6655"/>
      <c r="E6655"/>
      <c r="F6655"/>
    </row>
    <row r="6656" spans="1:6">
      <c r="A6656"/>
      <c r="B6656"/>
      <c r="C6656"/>
      <c r="D6656"/>
      <c r="E6656"/>
      <c r="F6656"/>
    </row>
    <row r="6657" spans="1:6">
      <c r="A6657"/>
      <c r="B6657"/>
      <c r="C6657"/>
      <c r="D6657"/>
      <c r="E6657"/>
      <c r="F6657"/>
    </row>
    <row r="6658" spans="1:6">
      <c r="A6658"/>
      <c r="B6658"/>
      <c r="C6658"/>
      <c r="D6658"/>
      <c r="E6658"/>
      <c r="F6658"/>
    </row>
    <row r="6659" spans="1:6">
      <c r="A6659"/>
      <c r="B6659"/>
      <c r="C6659"/>
      <c r="D6659"/>
      <c r="E6659"/>
      <c r="F6659"/>
    </row>
    <row r="6660" spans="1:6">
      <c r="A6660"/>
      <c r="B6660"/>
      <c r="C6660"/>
      <c r="D6660"/>
      <c r="E6660"/>
      <c r="F6660"/>
    </row>
    <row r="6661" spans="1:6">
      <c r="A6661"/>
      <c r="B6661"/>
      <c r="C6661"/>
      <c r="D6661"/>
      <c r="E6661"/>
      <c r="F6661"/>
    </row>
    <row r="6662" spans="1:6">
      <c r="A6662"/>
      <c r="B6662"/>
      <c r="C6662"/>
      <c r="D6662"/>
      <c r="E6662"/>
      <c r="F6662"/>
    </row>
    <row r="6663" spans="1:6">
      <c r="A6663"/>
      <c r="B6663"/>
      <c r="C6663"/>
      <c r="D6663"/>
      <c r="E6663"/>
      <c r="F6663"/>
    </row>
    <row r="6664" spans="1:6">
      <c r="A6664"/>
      <c r="B6664"/>
      <c r="C6664"/>
      <c r="D6664"/>
      <c r="E6664"/>
      <c r="F6664"/>
    </row>
    <row r="6665" spans="1:6">
      <c r="A6665"/>
      <c r="B6665"/>
      <c r="C6665"/>
      <c r="D6665"/>
      <c r="E6665"/>
      <c r="F6665"/>
    </row>
    <row r="6666" spans="1:6">
      <c r="A6666"/>
      <c r="B6666"/>
      <c r="C6666"/>
      <c r="D6666"/>
      <c r="E6666"/>
      <c r="F6666"/>
    </row>
    <row r="6667" spans="1:6">
      <c r="A6667"/>
      <c r="B6667"/>
      <c r="C6667"/>
      <c r="D6667"/>
      <c r="E6667"/>
      <c r="F6667"/>
    </row>
    <row r="6668" spans="1:6">
      <c r="A6668"/>
      <c r="B6668"/>
      <c r="C6668"/>
      <c r="D6668"/>
      <c r="E6668"/>
      <c r="F6668"/>
    </row>
    <row r="6669" spans="1:6">
      <c r="A6669"/>
      <c r="B6669"/>
      <c r="C6669"/>
      <c r="D6669"/>
      <c r="E6669"/>
      <c r="F6669"/>
    </row>
    <row r="6670" spans="1:6">
      <c r="A6670"/>
      <c r="B6670"/>
      <c r="C6670"/>
      <c r="D6670"/>
      <c r="E6670"/>
      <c r="F6670"/>
    </row>
    <row r="6671" spans="1:6">
      <c r="A6671"/>
      <c r="B6671"/>
      <c r="C6671"/>
      <c r="D6671"/>
      <c r="E6671"/>
      <c r="F6671"/>
    </row>
    <row r="6672" spans="1:6">
      <c r="A6672"/>
      <c r="B6672"/>
      <c r="C6672"/>
      <c r="D6672"/>
      <c r="E6672"/>
      <c r="F6672"/>
    </row>
    <row r="6673" spans="1:6">
      <c r="A6673"/>
      <c r="B6673"/>
      <c r="C6673"/>
      <c r="D6673"/>
      <c r="E6673"/>
      <c r="F6673"/>
    </row>
    <row r="6674" spans="1:6">
      <c r="A6674"/>
      <c r="B6674"/>
      <c r="C6674"/>
      <c r="D6674"/>
      <c r="E6674"/>
      <c r="F6674"/>
    </row>
    <row r="6675" spans="1:6">
      <c r="A6675"/>
      <c r="B6675"/>
      <c r="C6675"/>
      <c r="D6675"/>
      <c r="E6675"/>
      <c r="F6675"/>
    </row>
    <row r="6676" spans="1:6">
      <c r="A6676"/>
      <c r="B6676"/>
      <c r="C6676"/>
      <c r="D6676"/>
      <c r="E6676"/>
      <c r="F6676"/>
    </row>
    <row r="6677" spans="1:6">
      <c r="A6677"/>
      <c r="B6677"/>
      <c r="C6677"/>
      <c r="D6677"/>
      <c r="E6677"/>
      <c r="F6677"/>
    </row>
    <row r="6678" spans="1:6">
      <c r="A6678"/>
      <c r="B6678"/>
      <c r="C6678"/>
      <c r="D6678"/>
      <c r="E6678"/>
      <c r="F6678"/>
    </row>
    <row r="6679" spans="1:6">
      <c r="A6679"/>
      <c r="B6679"/>
      <c r="C6679"/>
      <c r="D6679"/>
      <c r="E6679"/>
      <c r="F6679"/>
    </row>
    <row r="6680" spans="1:6">
      <c r="A6680"/>
      <c r="B6680"/>
      <c r="C6680"/>
      <c r="D6680"/>
      <c r="E6680"/>
      <c r="F6680"/>
    </row>
    <row r="6681" spans="1:6">
      <c r="A6681"/>
      <c r="B6681"/>
      <c r="C6681"/>
      <c r="D6681"/>
      <c r="E6681"/>
      <c r="F6681"/>
    </row>
    <row r="6682" spans="1:6">
      <c r="A6682"/>
      <c r="B6682"/>
      <c r="C6682"/>
      <c r="D6682"/>
      <c r="E6682"/>
      <c r="F6682"/>
    </row>
    <row r="6683" spans="1:6">
      <c r="A6683"/>
      <c r="B6683"/>
      <c r="C6683"/>
      <c r="D6683"/>
      <c r="E6683"/>
      <c r="F6683"/>
    </row>
    <row r="6684" spans="1:6">
      <c r="A6684"/>
      <c r="B6684"/>
      <c r="C6684"/>
      <c r="D6684"/>
      <c r="E6684"/>
      <c r="F6684"/>
    </row>
    <row r="6685" spans="1:6">
      <c r="A6685"/>
      <c r="B6685"/>
      <c r="C6685"/>
      <c r="D6685"/>
      <c r="E6685"/>
      <c r="F6685"/>
    </row>
    <row r="6686" spans="1:6">
      <c r="A6686"/>
      <c r="B6686"/>
      <c r="C6686"/>
      <c r="D6686"/>
      <c r="E6686"/>
      <c r="F6686"/>
    </row>
    <row r="6687" spans="1:6">
      <c r="A6687"/>
      <c r="B6687"/>
      <c r="C6687"/>
      <c r="D6687"/>
      <c r="E6687"/>
      <c r="F6687"/>
    </row>
    <row r="6688" spans="1:6">
      <c r="A6688"/>
      <c r="B6688"/>
      <c r="C6688"/>
      <c r="D6688"/>
      <c r="E6688"/>
      <c r="F6688"/>
    </row>
    <row r="6689" spans="1:6">
      <c r="A6689"/>
      <c r="B6689"/>
      <c r="C6689"/>
      <c r="D6689"/>
      <c r="E6689"/>
      <c r="F6689"/>
    </row>
    <row r="6690" spans="1:6">
      <c r="A6690"/>
      <c r="B6690"/>
      <c r="C6690"/>
      <c r="D6690"/>
      <c r="E6690"/>
      <c r="F6690"/>
    </row>
    <row r="6691" spans="1:6">
      <c r="A6691"/>
      <c r="B6691"/>
      <c r="C6691"/>
      <c r="D6691"/>
      <c r="E6691"/>
      <c r="F6691"/>
    </row>
    <row r="6692" spans="1:6">
      <c r="A6692"/>
      <c r="B6692"/>
      <c r="C6692"/>
      <c r="D6692"/>
      <c r="E6692"/>
      <c r="F6692"/>
    </row>
    <row r="6693" spans="1:6">
      <c r="A6693"/>
      <c r="B6693"/>
      <c r="C6693"/>
      <c r="D6693"/>
      <c r="E6693"/>
      <c r="F6693"/>
    </row>
    <row r="6694" spans="1:6">
      <c r="A6694"/>
      <c r="B6694"/>
      <c r="C6694"/>
      <c r="D6694"/>
      <c r="E6694"/>
      <c r="F6694"/>
    </row>
    <row r="6695" spans="1:6">
      <c r="A6695"/>
      <c r="B6695"/>
      <c r="C6695"/>
      <c r="D6695"/>
      <c r="E6695"/>
      <c r="F6695"/>
    </row>
    <row r="6696" spans="1:6">
      <c r="A6696"/>
      <c r="B6696"/>
      <c r="C6696"/>
      <c r="D6696"/>
      <c r="E6696"/>
      <c r="F6696"/>
    </row>
    <row r="6697" spans="1:6">
      <c r="A6697"/>
      <c r="B6697"/>
      <c r="C6697"/>
      <c r="D6697"/>
      <c r="E6697"/>
      <c r="F6697"/>
    </row>
    <row r="6698" spans="1:6">
      <c r="A6698"/>
      <c r="B6698"/>
      <c r="C6698"/>
      <c r="D6698"/>
      <c r="E6698"/>
      <c r="F6698"/>
    </row>
    <row r="6699" spans="1:6">
      <c r="A6699"/>
      <c r="B6699"/>
      <c r="C6699"/>
      <c r="D6699"/>
      <c r="E6699"/>
      <c r="F6699"/>
    </row>
    <row r="6700" spans="1:6">
      <c r="A6700"/>
      <c r="B6700"/>
      <c r="C6700"/>
      <c r="D6700"/>
      <c r="E6700"/>
      <c r="F6700"/>
    </row>
    <row r="6701" spans="1:6">
      <c r="A6701"/>
      <c r="B6701"/>
      <c r="C6701"/>
      <c r="D6701"/>
      <c r="E6701"/>
      <c r="F6701"/>
    </row>
    <row r="6702" spans="1:6">
      <c r="A6702"/>
      <c r="B6702"/>
      <c r="C6702"/>
      <c r="D6702"/>
      <c r="E6702"/>
      <c r="F6702"/>
    </row>
    <row r="6703" spans="1:6">
      <c r="A6703"/>
      <c r="B6703"/>
      <c r="C6703"/>
      <c r="D6703"/>
      <c r="E6703"/>
      <c r="F6703"/>
    </row>
    <row r="6704" spans="1:6">
      <c r="A6704"/>
      <c r="B6704"/>
      <c r="C6704"/>
      <c r="D6704"/>
      <c r="E6704"/>
      <c r="F6704"/>
    </row>
    <row r="6705" spans="1:6">
      <c r="A6705"/>
      <c r="B6705"/>
      <c r="C6705"/>
      <c r="D6705"/>
      <c r="E6705"/>
      <c r="F6705"/>
    </row>
    <row r="6706" spans="1:6">
      <c r="A6706"/>
      <c r="B6706"/>
      <c r="C6706"/>
      <c r="D6706"/>
      <c r="E6706"/>
      <c r="F6706"/>
    </row>
    <row r="6707" spans="1:6">
      <c r="A6707"/>
      <c r="B6707"/>
      <c r="C6707"/>
      <c r="D6707"/>
      <c r="E6707"/>
      <c r="F6707"/>
    </row>
    <row r="6708" spans="1:6">
      <c r="A6708"/>
      <c r="B6708"/>
      <c r="C6708"/>
      <c r="D6708"/>
      <c r="E6708"/>
      <c r="F6708"/>
    </row>
    <row r="6709" spans="1:6">
      <c r="A6709"/>
      <c r="B6709"/>
      <c r="C6709"/>
      <c r="D6709"/>
      <c r="E6709"/>
      <c r="F6709"/>
    </row>
    <row r="6710" spans="1:6">
      <c r="A6710"/>
      <c r="B6710"/>
      <c r="C6710"/>
      <c r="D6710"/>
      <c r="E6710"/>
      <c r="F6710"/>
    </row>
    <row r="6711" spans="1:6">
      <c r="A6711"/>
      <c r="B6711"/>
      <c r="C6711"/>
      <c r="D6711"/>
      <c r="E6711"/>
      <c r="F6711"/>
    </row>
    <row r="6712" spans="1:6">
      <c r="A6712"/>
      <c r="B6712"/>
      <c r="C6712"/>
      <c r="D6712"/>
      <c r="E6712"/>
      <c r="F6712"/>
    </row>
    <row r="6713" spans="1:6">
      <c r="A6713"/>
      <c r="B6713"/>
      <c r="C6713"/>
      <c r="D6713"/>
      <c r="E6713"/>
      <c r="F6713"/>
    </row>
    <row r="6714" spans="1:6">
      <c r="A6714"/>
      <c r="B6714"/>
      <c r="C6714"/>
      <c r="D6714"/>
      <c r="E6714"/>
      <c r="F6714"/>
    </row>
    <row r="6715" spans="1:6">
      <c r="A6715"/>
      <c r="B6715"/>
      <c r="C6715"/>
      <c r="D6715"/>
      <c r="E6715"/>
      <c r="F6715"/>
    </row>
    <row r="6716" spans="1:6">
      <c r="A6716"/>
      <c r="B6716"/>
      <c r="C6716"/>
      <c r="D6716"/>
      <c r="E6716"/>
      <c r="F6716"/>
    </row>
    <row r="6717" spans="1:6">
      <c r="A6717"/>
      <c r="B6717"/>
      <c r="C6717"/>
      <c r="D6717"/>
      <c r="E6717"/>
      <c r="F6717"/>
    </row>
    <row r="6718" spans="1:6">
      <c r="A6718"/>
      <c r="B6718"/>
      <c r="C6718"/>
      <c r="D6718"/>
      <c r="E6718"/>
      <c r="F6718"/>
    </row>
    <row r="6719" spans="1:6">
      <c r="A6719"/>
      <c r="B6719"/>
      <c r="C6719"/>
      <c r="D6719"/>
      <c r="E6719"/>
      <c r="F6719"/>
    </row>
    <row r="6720" spans="1:6">
      <c r="A6720"/>
      <c r="B6720"/>
      <c r="C6720"/>
      <c r="D6720"/>
      <c r="E6720"/>
      <c r="F6720"/>
    </row>
    <row r="6721" spans="1:6">
      <c r="A6721"/>
      <c r="B6721"/>
      <c r="C6721"/>
      <c r="D6721"/>
      <c r="E6721"/>
      <c r="F6721"/>
    </row>
    <row r="6722" spans="1:6">
      <c r="A6722"/>
      <c r="B6722"/>
      <c r="C6722"/>
      <c r="D6722"/>
      <c r="E6722"/>
      <c r="F6722"/>
    </row>
    <row r="6723" spans="1:6">
      <c r="A6723"/>
      <c r="B6723"/>
      <c r="C6723"/>
      <c r="D6723"/>
      <c r="E6723"/>
      <c r="F6723"/>
    </row>
    <row r="6724" spans="1:6">
      <c r="A6724"/>
      <c r="B6724"/>
      <c r="C6724"/>
      <c r="D6724"/>
      <c r="E6724"/>
      <c r="F6724"/>
    </row>
    <row r="6725" spans="1:6">
      <c r="A6725"/>
      <c r="B6725"/>
      <c r="C6725"/>
      <c r="D6725"/>
      <c r="E6725"/>
      <c r="F6725"/>
    </row>
    <row r="6726" spans="1:6">
      <c r="A6726"/>
      <c r="B6726"/>
      <c r="C6726"/>
      <c r="D6726"/>
      <c r="E6726"/>
      <c r="F6726"/>
    </row>
    <row r="6727" spans="1:6">
      <c r="A6727"/>
      <c r="B6727"/>
      <c r="C6727"/>
      <c r="D6727"/>
      <c r="E6727"/>
      <c r="F6727"/>
    </row>
    <row r="6728" spans="1:6">
      <c r="A6728"/>
      <c r="B6728"/>
      <c r="C6728"/>
      <c r="D6728"/>
      <c r="E6728"/>
      <c r="F6728"/>
    </row>
    <row r="6729" spans="1:6">
      <c r="A6729"/>
      <c r="B6729"/>
      <c r="C6729"/>
      <c r="D6729"/>
      <c r="E6729"/>
      <c r="F6729"/>
    </row>
    <row r="6730" spans="1:6">
      <c r="A6730"/>
      <c r="B6730"/>
      <c r="C6730"/>
      <c r="D6730"/>
      <c r="E6730"/>
      <c r="F6730"/>
    </row>
    <row r="6731" spans="1:6">
      <c r="A6731"/>
      <c r="B6731"/>
      <c r="C6731"/>
      <c r="D6731"/>
      <c r="E6731"/>
      <c r="F6731"/>
    </row>
    <row r="6732" spans="1:6">
      <c r="A6732"/>
      <c r="B6732"/>
      <c r="C6732"/>
      <c r="D6732"/>
      <c r="E6732"/>
      <c r="F6732"/>
    </row>
    <row r="6733" spans="1:6">
      <c r="A6733"/>
      <c r="B6733"/>
      <c r="C6733"/>
      <c r="D6733"/>
      <c r="E6733"/>
      <c r="F6733"/>
    </row>
    <row r="6734" spans="1:6">
      <c r="A6734"/>
      <c r="B6734"/>
      <c r="C6734"/>
      <c r="D6734"/>
      <c r="E6734"/>
      <c r="F6734"/>
    </row>
    <row r="6735" spans="1:6">
      <c r="A6735"/>
      <c r="B6735"/>
      <c r="C6735"/>
      <c r="D6735"/>
      <c r="E6735"/>
      <c r="F6735"/>
    </row>
    <row r="6736" spans="1:6">
      <c r="A6736"/>
      <c r="B6736"/>
      <c r="C6736"/>
      <c r="D6736"/>
      <c r="E6736"/>
      <c r="F6736"/>
    </row>
    <row r="6737" spans="1:6">
      <c r="A6737"/>
      <c r="B6737"/>
      <c r="C6737"/>
      <c r="D6737"/>
      <c r="E6737"/>
      <c r="F6737"/>
    </row>
    <row r="6738" spans="1:6">
      <c r="A6738"/>
      <c r="B6738"/>
      <c r="C6738"/>
      <c r="D6738"/>
      <c r="E6738"/>
      <c r="F6738"/>
    </row>
    <row r="6739" spans="1:6">
      <c r="A6739"/>
      <c r="B6739"/>
      <c r="C6739"/>
      <c r="D6739"/>
      <c r="E6739"/>
      <c r="F6739"/>
    </row>
    <row r="6740" spans="1:6">
      <c r="A6740"/>
      <c r="B6740"/>
      <c r="C6740"/>
      <c r="D6740"/>
      <c r="E6740"/>
      <c r="F6740"/>
    </row>
    <row r="6741" spans="1:6">
      <c r="A6741"/>
      <c r="B6741"/>
      <c r="C6741"/>
      <c r="D6741"/>
      <c r="E6741"/>
      <c r="F6741"/>
    </row>
    <row r="6742" spans="1:6">
      <c r="A6742"/>
      <c r="B6742"/>
      <c r="C6742"/>
      <c r="D6742"/>
      <c r="E6742"/>
      <c r="F6742"/>
    </row>
    <row r="6743" spans="1:6">
      <c r="A6743"/>
      <c r="B6743"/>
      <c r="C6743"/>
      <c r="D6743"/>
      <c r="E6743"/>
      <c r="F6743"/>
    </row>
    <row r="6744" spans="1:6">
      <c r="A6744"/>
      <c r="B6744"/>
      <c r="C6744"/>
      <c r="D6744"/>
      <c r="E6744"/>
      <c r="F6744"/>
    </row>
    <row r="6745" spans="1:6">
      <c r="A6745"/>
      <c r="B6745"/>
      <c r="C6745"/>
      <c r="D6745"/>
      <c r="E6745"/>
      <c r="F6745"/>
    </row>
    <row r="6746" spans="1:6">
      <c r="A6746"/>
      <c r="B6746"/>
      <c r="C6746"/>
      <c r="D6746"/>
      <c r="E6746"/>
      <c r="F6746"/>
    </row>
    <row r="6747" spans="1:6">
      <c r="A6747"/>
      <c r="B6747"/>
      <c r="C6747"/>
      <c r="D6747"/>
      <c r="E6747"/>
      <c r="F6747"/>
    </row>
    <row r="6748" spans="1:6">
      <c r="A6748"/>
      <c r="B6748"/>
      <c r="C6748"/>
      <c r="D6748"/>
      <c r="E6748"/>
      <c r="F6748"/>
    </row>
    <row r="6749" spans="1:6">
      <c r="A6749"/>
      <c r="B6749"/>
      <c r="C6749"/>
      <c r="D6749"/>
      <c r="E6749"/>
      <c r="F6749"/>
    </row>
    <row r="6750" spans="1:6">
      <c r="A6750"/>
      <c r="B6750"/>
      <c r="C6750"/>
      <c r="D6750"/>
      <c r="E6750"/>
      <c r="F6750"/>
    </row>
    <row r="6751" spans="1:6">
      <c r="A6751"/>
      <c r="B6751"/>
      <c r="C6751"/>
      <c r="D6751"/>
      <c r="E6751"/>
      <c r="F6751"/>
    </row>
    <row r="6752" spans="1:6">
      <c r="A6752"/>
      <c r="B6752"/>
      <c r="C6752"/>
      <c r="D6752"/>
      <c r="E6752"/>
      <c r="F6752"/>
    </row>
    <row r="6753" spans="1:6">
      <c r="A6753"/>
      <c r="B6753"/>
      <c r="C6753"/>
      <c r="D6753"/>
      <c r="E6753"/>
      <c r="F6753"/>
    </row>
    <row r="6754" spans="1:6">
      <c r="A6754"/>
      <c r="B6754"/>
      <c r="C6754"/>
      <c r="D6754"/>
      <c r="E6754"/>
      <c r="F6754"/>
    </row>
    <row r="6755" spans="1:6">
      <c r="A6755"/>
      <c r="B6755"/>
      <c r="C6755"/>
      <c r="D6755"/>
      <c r="E6755"/>
      <c r="F6755"/>
    </row>
    <row r="6756" spans="1:6">
      <c r="A6756"/>
      <c r="B6756"/>
      <c r="C6756"/>
      <c r="D6756"/>
      <c r="E6756"/>
      <c r="F6756"/>
    </row>
    <row r="6757" spans="1:6">
      <c r="A6757"/>
      <c r="B6757"/>
      <c r="C6757"/>
      <c r="D6757"/>
      <c r="E6757"/>
      <c r="F6757"/>
    </row>
    <row r="6758" spans="1:6">
      <c r="A6758"/>
      <c r="B6758"/>
      <c r="C6758"/>
      <c r="D6758"/>
      <c r="E6758"/>
      <c r="F6758"/>
    </row>
    <row r="6759" spans="1:6">
      <c r="A6759"/>
      <c r="B6759"/>
      <c r="C6759"/>
      <c r="D6759"/>
      <c r="E6759"/>
      <c r="F6759"/>
    </row>
    <row r="6760" spans="1:6">
      <c r="A6760"/>
      <c r="B6760"/>
      <c r="C6760"/>
      <c r="D6760"/>
      <c r="E6760"/>
      <c r="F6760"/>
    </row>
    <row r="6761" spans="1:6">
      <c r="A6761"/>
      <c r="B6761"/>
      <c r="C6761"/>
      <c r="D6761"/>
      <c r="E6761"/>
      <c r="F6761"/>
    </row>
    <row r="6762" spans="1:6">
      <c r="A6762"/>
      <c r="B6762"/>
      <c r="C6762"/>
      <c r="D6762"/>
      <c r="E6762"/>
      <c r="F6762"/>
    </row>
    <row r="6763" spans="1:6">
      <c r="A6763"/>
      <c r="B6763"/>
      <c r="C6763"/>
      <c r="D6763"/>
      <c r="E6763"/>
      <c r="F6763"/>
    </row>
    <row r="6764" spans="1:6">
      <c r="A6764"/>
      <c r="B6764"/>
      <c r="C6764"/>
      <c r="D6764"/>
      <c r="E6764"/>
      <c r="F6764"/>
    </row>
    <row r="6765" spans="1:6">
      <c r="A6765"/>
      <c r="B6765"/>
      <c r="C6765"/>
      <c r="D6765"/>
      <c r="E6765"/>
      <c r="F6765"/>
    </row>
    <row r="6766" spans="1:6">
      <c r="A6766"/>
      <c r="B6766"/>
      <c r="C6766"/>
      <c r="D6766"/>
      <c r="E6766"/>
      <c r="F6766"/>
    </row>
    <row r="6767" spans="1:6">
      <c r="A6767"/>
      <c r="B6767"/>
      <c r="C6767"/>
      <c r="D6767"/>
      <c r="E6767"/>
      <c r="F6767"/>
    </row>
    <row r="6768" spans="1:6">
      <c r="A6768"/>
      <c r="B6768"/>
      <c r="C6768"/>
      <c r="D6768"/>
      <c r="E6768"/>
      <c r="F6768"/>
    </row>
    <row r="6769" spans="1:6">
      <c r="A6769"/>
      <c r="B6769"/>
      <c r="C6769"/>
      <c r="D6769"/>
      <c r="E6769"/>
      <c r="F6769"/>
    </row>
    <row r="6770" spans="1:6">
      <c r="A6770"/>
      <c r="B6770"/>
      <c r="C6770"/>
      <c r="D6770"/>
      <c r="E6770"/>
      <c r="F6770"/>
    </row>
    <row r="6771" spans="1:6">
      <c r="A6771"/>
      <c r="B6771"/>
      <c r="C6771"/>
      <c r="D6771"/>
      <c r="E6771"/>
      <c r="F6771"/>
    </row>
    <row r="6772" spans="1:6">
      <c r="A6772"/>
      <c r="B6772"/>
      <c r="C6772"/>
      <c r="D6772"/>
      <c r="E6772"/>
      <c r="F6772"/>
    </row>
    <row r="6773" spans="1:6">
      <c r="A6773"/>
      <c r="B6773"/>
      <c r="C6773"/>
      <c r="D6773"/>
      <c r="E6773"/>
      <c r="F6773"/>
    </row>
    <row r="6774" spans="1:6">
      <c r="A6774"/>
      <c r="B6774"/>
      <c r="C6774"/>
      <c r="D6774"/>
      <c r="E6774"/>
      <c r="F6774"/>
    </row>
    <row r="6775" spans="1:6">
      <c r="A6775"/>
      <c r="B6775"/>
      <c r="C6775"/>
      <c r="D6775"/>
      <c r="E6775"/>
      <c r="F6775"/>
    </row>
    <row r="6776" spans="1:6">
      <c r="A6776"/>
      <c r="B6776"/>
      <c r="C6776"/>
      <c r="D6776"/>
      <c r="E6776"/>
      <c r="F6776"/>
    </row>
    <row r="6777" spans="1:6">
      <c r="A6777"/>
      <c r="B6777"/>
      <c r="C6777"/>
      <c r="D6777"/>
      <c r="E6777"/>
      <c r="F6777"/>
    </row>
    <row r="6778" spans="1:6">
      <c r="A6778"/>
      <c r="B6778"/>
      <c r="C6778"/>
      <c r="D6778"/>
      <c r="E6778"/>
      <c r="F6778"/>
    </row>
    <row r="6779" spans="1:6">
      <c r="A6779"/>
      <c r="B6779"/>
      <c r="C6779"/>
      <c r="D6779"/>
      <c r="E6779"/>
      <c r="F6779"/>
    </row>
    <row r="6780" spans="1:6">
      <c r="A6780"/>
      <c r="B6780"/>
      <c r="C6780"/>
      <c r="D6780"/>
      <c r="E6780"/>
      <c r="F6780"/>
    </row>
    <row r="6781" spans="1:6">
      <c r="A6781"/>
      <c r="B6781"/>
      <c r="C6781"/>
      <c r="D6781"/>
      <c r="E6781"/>
      <c r="F6781"/>
    </row>
    <row r="6782" spans="1:6">
      <c r="A6782"/>
      <c r="B6782"/>
      <c r="C6782"/>
      <c r="D6782"/>
      <c r="E6782"/>
      <c r="F6782"/>
    </row>
    <row r="6783" spans="1:6">
      <c r="A6783"/>
      <c r="B6783"/>
      <c r="C6783"/>
      <c r="D6783"/>
      <c r="E6783"/>
      <c r="F6783"/>
    </row>
    <row r="6784" spans="1:6">
      <c r="A6784"/>
      <c r="B6784"/>
      <c r="C6784"/>
      <c r="D6784"/>
      <c r="E6784"/>
      <c r="F6784"/>
    </row>
    <row r="6785" spans="1:6">
      <c r="A6785"/>
      <c r="B6785"/>
      <c r="C6785"/>
      <c r="D6785"/>
      <c r="E6785"/>
      <c r="F6785"/>
    </row>
    <row r="6786" spans="1:6">
      <c r="A6786"/>
      <c r="B6786"/>
      <c r="C6786"/>
      <c r="D6786"/>
      <c r="E6786"/>
      <c r="F6786"/>
    </row>
    <row r="6787" spans="1:6">
      <c r="A6787"/>
      <c r="B6787"/>
      <c r="C6787"/>
      <c r="D6787"/>
      <c r="E6787"/>
      <c r="F6787"/>
    </row>
    <row r="6788" spans="1:6">
      <c r="A6788"/>
      <c r="B6788"/>
      <c r="C6788"/>
      <c r="D6788"/>
      <c r="E6788"/>
      <c r="F6788"/>
    </row>
    <row r="6789" spans="1:6">
      <c r="A6789"/>
      <c r="B6789"/>
      <c r="C6789"/>
      <c r="D6789"/>
      <c r="E6789"/>
      <c r="F6789"/>
    </row>
    <row r="6790" spans="1:6">
      <c r="A6790"/>
      <c r="B6790"/>
      <c r="C6790"/>
      <c r="D6790"/>
      <c r="E6790"/>
      <c r="F6790"/>
    </row>
    <row r="6791" spans="1:6">
      <c r="A6791"/>
      <c r="B6791"/>
      <c r="C6791"/>
      <c r="D6791"/>
      <c r="E6791"/>
      <c r="F6791"/>
    </row>
    <row r="6792" spans="1:6">
      <c r="A6792"/>
      <c r="B6792"/>
      <c r="C6792"/>
      <c r="D6792"/>
      <c r="E6792"/>
      <c r="F6792"/>
    </row>
    <row r="6793" spans="1:6">
      <c r="A6793"/>
      <c r="B6793"/>
      <c r="C6793"/>
      <c r="D6793"/>
      <c r="E6793"/>
      <c r="F6793"/>
    </row>
    <row r="6794" spans="1:6">
      <c r="A6794"/>
      <c r="B6794"/>
      <c r="C6794"/>
      <c r="D6794"/>
      <c r="E6794"/>
      <c r="F6794"/>
    </row>
    <row r="6795" spans="1:6">
      <c r="A6795"/>
      <c r="B6795"/>
      <c r="C6795"/>
      <c r="D6795"/>
      <c r="E6795"/>
      <c r="F6795"/>
    </row>
    <row r="6796" spans="1:6">
      <c r="A6796"/>
      <c r="B6796"/>
      <c r="C6796"/>
      <c r="D6796"/>
      <c r="E6796"/>
      <c r="F6796"/>
    </row>
    <row r="6797" spans="1:6">
      <c r="A6797"/>
      <c r="B6797"/>
      <c r="C6797"/>
      <c r="D6797"/>
      <c r="E6797"/>
      <c r="F6797"/>
    </row>
    <row r="6798" spans="1:6">
      <c r="A6798"/>
      <c r="B6798"/>
      <c r="C6798"/>
      <c r="D6798"/>
      <c r="E6798"/>
      <c r="F6798"/>
    </row>
    <row r="6799" spans="1:6">
      <c r="A6799"/>
      <c r="B6799"/>
      <c r="C6799"/>
      <c r="D6799"/>
      <c r="E6799"/>
      <c r="F6799"/>
    </row>
    <row r="6800" spans="1:6">
      <c r="A6800"/>
      <c r="B6800"/>
      <c r="C6800"/>
      <c r="D6800"/>
      <c r="E6800"/>
      <c r="F6800"/>
    </row>
    <row r="6801" spans="1:6">
      <c r="A6801"/>
      <c r="B6801"/>
      <c r="C6801"/>
      <c r="D6801"/>
      <c r="E6801"/>
      <c r="F6801"/>
    </row>
    <row r="6802" spans="1:6">
      <c r="A6802"/>
      <c r="B6802"/>
      <c r="C6802"/>
      <c r="D6802"/>
      <c r="E6802"/>
      <c r="F6802"/>
    </row>
    <row r="6803" spans="1:6">
      <c r="A6803"/>
      <c r="B6803"/>
      <c r="C6803"/>
      <c r="D6803"/>
      <c r="E6803"/>
      <c r="F6803"/>
    </row>
    <row r="6804" spans="1:6">
      <c r="A6804"/>
      <c r="B6804"/>
      <c r="C6804"/>
      <c r="D6804"/>
      <c r="E6804"/>
      <c r="F6804"/>
    </row>
    <row r="6805" spans="1:6">
      <c r="A6805"/>
      <c r="B6805"/>
      <c r="C6805"/>
      <c r="D6805"/>
      <c r="E6805"/>
      <c r="F6805"/>
    </row>
    <row r="6806" spans="1:6">
      <c r="A6806"/>
      <c r="B6806"/>
      <c r="C6806"/>
      <c r="D6806"/>
      <c r="E6806"/>
      <c r="F6806"/>
    </row>
    <row r="6807" spans="1:6">
      <c r="A6807"/>
      <c r="B6807"/>
      <c r="C6807"/>
      <c r="D6807"/>
      <c r="E6807"/>
      <c r="F6807"/>
    </row>
    <row r="6808" spans="1:6">
      <c r="A6808"/>
      <c r="B6808"/>
      <c r="C6808"/>
      <c r="D6808"/>
      <c r="E6808"/>
      <c r="F6808"/>
    </row>
    <row r="6809" spans="1:6">
      <c r="A6809"/>
      <c r="B6809"/>
      <c r="C6809"/>
      <c r="D6809"/>
      <c r="E6809"/>
      <c r="F6809"/>
    </row>
    <row r="6810" spans="1:6">
      <c r="A6810"/>
      <c r="B6810"/>
      <c r="C6810"/>
      <c r="D6810"/>
      <c r="E6810"/>
      <c r="F6810"/>
    </row>
    <row r="6811" spans="1:6">
      <c r="A6811"/>
      <c r="B6811"/>
      <c r="C6811"/>
      <c r="D6811"/>
      <c r="E6811"/>
      <c r="F6811"/>
    </row>
    <row r="6812" spans="1:6">
      <c r="A6812"/>
      <c r="B6812"/>
      <c r="C6812"/>
      <c r="D6812"/>
      <c r="E6812"/>
      <c r="F6812"/>
    </row>
    <row r="6813" spans="1:6">
      <c r="A6813"/>
      <c r="B6813"/>
      <c r="C6813"/>
      <c r="D6813"/>
      <c r="E6813"/>
      <c r="F6813"/>
    </row>
    <row r="6814" spans="1:6">
      <c r="A6814"/>
      <c r="B6814"/>
      <c r="C6814"/>
      <c r="D6814"/>
      <c r="E6814"/>
      <c r="F6814"/>
    </row>
    <row r="6815" spans="1:6">
      <c r="A6815"/>
      <c r="B6815"/>
      <c r="C6815"/>
      <c r="D6815"/>
      <c r="E6815"/>
      <c r="F6815"/>
    </row>
    <row r="6816" spans="1:6">
      <c r="A6816"/>
      <c r="B6816"/>
      <c r="C6816"/>
      <c r="D6816"/>
      <c r="E6816"/>
      <c r="F6816"/>
    </row>
    <row r="6817" spans="1:6">
      <c r="A6817"/>
      <c r="B6817"/>
      <c r="C6817"/>
      <c r="D6817"/>
      <c r="E6817"/>
      <c r="F6817"/>
    </row>
    <row r="6818" spans="1:6">
      <c r="A6818"/>
      <c r="B6818"/>
      <c r="C6818"/>
      <c r="D6818"/>
      <c r="E6818"/>
      <c r="F6818"/>
    </row>
    <row r="6819" spans="1:6">
      <c r="A6819"/>
      <c r="B6819"/>
      <c r="C6819"/>
      <c r="D6819"/>
      <c r="E6819"/>
      <c r="F6819"/>
    </row>
    <row r="6820" spans="1:6">
      <c r="A6820"/>
      <c r="B6820"/>
      <c r="C6820"/>
      <c r="D6820"/>
      <c r="E6820"/>
      <c r="F6820"/>
    </row>
    <row r="6821" spans="1:6">
      <c r="A6821"/>
      <c r="B6821"/>
      <c r="C6821"/>
      <c r="D6821"/>
      <c r="E6821"/>
      <c r="F6821"/>
    </row>
    <row r="6822" spans="1:6">
      <c r="A6822"/>
      <c r="B6822"/>
      <c r="C6822"/>
      <c r="D6822"/>
      <c r="E6822"/>
      <c r="F6822"/>
    </row>
    <row r="6823" spans="1:6">
      <c r="A6823"/>
      <c r="B6823"/>
      <c r="C6823"/>
      <c r="D6823"/>
      <c r="E6823"/>
      <c r="F6823"/>
    </row>
    <row r="6824" spans="1:6">
      <c r="A6824"/>
      <c r="B6824"/>
      <c r="C6824"/>
      <c r="D6824"/>
      <c r="E6824"/>
      <c r="F6824"/>
    </row>
    <row r="6825" spans="1:6">
      <c r="A6825"/>
      <c r="B6825"/>
      <c r="C6825"/>
      <c r="D6825"/>
      <c r="E6825"/>
      <c r="F6825"/>
    </row>
    <row r="6826" spans="1:6">
      <c r="A6826"/>
      <c r="B6826"/>
      <c r="C6826"/>
      <c r="D6826"/>
      <c r="E6826"/>
      <c r="F6826"/>
    </row>
    <row r="6827" spans="1:6">
      <c r="A6827"/>
      <c r="B6827"/>
      <c r="C6827"/>
      <c r="D6827"/>
      <c r="E6827"/>
      <c r="F6827"/>
    </row>
    <row r="6828" spans="1:6">
      <c r="A6828"/>
      <c r="B6828"/>
      <c r="C6828"/>
      <c r="D6828"/>
      <c r="E6828"/>
      <c r="F6828"/>
    </row>
    <row r="6829" spans="1:6">
      <c r="A6829"/>
      <c r="B6829"/>
      <c r="C6829"/>
      <c r="D6829"/>
      <c r="E6829"/>
      <c r="F6829"/>
    </row>
    <row r="6830" spans="1:6">
      <c r="A6830"/>
      <c r="B6830"/>
      <c r="C6830"/>
      <c r="D6830"/>
      <c r="E6830"/>
      <c r="F6830"/>
    </row>
    <row r="6831" spans="1:6">
      <c r="A6831"/>
      <c r="B6831"/>
      <c r="C6831"/>
      <c r="D6831"/>
      <c r="E6831"/>
      <c r="F6831"/>
    </row>
    <row r="6832" spans="1:6">
      <c r="A6832"/>
      <c r="B6832"/>
      <c r="C6832"/>
      <c r="D6832"/>
      <c r="E6832"/>
      <c r="F6832"/>
    </row>
    <row r="6833" spans="1:6">
      <c r="A6833"/>
      <c r="B6833"/>
      <c r="C6833"/>
      <c r="D6833"/>
      <c r="E6833"/>
      <c r="F6833"/>
    </row>
    <row r="6834" spans="1:6">
      <c r="A6834"/>
      <c r="B6834"/>
      <c r="C6834"/>
      <c r="D6834"/>
      <c r="E6834"/>
      <c r="F6834"/>
    </row>
    <row r="6835" spans="1:6">
      <c r="A6835"/>
      <c r="B6835"/>
      <c r="C6835"/>
      <c r="D6835"/>
      <c r="E6835"/>
      <c r="F6835"/>
    </row>
    <row r="6836" spans="1:6">
      <c r="A6836"/>
      <c r="B6836"/>
      <c r="C6836"/>
      <c r="D6836"/>
      <c r="E6836"/>
      <c r="F6836"/>
    </row>
    <row r="6837" spans="1:6">
      <c r="A6837"/>
      <c r="B6837"/>
      <c r="C6837"/>
      <c r="D6837"/>
      <c r="E6837"/>
      <c r="F6837"/>
    </row>
    <row r="6838" spans="1:6">
      <c r="A6838"/>
      <c r="B6838"/>
      <c r="C6838"/>
      <c r="D6838"/>
      <c r="E6838"/>
      <c r="F6838"/>
    </row>
    <row r="6839" spans="1:6">
      <c r="A6839"/>
      <c r="B6839"/>
      <c r="C6839"/>
      <c r="D6839"/>
      <c r="E6839"/>
      <c r="F6839"/>
    </row>
    <row r="6840" spans="1:6">
      <c r="A6840"/>
      <c r="B6840"/>
      <c r="C6840"/>
      <c r="D6840"/>
      <c r="E6840"/>
      <c r="F6840"/>
    </row>
    <row r="6841" spans="1:6">
      <c r="A6841"/>
      <c r="B6841"/>
      <c r="C6841"/>
      <c r="D6841"/>
      <c r="E6841"/>
      <c r="F6841"/>
    </row>
    <row r="6842" spans="1:6">
      <c r="A6842"/>
      <c r="B6842"/>
      <c r="C6842"/>
      <c r="D6842"/>
      <c r="E6842"/>
      <c r="F6842"/>
    </row>
    <row r="6843" spans="1:6">
      <c r="A6843"/>
      <c r="B6843"/>
      <c r="C6843"/>
      <c r="D6843"/>
      <c r="E6843"/>
      <c r="F6843"/>
    </row>
    <row r="6844" spans="1:6">
      <c r="A6844"/>
      <c r="B6844"/>
      <c r="C6844"/>
      <c r="D6844"/>
      <c r="E6844"/>
      <c r="F6844"/>
    </row>
    <row r="6845" spans="1:6">
      <c r="A6845"/>
      <c r="B6845"/>
      <c r="C6845"/>
      <c r="D6845"/>
      <c r="E6845"/>
      <c r="F6845"/>
    </row>
    <row r="6846" spans="1:6">
      <c r="A6846"/>
      <c r="B6846"/>
      <c r="C6846"/>
      <c r="D6846"/>
      <c r="E6846"/>
      <c r="F6846"/>
    </row>
    <row r="6847" spans="1:6">
      <c r="A6847"/>
      <c r="B6847"/>
      <c r="C6847"/>
      <c r="D6847"/>
      <c r="E6847"/>
      <c r="F6847"/>
    </row>
    <row r="6848" spans="1:6">
      <c r="A6848"/>
      <c r="B6848"/>
      <c r="C6848"/>
      <c r="D6848"/>
      <c r="E6848"/>
      <c r="F6848"/>
    </row>
    <row r="6849" spans="1:6">
      <c r="A6849"/>
      <c r="B6849"/>
      <c r="C6849"/>
      <c r="D6849"/>
      <c r="E6849"/>
      <c r="F6849"/>
    </row>
    <row r="6850" spans="1:6">
      <c r="A6850"/>
      <c r="B6850"/>
      <c r="C6850"/>
      <c r="D6850"/>
      <c r="E6850"/>
      <c r="F6850"/>
    </row>
    <row r="6851" spans="1:6">
      <c r="A6851"/>
      <c r="B6851"/>
      <c r="C6851"/>
      <c r="D6851"/>
      <c r="E6851"/>
      <c r="F6851"/>
    </row>
    <row r="6852" spans="1:6">
      <c r="A6852"/>
      <c r="B6852"/>
      <c r="C6852"/>
      <c r="D6852"/>
      <c r="E6852"/>
      <c r="F6852"/>
    </row>
    <row r="6853" spans="1:6">
      <c r="A6853"/>
      <c r="B6853"/>
      <c r="C6853"/>
      <c r="D6853"/>
      <c r="E6853"/>
      <c r="F6853"/>
    </row>
    <row r="6854" spans="1:6">
      <c r="A6854"/>
      <c r="B6854"/>
      <c r="C6854"/>
      <c r="D6854"/>
      <c r="E6854"/>
      <c r="F6854"/>
    </row>
    <row r="6855" spans="1:6">
      <c r="A6855"/>
      <c r="B6855"/>
      <c r="C6855"/>
      <c r="D6855"/>
      <c r="E6855"/>
      <c r="F6855"/>
    </row>
    <row r="6856" spans="1:6">
      <c r="A6856"/>
      <c r="B6856"/>
      <c r="C6856"/>
      <c r="D6856"/>
      <c r="E6856"/>
      <c r="F6856"/>
    </row>
    <row r="6857" spans="1:6">
      <c r="A6857"/>
      <c r="B6857"/>
      <c r="C6857"/>
      <c r="D6857"/>
      <c r="E6857"/>
      <c r="F6857"/>
    </row>
    <row r="6858" spans="1:6">
      <c r="A6858"/>
      <c r="B6858"/>
      <c r="C6858"/>
      <c r="D6858"/>
      <c r="E6858"/>
      <c r="F6858"/>
    </row>
    <row r="6859" spans="1:6">
      <c r="A6859"/>
      <c r="B6859"/>
      <c r="C6859"/>
      <c r="D6859"/>
      <c r="E6859"/>
      <c r="F6859"/>
    </row>
    <row r="6860" spans="1:6">
      <c r="A6860"/>
      <c r="B6860"/>
      <c r="C6860"/>
      <c r="D6860"/>
      <c r="E6860"/>
      <c r="F6860"/>
    </row>
    <row r="6861" spans="1:6">
      <c r="A6861"/>
      <c r="B6861"/>
      <c r="C6861"/>
      <c r="D6861"/>
      <c r="E6861"/>
      <c r="F6861"/>
    </row>
    <row r="6862" spans="1:6">
      <c r="A6862"/>
      <c r="B6862"/>
      <c r="C6862"/>
      <c r="D6862"/>
      <c r="E6862"/>
      <c r="F6862"/>
    </row>
    <row r="6863" spans="1:6">
      <c r="A6863"/>
      <c r="B6863"/>
      <c r="C6863"/>
      <c r="D6863"/>
      <c r="E6863"/>
      <c r="F6863"/>
    </row>
    <row r="6864" spans="1:6">
      <c r="A6864"/>
      <c r="B6864"/>
      <c r="C6864"/>
      <c r="D6864"/>
      <c r="E6864"/>
      <c r="F6864"/>
    </row>
    <row r="6865" spans="1:6">
      <c r="A6865"/>
      <c r="B6865"/>
      <c r="C6865"/>
      <c r="D6865"/>
      <c r="E6865"/>
      <c r="F6865"/>
    </row>
    <row r="6866" spans="1:6">
      <c r="A6866"/>
      <c r="B6866"/>
      <c r="C6866"/>
      <c r="D6866"/>
      <c r="E6866"/>
      <c r="F6866"/>
    </row>
    <row r="6867" spans="1:6">
      <c r="A6867"/>
      <c r="B6867"/>
      <c r="C6867"/>
      <c r="D6867"/>
      <c r="E6867"/>
      <c r="F6867"/>
    </row>
    <row r="6868" spans="1:6">
      <c r="A6868"/>
      <c r="B6868"/>
      <c r="C6868"/>
      <c r="D6868"/>
      <c r="E6868"/>
      <c r="F6868"/>
    </row>
    <row r="6869" spans="1:6">
      <c r="A6869"/>
      <c r="B6869"/>
      <c r="C6869"/>
      <c r="D6869"/>
      <c r="E6869"/>
      <c r="F6869"/>
    </row>
    <row r="6870" spans="1:6">
      <c r="A6870"/>
      <c r="B6870"/>
      <c r="C6870"/>
      <c r="D6870"/>
      <c r="E6870"/>
      <c r="F6870"/>
    </row>
    <row r="6871" spans="1:6">
      <c r="A6871"/>
      <c r="B6871"/>
      <c r="C6871"/>
      <c r="D6871"/>
      <c r="E6871"/>
      <c r="F6871"/>
    </row>
    <row r="6872" spans="1:6">
      <c r="A6872"/>
      <c r="B6872"/>
      <c r="C6872"/>
      <c r="D6872"/>
      <c r="E6872"/>
      <c r="F6872"/>
    </row>
    <row r="6873" spans="1:6">
      <c r="A6873"/>
      <c r="B6873"/>
      <c r="C6873"/>
      <c r="D6873"/>
      <c r="E6873"/>
      <c r="F6873"/>
    </row>
    <row r="6874" spans="1:6">
      <c r="A6874"/>
      <c r="B6874"/>
      <c r="C6874"/>
      <c r="D6874"/>
      <c r="E6874"/>
      <c r="F6874"/>
    </row>
    <row r="6875" spans="1:6">
      <c r="A6875"/>
      <c r="B6875"/>
      <c r="C6875"/>
      <c r="D6875"/>
      <c r="E6875"/>
      <c r="F6875"/>
    </row>
    <row r="6876" spans="1:6">
      <c r="A6876"/>
      <c r="B6876"/>
      <c r="C6876"/>
      <c r="D6876"/>
      <c r="E6876"/>
      <c r="F6876"/>
    </row>
    <row r="6877" spans="1:6">
      <c r="A6877"/>
      <c r="B6877"/>
      <c r="C6877"/>
      <c r="D6877"/>
      <c r="E6877"/>
      <c r="F6877"/>
    </row>
    <row r="6878" spans="1:6">
      <c r="A6878"/>
      <c r="B6878"/>
      <c r="C6878"/>
      <c r="D6878"/>
      <c r="E6878"/>
      <c r="F6878"/>
    </row>
    <row r="6879" spans="1:6">
      <c r="A6879"/>
      <c r="B6879"/>
      <c r="C6879"/>
      <c r="D6879"/>
      <c r="E6879"/>
      <c r="F6879"/>
    </row>
    <row r="6880" spans="1:6">
      <c r="A6880"/>
      <c r="B6880"/>
      <c r="C6880"/>
      <c r="D6880"/>
      <c r="E6880"/>
      <c r="F6880"/>
    </row>
    <row r="6881" spans="1:6">
      <c r="A6881"/>
      <c r="B6881"/>
      <c r="C6881"/>
      <c r="D6881"/>
      <c r="E6881"/>
      <c r="F6881"/>
    </row>
    <row r="6882" spans="1:6">
      <c r="A6882"/>
      <c r="B6882"/>
      <c r="C6882"/>
      <c r="D6882"/>
      <c r="E6882"/>
      <c r="F6882"/>
    </row>
    <row r="6883" spans="1:6">
      <c r="A6883"/>
      <c r="B6883"/>
      <c r="C6883"/>
      <c r="D6883"/>
      <c r="E6883"/>
      <c r="F6883"/>
    </row>
    <row r="6884" spans="1:6">
      <c r="A6884"/>
      <c r="B6884"/>
      <c r="C6884"/>
      <c r="D6884"/>
      <c r="E6884"/>
      <c r="F6884"/>
    </row>
    <row r="6885" spans="1:6">
      <c r="A6885"/>
      <c r="B6885"/>
      <c r="C6885"/>
      <c r="D6885"/>
      <c r="E6885"/>
      <c r="F6885"/>
    </row>
    <row r="6886" spans="1:6">
      <c r="A6886"/>
      <c r="B6886"/>
      <c r="C6886"/>
      <c r="D6886"/>
      <c r="E6886"/>
      <c r="F6886"/>
    </row>
    <row r="6887" spans="1:6">
      <c r="A6887"/>
      <c r="B6887"/>
      <c r="C6887"/>
      <c r="D6887"/>
      <c r="E6887"/>
      <c r="F6887"/>
    </row>
    <row r="6888" spans="1:6">
      <c r="A6888"/>
      <c r="B6888"/>
      <c r="C6888"/>
      <c r="D6888"/>
      <c r="E6888"/>
      <c r="F6888"/>
    </row>
    <row r="6889" spans="1:6">
      <c r="A6889"/>
      <c r="B6889"/>
      <c r="C6889"/>
      <c r="D6889"/>
      <c r="E6889"/>
      <c r="F6889"/>
    </row>
    <row r="6890" spans="1:6">
      <c r="A6890"/>
      <c r="B6890"/>
      <c r="C6890"/>
      <c r="D6890"/>
      <c r="E6890"/>
      <c r="F6890"/>
    </row>
    <row r="6891" spans="1:6">
      <c r="A6891"/>
      <c r="B6891"/>
      <c r="C6891"/>
      <c r="D6891"/>
      <c r="E6891"/>
      <c r="F6891"/>
    </row>
    <row r="6892" spans="1:6">
      <c r="A6892"/>
      <c r="B6892"/>
      <c r="C6892"/>
      <c r="D6892"/>
      <c r="E6892"/>
      <c r="F6892"/>
    </row>
    <row r="6893" spans="1:6">
      <c r="A6893"/>
      <c r="B6893"/>
      <c r="C6893"/>
      <c r="D6893"/>
      <c r="E6893"/>
      <c r="F6893"/>
    </row>
    <row r="6894" spans="1:6">
      <c r="A6894"/>
      <c r="B6894"/>
      <c r="C6894"/>
      <c r="D6894"/>
      <c r="E6894"/>
      <c r="F6894"/>
    </row>
    <row r="6895" spans="1:6">
      <c r="A6895"/>
      <c r="B6895"/>
      <c r="C6895"/>
      <c r="D6895"/>
      <c r="E6895"/>
      <c r="F6895"/>
    </row>
    <row r="6896" spans="1:6">
      <c r="A6896"/>
      <c r="B6896"/>
      <c r="C6896"/>
      <c r="D6896"/>
      <c r="E6896"/>
      <c r="F6896"/>
    </row>
    <row r="6897" spans="1:6">
      <c r="A6897"/>
      <c r="B6897"/>
      <c r="C6897"/>
      <c r="D6897"/>
      <c r="E6897"/>
      <c r="F6897"/>
    </row>
    <row r="6898" spans="1:6">
      <c r="A6898"/>
      <c r="B6898"/>
      <c r="C6898"/>
      <c r="D6898"/>
      <c r="E6898"/>
      <c r="F6898"/>
    </row>
    <row r="6899" spans="1:6">
      <c r="A6899"/>
      <c r="B6899"/>
      <c r="C6899"/>
      <c r="D6899"/>
      <c r="E6899"/>
      <c r="F6899"/>
    </row>
    <row r="6900" spans="1:6">
      <c r="A6900"/>
      <c r="B6900"/>
      <c r="C6900"/>
      <c r="D6900"/>
      <c r="E6900"/>
      <c r="F6900"/>
    </row>
    <row r="6901" spans="1:6">
      <c r="A6901"/>
      <c r="B6901"/>
      <c r="C6901"/>
      <c r="D6901"/>
      <c r="E6901"/>
      <c r="F6901"/>
    </row>
    <row r="6902" spans="1:6">
      <c r="A6902"/>
      <c r="B6902"/>
      <c r="C6902"/>
      <c r="D6902"/>
      <c r="E6902"/>
      <c r="F6902"/>
    </row>
    <row r="6903" spans="1:6">
      <c r="A6903"/>
      <c r="B6903"/>
      <c r="C6903"/>
      <c r="D6903"/>
      <c r="E6903"/>
      <c r="F6903"/>
    </row>
    <row r="6904" spans="1:6">
      <c r="A6904"/>
      <c r="B6904"/>
      <c r="C6904"/>
      <c r="D6904"/>
      <c r="E6904"/>
      <c r="F6904"/>
    </row>
    <row r="6905" spans="1:6">
      <c r="A6905"/>
      <c r="B6905"/>
      <c r="C6905"/>
      <c r="D6905"/>
      <c r="E6905"/>
      <c r="F6905"/>
    </row>
    <row r="6906" spans="1:6">
      <c r="A6906"/>
      <c r="B6906"/>
      <c r="C6906"/>
      <c r="D6906"/>
      <c r="E6906"/>
      <c r="F6906"/>
    </row>
    <row r="6907" spans="1:6">
      <c r="A6907"/>
      <c r="B6907"/>
      <c r="C6907"/>
      <c r="D6907"/>
      <c r="E6907"/>
      <c r="F6907"/>
    </row>
    <row r="6908" spans="1:6">
      <c r="A6908"/>
      <c r="B6908"/>
      <c r="C6908"/>
      <c r="D6908"/>
      <c r="E6908"/>
      <c r="F6908"/>
    </row>
    <row r="6909" spans="1:6">
      <c r="A6909"/>
      <c r="B6909"/>
      <c r="C6909"/>
      <c r="D6909"/>
      <c r="E6909"/>
      <c r="F6909"/>
    </row>
    <row r="6910" spans="1:6">
      <c r="A6910"/>
      <c r="B6910"/>
      <c r="C6910"/>
      <c r="D6910"/>
      <c r="E6910"/>
      <c r="F6910"/>
    </row>
    <row r="6911" spans="1:6">
      <c r="A6911"/>
      <c r="B6911"/>
      <c r="C6911"/>
      <c r="D6911"/>
      <c r="E6911"/>
      <c r="F6911"/>
    </row>
    <row r="6912" spans="1:6">
      <c r="A6912"/>
      <c r="B6912"/>
      <c r="C6912"/>
      <c r="D6912"/>
      <c r="E6912"/>
      <c r="F6912"/>
    </row>
    <row r="6913" spans="1:6">
      <c r="A6913"/>
      <c r="B6913"/>
      <c r="C6913"/>
      <c r="D6913"/>
      <c r="E6913"/>
      <c r="F6913"/>
    </row>
    <row r="6914" spans="1:6">
      <c r="A6914"/>
      <c r="B6914"/>
      <c r="C6914"/>
      <c r="D6914"/>
      <c r="E6914"/>
      <c r="F6914"/>
    </row>
    <row r="6915" spans="1:6">
      <c r="A6915"/>
      <c r="B6915"/>
      <c r="C6915"/>
      <c r="D6915"/>
      <c r="E6915"/>
      <c r="F6915"/>
    </row>
    <row r="6916" spans="1:6">
      <c r="A6916"/>
      <c r="B6916"/>
      <c r="C6916"/>
      <c r="D6916"/>
      <c r="E6916"/>
      <c r="F6916"/>
    </row>
    <row r="6917" spans="1:6">
      <c r="A6917"/>
      <c r="B6917"/>
      <c r="C6917"/>
      <c r="D6917"/>
      <c r="E6917"/>
      <c r="F6917"/>
    </row>
    <row r="6918" spans="1:6">
      <c r="A6918"/>
      <c r="B6918"/>
      <c r="C6918"/>
      <c r="D6918"/>
      <c r="E6918"/>
      <c r="F6918"/>
    </row>
    <row r="6919" spans="1:6">
      <c r="A6919"/>
      <c r="B6919"/>
      <c r="C6919"/>
      <c r="D6919"/>
      <c r="E6919"/>
      <c r="F6919"/>
    </row>
    <row r="6920" spans="1:6">
      <c r="A6920"/>
      <c r="B6920"/>
      <c r="C6920"/>
      <c r="D6920"/>
      <c r="E6920"/>
      <c r="F6920"/>
    </row>
    <row r="6921" spans="1:6">
      <c r="A6921"/>
      <c r="B6921"/>
      <c r="C6921"/>
      <c r="D6921"/>
      <c r="E6921"/>
      <c r="F6921"/>
    </row>
    <row r="6922" spans="1:6">
      <c r="A6922"/>
      <c r="B6922"/>
      <c r="C6922"/>
      <c r="D6922"/>
      <c r="E6922"/>
      <c r="F6922"/>
    </row>
    <row r="6923" spans="1:6">
      <c r="A6923"/>
      <c r="B6923"/>
      <c r="C6923"/>
      <c r="D6923"/>
      <c r="E6923"/>
      <c r="F6923"/>
    </row>
    <row r="6924" spans="1:6">
      <c r="A6924"/>
      <c r="B6924"/>
      <c r="C6924"/>
      <c r="D6924"/>
      <c r="E6924"/>
      <c r="F6924"/>
    </row>
    <row r="6925" spans="1:6">
      <c r="A6925"/>
      <c r="B6925"/>
      <c r="C6925"/>
      <c r="D6925"/>
      <c r="E6925"/>
      <c r="F6925"/>
    </row>
    <row r="6926" spans="1:6">
      <c r="A6926"/>
      <c r="B6926"/>
      <c r="C6926"/>
      <c r="D6926"/>
      <c r="E6926"/>
      <c r="F6926"/>
    </row>
    <row r="6927" spans="1:6">
      <c r="A6927"/>
      <c r="B6927"/>
      <c r="C6927"/>
      <c r="D6927"/>
      <c r="E6927"/>
      <c r="F6927"/>
    </row>
    <row r="6928" spans="1:6">
      <c r="A6928"/>
      <c r="B6928"/>
      <c r="C6928"/>
      <c r="D6928"/>
      <c r="E6928"/>
      <c r="F6928"/>
    </row>
    <row r="6929" spans="1:6">
      <c r="A6929"/>
      <c r="B6929"/>
      <c r="C6929"/>
      <c r="D6929"/>
      <c r="E6929"/>
      <c r="F6929"/>
    </row>
    <row r="6930" spans="1:6">
      <c r="A6930"/>
      <c r="B6930"/>
      <c r="C6930"/>
      <c r="D6930"/>
      <c r="E6930"/>
      <c r="F6930"/>
    </row>
    <row r="6931" spans="1:6">
      <c r="A6931"/>
      <c r="B6931"/>
      <c r="C6931"/>
      <c r="D6931"/>
      <c r="E6931"/>
      <c r="F6931"/>
    </row>
    <row r="6932" spans="1:6">
      <c r="A6932"/>
      <c r="B6932"/>
      <c r="C6932"/>
      <c r="D6932"/>
      <c r="E6932"/>
      <c r="F6932"/>
    </row>
    <row r="6933" spans="1:6">
      <c r="A6933"/>
      <c r="B6933"/>
      <c r="C6933"/>
      <c r="D6933"/>
      <c r="E6933"/>
      <c r="F6933"/>
    </row>
    <row r="6934" spans="1:6">
      <c r="A6934"/>
      <c r="B6934"/>
      <c r="C6934"/>
      <c r="D6934"/>
      <c r="E6934"/>
      <c r="F6934"/>
    </row>
    <row r="6935" spans="1:6">
      <c r="A6935"/>
      <c r="B6935"/>
      <c r="C6935"/>
      <c r="D6935"/>
      <c r="E6935"/>
      <c r="F6935"/>
    </row>
    <row r="6936" spans="1:6">
      <c r="A6936"/>
      <c r="B6936"/>
      <c r="C6936"/>
      <c r="D6936"/>
      <c r="E6936"/>
      <c r="F6936"/>
    </row>
    <row r="6937" spans="1:6">
      <c r="A6937"/>
      <c r="B6937"/>
      <c r="C6937"/>
      <c r="D6937"/>
      <c r="E6937"/>
      <c r="F6937"/>
    </row>
    <row r="6938" spans="1:6">
      <c r="A6938"/>
      <c r="B6938"/>
      <c r="C6938"/>
      <c r="D6938"/>
      <c r="E6938"/>
      <c r="F6938"/>
    </row>
    <row r="6939" spans="1:6">
      <c r="A6939"/>
      <c r="B6939"/>
      <c r="C6939"/>
      <c r="D6939"/>
      <c r="E6939"/>
      <c r="F6939"/>
    </row>
    <row r="6940" spans="1:6">
      <c r="A6940"/>
      <c r="B6940"/>
      <c r="C6940"/>
      <c r="D6940"/>
      <c r="E6940"/>
      <c r="F6940"/>
    </row>
    <row r="6941" spans="1:6">
      <c r="A6941"/>
      <c r="B6941"/>
      <c r="C6941"/>
      <c r="D6941"/>
      <c r="E6941"/>
      <c r="F6941"/>
    </row>
    <row r="6942" spans="1:6">
      <c r="A6942"/>
      <c r="B6942"/>
      <c r="C6942"/>
      <c r="D6942"/>
      <c r="E6942"/>
      <c r="F6942"/>
    </row>
    <row r="6943" spans="1:6">
      <c r="A6943"/>
      <c r="B6943"/>
      <c r="C6943"/>
      <c r="D6943"/>
      <c r="E6943"/>
      <c r="F6943"/>
    </row>
    <row r="6944" spans="1:6">
      <c r="A6944"/>
      <c r="B6944"/>
      <c r="C6944"/>
      <c r="D6944"/>
      <c r="E6944"/>
      <c r="F6944"/>
    </row>
    <row r="6945" spans="1:6">
      <c r="A6945"/>
      <c r="B6945"/>
      <c r="C6945"/>
      <c r="D6945"/>
      <c r="E6945"/>
      <c r="F6945"/>
    </row>
    <row r="6946" spans="1:6">
      <c r="A6946"/>
      <c r="B6946"/>
      <c r="C6946"/>
      <c r="D6946"/>
      <c r="E6946"/>
      <c r="F6946"/>
    </row>
    <row r="6947" spans="1:6">
      <c r="A6947"/>
      <c r="B6947"/>
      <c r="C6947"/>
      <c r="D6947"/>
      <c r="E6947"/>
      <c r="F6947"/>
    </row>
    <row r="6948" spans="1:6">
      <c r="A6948"/>
      <c r="B6948"/>
      <c r="C6948"/>
      <c r="D6948"/>
      <c r="E6948"/>
      <c r="F6948"/>
    </row>
    <row r="6949" spans="1:6">
      <c r="A6949"/>
      <c r="B6949"/>
      <c r="C6949"/>
      <c r="D6949"/>
      <c r="E6949"/>
      <c r="F6949"/>
    </row>
    <row r="6950" spans="1:6">
      <c r="A6950"/>
      <c r="B6950"/>
      <c r="C6950"/>
      <c r="D6950"/>
      <c r="E6950"/>
      <c r="F6950"/>
    </row>
    <row r="6951" spans="1:6">
      <c r="A6951"/>
      <c r="B6951"/>
      <c r="C6951"/>
      <c r="D6951"/>
      <c r="E6951"/>
      <c r="F6951"/>
    </row>
    <row r="6952" spans="1:6">
      <c r="A6952"/>
      <c r="B6952"/>
      <c r="C6952"/>
      <c r="D6952"/>
      <c r="E6952"/>
      <c r="F6952"/>
    </row>
    <row r="6953" spans="1:6">
      <c r="A6953"/>
      <c r="B6953"/>
      <c r="C6953"/>
      <c r="D6953"/>
      <c r="E6953"/>
      <c r="F6953"/>
    </row>
    <row r="6954" spans="1:6">
      <c r="A6954"/>
      <c r="B6954"/>
      <c r="C6954"/>
      <c r="D6954"/>
      <c r="E6954"/>
      <c r="F6954"/>
    </row>
    <row r="6955" spans="1:6">
      <c r="A6955"/>
      <c r="B6955"/>
      <c r="C6955"/>
      <c r="D6955"/>
      <c r="E6955"/>
      <c r="F6955"/>
    </row>
    <row r="6956" spans="1:6">
      <c r="A6956"/>
      <c r="B6956"/>
      <c r="C6956"/>
      <c r="D6956"/>
      <c r="E6956"/>
      <c r="F6956"/>
    </row>
    <row r="6957" spans="1:6">
      <c r="A6957"/>
      <c r="B6957"/>
      <c r="C6957"/>
      <c r="D6957"/>
      <c r="E6957"/>
      <c r="F6957"/>
    </row>
    <row r="6958" spans="1:6">
      <c r="A6958"/>
      <c r="B6958"/>
      <c r="C6958"/>
      <c r="D6958"/>
      <c r="E6958"/>
      <c r="F6958"/>
    </row>
    <row r="6959" spans="1:6">
      <c r="A6959"/>
      <c r="B6959"/>
      <c r="C6959"/>
      <c r="D6959"/>
      <c r="E6959"/>
      <c r="F6959"/>
    </row>
    <row r="6960" spans="1:6">
      <c r="A6960"/>
      <c r="B6960"/>
      <c r="C6960"/>
      <c r="D6960"/>
      <c r="E6960"/>
      <c r="F6960"/>
    </row>
    <row r="6961" spans="1:6">
      <c r="A6961"/>
      <c r="B6961"/>
      <c r="C6961"/>
      <c r="D6961"/>
      <c r="E6961"/>
      <c r="F6961"/>
    </row>
    <row r="6962" spans="1:6">
      <c r="A6962"/>
      <c r="B6962"/>
      <c r="C6962"/>
      <c r="D6962"/>
      <c r="E6962"/>
      <c r="F6962"/>
    </row>
    <row r="6963" spans="1:6">
      <c r="A6963"/>
      <c r="B6963"/>
      <c r="C6963"/>
      <c r="D6963"/>
      <c r="E6963"/>
      <c r="F6963"/>
    </row>
    <row r="6964" spans="1:6">
      <c r="A6964"/>
      <c r="B6964"/>
      <c r="C6964"/>
      <c r="D6964"/>
      <c r="E6964"/>
      <c r="F6964"/>
    </row>
    <row r="6965" spans="1:6">
      <c r="A6965"/>
      <c r="B6965"/>
      <c r="C6965"/>
      <c r="D6965"/>
      <c r="E6965"/>
      <c r="F6965"/>
    </row>
    <row r="6966" spans="1:6">
      <c r="A6966"/>
      <c r="B6966"/>
      <c r="C6966"/>
      <c r="D6966"/>
      <c r="E6966"/>
      <c r="F6966"/>
    </row>
    <row r="6967" spans="1:6">
      <c r="A6967"/>
      <c r="B6967"/>
      <c r="C6967"/>
      <c r="D6967"/>
      <c r="E6967"/>
      <c r="F6967"/>
    </row>
    <row r="6968" spans="1:6">
      <c r="A6968"/>
      <c r="B6968"/>
      <c r="C6968"/>
      <c r="D6968"/>
      <c r="E6968"/>
      <c r="F6968"/>
    </row>
    <row r="6969" spans="1:6">
      <c r="A6969"/>
      <c r="B6969"/>
      <c r="C6969"/>
      <c r="D6969"/>
      <c r="E6969"/>
      <c r="F6969"/>
    </row>
    <row r="6970" spans="1:6">
      <c r="A6970"/>
      <c r="B6970"/>
      <c r="C6970"/>
      <c r="D6970"/>
      <c r="E6970"/>
      <c r="F6970"/>
    </row>
    <row r="6971" spans="1:6">
      <c r="A6971"/>
      <c r="B6971"/>
      <c r="C6971"/>
      <c r="D6971"/>
      <c r="E6971"/>
      <c r="F6971"/>
    </row>
    <row r="6972" spans="1:6">
      <c r="A6972"/>
      <c r="B6972"/>
      <c r="C6972"/>
      <c r="D6972"/>
      <c r="E6972"/>
      <c r="F6972"/>
    </row>
    <row r="6973" spans="1:6">
      <c r="A6973"/>
      <c r="B6973"/>
      <c r="C6973"/>
      <c r="D6973"/>
      <c r="E6973"/>
      <c r="F6973"/>
    </row>
    <row r="6974" spans="1:6">
      <c r="A6974"/>
      <c r="B6974"/>
      <c r="C6974"/>
      <c r="D6974"/>
      <c r="E6974"/>
      <c r="F6974"/>
    </row>
    <row r="6975" spans="1:6">
      <c r="A6975"/>
      <c r="B6975"/>
      <c r="C6975"/>
      <c r="D6975"/>
      <c r="E6975"/>
      <c r="F6975"/>
    </row>
    <row r="6976" spans="1:6">
      <c r="A6976"/>
      <c r="B6976"/>
      <c r="C6976"/>
      <c r="D6976"/>
      <c r="E6976"/>
      <c r="F6976"/>
    </row>
    <row r="6977" spans="1:6">
      <c r="A6977"/>
      <c r="B6977"/>
      <c r="C6977"/>
      <c r="D6977"/>
      <c r="E6977"/>
      <c r="F6977"/>
    </row>
    <row r="6978" spans="1:6">
      <c r="A6978"/>
      <c r="B6978"/>
      <c r="C6978"/>
      <c r="D6978"/>
      <c r="E6978"/>
      <c r="F6978"/>
    </row>
    <row r="6979" spans="1:6">
      <c r="A6979"/>
      <c r="B6979"/>
      <c r="C6979"/>
      <c r="D6979"/>
      <c r="E6979"/>
      <c r="F6979"/>
    </row>
    <row r="6980" spans="1:6">
      <c r="A6980"/>
      <c r="B6980"/>
      <c r="C6980"/>
      <c r="D6980"/>
      <c r="E6980"/>
      <c r="F6980"/>
    </row>
    <row r="6981" spans="1:6">
      <c r="A6981"/>
      <c r="B6981"/>
      <c r="C6981"/>
      <c r="D6981"/>
      <c r="E6981"/>
      <c r="F6981"/>
    </row>
    <row r="6982" spans="1:6">
      <c r="A6982"/>
      <c r="B6982"/>
      <c r="C6982"/>
      <c r="D6982"/>
      <c r="E6982"/>
      <c r="F6982"/>
    </row>
    <row r="6983" spans="1:6">
      <c r="A6983"/>
      <c r="B6983"/>
      <c r="C6983"/>
      <c r="D6983"/>
      <c r="E6983"/>
      <c r="F6983"/>
    </row>
    <row r="6984" spans="1:6">
      <c r="A6984"/>
      <c r="B6984"/>
      <c r="C6984"/>
      <c r="D6984"/>
      <c r="E6984"/>
      <c r="F6984"/>
    </row>
    <row r="6985" spans="1:6">
      <c r="A6985"/>
      <c r="B6985"/>
      <c r="C6985"/>
      <c r="D6985"/>
      <c r="E6985"/>
      <c r="F6985"/>
    </row>
    <row r="6986" spans="1:6">
      <c r="A6986"/>
      <c r="B6986"/>
      <c r="C6986"/>
      <c r="D6986"/>
      <c r="E6986"/>
      <c r="F6986"/>
    </row>
    <row r="6987" spans="1:6">
      <c r="A6987"/>
      <c r="B6987"/>
      <c r="C6987"/>
      <c r="D6987"/>
      <c r="E6987"/>
      <c r="F6987"/>
    </row>
    <row r="6988" spans="1:6">
      <c r="A6988"/>
      <c r="B6988"/>
      <c r="C6988"/>
      <c r="D6988"/>
      <c r="E6988"/>
      <c r="F6988"/>
    </row>
    <row r="6989" spans="1:6">
      <c r="A6989"/>
      <c r="B6989"/>
      <c r="C6989"/>
      <c r="D6989"/>
      <c r="E6989"/>
      <c r="F6989"/>
    </row>
    <row r="6990" spans="1:6">
      <c r="A6990"/>
      <c r="B6990"/>
      <c r="C6990"/>
      <c r="D6990"/>
      <c r="E6990"/>
      <c r="F6990"/>
    </row>
    <row r="6991" spans="1:6">
      <c r="A6991"/>
      <c r="B6991"/>
      <c r="C6991"/>
      <c r="D6991"/>
      <c r="E6991"/>
      <c r="F6991"/>
    </row>
    <row r="6992" spans="1:6">
      <c r="A6992"/>
      <c r="B6992"/>
      <c r="C6992"/>
      <c r="D6992"/>
      <c r="E6992"/>
      <c r="F6992"/>
    </row>
    <row r="6993" spans="1:6">
      <c r="A6993"/>
      <c r="B6993"/>
      <c r="C6993"/>
      <c r="D6993"/>
      <c r="E6993"/>
      <c r="F6993"/>
    </row>
    <row r="6994" spans="1:6">
      <c r="A6994"/>
      <c r="B6994"/>
      <c r="C6994"/>
      <c r="D6994"/>
      <c r="E6994"/>
      <c r="F6994"/>
    </row>
    <row r="6995" spans="1:6">
      <c r="A6995"/>
      <c r="B6995"/>
      <c r="C6995"/>
      <c r="D6995"/>
      <c r="E6995"/>
      <c r="F6995"/>
    </row>
    <row r="6996" spans="1:6">
      <c r="A6996"/>
      <c r="B6996"/>
      <c r="C6996"/>
      <c r="D6996"/>
      <c r="E6996"/>
      <c r="F6996"/>
    </row>
    <row r="6997" spans="1:6">
      <c r="A6997"/>
      <c r="B6997"/>
      <c r="C6997"/>
      <c r="D6997"/>
      <c r="E6997"/>
      <c r="F6997"/>
    </row>
    <row r="6998" spans="1:6">
      <c r="A6998"/>
      <c r="B6998"/>
      <c r="C6998"/>
      <c r="D6998"/>
      <c r="E6998"/>
      <c r="F6998"/>
    </row>
    <row r="6999" spans="1:6">
      <c r="A6999"/>
      <c r="B6999"/>
      <c r="C6999"/>
      <c r="D6999"/>
      <c r="E6999"/>
      <c r="F6999"/>
    </row>
    <row r="7000" spans="1:6">
      <c r="A7000"/>
      <c r="B7000"/>
      <c r="C7000"/>
      <c r="D7000"/>
      <c r="E7000"/>
      <c r="F7000"/>
    </row>
    <row r="7001" spans="1:6">
      <c r="A7001"/>
      <c r="B7001"/>
      <c r="C7001"/>
      <c r="D7001"/>
      <c r="E7001"/>
      <c r="F7001"/>
    </row>
    <row r="7002" spans="1:6">
      <c r="A7002"/>
      <c r="B7002"/>
      <c r="C7002"/>
      <c r="D7002"/>
      <c r="E7002"/>
      <c r="F7002"/>
    </row>
    <row r="7003" spans="1:6">
      <c r="A7003"/>
      <c r="B7003"/>
      <c r="C7003"/>
      <c r="D7003"/>
      <c r="E7003"/>
      <c r="F7003"/>
    </row>
    <row r="7004" spans="1:6">
      <c r="A7004"/>
      <c r="B7004"/>
      <c r="C7004"/>
      <c r="D7004"/>
      <c r="E7004"/>
      <c r="F7004"/>
    </row>
    <row r="7005" spans="1:6">
      <c r="A7005"/>
      <c r="B7005"/>
      <c r="C7005"/>
      <c r="D7005"/>
      <c r="E7005"/>
      <c r="F7005"/>
    </row>
    <row r="7006" spans="1:6">
      <c r="A7006"/>
      <c r="B7006"/>
      <c r="C7006"/>
      <c r="D7006"/>
      <c r="E7006"/>
      <c r="F7006"/>
    </row>
    <row r="7007" spans="1:6">
      <c r="A7007"/>
      <c r="B7007"/>
      <c r="C7007"/>
      <c r="D7007"/>
      <c r="E7007"/>
      <c r="F7007"/>
    </row>
    <row r="7008" spans="1:6">
      <c r="A7008"/>
      <c r="B7008"/>
      <c r="C7008"/>
      <c r="D7008"/>
      <c r="E7008"/>
      <c r="F7008"/>
    </row>
    <row r="7009" spans="1:6">
      <c r="A7009"/>
      <c r="B7009"/>
      <c r="C7009"/>
      <c r="D7009"/>
      <c r="E7009"/>
      <c r="F7009"/>
    </row>
    <row r="7010" spans="1:6">
      <c r="A7010"/>
      <c r="B7010"/>
      <c r="C7010"/>
      <c r="D7010"/>
      <c r="E7010"/>
      <c r="F7010"/>
    </row>
    <row r="7011" spans="1:6">
      <c r="A7011"/>
      <c r="B7011"/>
      <c r="C7011"/>
      <c r="D7011"/>
      <c r="E7011"/>
      <c r="F7011"/>
    </row>
    <row r="7012" spans="1:6">
      <c r="A7012"/>
      <c r="B7012"/>
      <c r="C7012"/>
      <c r="D7012"/>
      <c r="E7012"/>
      <c r="F7012"/>
    </row>
    <row r="7013" spans="1:6">
      <c r="A7013"/>
      <c r="B7013"/>
      <c r="C7013"/>
      <c r="D7013"/>
      <c r="E7013"/>
      <c r="F7013"/>
    </row>
    <row r="7014" spans="1:6">
      <c r="A7014"/>
      <c r="B7014"/>
      <c r="C7014"/>
      <c r="D7014"/>
      <c r="E7014"/>
      <c r="F7014"/>
    </row>
    <row r="7015" spans="1:6">
      <c r="A7015"/>
      <c r="B7015"/>
      <c r="C7015"/>
      <c r="D7015"/>
      <c r="E7015"/>
      <c r="F7015"/>
    </row>
    <row r="7016" spans="1:6">
      <c r="A7016"/>
      <c r="B7016"/>
      <c r="C7016"/>
      <c r="D7016"/>
      <c r="E7016"/>
      <c r="F7016"/>
    </row>
    <row r="7017" spans="1:6">
      <c r="A7017"/>
      <c r="B7017"/>
      <c r="C7017"/>
      <c r="D7017"/>
      <c r="E7017"/>
      <c r="F7017"/>
    </row>
    <row r="7018" spans="1:6">
      <c r="A7018"/>
      <c r="B7018"/>
      <c r="C7018"/>
      <c r="D7018"/>
      <c r="E7018"/>
      <c r="F7018"/>
    </row>
    <row r="7019" spans="1:6">
      <c r="A7019"/>
      <c r="B7019"/>
      <c r="C7019"/>
      <c r="D7019"/>
      <c r="E7019"/>
      <c r="F7019"/>
    </row>
    <row r="7020" spans="1:6">
      <c r="A7020"/>
      <c r="B7020"/>
      <c r="C7020"/>
      <c r="D7020"/>
      <c r="E7020"/>
      <c r="F7020"/>
    </row>
    <row r="7021" spans="1:6">
      <c r="A7021"/>
      <c r="B7021"/>
      <c r="C7021"/>
      <c r="D7021"/>
      <c r="E7021"/>
      <c r="F7021"/>
    </row>
    <row r="7022" spans="1:6">
      <c r="A7022"/>
      <c r="B7022"/>
      <c r="C7022"/>
      <c r="D7022"/>
      <c r="E7022"/>
      <c r="F7022"/>
    </row>
    <row r="7023" spans="1:6">
      <c r="A7023"/>
      <c r="B7023"/>
      <c r="C7023"/>
      <c r="D7023"/>
      <c r="E7023"/>
      <c r="F7023"/>
    </row>
    <row r="7024" spans="1:6">
      <c r="A7024"/>
      <c r="B7024"/>
      <c r="C7024"/>
      <c r="D7024"/>
      <c r="E7024"/>
      <c r="F7024"/>
    </row>
    <row r="7025" spans="1:6">
      <c r="A7025"/>
      <c r="B7025"/>
      <c r="C7025"/>
      <c r="D7025"/>
      <c r="E7025"/>
      <c r="F7025"/>
    </row>
    <row r="7026" spans="1:6">
      <c r="A7026"/>
      <c r="B7026"/>
      <c r="C7026"/>
      <c r="D7026"/>
      <c r="E7026"/>
      <c r="F7026"/>
    </row>
    <row r="7027" spans="1:6">
      <c r="A7027"/>
      <c r="B7027"/>
      <c r="C7027"/>
      <c r="D7027"/>
      <c r="E7027"/>
      <c r="F7027"/>
    </row>
    <row r="7028" spans="1:6">
      <c r="A7028"/>
      <c r="B7028"/>
      <c r="C7028"/>
      <c r="D7028"/>
      <c r="E7028"/>
      <c r="F7028"/>
    </row>
    <row r="7029" spans="1:6">
      <c r="A7029"/>
      <c r="B7029"/>
      <c r="C7029"/>
      <c r="D7029"/>
      <c r="E7029"/>
      <c r="F7029"/>
    </row>
    <row r="7030" spans="1:6">
      <c r="A7030"/>
      <c r="B7030"/>
      <c r="C7030"/>
      <c r="D7030"/>
      <c r="E7030"/>
      <c r="F7030"/>
    </row>
    <row r="7031" spans="1:6">
      <c r="A7031"/>
      <c r="B7031"/>
      <c r="C7031"/>
      <c r="D7031"/>
      <c r="E7031"/>
      <c r="F7031"/>
    </row>
    <row r="7032" spans="1:6">
      <c r="A7032"/>
      <c r="B7032"/>
      <c r="C7032"/>
      <c r="D7032"/>
      <c r="E7032"/>
      <c r="F7032"/>
    </row>
    <row r="7033" spans="1:6">
      <c r="A7033"/>
      <c r="B7033"/>
      <c r="C7033"/>
      <c r="D7033"/>
      <c r="E7033"/>
      <c r="F7033"/>
    </row>
    <row r="7034" spans="1:6">
      <c r="A7034"/>
      <c r="B7034"/>
      <c r="C7034"/>
      <c r="D7034"/>
      <c r="E7034"/>
      <c r="F7034"/>
    </row>
    <row r="7035" spans="1:6">
      <c r="A7035"/>
      <c r="B7035"/>
      <c r="C7035"/>
      <c r="D7035"/>
      <c r="E7035"/>
      <c r="F7035"/>
    </row>
    <row r="7036" spans="1:6">
      <c r="A7036"/>
      <c r="B7036"/>
      <c r="C7036"/>
      <c r="D7036"/>
      <c r="E7036"/>
      <c r="F7036"/>
    </row>
    <row r="7037" spans="1:6">
      <c r="A7037"/>
      <c r="B7037"/>
      <c r="C7037"/>
      <c r="D7037"/>
      <c r="E7037"/>
      <c r="F7037"/>
    </row>
    <row r="7038" spans="1:6">
      <c r="A7038"/>
      <c r="B7038"/>
      <c r="C7038"/>
      <c r="D7038"/>
      <c r="E7038"/>
      <c r="F7038"/>
    </row>
    <row r="7039" spans="1:6">
      <c r="A7039"/>
      <c r="B7039"/>
      <c r="C7039"/>
      <c r="D7039"/>
      <c r="E7039"/>
      <c r="F7039"/>
    </row>
    <row r="7040" spans="1:6">
      <c r="A7040"/>
      <c r="B7040"/>
      <c r="C7040"/>
      <c r="D7040"/>
      <c r="E7040"/>
      <c r="F7040"/>
    </row>
    <row r="7041" spans="1:6">
      <c r="A7041"/>
      <c r="B7041"/>
      <c r="C7041"/>
      <c r="D7041"/>
      <c r="E7041"/>
      <c r="F7041"/>
    </row>
    <row r="7042" spans="1:6">
      <c r="A7042"/>
      <c r="B7042"/>
      <c r="C7042"/>
      <c r="D7042"/>
      <c r="E7042"/>
      <c r="F7042"/>
    </row>
    <row r="7043" spans="1:6">
      <c r="A7043"/>
      <c r="B7043"/>
      <c r="C7043"/>
      <c r="D7043"/>
      <c r="E7043"/>
      <c r="F7043"/>
    </row>
    <row r="7044" spans="1:6">
      <c r="A7044"/>
      <c r="B7044"/>
      <c r="C7044"/>
      <c r="D7044"/>
      <c r="E7044"/>
      <c r="F7044"/>
    </row>
    <row r="7045" spans="1:6">
      <c r="A7045"/>
      <c r="B7045"/>
      <c r="C7045"/>
      <c r="D7045"/>
      <c r="E7045"/>
      <c r="F7045"/>
    </row>
    <row r="7046" spans="1:6">
      <c r="A7046"/>
      <c r="B7046"/>
      <c r="C7046"/>
      <c r="D7046"/>
      <c r="E7046"/>
      <c r="F7046"/>
    </row>
    <row r="7047" spans="1:6">
      <c r="A7047"/>
      <c r="B7047"/>
      <c r="C7047"/>
      <c r="D7047"/>
      <c r="E7047"/>
      <c r="F7047"/>
    </row>
    <row r="7048" spans="1:6">
      <c r="A7048"/>
      <c r="B7048"/>
      <c r="C7048"/>
      <c r="D7048"/>
      <c r="E7048"/>
      <c r="F7048"/>
    </row>
    <row r="7049" spans="1:6">
      <c r="A7049"/>
      <c r="B7049"/>
      <c r="C7049"/>
      <c r="D7049"/>
      <c r="E7049"/>
      <c r="F7049"/>
    </row>
    <row r="7050" spans="1:6">
      <c r="A7050"/>
      <c r="B7050"/>
      <c r="C7050"/>
      <c r="D7050"/>
      <c r="E7050"/>
      <c r="F7050"/>
    </row>
    <row r="7051" spans="1:6">
      <c r="A7051"/>
      <c r="B7051"/>
      <c r="C7051"/>
      <c r="D7051"/>
      <c r="E7051"/>
      <c r="F7051"/>
    </row>
    <row r="7052" spans="1:6">
      <c r="A7052"/>
      <c r="B7052"/>
      <c r="C7052"/>
      <c r="D7052"/>
      <c r="E7052"/>
      <c r="F7052"/>
    </row>
    <row r="7053" spans="1:6">
      <c r="A7053"/>
      <c r="B7053"/>
      <c r="C7053"/>
      <c r="D7053"/>
      <c r="E7053"/>
      <c r="F7053"/>
    </row>
    <row r="7054" spans="1:6">
      <c r="A7054"/>
      <c r="B7054"/>
      <c r="C7054"/>
      <c r="D7054"/>
      <c r="E7054"/>
      <c r="F7054"/>
    </row>
    <row r="7055" spans="1:6">
      <c r="A7055"/>
      <c r="B7055"/>
      <c r="C7055"/>
      <c r="D7055"/>
      <c r="E7055"/>
      <c r="F7055"/>
    </row>
    <row r="7056" spans="1:6">
      <c r="A7056"/>
      <c r="B7056"/>
      <c r="C7056"/>
      <c r="D7056"/>
      <c r="E7056"/>
      <c r="F7056"/>
    </row>
    <row r="7057" spans="1:6">
      <c r="A7057"/>
      <c r="B7057"/>
      <c r="C7057"/>
      <c r="D7057"/>
      <c r="E7057"/>
      <c r="F7057"/>
    </row>
    <row r="7058" spans="1:6">
      <c r="A7058"/>
      <c r="B7058"/>
      <c r="C7058"/>
      <c r="D7058"/>
      <c r="E7058"/>
      <c r="F7058"/>
    </row>
    <row r="7059" spans="1:6">
      <c r="A7059"/>
      <c r="B7059"/>
      <c r="C7059"/>
      <c r="D7059"/>
      <c r="E7059"/>
      <c r="F7059"/>
    </row>
    <row r="7060" spans="1:6">
      <c r="A7060"/>
      <c r="B7060"/>
      <c r="C7060"/>
      <c r="D7060"/>
      <c r="E7060"/>
      <c r="F7060"/>
    </row>
    <row r="7061" spans="1:6">
      <c r="A7061"/>
      <c r="B7061"/>
      <c r="C7061"/>
      <c r="D7061"/>
      <c r="E7061"/>
      <c r="F7061"/>
    </row>
    <row r="7062" spans="1:6">
      <c r="A7062"/>
      <c r="B7062"/>
      <c r="C7062"/>
      <c r="D7062"/>
      <c r="E7062"/>
      <c r="F7062"/>
    </row>
    <row r="7063" spans="1:6">
      <c r="A7063"/>
      <c r="B7063"/>
      <c r="C7063"/>
      <c r="D7063"/>
      <c r="E7063"/>
      <c r="F7063"/>
    </row>
    <row r="7064" spans="1:6">
      <c r="A7064"/>
      <c r="B7064"/>
      <c r="C7064"/>
      <c r="D7064"/>
      <c r="E7064"/>
      <c r="F7064"/>
    </row>
    <row r="7065" spans="1:6">
      <c r="A7065"/>
      <c r="B7065"/>
      <c r="C7065"/>
      <c r="D7065"/>
      <c r="E7065"/>
      <c r="F7065"/>
    </row>
    <row r="7066" spans="1:6">
      <c r="A7066"/>
      <c r="B7066"/>
      <c r="C7066"/>
      <c r="D7066"/>
      <c r="E7066"/>
      <c r="F7066"/>
    </row>
    <row r="7067" spans="1:6">
      <c r="A7067"/>
      <c r="B7067"/>
      <c r="C7067"/>
      <c r="D7067"/>
      <c r="E7067"/>
      <c r="F7067"/>
    </row>
    <row r="7068" spans="1:6">
      <c r="A7068"/>
      <c r="B7068"/>
      <c r="C7068"/>
      <c r="D7068"/>
      <c r="E7068"/>
      <c r="F7068"/>
    </row>
    <row r="7069" spans="1:6">
      <c r="A7069"/>
      <c r="B7069"/>
      <c r="C7069"/>
      <c r="D7069"/>
      <c r="E7069"/>
      <c r="F7069"/>
    </row>
    <row r="7070" spans="1:6">
      <c r="A7070"/>
      <c r="B7070"/>
      <c r="C7070"/>
      <c r="D7070"/>
      <c r="E7070"/>
      <c r="F7070"/>
    </row>
    <row r="7071" spans="1:6">
      <c r="A7071"/>
      <c r="B7071"/>
      <c r="C7071"/>
      <c r="D7071"/>
      <c r="E7071"/>
      <c r="F7071"/>
    </row>
    <row r="7072" spans="1:6">
      <c r="A7072"/>
      <c r="B7072"/>
      <c r="C7072"/>
      <c r="D7072"/>
      <c r="E7072"/>
      <c r="F7072"/>
    </row>
    <row r="7073" spans="1:6">
      <c r="A7073"/>
      <c r="B7073"/>
      <c r="C7073"/>
      <c r="D7073"/>
      <c r="E7073"/>
      <c r="F7073"/>
    </row>
    <row r="7074" spans="1:6">
      <c r="A7074"/>
      <c r="B7074"/>
      <c r="C7074"/>
      <c r="D7074"/>
      <c r="E7074"/>
      <c r="F7074"/>
    </row>
    <row r="7075" spans="1:6">
      <c r="A7075"/>
      <c r="B7075"/>
      <c r="C7075"/>
      <c r="D7075"/>
      <c r="E7075"/>
      <c r="F7075"/>
    </row>
    <row r="7076" spans="1:6">
      <c r="A7076"/>
      <c r="B7076"/>
      <c r="C7076"/>
      <c r="D7076"/>
      <c r="E7076"/>
      <c r="F7076"/>
    </row>
    <row r="7077" spans="1:6">
      <c r="A7077"/>
      <c r="B7077"/>
      <c r="C7077"/>
      <c r="D7077"/>
      <c r="E7077"/>
      <c r="F7077"/>
    </row>
    <row r="7078" spans="1:6">
      <c r="A7078"/>
      <c r="B7078"/>
      <c r="C7078"/>
      <c r="D7078"/>
      <c r="E7078"/>
      <c r="F7078"/>
    </row>
    <row r="7079" spans="1:6">
      <c r="A7079"/>
      <c r="B7079"/>
      <c r="C7079"/>
      <c r="D7079"/>
      <c r="E7079"/>
      <c r="F7079"/>
    </row>
    <row r="7080" spans="1:6">
      <c r="A7080"/>
      <c r="B7080"/>
      <c r="C7080"/>
      <c r="D7080"/>
      <c r="E7080"/>
      <c r="F7080"/>
    </row>
    <row r="7081" spans="1:6">
      <c r="A7081"/>
      <c r="B7081"/>
      <c r="C7081"/>
      <c r="D7081"/>
      <c r="E7081"/>
      <c r="F7081"/>
    </row>
    <row r="7082" spans="1:6">
      <c r="A7082"/>
      <c r="B7082"/>
      <c r="C7082"/>
      <c r="D7082"/>
      <c r="E7082"/>
      <c r="F7082"/>
    </row>
    <row r="7083" spans="1:6">
      <c r="A7083"/>
      <c r="B7083"/>
      <c r="C7083"/>
      <c r="D7083"/>
      <c r="E7083"/>
      <c r="F7083"/>
    </row>
    <row r="7084" spans="1:6">
      <c r="A7084"/>
      <c r="B7084"/>
      <c r="C7084"/>
      <c r="D7084"/>
      <c r="E7084"/>
      <c r="F7084"/>
    </row>
    <row r="7085" spans="1:6">
      <c r="A7085"/>
      <c r="B7085"/>
      <c r="C7085"/>
      <c r="D7085"/>
      <c r="E7085"/>
      <c r="F7085"/>
    </row>
    <row r="7086" spans="1:6">
      <c r="A7086"/>
      <c r="B7086"/>
      <c r="C7086"/>
      <c r="D7086"/>
      <c r="E7086"/>
      <c r="F7086"/>
    </row>
    <row r="7087" spans="1:6">
      <c r="A7087"/>
      <c r="B7087"/>
      <c r="C7087"/>
      <c r="D7087"/>
      <c r="E7087"/>
      <c r="F7087"/>
    </row>
    <row r="7088" spans="1:6">
      <c r="A7088"/>
      <c r="B7088"/>
      <c r="C7088"/>
      <c r="D7088"/>
      <c r="E7088"/>
      <c r="F7088"/>
    </row>
    <row r="7089" spans="1:6">
      <c r="A7089"/>
      <c r="B7089"/>
      <c r="C7089"/>
      <c r="D7089"/>
      <c r="E7089"/>
      <c r="F7089"/>
    </row>
    <row r="7090" spans="1:6">
      <c r="A7090"/>
      <c r="B7090"/>
      <c r="C7090"/>
      <c r="D7090"/>
      <c r="E7090"/>
      <c r="F7090"/>
    </row>
    <row r="7091" spans="1:6">
      <c r="A7091"/>
      <c r="B7091"/>
      <c r="C7091"/>
      <c r="D7091"/>
      <c r="E7091"/>
      <c r="F7091"/>
    </row>
    <row r="7092" spans="1:6">
      <c r="A7092"/>
      <c r="B7092"/>
      <c r="C7092"/>
      <c r="D7092"/>
      <c r="E7092"/>
      <c r="F7092"/>
    </row>
    <row r="7093" spans="1:6">
      <c r="A7093"/>
      <c r="B7093"/>
      <c r="C7093"/>
      <c r="D7093"/>
      <c r="E7093"/>
      <c r="F7093"/>
    </row>
    <row r="7094" spans="1:6">
      <c r="A7094"/>
      <c r="B7094"/>
      <c r="C7094"/>
      <c r="D7094"/>
      <c r="E7094"/>
      <c r="F7094"/>
    </row>
    <row r="7095" spans="1:6">
      <c r="A7095"/>
      <c r="B7095"/>
      <c r="C7095"/>
      <c r="D7095"/>
      <c r="E7095"/>
      <c r="F7095"/>
    </row>
    <row r="7096" spans="1:6">
      <c r="A7096"/>
      <c r="B7096"/>
      <c r="C7096"/>
      <c r="D7096"/>
      <c r="E7096"/>
      <c r="F7096"/>
    </row>
    <row r="7097" spans="1:6">
      <c r="A7097"/>
      <c r="B7097"/>
      <c r="C7097"/>
      <c r="D7097"/>
      <c r="E7097"/>
      <c r="F7097"/>
    </row>
    <row r="7098" spans="1:6">
      <c r="A7098"/>
      <c r="B7098"/>
      <c r="C7098"/>
      <c r="D7098"/>
      <c r="E7098"/>
      <c r="F7098"/>
    </row>
    <row r="7099" spans="1:6">
      <c r="A7099"/>
      <c r="B7099"/>
      <c r="C7099"/>
      <c r="D7099"/>
      <c r="E7099"/>
      <c r="F7099"/>
    </row>
    <row r="7100" spans="1:6">
      <c r="A7100"/>
      <c r="B7100"/>
      <c r="C7100"/>
      <c r="D7100"/>
      <c r="E7100"/>
      <c r="F7100"/>
    </row>
    <row r="7101" spans="1:6">
      <c r="A7101"/>
      <c r="B7101"/>
      <c r="C7101"/>
      <c r="D7101"/>
      <c r="E7101"/>
      <c r="F7101"/>
    </row>
    <row r="7102" spans="1:6">
      <c r="A7102"/>
      <c r="B7102"/>
      <c r="C7102"/>
      <c r="D7102"/>
      <c r="E7102"/>
      <c r="F7102"/>
    </row>
    <row r="7103" spans="1:6">
      <c r="A7103"/>
      <c r="B7103"/>
      <c r="C7103"/>
      <c r="D7103"/>
      <c r="E7103"/>
      <c r="F7103"/>
    </row>
    <row r="7104" spans="1:6">
      <c r="A7104"/>
      <c r="B7104"/>
      <c r="C7104"/>
      <c r="D7104"/>
      <c r="E7104"/>
      <c r="F7104"/>
    </row>
    <row r="7105" spans="1:6">
      <c r="A7105"/>
      <c r="B7105"/>
      <c r="C7105"/>
      <c r="D7105"/>
      <c r="E7105"/>
      <c r="F7105"/>
    </row>
    <row r="7106" spans="1:6">
      <c r="A7106"/>
      <c r="B7106"/>
      <c r="C7106"/>
      <c r="D7106"/>
      <c r="E7106"/>
      <c r="F7106"/>
    </row>
    <row r="7107" spans="1:6">
      <c r="A7107"/>
      <c r="B7107"/>
      <c r="C7107"/>
      <c r="D7107"/>
      <c r="E7107"/>
      <c r="F7107"/>
    </row>
    <row r="7108" spans="1:6">
      <c r="A7108"/>
      <c r="B7108"/>
      <c r="C7108"/>
      <c r="D7108"/>
      <c r="E7108"/>
      <c r="F7108"/>
    </row>
    <row r="7109" spans="1:6">
      <c r="A7109"/>
      <c r="B7109"/>
      <c r="C7109"/>
      <c r="D7109"/>
      <c r="E7109"/>
      <c r="F7109"/>
    </row>
    <row r="7110" spans="1:6">
      <c r="A7110"/>
      <c r="B7110"/>
      <c r="C7110"/>
      <c r="D7110"/>
      <c r="E7110"/>
      <c r="F7110"/>
    </row>
    <row r="7111" spans="1:6">
      <c r="A7111"/>
      <c r="B7111"/>
      <c r="C7111"/>
      <c r="D7111"/>
      <c r="E7111"/>
      <c r="F7111"/>
    </row>
    <row r="7112" spans="1:6">
      <c r="A7112"/>
      <c r="B7112"/>
      <c r="C7112"/>
      <c r="D7112"/>
      <c r="E7112"/>
      <c r="F7112"/>
    </row>
    <row r="7113" spans="1:6">
      <c r="A7113"/>
      <c r="B7113"/>
      <c r="C7113"/>
      <c r="D7113"/>
      <c r="E7113"/>
      <c r="F7113"/>
    </row>
    <row r="7114" spans="1:6">
      <c r="A7114"/>
      <c r="B7114"/>
      <c r="C7114"/>
      <c r="D7114"/>
      <c r="E7114"/>
      <c r="F7114"/>
    </row>
    <row r="7115" spans="1:6">
      <c r="A7115"/>
      <c r="B7115"/>
      <c r="C7115"/>
      <c r="D7115"/>
      <c r="E7115"/>
      <c r="F7115"/>
    </row>
    <row r="7116" spans="1:6">
      <c r="A7116"/>
      <c r="B7116"/>
      <c r="C7116"/>
      <c r="D7116"/>
      <c r="E7116"/>
      <c r="F7116"/>
    </row>
    <row r="7117" spans="1:6">
      <c r="A7117"/>
      <c r="B7117"/>
      <c r="C7117"/>
      <c r="D7117"/>
      <c r="E7117"/>
      <c r="F7117"/>
    </row>
    <row r="7118" spans="1:6">
      <c r="A7118"/>
      <c r="B7118"/>
      <c r="C7118"/>
      <c r="D7118"/>
      <c r="E7118"/>
      <c r="F7118"/>
    </row>
    <row r="7119" spans="1:6">
      <c r="A7119"/>
      <c r="B7119"/>
      <c r="C7119"/>
      <c r="D7119"/>
      <c r="E7119"/>
      <c r="F7119"/>
    </row>
    <row r="7120" spans="1:6">
      <c r="A7120"/>
      <c r="B7120"/>
      <c r="C7120"/>
      <c r="D7120"/>
      <c r="E7120"/>
      <c r="F7120"/>
    </row>
    <row r="7121" spans="1:6">
      <c r="A7121"/>
      <c r="B7121"/>
      <c r="C7121"/>
      <c r="D7121"/>
      <c r="E7121"/>
      <c r="F7121"/>
    </row>
    <row r="7122" spans="1:6">
      <c r="A7122"/>
      <c r="B7122"/>
      <c r="C7122"/>
      <c r="D7122"/>
      <c r="E7122"/>
      <c r="F7122"/>
    </row>
    <row r="7123" spans="1:6">
      <c r="A7123"/>
      <c r="B7123"/>
      <c r="C7123"/>
      <c r="D7123"/>
      <c r="E7123"/>
      <c r="F7123"/>
    </row>
    <row r="7124" spans="1:6">
      <c r="A7124"/>
      <c r="B7124"/>
      <c r="C7124"/>
      <c r="D7124"/>
      <c r="E7124"/>
      <c r="F7124"/>
    </row>
    <row r="7125" spans="1:6">
      <c r="A7125"/>
      <c r="B7125"/>
      <c r="C7125"/>
      <c r="D7125"/>
      <c r="E7125"/>
      <c r="F7125"/>
    </row>
    <row r="7126" spans="1:6">
      <c r="A7126"/>
      <c r="B7126"/>
      <c r="C7126"/>
      <c r="D7126"/>
      <c r="E7126"/>
      <c r="F7126"/>
    </row>
    <row r="7127" spans="1:6">
      <c r="A7127"/>
      <c r="B7127"/>
      <c r="C7127"/>
      <c r="D7127"/>
      <c r="E7127"/>
      <c r="F7127"/>
    </row>
    <row r="7128" spans="1:6">
      <c r="A7128"/>
      <c r="B7128"/>
      <c r="C7128"/>
      <c r="D7128"/>
      <c r="E7128"/>
      <c r="F7128"/>
    </row>
    <row r="7129" spans="1:6">
      <c r="A7129"/>
      <c r="B7129"/>
      <c r="C7129"/>
      <c r="D7129"/>
      <c r="E7129"/>
      <c r="F7129"/>
    </row>
    <row r="7130" spans="1:6">
      <c r="A7130"/>
      <c r="B7130"/>
      <c r="C7130"/>
      <c r="D7130"/>
      <c r="E7130"/>
      <c r="F7130"/>
    </row>
    <row r="7131" spans="1:6">
      <c r="A7131"/>
      <c r="B7131"/>
      <c r="C7131"/>
      <c r="D7131"/>
      <c r="E7131"/>
      <c r="F7131"/>
    </row>
    <row r="7132" spans="1:6">
      <c r="A7132"/>
      <c r="B7132"/>
      <c r="C7132"/>
      <c r="D7132"/>
      <c r="E7132"/>
      <c r="F7132"/>
    </row>
    <row r="7133" spans="1:6">
      <c r="A7133"/>
      <c r="B7133"/>
      <c r="C7133"/>
      <c r="D7133"/>
      <c r="E7133"/>
      <c r="F7133"/>
    </row>
    <row r="7134" spans="1:6">
      <c r="A7134"/>
      <c r="B7134"/>
      <c r="C7134"/>
      <c r="D7134"/>
      <c r="E7134"/>
      <c r="F7134"/>
    </row>
    <row r="7135" spans="1:6">
      <c r="A7135"/>
      <c r="B7135"/>
      <c r="C7135"/>
      <c r="D7135"/>
      <c r="E7135"/>
      <c r="F7135"/>
    </row>
    <row r="7136" spans="1:6">
      <c r="A7136"/>
      <c r="B7136"/>
      <c r="C7136"/>
      <c r="D7136"/>
      <c r="E7136"/>
      <c r="F7136"/>
    </row>
    <row r="7137" spans="1:6">
      <c r="A7137"/>
      <c r="B7137"/>
      <c r="C7137"/>
      <c r="D7137"/>
      <c r="E7137"/>
      <c r="F7137"/>
    </row>
    <row r="7138" spans="1:6">
      <c r="A7138"/>
      <c r="B7138"/>
      <c r="C7138"/>
      <c r="D7138"/>
      <c r="E7138"/>
      <c r="F7138"/>
    </row>
    <row r="7139" spans="1:6">
      <c r="A7139"/>
      <c r="B7139"/>
      <c r="C7139"/>
      <c r="D7139"/>
      <c r="E7139"/>
      <c r="F7139"/>
    </row>
    <row r="7140" spans="1:6">
      <c r="A7140"/>
      <c r="B7140"/>
      <c r="C7140"/>
      <c r="D7140"/>
      <c r="E7140"/>
      <c r="F7140"/>
    </row>
    <row r="7141" spans="1:6">
      <c r="A7141"/>
      <c r="B7141"/>
      <c r="C7141"/>
      <c r="D7141"/>
      <c r="E7141"/>
      <c r="F7141"/>
    </row>
    <row r="7142" spans="1:6">
      <c r="A7142"/>
      <c r="B7142"/>
      <c r="C7142"/>
      <c r="D7142"/>
      <c r="E7142"/>
      <c r="F7142"/>
    </row>
    <row r="7143" spans="1:6">
      <c r="A7143"/>
      <c r="B7143"/>
      <c r="C7143"/>
      <c r="D7143"/>
      <c r="E7143"/>
      <c r="F7143"/>
    </row>
    <row r="7144" spans="1:6">
      <c r="A7144"/>
      <c r="B7144"/>
      <c r="C7144"/>
      <c r="D7144"/>
      <c r="E7144"/>
      <c r="F7144"/>
    </row>
    <row r="7145" spans="1:6">
      <c r="A7145"/>
      <c r="B7145"/>
      <c r="C7145"/>
      <c r="D7145"/>
      <c r="E7145"/>
      <c r="F7145"/>
    </row>
    <row r="7146" spans="1:6">
      <c r="A7146"/>
      <c r="B7146"/>
      <c r="C7146"/>
      <c r="D7146"/>
      <c r="E7146"/>
      <c r="F7146"/>
    </row>
    <row r="7147" spans="1:6">
      <c r="A7147"/>
      <c r="B7147"/>
      <c r="C7147"/>
      <c r="D7147"/>
      <c r="E7147"/>
      <c r="F7147"/>
    </row>
    <row r="7148" spans="1:6">
      <c r="A7148"/>
      <c r="B7148"/>
      <c r="C7148"/>
      <c r="D7148"/>
      <c r="E7148"/>
      <c r="F7148"/>
    </row>
    <row r="7149" spans="1:6">
      <c r="A7149"/>
      <c r="B7149"/>
      <c r="C7149"/>
      <c r="D7149"/>
      <c r="E7149"/>
      <c r="F7149"/>
    </row>
    <row r="7150" spans="1:6">
      <c r="A7150"/>
      <c r="B7150"/>
      <c r="C7150"/>
      <c r="D7150"/>
      <c r="E7150"/>
      <c r="F7150"/>
    </row>
    <row r="7151" spans="1:6">
      <c r="A7151"/>
      <c r="B7151"/>
      <c r="C7151"/>
      <c r="D7151"/>
      <c r="E7151"/>
      <c r="F7151"/>
    </row>
    <row r="7152" spans="1:6">
      <c r="A7152"/>
      <c r="B7152"/>
      <c r="C7152"/>
      <c r="D7152"/>
      <c r="E7152"/>
      <c r="F7152"/>
    </row>
    <row r="7153" spans="1:6">
      <c r="A7153"/>
      <c r="B7153"/>
      <c r="C7153"/>
      <c r="D7153"/>
      <c r="E7153"/>
      <c r="F7153"/>
    </row>
    <row r="7154" spans="1:6">
      <c r="A7154"/>
      <c r="B7154"/>
      <c r="C7154"/>
      <c r="D7154"/>
      <c r="E7154"/>
      <c r="F7154"/>
    </row>
    <row r="7155" spans="1:6">
      <c r="A7155"/>
      <c r="B7155"/>
      <c r="C7155"/>
      <c r="D7155"/>
      <c r="E7155"/>
      <c r="F7155"/>
    </row>
    <row r="7156" spans="1:6">
      <c r="A7156"/>
      <c r="B7156"/>
      <c r="C7156"/>
      <c r="D7156"/>
      <c r="E7156"/>
      <c r="F7156"/>
    </row>
    <row r="7157" spans="1:6">
      <c r="A7157"/>
      <c r="B7157"/>
      <c r="C7157"/>
      <c r="D7157"/>
      <c r="E7157"/>
      <c r="F7157"/>
    </row>
    <row r="7158" spans="1:6">
      <c r="A7158"/>
      <c r="B7158"/>
      <c r="C7158"/>
      <c r="D7158"/>
      <c r="E7158"/>
      <c r="F7158"/>
    </row>
    <row r="7159" spans="1:6">
      <c r="A7159"/>
      <c r="B7159"/>
      <c r="C7159"/>
      <c r="D7159"/>
      <c r="E7159"/>
      <c r="F7159"/>
    </row>
    <row r="7160" spans="1:6">
      <c r="A7160"/>
      <c r="B7160"/>
      <c r="C7160"/>
      <c r="D7160"/>
      <c r="E7160"/>
      <c r="F7160"/>
    </row>
    <row r="7161" spans="1:6">
      <c r="A7161"/>
      <c r="B7161"/>
      <c r="C7161"/>
      <c r="D7161"/>
      <c r="E7161"/>
      <c r="F7161"/>
    </row>
    <row r="7162" spans="1:6">
      <c r="A7162"/>
      <c r="B7162"/>
      <c r="C7162"/>
      <c r="D7162"/>
      <c r="E7162"/>
      <c r="F7162"/>
    </row>
    <row r="7163" spans="1:6">
      <c r="A7163"/>
      <c r="B7163"/>
      <c r="C7163"/>
      <c r="D7163"/>
      <c r="E7163"/>
      <c r="F7163"/>
    </row>
    <row r="7164" spans="1:6">
      <c r="A7164"/>
      <c r="B7164"/>
      <c r="C7164"/>
      <c r="D7164"/>
      <c r="E7164"/>
      <c r="F7164"/>
    </row>
    <row r="7165" spans="1:6">
      <c r="A7165"/>
      <c r="B7165"/>
      <c r="C7165"/>
      <c r="D7165"/>
      <c r="E7165"/>
      <c r="F7165"/>
    </row>
    <row r="7166" spans="1:6">
      <c r="A7166"/>
      <c r="B7166"/>
      <c r="C7166"/>
      <c r="D7166"/>
      <c r="E7166"/>
      <c r="F7166"/>
    </row>
    <row r="7167" spans="1:6">
      <c r="A7167"/>
      <c r="B7167"/>
      <c r="C7167"/>
      <c r="D7167"/>
      <c r="E7167"/>
      <c r="F7167"/>
    </row>
    <row r="7168" spans="1:6">
      <c r="A7168"/>
      <c r="B7168"/>
      <c r="C7168"/>
      <c r="D7168"/>
      <c r="E7168"/>
      <c r="F7168"/>
    </row>
    <row r="7169" spans="1:6">
      <c r="A7169"/>
      <c r="B7169"/>
      <c r="C7169"/>
      <c r="D7169"/>
      <c r="E7169"/>
      <c r="F7169"/>
    </row>
    <row r="7170" spans="1:6">
      <c r="A7170"/>
      <c r="B7170"/>
      <c r="C7170"/>
      <c r="D7170"/>
      <c r="E7170"/>
      <c r="F7170"/>
    </row>
    <row r="7171" spans="1:6">
      <c r="A7171"/>
      <c r="B7171"/>
      <c r="C7171"/>
      <c r="D7171"/>
      <c r="E7171"/>
      <c r="F7171"/>
    </row>
    <row r="7172" spans="1:6">
      <c r="A7172"/>
      <c r="B7172"/>
      <c r="C7172"/>
      <c r="D7172"/>
      <c r="E7172"/>
      <c r="F7172"/>
    </row>
    <row r="7173" spans="1:6">
      <c r="A7173"/>
      <c r="B7173"/>
      <c r="C7173"/>
      <c r="D7173"/>
      <c r="E7173"/>
      <c r="F7173"/>
    </row>
    <row r="7174" spans="1:6">
      <c r="A7174"/>
      <c r="B7174"/>
      <c r="C7174"/>
      <c r="D7174"/>
      <c r="E7174"/>
      <c r="F7174"/>
    </row>
    <row r="7175" spans="1:6">
      <c r="A7175"/>
      <c r="B7175"/>
      <c r="C7175"/>
      <c r="D7175"/>
      <c r="E7175"/>
      <c r="F7175"/>
    </row>
    <row r="7176" spans="1:6">
      <c r="A7176"/>
      <c r="B7176"/>
      <c r="C7176"/>
      <c r="D7176"/>
      <c r="E7176"/>
      <c r="F7176"/>
    </row>
    <row r="7177" spans="1:6">
      <c r="A7177"/>
      <c r="B7177"/>
      <c r="C7177"/>
      <c r="D7177"/>
      <c r="E7177"/>
      <c r="F7177"/>
    </row>
    <row r="7178" spans="1:6">
      <c r="A7178"/>
      <c r="B7178"/>
      <c r="C7178"/>
      <c r="D7178"/>
      <c r="E7178"/>
      <c r="F7178"/>
    </row>
    <row r="7179" spans="1:6">
      <c r="A7179"/>
      <c r="B7179"/>
      <c r="C7179"/>
      <c r="D7179"/>
      <c r="E7179"/>
      <c r="F7179"/>
    </row>
    <row r="7180" spans="1:6">
      <c r="A7180"/>
      <c r="B7180"/>
      <c r="C7180"/>
      <c r="D7180"/>
      <c r="E7180"/>
      <c r="F7180"/>
    </row>
    <row r="7181" spans="1:6">
      <c r="A7181"/>
      <c r="B7181"/>
      <c r="C7181"/>
      <c r="D7181"/>
      <c r="E7181"/>
      <c r="F7181"/>
    </row>
    <row r="7182" spans="1:6">
      <c r="A7182"/>
      <c r="B7182"/>
      <c r="C7182"/>
      <c r="D7182"/>
      <c r="E7182"/>
      <c r="F7182"/>
    </row>
    <row r="7183" spans="1:6">
      <c r="A7183"/>
      <c r="B7183"/>
      <c r="C7183"/>
      <c r="D7183"/>
      <c r="E7183"/>
      <c r="F7183"/>
    </row>
    <row r="7184" spans="1:6">
      <c r="A7184"/>
      <c r="B7184"/>
      <c r="C7184"/>
      <c r="D7184"/>
      <c r="E7184"/>
      <c r="F7184"/>
    </row>
    <row r="7185" spans="1:6">
      <c r="A7185"/>
      <c r="B7185"/>
      <c r="C7185"/>
      <c r="D7185"/>
      <c r="E7185"/>
      <c r="F7185"/>
    </row>
    <row r="7186" spans="1:6">
      <c r="A7186"/>
      <c r="B7186"/>
      <c r="C7186"/>
      <c r="D7186"/>
      <c r="E7186"/>
      <c r="F7186"/>
    </row>
    <row r="7187" spans="1:6">
      <c r="A7187"/>
      <c r="B7187"/>
      <c r="C7187"/>
      <c r="D7187"/>
      <c r="E7187"/>
      <c r="F7187"/>
    </row>
    <row r="7188" spans="1:6">
      <c r="A7188"/>
      <c r="B7188"/>
      <c r="C7188"/>
      <c r="D7188"/>
      <c r="E7188"/>
      <c r="F7188"/>
    </row>
    <row r="7189" spans="1:6">
      <c r="A7189"/>
      <c r="B7189"/>
      <c r="C7189"/>
      <c r="D7189"/>
      <c r="E7189"/>
      <c r="F7189"/>
    </row>
    <row r="7190" spans="1:6">
      <c r="A7190"/>
      <c r="B7190"/>
      <c r="C7190"/>
      <c r="D7190"/>
      <c r="E7190"/>
      <c r="F7190"/>
    </row>
    <row r="7191" spans="1:6">
      <c r="A7191"/>
      <c r="B7191"/>
      <c r="C7191"/>
      <c r="D7191"/>
      <c r="E7191"/>
      <c r="F7191"/>
    </row>
    <row r="7192" spans="1:6">
      <c r="A7192"/>
      <c r="B7192"/>
      <c r="C7192"/>
      <c r="D7192"/>
      <c r="E7192"/>
      <c r="F7192"/>
    </row>
    <row r="7193" spans="1:6">
      <c r="A7193"/>
      <c r="B7193"/>
      <c r="C7193"/>
      <c r="D7193"/>
      <c r="E7193"/>
      <c r="F7193"/>
    </row>
    <row r="7194" spans="1:6">
      <c r="A7194"/>
      <c r="B7194"/>
      <c r="C7194"/>
      <c r="D7194"/>
      <c r="E7194"/>
      <c r="F7194"/>
    </row>
    <row r="7195" spans="1:6">
      <c r="A7195"/>
      <c r="B7195"/>
      <c r="C7195"/>
      <c r="D7195"/>
      <c r="E7195"/>
      <c r="F7195"/>
    </row>
    <row r="7196" spans="1:6">
      <c r="A7196"/>
      <c r="B7196"/>
      <c r="C7196"/>
      <c r="D7196"/>
      <c r="E7196"/>
      <c r="F7196"/>
    </row>
    <row r="7197" spans="1:6">
      <c r="A7197"/>
      <c r="B7197"/>
      <c r="C7197"/>
      <c r="D7197"/>
      <c r="E7197"/>
      <c r="F7197"/>
    </row>
    <row r="7198" spans="1:6">
      <c r="A7198"/>
      <c r="B7198"/>
      <c r="C7198"/>
      <c r="D7198"/>
      <c r="E7198"/>
      <c r="F7198"/>
    </row>
    <row r="7199" spans="1:6">
      <c r="A7199"/>
      <c r="B7199"/>
      <c r="C7199"/>
      <c r="D7199"/>
      <c r="E7199"/>
      <c r="F7199"/>
    </row>
    <row r="7200" spans="1:6">
      <c r="A7200"/>
      <c r="B7200"/>
      <c r="C7200"/>
      <c r="D7200"/>
      <c r="E7200"/>
      <c r="F7200"/>
    </row>
    <row r="7201" spans="1:6">
      <c r="A7201"/>
      <c r="B7201"/>
      <c r="C7201"/>
      <c r="D7201"/>
      <c r="E7201"/>
      <c r="F7201"/>
    </row>
    <row r="7202" spans="1:6">
      <c r="A7202"/>
      <c r="B7202"/>
      <c r="C7202"/>
      <c r="D7202"/>
      <c r="E7202"/>
      <c r="F7202"/>
    </row>
    <row r="7203" spans="1:6">
      <c r="A7203"/>
      <c r="B7203"/>
      <c r="C7203"/>
      <c r="D7203"/>
      <c r="E7203"/>
      <c r="F7203"/>
    </row>
    <row r="7204" spans="1:6">
      <c r="A7204"/>
      <c r="B7204"/>
      <c r="C7204"/>
      <c r="D7204"/>
      <c r="E7204"/>
      <c r="F7204"/>
    </row>
    <row r="7205" spans="1:6">
      <c r="A7205"/>
      <c r="B7205"/>
      <c r="C7205"/>
      <c r="D7205"/>
      <c r="E7205"/>
      <c r="F7205"/>
    </row>
    <row r="7206" spans="1:6">
      <c r="A7206"/>
      <c r="B7206"/>
      <c r="C7206"/>
      <c r="D7206"/>
      <c r="E7206"/>
      <c r="F7206"/>
    </row>
    <row r="7207" spans="1:6">
      <c r="A7207"/>
      <c r="B7207"/>
      <c r="C7207"/>
      <c r="D7207"/>
      <c r="E7207"/>
      <c r="F7207"/>
    </row>
    <row r="7208" spans="1:6">
      <c r="A7208"/>
      <c r="B7208"/>
      <c r="C7208"/>
      <c r="D7208"/>
      <c r="E7208"/>
      <c r="F7208"/>
    </row>
    <row r="7209" spans="1:6">
      <c r="A7209"/>
      <c r="B7209"/>
      <c r="C7209"/>
      <c r="D7209"/>
      <c r="E7209"/>
      <c r="F7209"/>
    </row>
    <row r="7210" spans="1:6">
      <c r="A7210"/>
      <c r="B7210"/>
      <c r="C7210"/>
      <c r="D7210"/>
      <c r="E7210"/>
      <c r="F7210"/>
    </row>
    <row r="7211" spans="1:6">
      <c r="A7211"/>
      <c r="B7211"/>
      <c r="C7211"/>
      <c r="D7211"/>
      <c r="E7211"/>
      <c r="F7211"/>
    </row>
    <row r="7212" spans="1:6">
      <c r="A7212"/>
      <c r="B7212"/>
      <c r="C7212"/>
      <c r="D7212"/>
      <c r="E7212"/>
      <c r="F7212"/>
    </row>
    <row r="7213" spans="1:6">
      <c r="A7213"/>
      <c r="B7213"/>
      <c r="C7213"/>
      <c r="D7213"/>
      <c r="E7213"/>
      <c r="F7213"/>
    </row>
    <row r="7214" spans="1:6">
      <c r="A7214"/>
      <c r="B7214"/>
      <c r="C7214"/>
      <c r="D7214"/>
      <c r="E7214"/>
      <c r="F7214"/>
    </row>
    <row r="7215" spans="1:6">
      <c r="A7215"/>
      <c r="B7215"/>
      <c r="C7215"/>
      <c r="D7215"/>
      <c r="E7215"/>
      <c r="F7215"/>
    </row>
    <row r="7216" spans="1:6">
      <c r="A7216"/>
      <c r="B7216"/>
      <c r="C7216"/>
      <c r="D7216"/>
      <c r="E7216"/>
      <c r="F7216"/>
    </row>
    <row r="7217" spans="1:6">
      <c r="A7217"/>
      <c r="B7217"/>
      <c r="C7217"/>
      <c r="D7217"/>
      <c r="E7217"/>
      <c r="F7217"/>
    </row>
    <row r="7218" spans="1:6">
      <c r="A7218"/>
      <c r="B7218"/>
      <c r="C7218"/>
      <c r="D7218"/>
      <c r="E7218"/>
      <c r="F7218"/>
    </row>
    <row r="7219" spans="1:6">
      <c r="A7219"/>
      <c r="B7219"/>
      <c r="C7219"/>
      <c r="D7219"/>
      <c r="E7219"/>
      <c r="F7219"/>
    </row>
    <row r="7220" spans="1:6">
      <c r="A7220"/>
      <c r="B7220"/>
      <c r="C7220"/>
      <c r="D7220"/>
      <c r="E7220"/>
      <c r="F7220"/>
    </row>
    <row r="7221" spans="1:6">
      <c r="A7221"/>
      <c r="B7221"/>
      <c r="C7221"/>
      <c r="D7221"/>
      <c r="E7221"/>
      <c r="F7221"/>
    </row>
    <row r="7222" spans="1:6">
      <c r="A7222"/>
      <c r="B7222"/>
      <c r="C7222"/>
      <c r="D7222"/>
      <c r="E7222"/>
      <c r="F7222"/>
    </row>
    <row r="7223" spans="1:6">
      <c r="A7223"/>
      <c r="B7223"/>
      <c r="C7223"/>
      <c r="D7223"/>
      <c r="E7223"/>
      <c r="F7223"/>
    </row>
    <row r="7224" spans="1:6">
      <c r="A7224"/>
      <c r="B7224"/>
      <c r="C7224"/>
      <c r="D7224"/>
      <c r="E7224"/>
      <c r="F7224"/>
    </row>
    <row r="7225" spans="1:6">
      <c r="A7225"/>
      <c r="B7225"/>
      <c r="C7225"/>
      <c r="D7225"/>
      <c r="E7225"/>
      <c r="F7225"/>
    </row>
    <row r="7226" spans="1:6">
      <c r="A7226"/>
      <c r="B7226"/>
      <c r="C7226"/>
      <c r="D7226"/>
      <c r="E7226"/>
      <c r="F7226"/>
    </row>
    <row r="7227" spans="1:6">
      <c r="A7227"/>
      <c r="B7227"/>
      <c r="C7227"/>
      <c r="D7227"/>
      <c r="E7227"/>
      <c r="F7227"/>
    </row>
    <row r="7228" spans="1:6">
      <c r="A7228"/>
      <c r="B7228"/>
      <c r="C7228"/>
      <c r="D7228"/>
      <c r="E7228"/>
      <c r="F7228"/>
    </row>
    <row r="7229" spans="1:6">
      <c r="A7229"/>
      <c r="B7229"/>
      <c r="C7229"/>
      <c r="D7229"/>
      <c r="E7229"/>
      <c r="F7229"/>
    </row>
    <row r="7230" spans="1:6">
      <c r="A7230"/>
      <c r="B7230"/>
      <c r="C7230"/>
      <c r="D7230"/>
      <c r="E7230"/>
      <c r="F7230"/>
    </row>
    <row r="7231" spans="1:6">
      <c r="A7231"/>
      <c r="B7231"/>
      <c r="C7231"/>
      <c r="D7231"/>
      <c r="E7231"/>
      <c r="F7231"/>
    </row>
    <row r="7232" spans="1:6">
      <c r="A7232"/>
      <c r="B7232"/>
      <c r="C7232"/>
      <c r="D7232"/>
      <c r="E7232"/>
      <c r="F7232"/>
    </row>
    <row r="7233" spans="1:6">
      <c r="A7233"/>
      <c r="B7233"/>
      <c r="C7233"/>
      <c r="D7233"/>
      <c r="E7233"/>
      <c r="F7233"/>
    </row>
    <row r="7234" spans="1:6">
      <c r="A7234"/>
      <c r="B7234"/>
      <c r="C7234"/>
      <c r="D7234"/>
      <c r="E7234"/>
      <c r="F7234"/>
    </row>
    <row r="7235" spans="1:6">
      <c r="A7235"/>
      <c r="B7235"/>
      <c r="C7235"/>
      <c r="D7235"/>
      <c r="E7235"/>
      <c r="F7235"/>
    </row>
    <row r="7236" spans="1:6">
      <c r="A7236"/>
      <c r="B7236"/>
      <c r="C7236"/>
      <c r="D7236"/>
      <c r="E7236"/>
      <c r="F7236"/>
    </row>
    <row r="7237" spans="1:6">
      <c r="A7237"/>
      <c r="B7237"/>
      <c r="C7237"/>
      <c r="D7237"/>
      <c r="E7237"/>
      <c r="F7237"/>
    </row>
    <row r="7238" spans="1:6">
      <c r="A7238"/>
      <c r="B7238"/>
      <c r="C7238"/>
      <c r="D7238"/>
      <c r="E7238"/>
      <c r="F7238"/>
    </row>
    <row r="7239" spans="1:6">
      <c r="A7239"/>
      <c r="B7239"/>
      <c r="C7239"/>
      <c r="D7239"/>
      <c r="E7239"/>
      <c r="F7239"/>
    </row>
    <row r="7240" spans="1:6">
      <c r="A7240"/>
      <c r="B7240"/>
      <c r="C7240"/>
      <c r="D7240"/>
      <c r="E7240"/>
      <c r="F7240"/>
    </row>
    <row r="7241" spans="1:6">
      <c r="A7241"/>
      <c r="B7241"/>
      <c r="C7241"/>
      <c r="D7241"/>
      <c r="E7241"/>
      <c r="F7241"/>
    </row>
    <row r="7242" spans="1:6">
      <c r="A7242"/>
      <c r="B7242"/>
      <c r="C7242"/>
      <c r="D7242"/>
      <c r="E7242"/>
      <c r="F7242"/>
    </row>
    <row r="7243" spans="1:6">
      <c r="A7243"/>
      <c r="B7243"/>
      <c r="C7243"/>
      <c r="D7243"/>
      <c r="E7243"/>
      <c r="F7243"/>
    </row>
    <row r="7244" spans="1:6">
      <c r="A7244"/>
      <c r="B7244"/>
      <c r="C7244"/>
      <c r="D7244"/>
      <c r="E7244"/>
      <c r="F7244"/>
    </row>
    <row r="7245" spans="1:6">
      <c r="A7245"/>
      <c r="B7245"/>
      <c r="C7245"/>
      <c r="D7245"/>
      <c r="E7245"/>
      <c r="F7245"/>
    </row>
    <row r="7246" spans="1:6">
      <c r="A7246"/>
      <c r="B7246"/>
      <c r="C7246"/>
      <c r="D7246"/>
      <c r="E7246"/>
      <c r="F7246"/>
    </row>
    <row r="7247" spans="1:6">
      <c r="A7247"/>
      <c r="B7247"/>
      <c r="C7247"/>
      <c r="D7247"/>
      <c r="E7247"/>
      <c r="F7247"/>
    </row>
    <row r="7248" spans="1:6">
      <c r="A7248"/>
      <c r="B7248"/>
      <c r="C7248"/>
      <c r="D7248"/>
      <c r="E7248"/>
      <c r="F7248"/>
    </row>
    <row r="7249" spans="1:6">
      <c r="A7249"/>
      <c r="B7249"/>
      <c r="C7249"/>
      <c r="D7249"/>
      <c r="E7249"/>
      <c r="F7249"/>
    </row>
    <row r="7250" spans="1:6">
      <c r="A7250"/>
      <c r="B7250"/>
      <c r="C7250"/>
      <c r="D7250"/>
      <c r="E7250"/>
      <c r="F7250"/>
    </row>
    <row r="7251" spans="1:6">
      <c r="A7251"/>
      <c r="B7251"/>
      <c r="C7251"/>
      <c r="D7251"/>
      <c r="E7251"/>
      <c r="F7251"/>
    </row>
    <row r="7252" spans="1:6">
      <c r="A7252"/>
      <c r="B7252"/>
      <c r="C7252"/>
      <c r="D7252"/>
      <c r="E7252"/>
      <c r="F7252"/>
    </row>
    <row r="7253" spans="1:6">
      <c r="A7253"/>
      <c r="B7253"/>
      <c r="C7253"/>
      <c r="D7253"/>
      <c r="E7253"/>
      <c r="F7253"/>
    </row>
    <row r="7254" spans="1:6">
      <c r="A7254"/>
      <c r="B7254"/>
      <c r="C7254"/>
      <c r="D7254"/>
      <c r="E7254"/>
      <c r="F7254"/>
    </row>
    <row r="7255" spans="1:6">
      <c r="A7255"/>
      <c r="B7255"/>
      <c r="C7255"/>
      <c r="D7255"/>
      <c r="E7255"/>
      <c r="F7255"/>
    </row>
    <row r="7256" spans="1:6">
      <c r="A7256"/>
      <c r="B7256"/>
      <c r="C7256"/>
      <c r="D7256"/>
      <c r="E7256"/>
      <c r="F7256"/>
    </row>
    <row r="7257" spans="1:6">
      <c r="A7257"/>
      <c r="B7257"/>
      <c r="C7257"/>
      <c r="D7257"/>
      <c r="E7257"/>
      <c r="F7257"/>
    </row>
    <row r="7258" spans="1:6">
      <c r="A7258"/>
      <c r="B7258"/>
      <c r="C7258"/>
      <c r="D7258"/>
      <c r="E7258"/>
      <c r="F7258"/>
    </row>
    <row r="7259" spans="1:6">
      <c r="A7259"/>
      <c r="B7259"/>
      <c r="C7259"/>
      <c r="D7259"/>
      <c r="E7259"/>
      <c r="F7259"/>
    </row>
    <row r="7260" spans="1:6">
      <c r="A7260"/>
      <c r="B7260"/>
      <c r="C7260"/>
      <c r="D7260"/>
      <c r="E7260"/>
      <c r="F7260"/>
    </row>
    <row r="7261" spans="1:6">
      <c r="A7261"/>
      <c r="B7261"/>
      <c r="C7261"/>
      <c r="D7261"/>
      <c r="E7261"/>
      <c r="F7261"/>
    </row>
    <row r="7262" spans="1:6">
      <c r="A7262"/>
      <c r="B7262"/>
      <c r="C7262"/>
      <c r="D7262"/>
      <c r="E7262"/>
      <c r="F7262"/>
    </row>
    <row r="7263" spans="1:6">
      <c r="A7263"/>
      <c r="B7263"/>
      <c r="C7263"/>
      <c r="D7263"/>
      <c r="E7263"/>
      <c r="F7263"/>
    </row>
    <row r="7264" spans="1:6">
      <c r="A7264"/>
      <c r="B7264"/>
      <c r="C7264"/>
      <c r="D7264"/>
      <c r="E7264"/>
      <c r="F7264"/>
    </row>
    <row r="7265" spans="1:6">
      <c r="A7265"/>
      <c r="B7265"/>
      <c r="C7265"/>
      <c r="D7265"/>
      <c r="E7265"/>
      <c r="F7265"/>
    </row>
    <row r="7266" spans="1:6">
      <c r="A7266"/>
      <c r="B7266"/>
      <c r="C7266"/>
      <c r="D7266"/>
      <c r="E7266"/>
      <c r="F7266"/>
    </row>
    <row r="7267" spans="1:6">
      <c r="A7267"/>
      <c r="B7267"/>
      <c r="C7267"/>
      <c r="D7267"/>
      <c r="E7267"/>
      <c r="F7267"/>
    </row>
    <row r="7268" spans="1:6">
      <c r="A7268"/>
      <c r="B7268"/>
      <c r="C7268"/>
      <c r="D7268"/>
      <c r="E7268"/>
      <c r="F7268"/>
    </row>
    <row r="7269" spans="1:6">
      <c r="A7269"/>
      <c r="B7269"/>
      <c r="C7269"/>
      <c r="D7269"/>
      <c r="E7269"/>
      <c r="F7269"/>
    </row>
    <row r="7270" spans="1:6">
      <c r="A7270"/>
      <c r="B7270"/>
      <c r="C7270"/>
      <c r="D7270"/>
      <c r="E7270"/>
      <c r="F7270"/>
    </row>
    <row r="7271" spans="1:6">
      <c r="A7271"/>
      <c r="B7271"/>
      <c r="C7271"/>
      <c r="D7271"/>
      <c r="E7271"/>
      <c r="F7271"/>
    </row>
    <row r="7272" spans="1:6">
      <c r="A7272"/>
      <c r="B7272"/>
      <c r="C7272"/>
      <c r="D7272"/>
      <c r="E7272"/>
      <c r="F7272"/>
    </row>
    <row r="7273" spans="1:6">
      <c r="A7273"/>
      <c r="B7273"/>
      <c r="C7273"/>
      <c r="D7273"/>
      <c r="E7273"/>
      <c r="F7273"/>
    </row>
    <row r="7274" spans="1:6">
      <c r="A7274"/>
      <c r="B7274"/>
      <c r="C7274"/>
      <c r="D7274"/>
      <c r="E7274"/>
      <c r="F7274"/>
    </row>
    <row r="7275" spans="1:6">
      <c r="A7275"/>
      <c r="B7275"/>
      <c r="C7275"/>
      <c r="D7275"/>
      <c r="E7275"/>
      <c r="F7275"/>
    </row>
    <row r="7276" spans="1:6">
      <c r="A7276"/>
      <c r="B7276"/>
      <c r="C7276"/>
      <c r="D7276"/>
      <c r="E7276"/>
      <c r="F7276"/>
    </row>
    <row r="7277" spans="1:6">
      <c r="A7277"/>
      <c r="B7277"/>
      <c r="C7277"/>
      <c r="D7277"/>
      <c r="E7277"/>
      <c r="F7277"/>
    </row>
    <row r="7278" spans="1:6">
      <c r="A7278"/>
      <c r="B7278"/>
      <c r="C7278"/>
      <c r="D7278"/>
      <c r="E7278"/>
      <c r="F7278"/>
    </row>
    <row r="7279" spans="1:6">
      <c r="A7279"/>
      <c r="B7279"/>
      <c r="C7279"/>
      <c r="D7279"/>
      <c r="E7279"/>
      <c r="F7279"/>
    </row>
    <row r="7280" spans="1:6">
      <c r="A7280"/>
      <c r="B7280"/>
      <c r="C7280"/>
      <c r="D7280"/>
      <c r="E7280"/>
      <c r="F7280"/>
    </row>
    <row r="7281" spans="1:6">
      <c r="A7281"/>
      <c r="B7281"/>
      <c r="C7281"/>
      <c r="D7281"/>
      <c r="E7281"/>
      <c r="F7281"/>
    </row>
    <row r="7282" spans="1:6">
      <c r="A7282"/>
      <c r="B7282"/>
      <c r="C7282"/>
      <c r="D7282"/>
      <c r="E7282"/>
      <c r="F7282"/>
    </row>
    <row r="7283" spans="1:6">
      <c r="A7283"/>
      <c r="B7283"/>
      <c r="C7283"/>
      <c r="D7283"/>
      <c r="E7283"/>
      <c r="F7283"/>
    </row>
    <row r="7284" spans="1:6">
      <c r="A7284"/>
      <c r="B7284"/>
      <c r="C7284"/>
      <c r="D7284"/>
      <c r="E7284"/>
      <c r="F7284"/>
    </row>
    <row r="7285" spans="1:6">
      <c r="A7285"/>
      <c r="B7285"/>
      <c r="C7285"/>
      <c r="D7285"/>
      <c r="E7285"/>
      <c r="F7285"/>
    </row>
    <row r="7286" spans="1:6">
      <c r="A7286"/>
      <c r="B7286"/>
      <c r="C7286"/>
      <c r="D7286"/>
      <c r="E7286"/>
      <c r="F7286"/>
    </row>
    <row r="7287" spans="1:6">
      <c r="A7287"/>
      <c r="B7287"/>
      <c r="C7287"/>
      <c r="D7287"/>
      <c r="E7287"/>
      <c r="F7287"/>
    </row>
    <row r="7288" spans="1:6">
      <c r="A7288"/>
      <c r="B7288"/>
      <c r="C7288"/>
      <c r="D7288"/>
      <c r="E7288"/>
      <c r="F7288"/>
    </row>
    <row r="7289" spans="1:6">
      <c r="A7289"/>
      <c r="B7289"/>
      <c r="C7289"/>
      <c r="D7289"/>
      <c r="E7289"/>
      <c r="F7289"/>
    </row>
    <row r="7290" spans="1:6">
      <c r="A7290"/>
      <c r="B7290"/>
      <c r="C7290"/>
      <c r="D7290"/>
      <c r="E7290"/>
      <c r="F7290"/>
    </row>
    <row r="7291" spans="1:6">
      <c r="A7291"/>
      <c r="B7291"/>
      <c r="C7291"/>
      <c r="D7291"/>
      <c r="E7291"/>
      <c r="F7291"/>
    </row>
    <row r="7292" spans="1:6">
      <c r="A7292"/>
      <c r="B7292"/>
      <c r="C7292"/>
      <c r="D7292"/>
      <c r="E7292"/>
      <c r="F7292"/>
    </row>
    <row r="7293" spans="1:6">
      <c r="A7293"/>
      <c r="B7293"/>
      <c r="C7293"/>
      <c r="D7293"/>
      <c r="E7293"/>
      <c r="F7293"/>
    </row>
    <row r="7294" spans="1:6">
      <c r="A7294"/>
      <c r="B7294"/>
      <c r="C7294"/>
      <c r="D7294"/>
      <c r="E7294"/>
      <c r="F7294"/>
    </row>
    <row r="7295" spans="1:6">
      <c r="A7295"/>
      <c r="B7295"/>
      <c r="C7295"/>
      <c r="D7295"/>
      <c r="E7295"/>
      <c r="F7295"/>
    </row>
    <row r="7296" spans="1:6">
      <c r="A7296"/>
      <c r="B7296"/>
      <c r="C7296"/>
      <c r="D7296"/>
      <c r="E7296"/>
      <c r="F7296"/>
    </row>
    <row r="7297" spans="1:6">
      <c r="A7297"/>
      <c r="B7297"/>
      <c r="C7297"/>
      <c r="D7297"/>
      <c r="E7297"/>
      <c r="F7297"/>
    </row>
    <row r="7298" spans="1:6">
      <c r="A7298"/>
      <c r="B7298"/>
      <c r="C7298"/>
      <c r="D7298"/>
      <c r="E7298"/>
      <c r="F7298"/>
    </row>
    <row r="7299" spans="1:6">
      <c r="A7299"/>
      <c r="B7299"/>
      <c r="C7299"/>
      <c r="D7299"/>
      <c r="E7299"/>
      <c r="F7299"/>
    </row>
    <row r="7300" spans="1:6">
      <c r="A7300"/>
      <c r="B7300"/>
      <c r="C7300"/>
      <c r="D7300"/>
      <c r="E7300"/>
      <c r="F7300"/>
    </row>
    <row r="7301" spans="1:6">
      <c r="A7301"/>
      <c r="B7301"/>
      <c r="C7301"/>
      <c r="D7301"/>
      <c r="E7301"/>
      <c r="F7301"/>
    </row>
    <row r="7302" spans="1:6">
      <c r="A7302"/>
      <c r="B7302"/>
      <c r="C7302"/>
      <c r="D7302"/>
      <c r="E7302"/>
      <c r="F7302"/>
    </row>
    <row r="7303" spans="1:6">
      <c r="A7303"/>
      <c r="B7303"/>
      <c r="C7303"/>
      <c r="D7303"/>
      <c r="E7303"/>
      <c r="F7303"/>
    </row>
    <row r="7304" spans="1:6">
      <c r="A7304"/>
      <c r="B7304"/>
      <c r="C7304"/>
      <c r="D7304"/>
      <c r="E7304"/>
      <c r="F7304"/>
    </row>
    <row r="7305" spans="1:6">
      <c r="A7305"/>
      <c r="B7305"/>
      <c r="C7305"/>
      <c r="D7305"/>
      <c r="E7305"/>
      <c r="F7305"/>
    </row>
    <row r="7306" spans="1:6">
      <c r="A7306"/>
      <c r="B7306"/>
      <c r="C7306"/>
      <c r="D7306"/>
      <c r="E7306"/>
      <c r="F7306"/>
    </row>
    <row r="7307" spans="1:6">
      <c r="A7307"/>
      <c r="B7307"/>
      <c r="C7307"/>
      <c r="D7307"/>
      <c r="E7307"/>
      <c r="F7307"/>
    </row>
    <row r="7308" spans="1:6">
      <c r="A7308"/>
      <c r="B7308"/>
      <c r="C7308"/>
      <c r="D7308"/>
      <c r="E7308"/>
      <c r="F7308"/>
    </row>
    <row r="7309" spans="1:6">
      <c r="A7309"/>
      <c r="B7309"/>
      <c r="C7309"/>
      <c r="D7309"/>
      <c r="E7309"/>
      <c r="F7309"/>
    </row>
    <row r="7310" spans="1:6">
      <c r="A7310"/>
      <c r="B7310"/>
      <c r="C7310"/>
      <c r="D7310"/>
      <c r="E7310"/>
      <c r="F7310"/>
    </row>
    <row r="7311" spans="1:6">
      <c r="A7311"/>
      <c r="B7311"/>
      <c r="C7311"/>
      <c r="D7311"/>
      <c r="E7311"/>
      <c r="F7311"/>
    </row>
    <row r="7312" spans="1:6">
      <c r="A7312"/>
      <c r="B7312"/>
      <c r="C7312"/>
      <c r="D7312"/>
      <c r="E7312"/>
      <c r="F7312"/>
    </row>
    <row r="7313" spans="1:6">
      <c r="A7313"/>
      <c r="B7313"/>
      <c r="C7313"/>
      <c r="D7313"/>
      <c r="E7313"/>
      <c r="F7313"/>
    </row>
    <row r="7314" spans="1:6">
      <c r="A7314"/>
      <c r="B7314"/>
      <c r="C7314"/>
      <c r="D7314"/>
      <c r="E7314"/>
      <c r="F7314"/>
    </row>
    <row r="7315" spans="1:6">
      <c r="A7315"/>
      <c r="B7315"/>
      <c r="C7315"/>
      <c r="D7315"/>
      <c r="E7315"/>
      <c r="F7315"/>
    </row>
    <row r="7316" spans="1:6">
      <c r="A7316"/>
      <c r="B7316"/>
      <c r="C7316"/>
      <c r="D7316"/>
      <c r="E7316"/>
      <c r="F7316"/>
    </row>
    <row r="7317" spans="1:6">
      <c r="A7317"/>
      <c r="B7317"/>
      <c r="C7317"/>
      <c r="D7317"/>
      <c r="E7317"/>
      <c r="F7317"/>
    </row>
    <row r="7318" spans="1:6">
      <c r="A7318"/>
      <c r="B7318"/>
      <c r="C7318"/>
      <c r="D7318"/>
      <c r="E7318"/>
      <c r="F7318"/>
    </row>
    <row r="7319" spans="1:6">
      <c r="A7319"/>
      <c r="B7319"/>
      <c r="C7319"/>
      <c r="D7319"/>
      <c r="E7319"/>
      <c r="F7319"/>
    </row>
    <row r="7320" spans="1:6">
      <c r="A7320"/>
      <c r="B7320"/>
      <c r="C7320"/>
      <c r="D7320"/>
      <c r="E7320"/>
      <c r="F7320"/>
    </row>
    <row r="7321" spans="1:6">
      <c r="A7321"/>
      <c r="B7321"/>
      <c r="C7321"/>
      <c r="D7321"/>
      <c r="E7321"/>
      <c r="F7321"/>
    </row>
    <row r="7322" spans="1:6">
      <c r="A7322"/>
      <c r="B7322"/>
      <c r="C7322"/>
      <c r="D7322"/>
      <c r="E7322"/>
      <c r="F7322"/>
    </row>
    <row r="7323" spans="1:6">
      <c r="A7323"/>
      <c r="B7323"/>
      <c r="C7323"/>
      <c r="D7323"/>
      <c r="E7323"/>
      <c r="F7323"/>
    </row>
    <row r="7324" spans="1:6">
      <c r="A7324"/>
      <c r="B7324"/>
      <c r="C7324"/>
      <c r="D7324"/>
      <c r="E7324"/>
      <c r="F7324"/>
    </row>
    <row r="7325" spans="1:6">
      <c r="A7325"/>
      <c r="B7325"/>
      <c r="C7325"/>
      <c r="D7325"/>
      <c r="E7325"/>
      <c r="F7325"/>
    </row>
    <row r="7326" spans="1:6">
      <c r="A7326"/>
      <c r="B7326"/>
      <c r="C7326"/>
      <c r="D7326"/>
      <c r="E7326"/>
      <c r="F7326"/>
    </row>
    <row r="7327" spans="1:6">
      <c r="A7327"/>
      <c r="B7327"/>
      <c r="C7327"/>
      <c r="D7327"/>
      <c r="E7327"/>
      <c r="F7327"/>
    </row>
    <row r="7328" spans="1:6">
      <c r="A7328"/>
      <c r="B7328"/>
      <c r="C7328"/>
      <c r="D7328"/>
      <c r="E7328"/>
      <c r="F7328"/>
    </row>
    <row r="7329" spans="1:6">
      <c r="A7329"/>
      <c r="B7329"/>
      <c r="C7329"/>
      <c r="D7329"/>
      <c r="E7329"/>
      <c r="F7329"/>
    </row>
    <row r="7330" spans="1:6">
      <c r="A7330"/>
      <c r="B7330"/>
      <c r="C7330"/>
      <c r="D7330"/>
      <c r="E7330"/>
      <c r="F7330"/>
    </row>
    <row r="7331" spans="1:6">
      <c r="A7331"/>
      <c r="B7331"/>
      <c r="C7331"/>
      <c r="D7331"/>
      <c r="E7331"/>
      <c r="F7331"/>
    </row>
    <row r="7332" spans="1:6">
      <c r="A7332"/>
      <c r="B7332"/>
      <c r="C7332"/>
      <c r="D7332"/>
      <c r="E7332"/>
      <c r="F7332"/>
    </row>
    <row r="7333" spans="1:6">
      <c r="A7333"/>
      <c r="B7333"/>
      <c r="C7333"/>
      <c r="D7333"/>
      <c r="E7333"/>
      <c r="F7333"/>
    </row>
    <row r="7334" spans="1:6">
      <c r="A7334"/>
      <c r="B7334"/>
      <c r="C7334"/>
      <c r="D7334"/>
      <c r="E7334"/>
      <c r="F7334"/>
    </row>
    <row r="7335" spans="1:6">
      <c r="A7335"/>
      <c r="B7335"/>
      <c r="C7335"/>
      <c r="D7335"/>
      <c r="E7335"/>
      <c r="F7335"/>
    </row>
    <row r="7336" spans="1:6">
      <c r="A7336"/>
      <c r="B7336"/>
      <c r="C7336"/>
      <c r="D7336"/>
      <c r="E7336"/>
      <c r="F7336"/>
    </row>
    <row r="7337" spans="1:6">
      <c r="A7337"/>
      <c r="B7337"/>
      <c r="C7337"/>
      <c r="D7337"/>
      <c r="E7337"/>
      <c r="F7337"/>
    </row>
    <row r="7338" spans="1:6">
      <c r="A7338"/>
      <c r="B7338"/>
      <c r="C7338"/>
      <c r="D7338"/>
      <c r="E7338"/>
      <c r="F7338"/>
    </row>
    <row r="7339" spans="1:6">
      <c r="A7339"/>
      <c r="B7339"/>
      <c r="C7339"/>
      <c r="D7339"/>
      <c r="E7339"/>
      <c r="F7339"/>
    </row>
    <row r="7340" spans="1:6">
      <c r="A7340"/>
      <c r="B7340"/>
      <c r="C7340"/>
      <c r="D7340"/>
      <c r="E7340"/>
      <c r="F7340"/>
    </row>
    <row r="7341" spans="1:6">
      <c r="A7341"/>
      <c r="B7341"/>
      <c r="C7341"/>
      <c r="D7341"/>
      <c r="E7341"/>
      <c r="F7341"/>
    </row>
    <row r="7342" spans="1:6">
      <c r="A7342"/>
      <c r="B7342"/>
      <c r="C7342"/>
      <c r="D7342"/>
      <c r="E7342"/>
      <c r="F7342"/>
    </row>
    <row r="7343" spans="1:6">
      <c r="A7343"/>
      <c r="B7343"/>
      <c r="C7343"/>
      <c r="D7343"/>
      <c r="E7343"/>
      <c r="F7343"/>
    </row>
    <row r="7344" spans="1:6">
      <c r="A7344"/>
      <c r="B7344"/>
      <c r="C7344"/>
      <c r="D7344"/>
      <c r="E7344"/>
      <c r="F7344"/>
    </row>
    <row r="7345" spans="1:6">
      <c r="A7345"/>
      <c r="B7345"/>
      <c r="C7345"/>
      <c r="D7345"/>
      <c r="E7345"/>
      <c r="F7345"/>
    </row>
    <row r="7346" spans="1:6">
      <c r="A7346"/>
      <c r="B7346"/>
      <c r="C7346"/>
      <c r="D7346"/>
      <c r="E7346"/>
      <c r="F7346"/>
    </row>
    <row r="7347" spans="1:6">
      <c r="A7347"/>
      <c r="B7347"/>
      <c r="C7347"/>
      <c r="D7347"/>
      <c r="E7347"/>
      <c r="F7347"/>
    </row>
    <row r="7348" spans="1:6">
      <c r="A7348"/>
      <c r="B7348"/>
      <c r="C7348"/>
      <c r="D7348"/>
      <c r="E7348"/>
      <c r="F7348"/>
    </row>
    <row r="7349" spans="1:6">
      <c r="A7349"/>
      <c r="B7349"/>
      <c r="C7349"/>
      <c r="D7349"/>
      <c r="E7349"/>
      <c r="F7349"/>
    </row>
    <row r="7350" spans="1:6">
      <c r="A7350"/>
      <c r="B7350"/>
      <c r="C7350"/>
      <c r="D7350"/>
      <c r="E7350"/>
      <c r="F7350"/>
    </row>
    <row r="7351" spans="1:6">
      <c r="A7351"/>
      <c r="B7351"/>
      <c r="C7351"/>
      <c r="D7351"/>
      <c r="E7351"/>
      <c r="F7351"/>
    </row>
    <row r="7352" spans="1:6">
      <c r="A7352"/>
      <c r="B7352"/>
      <c r="C7352"/>
      <c r="D7352"/>
      <c r="E7352"/>
      <c r="F7352"/>
    </row>
    <row r="7353" spans="1:6">
      <c r="A7353"/>
      <c r="B7353"/>
      <c r="C7353"/>
      <c r="D7353"/>
      <c r="E7353"/>
      <c r="F7353"/>
    </row>
    <row r="7354" spans="1:6">
      <c r="A7354"/>
      <c r="B7354"/>
      <c r="C7354"/>
      <c r="D7354"/>
      <c r="E7354"/>
      <c r="F7354"/>
    </row>
    <row r="7355" spans="1:6">
      <c r="A7355"/>
      <c r="B7355"/>
      <c r="C7355"/>
      <c r="D7355"/>
      <c r="E7355"/>
      <c r="F7355"/>
    </row>
    <row r="7356" spans="1:6">
      <c r="A7356"/>
      <c r="B7356"/>
      <c r="C7356"/>
      <c r="D7356"/>
      <c r="E7356"/>
      <c r="F7356"/>
    </row>
    <row r="7357" spans="1:6">
      <c r="A7357"/>
      <c r="B7357"/>
      <c r="C7357"/>
      <c r="D7357"/>
      <c r="E7357"/>
      <c r="F7357"/>
    </row>
    <row r="7358" spans="1:6">
      <c r="A7358"/>
      <c r="B7358"/>
      <c r="C7358"/>
      <c r="D7358"/>
      <c r="E7358"/>
      <c r="F7358"/>
    </row>
    <row r="7359" spans="1:6">
      <c r="A7359"/>
      <c r="B7359"/>
      <c r="C7359"/>
      <c r="D7359"/>
      <c r="E7359"/>
      <c r="F7359"/>
    </row>
    <row r="7360" spans="1:6">
      <c r="A7360"/>
      <c r="B7360"/>
      <c r="C7360"/>
      <c r="D7360"/>
      <c r="E7360"/>
      <c r="F7360"/>
    </row>
    <row r="7361" spans="1:6">
      <c r="A7361"/>
      <c r="B7361"/>
      <c r="C7361"/>
      <c r="D7361"/>
      <c r="E7361"/>
      <c r="F7361"/>
    </row>
    <row r="7362" spans="1:6">
      <c r="A7362"/>
      <c r="B7362"/>
      <c r="C7362"/>
      <c r="D7362"/>
      <c r="E7362"/>
      <c r="F7362"/>
    </row>
    <row r="7363" spans="1:6">
      <c r="A7363"/>
      <c r="B7363"/>
      <c r="C7363"/>
      <c r="D7363"/>
      <c r="E7363"/>
      <c r="F7363"/>
    </row>
    <row r="7364" spans="1:6">
      <c r="A7364"/>
      <c r="B7364"/>
      <c r="C7364"/>
      <c r="D7364"/>
      <c r="E7364"/>
      <c r="F7364"/>
    </row>
    <row r="7365" spans="1:6">
      <c r="A7365"/>
      <c r="B7365"/>
      <c r="C7365"/>
      <c r="D7365"/>
      <c r="E7365"/>
      <c r="F7365"/>
    </row>
    <row r="7366" spans="1:6">
      <c r="A7366"/>
      <c r="B7366"/>
      <c r="C7366"/>
      <c r="D7366"/>
      <c r="E7366"/>
      <c r="F7366"/>
    </row>
    <row r="7367" spans="1:6">
      <c r="A7367"/>
      <c r="B7367"/>
      <c r="C7367"/>
      <c r="D7367"/>
      <c r="E7367"/>
      <c r="F7367"/>
    </row>
    <row r="7368" spans="1:6">
      <c r="A7368"/>
      <c r="B7368"/>
      <c r="C7368"/>
      <c r="D7368"/>
      <c r="E7368"/>
      <c r="F7368"/>
    </row>
    <row r="7369" spans="1:6">
      <c r="A7369"/>
      <c r="B7369"/>
      <c r="C7369"/>
      <c r="D7369"/>
      <c r="E7369"/>
      <c r="F7369"/>
    </row>
    <row r="7370" spans="1:6">
      <c r="A7370"/>
      <c r="B7370"/>
      <c r="C7370"/>
      <c r="D7370"/>
      <c r="E7370"/>
      <c r="F7370"/>
    </row>
    <row r="7371" spans="1:6">
      <c r="A7371"/>
      <c r="B7371"/>
      <c r="C7371"/>
      <c r="D7371"/>
      <c r="E7371"/>
      <c r="F7371"/>
    </row>
    <row r="7372" spans="1:6">
      <c r="A7372"/>
      <c r="B7372"/>
      <c r="C7372"/>
      <c r="D7372"/>
      <c r="E7372"/>
      <c r="F7372"/>
    </row>
    <row r="7373" spans="1:6">
      <c r="A7373"/>
      <c r="B7373"/>
      <c r="C7373"/>
      <c r="D7373"/>
      <c r="E7373"/>
      <c r="F7373"/>
    </row>
    <row r="7374" spans="1:6">
      <c r="A7374"/>
      <c r="B7374"/>
      <c r="C7374"/>
      <c r="D7374"/>
      <c r="E7374"/>
      <c r="F7374"/>
    </row>
    <row r="7375" spans="1:6">
      <c r="A7375"/>
      <c r="B7375"/>
      <c r="C7375"/>
      <c r="D7375"/>
      <c r="E7375"/>
      <c r="F7375"/>
    </row>
    <row r="7376" spans="1:6">
      <c r="A7376"/>
      <c r="B7376"/>
      <c r="C7376"/>
      <c r="D7376"/>
      <c r="E7376"/>
      <c r="F7376"/>
    </row>
    <row r="7377" spans="1:6">
      <c r="A7377"/>
      <c r="B7377"/>
      <c r="C7377"/>
      <c r="D7377"/>
      <c r="E7377"/>
      <c r="F7377"/>
    </row>
    <row r="7378" spans="1:6">
      <c r="A7378"/>
      <c r="B7378"/>
      <c r="C7378"/>
      <c r="D7378"/>
      <c r="E7378"/>
      <c r="F7378"/>
    </row>
    <row r="7379" spans="1:6">
      <c r="A7379"/>
      <c r="B7379"/>
      <c r="C7379"/>
      <c r="D7379"/>
      <c r="E7379"/>
      <c r="F7379"/>
    </row>
    <row r="7380" spans="1:6">
      <c r="A7380"/>
      <c r="B7380"/>
      <c r="C7380"/>
      <c r="D7380"/>
      <c r="E7380"/>
      <c r="F7380"/>
    </row>
    <row r="7381" spans="1:6">
      <c r="A7381"/>
      <c r="B7381"/>
      <c r="C7381"/>
      <c r="D7381"/>
      <c r="E7381"/>
      <c r="F7381"/>
    </row>
    <row r="7382" spans="1:6">
      <c r="A7382"/>
      <c r="B7382"/>
      <c r="C7382"/>
      <c r="D7382"/>
      <c r="E7382"/>
      <c r="F7382"/>
    </row>
    <row r="7383" spans="1:6">
      <c r="A7383"/>
      <c r="B7383"/>
      <c r="C7383"/>
      <c r="D7383"/>
      <c r="E7383"/>
      <c r="F7383"/>
    </row>
    <row r="7384" spans="1:6">
      <c r="A7384"/>
      <c r="B7384"/>
      <c r="C7384"/>
      <c r="D7384"/>
      <c r="E7384"/>
      <c r="F7384"/>
    </row>
    <row r="7385" spans="1:6">
      <c r="A7385"/>
      <c r="B7385"/>
      <c r="C7385"/>
      <c r="D7385"/>
      <c r="E7385"/>
      <c r="F7385"/>
    </row>
    <row r="7386" spans="1:6">
      <c r="A7386"/>
      <c r="B7386"/>
      <c r="C7386"/>
      <c r="D7386"/>
      <c r="E7386"/>
      <c r="F7386"/>
    </row>
    <row r="7387" spans="1:6">
      <c r="A7387"/>
      <c r="B7387"/>
      <c r="C7387"/>
      <c r="D7387"/>
      <c r="E7387"/>
      <c r="F7387"/>
    </row>
    <row r="7388" spans="1:6">
      <c r="A7388"/>
      <c r="B7388"/>
      <c r="C7388"/>
      <c r="D7388"/>
      <c r="E7388"/>
      <c r="F7388"/>
    </row>
    <row r="7389" spans="1:6">
      <c r="A7389"/>
      <c r="B7389"/>
      <c r="C7389"/>
      <c r="D7389"/>
      <c r="E7389"/>
      <c r="F7389"/>
    </row>
    <row r="7390" spans="1:6">
      <c r="A7390"/>
      <c r="B7390"/>
      <c r="C7390"/>
      <c r="D7390"/>
      <c r="E7390"/>
      <c r="F7390"/>
    </row>
    <row r="7391" spans="1:6">
      <c r="A7391"/>
      <c r="B7391"/>
      <c r="C7391"/>
      <c r="D7391"/>
      <c r="E7391"/>
      <c r="F7391"/>
    </row>
    <row r="7392" spans="1:6">
      <c r="A7392"/>
      <c r="B7392"/>
      <c r="C7392"/>
      <c r="D7392"/>
      <c r="E7392"/>
      <c r="F7392"/>
    </row>
    <row r="7393" spans="1:6">
      <c r="A7393"/>
      <c r="B7393"/>
      <c r="C7393"/>
      <c r="D7393"/>
      <c r="E7393"/>
      <c r="F7393"/>
    </row>
    <row r="7394" spans="1:6">
      <c r="A7394"/>
      <c r="B7394"/>
      <c r="C7394"/>
      <c r="D7394"/>
      <c r="E7394"/>
      <c r="F7394"/>
    </row>
    <row r="7395" spans="1:6">
      <c r="A7395"/>
      <c r="B7395"/>
      <c r="C7395"/>
      <c r="D7395"/>
      <c r="E7395"/>
      <c r="F7395"/>
    </row>
    <row r="7396" spans="1:6">
      <c r="A7396"/>
      <c r="B7396"/>
      <c r="C7396"/>
      <c r="D7396"/>
      <c r="E7396"/>
      <c r="F7396"/>
    </row>
    <row r="7397" spans="1:6">
      <c r="A7397"/>
      <c r="B7397"/>
      <c r="C7397"/>
      <c r="D7397"/>
      <c r="E7397"/>
      <c r="F7397"/>
    </row>
    <row r="7398" spans="1:6">
      <c r="A7398"/>
      <c r="B7398"/>
      <c r="C7398"/>
      <c r="D7398"/>
      <c r="E7398"/>
      <c r="F7398"/>
    </row>
    <row r="7399" spans="1:6">
      <c r="A7399"/>
      <c r="B7399"/>
      <c r="C7399"/>
      <c r="D7399"/>
      <c r="E7399"/>
      <c r="F7399"/>
    </row>
    <row r="7400" spans="1:6">
      <c r="A7400"/>
      <c r="B7400"/>
      <c r="C7400"/>
      <c r="D7400"/>
      <c r="E7400"/>
      <c r="F7400"/>
    </row>
    <row r="7401" spans="1:6">
      <c r="A7401"/>
      <c r="B7401"/>
      <c r="C7401"/>
      <c r="D7401"/>
      <c r="E7401"/>
      <c r="F7401"/>
    </row>
    <row r="7402" spans="1:6">
      <c r="A7402"/>
      <c r="B7402"/>
      <c r="C7402"/>
      <c r="D7402"/>
      <c r="E7402"/>
      <c r="F7402"/>
    </row>
    <row r="7403" spans="1:6">
      <c r="A7403"/>
      <c r="B7403"/>
      <c r="C7403"/>
      <c r="D7403"/>
      <c r="E7403"/>
      <c r="F7403"/>
    </row>
    <row r="7404" spans="1:6">
      <c r="A7404"/>
      <c r="B7404"/>
      <c r="C7404"/>
      <c r="D7404"/>
      <c r="E7404"/>
      <c r="F7404"/>
    </row>
    <row r="7405" spans="1:6">
      <c r="A7405"/>
      <c r="B7405"/>
      <c r="C7405"/>
      <c r="D7405"/>
      <c r="E7405"/>
      <c r="F7405"/>
    </row>
    <row r="7406" spans="1:6">
      <c r="A7406"/>
      <c r="B7406"/>
      <c r="C7406"/>
      <c r="D7406"/>
      <c r="E7406"/>
      <c r="F7406"/>
    </row>
    <row r="7407" spans="1:6">
      <c r="A7407"/>
      <c r="B7407"/>
      <c r="C7407"/>
      <c r="D7407"/>
      <c r="E7407"/>
      <c r="F7407"/>
    </row>
    <row r="7408" spans="1:6">
      <c r="A7408"/>
      <c r="B7408"/>
      <c r="C7408"/>
      <c r="D7408"/>
      <c r="E7408"/>
      <c r="F7408"/>
    </row>
    <row r="7409" spans="1:6">
      <c r="A7409"/>
      <c r="B7409"/>
      <c r="C7409"/>
      <c r="D7409"/>
      <c r="E7409"/>
      <c r="F7409"/>
    </row>
    <row r="7410" spans="1:6">
      <c r="A7410"/>
      <c r="B7410"/>
      <c r="C7410"/>
      <c r="D7410"/>
      <c r="E7410"/>
      <c r="F7410"/>
    </row>
    <row r="7411" spans="1:6">
      <c r="A7411"/>
      <c r="B7411"/>
      <c r="C7411"/>
      <c r="D7411"/>
      <c r="E7411"/>
      <c r="F7411"/>
    </row>
    <row r="7412" spans="1:6">
      <c r="A7412"/>
      <c r="B7412"/>
      <c r="C7412"/>
      <c r="D7412"/>
      <c r="E7412"/>
      <c r="F7412"/>
    </row>
    <row r="7413" spans="1:6">
      <c r="A7413"/>
      <c r="B7413"/>
      <c r="C7413"/>
      <c r="D7413"/>
      <c r="E7413"/>
      <c r="F7413"/>
    </row>
    <row r="7414" spans="1:6">
      <c r="A7414"/>
      <c r="B7414"/>
      <c r="C7414"/>
      <c r="D7414"/>
      <c r="E7414"/>
      <c r="F7414"/>
    </row>
    <row r="7415" spans="1:6">
      <c r="A7415"/>
      <c r="B7415"/>
      <c r="C7415"/>
      <c r="D7415"/>
      <c r="E7415"/>
      <c r="F7415"/>
    </row>
    <row r="7416" spans="1:6">
      <c r="A7416"/>
      <c r="B7416"/>
      <c r="C7416"/>
      <c r="D7416"/>
      <c r="E7416"/>
      <c r="F7416"/>
    </row>
    <row r="7417" spans="1:6">
      <c r="A7417"/>
      <c r="B7417"/>
      <c r="C7417"/>
      <c r="D7417"/>
      <c r="E7417"/>
      <c r="F7417"/>
    </row>
    <row r="7418" spans="1:6">
      <c r="A7418"/>
      <c r="B7418"/>
      <c r="C7418"/>
      <c r="D7418"/>
      <c r="E7418"/>
      <c r="F7418"/>
    </row>
    <row r="7419" spans="1:6">
      <c r="A7419"/>
      <c r="B7419"/>
      <c r="C7419"/>
      <c r="D7419"/>
      <c r="E7419"/>
      <c r="F7419"/>
    </row>
    <row r="7420" spans="1:6">
      <c r="A7420"/>
      <c r="B7420"/>
      <c r="C7420"/>
      <c r="D7420"/>
      <c r="E7420"/>
      <c r="F7420"/>
    </row>
    <row r="7421" spans="1:6">
      <c r="A7421"/>
      <c r="B7421"/>
      <c r="C7421"/>
      <c r="D7421"/>
      <c r="E7421"/>
      <c r="F7421"/>
    </row>
    <row r="7422" spans="1:6">
      <c r="A7422"/>
      <c r="B7422"/>
      <c r="C7422"/>
      <c r="D7422"/>
      <c r="E7422"/>
      <c r="F7422"/>
    </row>
    <row r="7423" spans="1:6">
      <c r="A7423"/>
      <c r="B7423"/>
      <c r="C7423"/>
      <c r="D7423"/>
      <c r="E7423"/>
      <c r="F7423"/>
    </row>
    <row r="7424" spans="1:6">
      <c r="A7424"/>
      <c r="B7424"/>
      <c r="C7424"/>
      <c r="D7424"/>
      <c r="E7424"/>
      <c r="F7424"/>
    </row>
    <row r="7425" spans="1:6">
      <c r="A7425"/>
      <c r="B7425"/>
      <c r="C7425"/>
      <c r="D7425"/>
      <c r="E7425"/>
      <c r="F7425"/>
    </row>
    <row r="7426" spans="1:6">
      <c r="A7426"/>
      <c r="B7426"/>
      <c r="C7426"/>
      <c r="D7426"/>
      <c r="E7426"/>
      <c r="F7426"/>
    </row>
    <row r="7427" spans="1:6">
      <c r="A7427"/>
      <c r="B7427"/>
      <c r="C7427"/>
      <c r="D7427"/>
      <c r="E7427"/>
      <c r="F7427"/>
    </row>
    <row r="7428" spans="1:6">
      <c r="A7428"/>
      <c r="B7428"/>
      <c r="C7428"/>
      <c r="D7428"/>
      <c r="E7428"/>
      <c r="F7428"/>
    </row>
    <row r="7429" spans="1:6">
      <c r="A7429"/>
      <c r="B7429"/>
      <c r="C7429"/>
      <c r="D7429"/>
      <c r="E7429"/>
      <c r="F7429"/>
    </row>
    <row r="7430" spans="1:6">
      <c r="A7430"/>
      <c r="B7430"/>
      <c r="C7430"/>
      <c r="D7430"/>
      <c r="E7430"/>
      <c r="F7430"/>
    </row>
    <row r="7431" spans="1:6">
      <c r="A7431"/>
      <c r="B7431"/>
      <c r="C7431"/>
      <c r="D7431"/>
      <c r="E7431"/>
      <c r="F7431"/>
    </row>
    <row r="7432" spans="1:6">
      <c r="A7432"/>
      <c r="B7432"/>
      <c r="C7432"/>
      <c r="D7432"/>
      <c r="E7432"/>
      <c r="F7432"/>
    </row>
    <row r="7433" spans="1:6">
      <c r="A7433"/>
      <c r="B7433"/>
      <c r="C7433"/>
      <c r="D7433"/>
      <c r="E7433"/>
      <c r="F7433"/>
    </row>
    <row r="7434" spans="1:6">
      <c r="A7434"/>
      <c r="B7434"/>
      <c r="C7434"/>
      <c r="D7434"/>
      <c r="E7434"/>
      <c r="F7434"/>
    </row>
    <row r="7435" spans="1:6">
      <c r="A7435"/>
      <c r="B7435"/>
      <c r="C7435"/>
      <c r="D7435"/>
      <c r="E7435"/>
      <c r="F7435"/>
    </row>
    <row r="7436" spans="1:6">
      <c r="A7436"/>
      <c r="B7436"/>
      <c r="C7436"/>
      <c r="D7436"/>
      <c r="E7436"/>
      <c r="F7436"/>
    </row>
    <row r="7437" spans="1:6">
      <c r="A7437"/>
      <c r="B7437"/>
      <c r="C7437"/>
      <c r="D7437"/>
      <c r="E7437"/>
      <c r="F7437"/>
    </row>
    <row r="7438" spans="1:6">
      <c r="A7438"/>
      <c r="B7438"/>
      <c r="C7438"/>
      <c r="D7438"/>
      <c r="E7438"/>
      <c r="F7438"/>
    </row>
    <row r="7439" spans="1:6">
      <c r="A7439"/>
      <c r="B7439"/>
      <c r="C7439"/>
      <c r="D7439"/>
      <c r="E7439"/>
      <c r="F7439"/>
    </row>
    <row r="7440" spans="1:6">
      <c r="A7440"/>
      <c r="B7440"/>
      <c r="C7440"/>
      <c r="D7440"/>
      <c r="E7440"/>
      <c r="F7440"/>
    </row>
    <row r="7441" spans="1:6">
      <c r="A7441"/>
      <c r="B7441"/>
      <c r="C7441"/>
      <c r="D7441"/>
      <c r="E7441"/>
      <c r="F7441"/>
    </row>
    <row r="7442" spans="1:6">
      <c r="A7442"/>
      <c r="B7442"/>
      <c r="C7442"/>
      <c r="D7442"/>
      <c r="E7442"/>
      <c r="F7442"/>
    </row>
    <row r="7443" spans="1:6">
      <c r="A7443"/>
      <c r="B7443"/>
      <c r="C7443"/>
      <c r="D7443"/>
      <c r="E7443"/>
      <c r="F7443"/>
    </row>
    <row r="7444" spans="1:6">
      <c r="A7444"/>
      <c r="B7444"/>
      <c r="C7444"/>
      <c r="D7444"/>
      <c r="E7444"/>
      <c r="F7444"/>
    </row>
    <row r="7445" spans="1:6">
      <c r="A7445"/>
      <c r="B7445"/>
      <c r="C7445"/>
      <c r="D7445"/>
      <c r="E7445"/>
      <c r="F7445"/>
    </row>
    <row r="7446" spans="1:6">
      <c r="A7446"/>
      <c r="B7446"/>
      <c r="C7446"/>
      <c r="D7446"/>
      <c r="E7446"/>
      <c r="F7446"/>
    </row>
    <row r="7447" spans="1:6">
      <c r="A7447"/>
      <c r="B7447"/>
      <c r="C7447"/>
      <c r="D7447"/>
      <c r="E7447"/>
      <c r="F7447"/>
    </row>
    <row r="7448" spans="1:6">
      <c r="A7448"/>
      <c r="B7448"/>
      <c r="C7448"/>
      <c r="D7448"/>
      <c r="E7448"/>
      <c r="F7448"/>
    </row>
    <row r="7449" spans="1:6">
      <c r="A7449"/>
      <c r="B7449"/>
      <c r="C7449"/>
      <c r="D7449"/>
      <c r="E7449"/>
      <c r="F7449"/>
    </row>
    <row r="7450" spans="1:6">
      <c r="A7450"/>
      <c r="B7450"/>
      <c r="C7450"/>
      <c r="D7450"/>
      <c r="E7450"/>
      <c r="F7450"/>
    </row>
    <row r="7451" spans="1:6">
      <c r="A7451"/>
      <c r="B7451"/>
      <c r="C7451"/>
      <c r="D7451"/>
      <c r="E7451"/>
      <c r="F7451"/>
    </row>
    <row r="7452" spans="1:6">
      <c r="A7452"/>
      <c r="B7452"/>
      <c r="C7452"/>
      <c r="D7452"/>
      <c r="E7452"/>
      <c r="F7452"/>
    </row>
    <row r="7453" spans="1:6">
      <c r="A7453"/>
      <c r="B7453"/>
      <c r="C7453"/>
      <c r="D7453"/>
      <c r="E7453"/>
      <c r="F7453"/>
    </row>
    <row r="7454" spans="1:6">
      <c r="A7454"/>
      <c r="B7454"/>
      <c r="C7454"/>
      <c r="D7454"/>
      <c r="E7454"/>
      <c r="F7454"/>
    </row>
    <row r="7455" spans="1:6">
      <c r="A7455"/>
      <c r="B7455"/>
      <c r="C7455"/>
      <c r="D7455"/>
      <c r="E7455"/>
      <c r="F7455"/>
    </row>
    <row r="7456" spans="1:6">
      <c r="A7456"/>
      <c r="B7456"/>
      <c r="C7456"/>
      <c r="D7456"/>
      <c r="E7456"/>
      <c r="F7456"/>
    </row>
    <row r="7457" spans="1:6">
      <c r="A7457"/>
      <c r="B7457"/>
      <c r="C7457"/>
      <c r="D7457"/>
      <c r="E7457"/>
      <c r="F7457"/>
    </row>
    <row r="7458" spans="1:6">
      <c r="A7458"/>
      <c r="B7458"/>
      <c r="C7458"/>
      <c r="D7458"/>
      <c r="E7458"/>
      <c r="F7458"/>
    </row>
    <row r="7459" spans="1:6">
      <c r="A7459"/>
      <c r="B7459"/>
      <c r="C7459"/>
      <c r="D7459"/>
      <c r="E7459"/>
      <c r="F7459"/>
    </row>
    <row r="7460" spans="1:6">
      <c r="A7460"/>
      <c r="B7460"/>
      <c r="C7460"/>
      <c r="D7460"/>
      <c r="E7460"/>
      <c r="F7460"/>
    </row>
    <row r="7461" spans="1:6">
      <c r="A7461"/>
      <c r="B7461"/>
      <c r="C7461"/>
      <c r="D7461"/>
      <c r="E7461"/>
      <c r="F7461"/>
    </row>
    <row r="7462" spans="1:6">
      <c r="A7462"/>
      <c r="B7462"/>
      <c r="C7462"/>
      <c r="D7462"/>
      <c r="E7462"/>
      <c r="F7462"/>
    </row>
    <row r="7463" spans="1:6">
      <c r="A7463"/>
      <c r="B7463"/>
      <c r="C7463"/>
      <c r="D7463"/>
      <c r="E7463"/>
      <c r="F7463"/>
    </row>
    <row r="7464" spans="1:6">
      <c r="A7464"/>
      <c r="B7464"/>
      <c r="C7464"/>
      <c r="D7464"/>
      <c r="E7464"/>
      <c r="F7464"/>
    </row>
    <row r="7465" spans="1:6">
      <c r="A7465"/>
      <c r="B7465"/>
      <c r="C7465"/>
      <c r="D7465"/>
      <c r="E7465"/>
      <c r="F7465"/>
    </row>
    <row r="7466" spans="1:6">
      <c r="A7466"/>
      <c r="B7466"/>
      <c r="C7466"/>
      <c r="D7466"/>
      <c r="E7466"/>
      <c r="F7466"/>
    </row>
    <row r="7467" spans="1:6">
      <c r="A7467"/>
      <c r="B7467"/>
      <c r="C7467"/>
      <c r="D7467"/>
      <c r="E7467"/>
      <c r="F7467"/>
    </row>
    <row r="7468" spans="1:6">
      <c r="A7468"/>
      <c r="B7468"/>
      <c r="C7468"/>
      <c r="D7468"/>
      <c r="E7468"/>
      <c r="F7468"/>
    </row>
    <row r="7469" spans="1:6">
      <c r="A7469"/>
      <c r="B7469"/>
      <c r="C7469"/>
      <c r="D7469"/>
      <c r="E7469"/>
      <c r="F7469"/>
    </row>
    <row r="7470" spans="1:6">
      <c r="A7470"/>
      <c r="B7470"/>
      <c r="C7470"/>
      <c r="D7470"/>
      <c r="E7470"/>
      <c r="F7470"/>
    </row>
    <row r="7471" spans="1:6">
      <c r="A7471"/>
      <c r="B7471"/>
      <c r="C7471"/>
      <c r="D7471"/>
      <c r="E7471"/>
      <c r="F7471"/>
    </row>
    <row r="7472" spans="1:6">
      <c r="A7472"/>
      <c r="B7472"/>
      <c r="C7472"/>
      <c r="D7472"/>
      <c r="E7472"/>
      <c r="F7472"/>
    </row>
    <row r="7473" spans="1:6">
      <c r="A7473"/>
      <c r="B7473"/>
      <c r="C7473"/>
      <c r="D7473"/>
      <c r="E7473"/>
      <c r="F7473"/>
    </row>
    <row r="7474" spans="1:6">
      <c r="A7474"/>
      <c r="B7474"/>
      <c r="C7474"/>
      <c r="D7474"/>
      <c r="E7474"/>
      <c r="F7474"/>
    </row>
    <row r="7475" spans="1:6">
      <c r="A7475"/>
      <c r="B7475"/>
      <c r="C7475"/>
      <c r="D7475"/>
      <c r="E7475"/>
      <c r="F7475"/>
    </row>
    <row r="7476" spans="1:6">
      <c r="A7476"/>
      <c r="B7476"/>
      <c r="C7476"/>
      <c r="D7476"/>
      <c r="E7476"/>
      <c r="F7476"/>
    </row>
    <row r="7477" spans="1:6">
      <c r="A7477"/>
      <c r="B7477"/>
      <c r="C7477"/>
      <c r="D7477"/>
      <c r="E7477"/>
      <c r="F7477"/>
    </row>
    <row r="7478" spans="1:6">
      <c r="A7478"/>
      <c r="B7478"/>
      <c r="C7478"/>
      <c r="D7478"/>
      <c r="E7478"/>
      <c r="F7478"/>
    </row>
    <row r="7479" spans="1:6">
      <c r="A7479"/>
      <c r="B7479"/>
      <c r="C7479"/>
      <c r="D7479"/>
      <c r="E7479"/>
      <c r="F7479"/>
    </row>
    <row r="7480" spans="1:6">
      <c r="A7480"/>
      <c r="B7480"/>
      <c r="C7480"/>
      <c r="D7480"/>
      <c r="E7480"/>
      <c r="F7480"/>
    </row>
    <row r="7481" spans="1:6">
      <c r="A7481"/>
      <c r="B7481"/>
      <c r="C7481"/>
      <c r="D7481"/>
      <c r="E7481"/>
      <c r="F7481"/>
    </row>
    <row r="7482" spans="1:6">
      <c r="A7482"/>
      <c r="B7482"/>
      <c r="C7482"/>
      <c r="D7482"/>
      <c r="E7482"/>
      <c r="F7482"/>
    </row>
    <row r="7483" spans="1:6">
      <c r="A7483"/>
      <c r="B7483"/>
      <c r="C7483"/>
      <c r="D7483"/>
      <c r="E7483"/>
      <c r="F7483"/>
    </row>
    <row r="7484" spans="1:6">
      <c r="A7484"/>
      <c r="B7484"/>
      <c r="C7484"/>
      <c r="D7484"/>
      <c r="E7484"/>
      <c r="F7484"/>
    </row>
    <row r="7485" spans="1:6">
      <c r="A7485"/>
      <c r="B7485"/>
      <c r="C7485"/>
      <c r="D7485"/>
      <c r="E7485"/>
      <c r="F7485"/>
    </row>
    <row r="7486" spans="1:6">
      <c r="A7486"/>
      <c r="B7486"/>
      <c r="C7486"/>
      <c r="D7486"/>
      <c r="E7486"/>
      <c r="F7486"/>
    </row>
    <row r="7487" spans="1:6">
      <c r="A7487"/>
      <c r="B7487"/>
      <c r="C7487"/>
      <c r="D7487"/>
      <c r="E7487"/>
      <c r="F7487"/>
    </row>
    <row r="7488" spans="1:6">
      <c r="A7488"/>
      <c r="B7488"/>
      <c r="C7488"/>
      <c r="D7488"/>
      <c r="E7488"/>
      <c r="F7488"/>
    </row>
    <row r="7489" spans="1:6">
      <c r="A7489"/>
      <c r="B7489"/>
      <c r="C7489"/>
      <c r="D7489"/>
      <c r="E7489"/>
      <c r="F7489"/>
    </row>
    <row r="7490" spans="1:6">
      <c r="A7490"/>
      <c r="B7490"/>
      <c r="C7490"/>
      <c r="D7490"/>
      <c r="E7490"/>
      <c r="F7490"/>
    </row>
    <row r="7491" spans="1:6">
      <c r="A7491"/>
      <c r="B7491"/>
      <c r="C7491"/>
      <c r="D7491"/>
      <c r="E7491"/>
      <c r="F7491"/>
    </row>
    <row r="7492" spans="1:6">
      <c r="A7492"/>
      <c r="B7492"/>
      <c r="C7492"/>
      <c r="D7492"/>
      <c r="E7492"/>
      <c r="F7492"/>
    </row>
    <row r="7493" spans="1:6">
      <c r="A7493"/>
      <c r="B7493"/>
      <c r="C7493"/>
      <c r="D7493"/>
      <c r="E7493"/>
      <c r="F7493"/>
    </row>
    <row r="7494" spans="1:6">
      <c r="A7494"/>
      <c r="B7494"/>
      <c r="C7494"/>
      <c r="D7494"/>
      <c r="E7494"/>
      <c r="F7494"/>
    </row>
    <row r="7495" spans="1:6">
      <c r="A7495"/>
      <c r="B7495"/>
      <c r="C7495"/>
      <c r="D7495"/>
      <c r="E7495"/>
      <c r="F7495"/>
    </row>
    <row r="7496" spans="1:6">
      <c r="A7496"/>
      <c r="B7496"/>
      <c r="C7496"/>
      <c r="D7496"/>
      <c r="E7496"/>
      <c r="F7496"/>
    </row>
    <row r="7497" spans="1:6">
      <c r="A7497"/>
      <c r="B7497"/>
      <c r="C7497"/>
      <c r="D7497"/>
      <c r="E7497"/>
      <c r="F7497"/>
    </row>
    <row r="7498" spans="1:6">
      <c r="A7498"/>
      <c r="B7498"/>
      <c r="C7498"/>
      <c r="D7498"/>
      <c r="E7498"/>
      <c r="F7498"/>
    </row>
    <row r="7499" spans="1:6">
      <c r="A7499"/>
      <c r="B7499"/>
      <c r="C7499"/>
      <c r="D7499"/>
      <c r="E7499"/>
      <c r="F7499"/>
    </row>
    <row r="7500" spans="1:6">
      <c r="A7500"/>
      <c r="B7500"/>
      <c r="C7500"/>
      <c r="D7500"/>
      <c r="E7500"/>
      <c r="F7500"/>
    </row>
    <row r="7501" spans="1:6">
      <c r="A7501"/>
      <c r="B7501"/>
      <c r="C7501"/>
      <c r="D7501"/>
      <c r="E7501"/>
      <c r="F7501"/>
    </row>
    <row r="7502" spans="1:6">
      <c r="A7502"/>
      <c r="B7502"/>
      <c r="C7502"/>
      <c r="D7502"/>
      <c r="E7502"/>
      <c r="F7502"/>
    </row>
    <row r="7503" spans="1:6">
      <c r="A7503"/>
      <c r="B7503"/>
      <c r="C7503"/>
      <c r="D7503"/>
      <c r="E7503"/>
      <c r="F7503"/>
    </row>
    <row r="7504" spans="1:6">
      <c r="A7504"/>
      <c r="B7504"/>
      <c r="C7504"/>
      <c r="D7504"/>
      <c r="E7504"/>
      <c r="F7504"/>
    </row>
    <row r="7505" spans="1:6">
      <c r="A7505"/>
      <c r="B7505"/>
      <c r="C7505"/>
      <c r="D7505"/>
      <c r="E7505"/>
      <c r="F7505"/>
    </row>
    <row r="7506" spans="1:6">
      <c r="A7506"/>
      <c r="B7506"/>
      <c r="C7506"/>
      <c r="D7506"/>
      <c r="E7506"/>
      <c r="F7506"/>
    </row>
    <row r="7507" spans="1:6">
      <c r="A7507"/>
      <c r="B7507"/>
      <c r="C7507"/>
      <c r="D7507"/>
      <c r="E7507"/>
      <c r="F7507"/>
    </row>
    <row r="7508" spans="1:6">
      <c r="A7508"/>
      <c r="B7508"/>
      <c r="C7508"/>
      <c r="D7508"/>
      <c r="E7508"/>
      <c r="F7508"/>
    </row>
    <row r="7509" spans="1:6">
      <c r="A7509"/>
      <c r="B7509"/>
      <c r="C7509"/>
      <c r="D7509"/>
      <c r="E7509"/>
      <c r="F7509"/>
    </row>
    <row r="7510" spans="1:6">
      <c r="A7510"/>
      <c r="B7510"/>
      <c r="C7510"/>
      <c r="D7510"/>
      <c r="E7510"/>
      <c r="F7510"/>
    </row>
    <row r="7511" spans="1:6">
      <c r="A7511"/>
      <c r="B7511"/>
      <c r="C7511"/>
      <c r="D7511"/>
      <c r="E7511"/>
      <c r="F7511"/>
    </row>
    <row r="7512" spans="1:6">
      <c r="A7512"/>
      <c r="B7512"/>
      <c r="C7512"/>
      <c r="D7512"/>
      <c r="E7512"/>
      <c r="F7512"/>
    </row>
    <row r="7513" spans="1:6">
      <c r="A7513"/>
      <c r="B7513"/>
      <c r="C7513"/>
      <c r="D7513"/>
      <c r="E7513"/>
      <c r="F7513"/>
    </row>
    <row r="7514" spans="1:6">
      <c r="A7514"/>
      <c r="B7514"/>
      <c r="C7514"/>
      <c r="D7514"/>
      <c r="E7514"/>
      <c r="F7514"/>
    </row>
    <row r="7515" spans="1:6">
      <c r="A7515"/>
      <c r="B7515"/>
      <c r="C7515"/>
      <c r="D7515"/>
      <c r="E7515"/>
      <c r="F7515"/>
    </row>
    <row r="7516" spans="1:6">
      <c r="A7516"/>
      <c r="B7516"/>
      <c r="C7516"/>
      <c r="D7516"/>
      <c r="E7516"/>
      <c r="F7516"/>
    </row>
    <row r="7517" spans="1:6">
      <c r="A7517"/>
      <c r="B7517"/>
      <c r="C7517"/>
      <c r="D7517"/>
      <c r="E7517"/>
      <c r="F7517"/>
    </row>
    <row r="7518" spans="1:6">
      <c r="A7518"/>
      <c r="B7518"/>
      <c r="C7518"/>
      <c r="D7518"/>
      <c r="E7518"/>
      <c r="F7518"/>
    </row>
    <row r="7519" spans="1:6">
      <c r="A7519"/>
      <c r="B7519"/>
      <c r="C7519"/>
      <c r="D7519"/>
      <c r="E7519"/>
      <c r="F7519"/>
    </row>
    <row r="7520" spans="1:6">
      <c r="A7520"/>
      <c r="B7520"/>
      <c r="C7520"/>
      <c r="D7520"/>
      <c r="E7520"/>
      <c r="F7520"/>
    </row>
    <row r="7521" spans="1:6">
      <c r="A7521"/>
      <c r="B7521"/>
      <c r="C7521"/>
      <c r="D7521"/>
      <c r="E7521"/>
      <c r="F7521"/>
    </row>
    <row r="7522" spans="1:6">
      <c r="A7522"/>
      <c r="B7522"/>
      <c r="C7522"/>
      <c r="D7522"/>
      <c r="E7522"/>
      <c r="F7522"/>
    </row>
    <row r="7523" spans="1:6">
      <c r="A7523"/>
      <c r="B7523"/>
      <c r="C7523"/>
      <c r="D7523"/>
      <c r="E7523"/>
      <c r="F7523"/>
    </row>
    <row r="7524" spans="1:6">
      <c r="A7524"/>
      <c r="B7524"/>
      <c r="C7524"/>
      <c r="D7524"/>
      <c r="E7524"/>
      <c r="F7524"/>
    </row>
    <row r="7525" spans="1:6">
      <c r="A7525"/>
      <c r="B7525"/>
      <c r="C7525"/>
      <c r="D7525"/>
      <c r="E7525"/>
      <c r="F7525"/>
    </row>
    <row r="7526" spans="1:6">
      <c r="A7526"/>
      <c r="B7526"/>
      <c r="C7526"/>
      <c r="D7526"/>
      <c r="E7526"/>
      <c r="F7526"/>
    </row>
    <row r="7527" spans="1:6">
      <c r="A7527"/>
      <c r="B7527"/>
      <c r="C7527"/>
      <c r="D7527"/>
      <c r="E7527"/>
      <c r="F7527"/>
    </row>
    <row r="7528" spans="1:6">
      <c r="A7528"/>
      <c r="B7528"/>
      <c r="C7528"/>
      <c r="D7528"/>
      <c r="E7528"/>
      <c r="F7528"/>
    </row>
    <row r="7529" spans="1:6">
      <c r="A7529"/>
      <c r="B7529"/>
      <c r="C7529"/>
      <c r="D7529"/>
      <c r="E7529"/>
      <c r="F7529"/>
    </row>
    <row r="7530" spans="1:6">
      <c r="A7530"/>
      <c r="B7530"/>
      <c r="C7530"/>
      <c r="D7530"/>
      <c r="E7530"/>
      <c r="F7530"/>
    </row>
    <row r="7531" spans="1:6">
      <c r="A7531"/>
      <c r="B7531"/>
      <c r="C7531"/>
      <c r="D7531"/>
      <c r="E7531"/>
      <c r="F7531"/>
    </row>
    <row r="7532" spans="1:6">
      <c r="A7532"/>
      <c r="B7532"/>
      <c r="C7532"/>
      <c r="D7532"/>
      <c r="E7532"/>
      <c r="F7532"/>
    </row>
    <row r="7533" spans="1:6">
      <c r="A7533"/>
      <c r="B7533"/>
      <c r="C7533"/>
      <c r="D7533"/>
      <c r="E7533"/>
      <c r="F7533"/>
    </row>
    <row r="7534" spans="1:6">
      <c r="A7534"/>
      <c r="B7534"/>
      <c r="C7534"/>
      <c r="D7534"/>
      <c r="E7534"/>
      <c r="F7534"/>
    </row>
    <row r="7535" spans="1:6">
      <c r="A7535"/>
      <c r="B7535"/>
      <c r="C7535"/>
      <c r="D7535"/>
      <c r="E7535"/>
      <c r="F7535"/>
    </row>
    <row r="7536" spans="1:6">
      <c r="A7536"/>
      <c r="B7536"/>
      <c r="C7536"/>
      <c r="D7536"/>
      <c r="E7536"/>
      <c r="F7536"/>
    </row>
    <row r="7537" spans="1:6">
      <c r="A7537"/>
      <c r="B7537"/>
      <c r="C7537"/>
      <c r="D7537"/>
      <c r="E7537"/>
      <c r="F7537"/>
    </row>
    <row r="7538" spans="1:6">
      <c r="A7538"/>
      <c r="B7538"/>
      <c r="C7538"/>
      <c r="D7538"/>
      <c r="E7538"/>
      <c r="F7538"/>
    </row>
    <row r="7539" spans="1:6">
      <c r="A7539"/>
      <c r="B7539"/>
      <c r="C7539"/>
      <c r="D7539"/>
      <c r="E7539"/>
      <c r="F7539"/>
    </row>
    <row r="7540" spans="1:6">
      <c r="A7540"/>
      <c r="B7540"/>
      <c r="C7540"/>
      <c r="D7540"/>
      <c r="E7540"/>
      <c r="F7540"/>
    </row>
    <row r="7541" spans="1:6">
      <c r="A7541"/>
      <c r="B7541"/>
      <c r="C7541"/>
      <c r="D7541"/>
      <c r="E7541"/>
      <c r="F7541"/>
    </row>
    <row r="7542" spans="1:6">
      <c r="A7542"/>
      <c r="B7542"/>
      <c r="C7542"/>
      <c r="D7542"/>
      <c r="E7542"/>
      <c r="F7542"/>
    </row>
    <row r="7543" spans="1:6">
      <c r="A7543"/>
      <c r="B7543"/>
      <c r="C7543"/>
      <c r="D7543"/>
      <c r="E7543"/>
      <c r="F7543"/>
    </row>
    <row r="7544" spans="1:6">
      <c r="A7544"/>
      <c r="B7544"/>
      <c r="C7544"/>
      <c r="D7544"/>
      <c r="E7544"/>
      <c r="F7544"/>
    </row>
    <row r="7545" spans="1:6">
      <c r="A7545"/>
      <c r="B7545"/>
      <c r="C7545"/>
      <c r="D7545"/>
      <c r="E7545"/>
      <c r="F7545"/>
    </row>
    <row r="7546" spans="1:6">
      <c r="A7546"/>
      <c r="B7546"/>
      <c r="C7546"/>
      <c r="D7546"/>
      <c r="E7546"/>
      <c r="F7546"/>
    </row>
    <row r="7547" spans="1:6">
      <c r="A7547"/>
      <c r="B7547"/>
      <c r="C7547"/>
      <c r="D7547"/>
      <c r="E7547"/>
      <c r="F7547"/>
    </row>
    <row r="7548" spans="1:6">
      <c r="A7548"/>
      <c r="B7548"/>
      <c r="C7548"/>
      <c r="D7548"/>
      <c r="E7548"/>
      <c r="F7548"/>
    </row>
    <row r="7549" spans="1:6">
      <c r="A7549"/>
      <c r="B7549"/>
      <c r="C7549"/>
      <c r="D7549"/>
      <c r="E7549"/>
      <c r="F7549"/>
    </row>
    <row r="7550" spans="1:6">
      <c r="A7550"/>
      <c r="B7550"/>
      <c r="C7550"/>
      <c r="D7550"/>
      <c r="E7550"/>
      <c r="F7550"/>
    </row>
    <row r="7551" spans="1:6">
      <c r="A7551"/>
      <c r="B7551"/>
      <c r="C7551"/>
      <c r="D7551"/>
      <c r="E7551"/>
      <c r="F7551"/>
    </row>
    <row r="7552" spans="1:6">
      <c r="A7552"/>
      <c r="B7552"/>
      <c r="C7552"/>
      <c r="D7552"/>
      <c r="E7552"/>
      <c r="F7552"/>
    </row>
    <row r="7553" spans="1:6">
      <c r="A7553"/>
      <c r="B7553"/>
      <c r="C7553"/>
      <c r="D7553"/>
      <c r="E7553"/>
      <c r="F7553"/>
    </row>
    <row r="7554" spans="1:6">
      <c r="A7554"/>
      <c r="B7554"/>
      <c r="C7554"/>
      <c r="D7554"/>
      <c r="E7554"/>
      <c r="F7554"/>
    </row>
    <row r="7555" spans="1:6">
      <c r="A7555"/>
      <c r="B7555"/>
      <c r="C7555"/>
      <c r="D7555"/>
      <c r="E7555"/>
      <c r="F7555"/>
    </row>
    <row r="7556" spans="1:6">
      <c r="A7556"/>
      <c r="B7556"/>
      <c r="C7556"/>
      <c r="D7556"/>
      <c r="E7556"/>
      <c r="F7556"/>
    </row>
    <row r="7557" spans="1:6">
      <c r="A7557"/>
      <c r="B7557"/>
      <c r="C7557"/>
      <c r="D7557"/>
      <c r="E7557"/>
      <c r="F7557"/>
    </row>
    <row r="7558" spans="1:6">
      <c r="A7558"/>
      <c r="B7558"/>
      <c r="C7558"/>
      <c r="D7558"/>
      <c r="E7558"/>
      <c r="F7558"/>
    </row>
    <row r="7559" spans="1:6">
      <c r="A7559"/>
      <c r="B7559"/>
      <c r="C7559"/>
      <c r="D7559"/>
      <c r="E7559"/>
      <c r="F7559"/>
    </row>
    <row r="7560" spans="1:6">
      <c r="A7560"/>
      <c r="B7560"/>
      <c r="C7560"/>
      <c r="D7560"/>
      <c r="E7560"/>
      <c r="F7560"/>
    </row>
    <row r="7561" spans="1:6">
      <c r="A7561"/>
      <c r="B7561"/>
      <c r="C7561"/>
      <c r="D7561"/>
      <c r="E7561"/>
      <c r="F7561"/>
    </row>
    <row r="7562" spans="1:6">
      <c r="A7562"/>
      <c r="B7562"/>
      <c r="C7562"/>
      <c r="D7562"/>
      <c r="E7562"/>
      <c r="F7562"/>
    </row>
    <row r="7563" spans="1:6">
      <c r="A7563"/>
      <c r="B7563"/>
      <c r="C7563"/>
      <c r="D7563"/>
      <c r="E7563"/>
      <c r="F7563"/>
    </row>
    <row r="7564" spans="1:6">
      <c r="A7564"/>
      <c r="B7564"/>
      <c r="C7564"/>
      <c r="D7564"/>
      <c r="E7564"/>
      <c r="F7564"/>
    </row>
    <row r="7565" spans="1:6">
      <c r="A7565"/>
      <c r="B7565"/>
      <c r="C7565"/>
      <c r="D7565"/>
      <c r="E7565"/>
      <c r="F7565"/>
    </row>
    <row r="7566" spans="1:6">
      <c r="A7566"/>
      <c r="B7566"/>
      <c r="C7566"/>
      <c r="D7566"/>
      <c r="E7566"/>
      <c r="F7566"/>
    </row>
    <row r="7567" spans="1:6">
      <c r="A7567"/>
      <c r="B7567"/>
      <c r="C7567"/>
      <c r="D7567"/>
      <c r="E7567"/>
      <c r="F7567"/>
    </row>
    <row r="7568" spans="1:6">
      <c r="A7568"/>
      <c r="B7568"/>
      <c r="C7568"/>
      <c r="D7568"/>
      <c r="E7568"/>
      <c r="F7568"/>
    </row>
    <row r="7569" spans="1:6">
      <c r="A7569"/>
      <c r="B7569"/>
      <c r="C7569"/>
      <c r="D7569"/>
      <c r="E7569"/>
      <c r="F7569"/>
    </row>
    <row r="7570" spans="1:6">
      <c r="A7570"/>
      <c r="B7570"/>
      <c r="C7570"/>
      <c r="D7570"/>
      <c r="E7570"/>
      <c r="F7570"/>
    </row>
    <row r="7571" spans="1:6">
      <c r="A7571"/>
      <c r="B7571"/>
      <c r="C7571"/>
      <c r="D7571"/>
      <c r="E7571"/>
      <c r="F7571"/>
    </row>
    <row r="7572" spans="1:6">
      <c r="A7572"/>
      <c r="B7572"/>
      <c r="C7572"/>
      <c r="D7572"/>
      <c r="E7572"/>
      <c r="F7572"/>
    </row>
    <row r="7573" spans="1:6">
      <c r="A7573"/>
      <c r="B7573"/>
      <c r="C7573"/>
      <c r="D7573"/>
      <c r="E7573"/>
      <c r="F7573"/>
    </row>
    <row r="7574" spans="1:6">
      <c r="A7574"/>
      <c r="B7574"/>
      <c r="C7574"/>
      <c r="D7574"/>
      <c r="E7574"/>
      <c r="F7574"/>
    </row>
    <row r="7575" spans="1:6">
      <c r="A7575"/>
      <c r="B7575"/>
      <c r="C7575"/>
      <c r="D7575"/>
      <c r="E7575"/>
      <c r="F7575"/>
    </row>
    <row r="7576" spans="1:6">
      <c r="A7576"/>
      <c r="B7576"/>
      <c r="C7576"/>
      <c r="D7576"/>
      <c r="E7576"/>
      <c r="F7576"/>
    </row>
    <row r="7577" spans="1:6">
      <c r="A7577"/>
      <c r="B7577"/>
      <c r="C7577"/>
      <c r="D7577"/>
      <c r="E7577"/>
      <c r="F7577"/>
    </row>
    <row r="7578" spans="1:6">
      <c r="A7578"/>
      <c r="B7578"/>
      <c r="C7578"/>
      <c r="D7578"/>
      <c r="E7578"/>
      <c r="F7578"/>
    </row>
    <row r="7579" spans="1:6">
      <c r="A7579"/>
      <c r="B7579"/>
      <c r="C7579"/>
      <c r="D7579"/>
      <c r="E7579"/>
      <c r="F7579"/>
    </row>
    <row r="7580" spans="1:6">
      <c r="A7580"/>
      <c r="B7580"/>
      <c r="C7580"/>
      <c r="D7580"/>
      <c r="E7580"/>
      <c r="F7580"/>
    </row>
    <row r="7581" spans="1:6">
      <c r="A7581"/>
      <c r="B7581"/>
      <c r="C7581"/>
      <c r="D7581"/>
      <c r="E7581"/>
      <c r="F7581"/>
    </row>
    <row r="7582" spans="1:6">
      <c r="A7582"/>
      <c r="B7582"/>
      <c r="C7582"/>
      <c r="D7582"/>
      <c r="E7582"/>
      <c r="F7582"/>
    </row>
    <row r="7583" spans="1:6">
      <c r="A7583"/>
      <c r="B7583"/>
      <c r="C7583"/>
      <c r="D7583"/>
      <c r="E7583"/>
      <c r="F7583"/>
    </row>
    <row r="7584" spans="1:6">
      <c r="A7584"/>
      <c r="B7584"/>
      <c r="C7584"/>
      <c r="D7584"/>
      <c r="E7584"/>
      <c r="F7584"/>
    </row>
    <row r="7585" spans="1:6">
      <c r="A7585"/>
      <c r="B7585"/>
      <c r="C7585"/>
      <c r="D7585"/>
      <c r="E7585"/>
      <c r="F7585"/>
    </row>
    <row r="7586" spans="1:6">
      <c r="A7586"/>
      <c r="B7586"/>
      <c r="C7586"/>
      <c r="D7586"/>
      <c r="E7586"/>
      <c r="F7586"/>
    </row>
    <row r="7587" spans="1:6">
      <c r="A7587"/>
      <c r="B7587"/>
      <c r="C7587"/>
      <c r="D7587"/>
      <c r="E7587"/>
      <c r="F7587"/>
    </row>
    <row r="7588" spans="1:6">
      <c r="A7588"/>
      <c r="B7588"/>
      <c r="C7588"/>
      <c r="D7588"/>
      <c r="E7588"/>
      <c r="F7588"/>
    </row>
    <row r="7589" spans="1:6">
      <c r="A7589"/>
      <c r="B7589"/>
      <c r="C7589"/>
      <c r="D7589"/>
      <c r="E7589"/>
      <c r="F7589"/>
    </row>
    <row r="7590" spans="1:6">
      <c r="A7590"/>
      <c r="B7590"/>
      <c r="C7590"/>
      <c r="D7590"/>
      <c r="E7590"/>
      <c r="F7590"/>
    </row>
    <row r="7591" spans="1:6">
      <c r="A7591"/>
      <c r="B7591"/>
      <c r="C7591"/>
      <c r="D7591"/>
      <c r="E7591"/>
      <c r="F7591"/>
    </row>
    <row r="7592" spans="1:6">
      <c r="A7592"/>
      <c r="B7592"/>
      <c r="C7592"/>
      <c r="D7592"/>
      <c r="E7592"/>
      <c r="F7592"/>
    </row>
    <row r="7593" spans="1:6">
      <c r="A7593"/>
      <c r="B7593"/>
      <c r="C7593"/>
      <c r="D7593"/>
      <c r="E7593"/>
      <c r="F7593"/>
    </row>
    <row r="7594" spans="1:6">
      <c r="A7594"/>
      <c r="B7594"/>
      <c r="C7594"/>
      <c r="D7594"/>
      <c r="E7594"/>
      <c r="F7594"/>
    </row>
    <row r="7595" spans="1:6">
      <c r="A7595"/>
      <c r="B7595"/>
      <c r="C7595"/>
      <c r="D7595"/>
      <c r="E7595"/>
      <c r="F7595"/>
    </row>
    <row r="7596" spans="1:6">
      <c r="A7596"/>
      <c r="B7596"/>
      <c r="C7596"/>
      <c r="D7596"/>
      <c r="E7596"/>
      <c r="F7596"/>
    </row>
    <row r="7597" spans="1:6">
      <c r="A7597"/>
      <c r="B7597"/>
      <c r="C7597"/>
      <c r="D7597"/>
      <c r="E7597"/>
      <c r="F7597"/>
    </row>
    <row r="7598" spans="1:6">
      <c r="A7598"/>
      <c r="B7598"/>
      <c r="C7598"/>
      <c r="D7598"/>
      <c r="E7598"/>
      <c r="F7598"/>
    </row>
    <row r="7599" spans="1:6">
      <c r="A7599"/>
      <c r="B7599"/>
      <c r="C7599"/>
      <c r="D7599"/>
      <c r="E7599"/>
      <c r="F7599"/>
    </row>
    <row r="7600" spans="1:6">
      <c r="A7600"/>
      <c r="B7600"/>
      <c r="C7600"/>
      <c r="D7600"/>
      <c r="E7600"/>
      <c r="F7600"/>
    </row>
    <row r="7601" spans="1:6">
      <c r="A7601"/>
      <c r="B7601"/>
      <c r="C7601"/>
      <c r="D7601"/>
      <c r="E7601"/>
      <c r="F7601"/>
    </row>
    <row r="7602" spans="1:6">
      <c r="A7602"/>
      <c r="B7602"/>
      <c r="C7602"/>
      <c r="D7602"/>
      <c r="E7602"/>
      <c r="F7602"/>
    </row>
    <row r="7603" spans="1:6">
      <c r="A7603"/>
      <c r="B7603"/>
      <c r="C7603"/>
      <c r="D7603"/>
      <c r="E7603"/>
      <c r="F7603"/>
    </row>
    <row r="7604" spans="1:6">
      <c r="A7604"/>
      <c r="B7604"/>
      <c r="C7604"/>
      <c r="D7604"/>
      <c r="E7604"/>
      <c r="F7604"/>
    </row>
    <row r="7605" spans="1:6">
      <c r="A7605"/>
      <c r="B7605"/>
      <c r="C7605"/>
      <c r="D7605"/>
      <c r="E7605"/>
      <c r="F7605"/>
    </row>
    <row r="7606" spans="1:6">
      <c r="A7606"/>
      <c r="B7606"/>
      <c r="C7606"/>
      <c r="D7606"/>
      <c r="E7606"/>
      <c r="F7606"/>
    </row>
    <row r="7607" spans="1:6">
      <c r="A7607"/>
      <c r="B7607"/>
      <c r="C7607"/>
      <c r="D7607"/>
      <c r="E7607"/>
      <c r="F7607"/>
    </row>
    <row r="7608" spans="1:6">
      <c r="A7608"/>
      <c r="B7608"/>
      <c r="C7608"/>
      <c r="D7608"/>
      <c r="E7608"/>
      <c r="F7608"/>
    </row>
    <row r="7609" spans="1:6">
      <c r="A7609"/>
      <c r="B7609"/>
      <c r="C7609"/>
      <c r="D7609"/>
      <c r="E7609"/>
      <c r="F7609"/>
    </row>
    <row r="7610" spans="1:6">
      <c r="A7610"/>
      <c r="B7610"/>
      <c r="C7610"/>
      <c r="D7610"/>
      <c r="E7610"/>
      <c r="F7610"/>
    </row>
    <row r="7611" spans="1:6">
      <c r="A7611"/>
      <c r="B7611"/>
      <c r="C7611"/>
      <c r="D7611"/>
      <c r="E7611"/>
      <c r="F7611"/>
    </row>
    <row r="7612" spans="1:6">
      <c r="A7612"/>
      <c r="B7612"/>
      <c r="C7612"/>
      <c r="D7612"/>
      <c r="E7612"/>
      <c r="F7612"/>
    </row>
    <row r="7613" spans="1:6">
      <c r="A7613"/>
      <c r="B7613"/>
      <c r="C7613"/>
      <c r="D7613"/>
      <c r="E7613"/>
      <c r="F7613"/>
    </row>
    <row r="7614" spans="1:6">
      <c r="A7614"/>
      <c r="B7614"/>
      <c r="C7614"/>
      <c r="D7614"/>
      <c r="E7614"/>
      <c r="F7614"/>
    </row>
    <row r="7615" spans="1:6">
      <c r="A7615"/>
      <c r="B7615"/>
      <c r="C7615"/>
      <c r="D7615"/>
      <c r="E7615"/>
      <c r="F7615"/>
    </row>
    <row r="7616" spans="1:6">
      <c r="A7616"/>
      <c r="B7616"/>
      <c r="C7616"/>
      <c r="D7616"/>
      <c r="E7616"/>
      <c r="F7616"/>
    </row>
    <row r="7617" spans="1:6">
      <c r="A7617"/>
      <c r="B7617"/>
      <c r="C7617"/>
      <c r="D7617"/>
      <c r="E7617"/>
      <c r="F7617"/>
    </row>
    <row r="7618" spans="1:6">
      <c r="A7618"/>
      <c r="B7618"/>
      <c r="C7618"/>
      <c r="D7618"/>
      <c r="E7618"/>
      <c r="F7618"/>
    </row>
    <row r="7619" spans="1:6">
      <c r="A7619"/>
      <c r="B7619"/>
      <c r="C7619"/>
      <c r="D7619"/>
      <c r="E7619"/>
      <c r="F7619"/>
    </row>
    <row r="7620" spans="1:6">
      <c r="A7620"/>
      <c r="B7620"/>
      <c r="C7620"/>
      <c r="D7620"/>
      <c r="E7620"/>
      <c r="F7620"/>
    </row>
    <row r="7621" spans="1:6">
      <c r="A7621"/>
      <c r="B7621"/>
      <c r="C7621"/>
      <c r="D7621"/>
      <c r="E7621"/>
      <c r="F7621"/>
    </row>
    <row r="7622" spans="1:6">
      <c r="A7622"/>
      <c r="B7622"/>
      <c r="C7622"/>
      <c r="D7622"/>
      <c r="E7622"/>
      <c r="F7622"/>
    </row>
    <row r="7623" spans="1:6">
      <c r="A7623"/>
      <c r="B7623"/>
      <c r="C7623"/>
      <c r="D7623"/>
      <c r="E7623"/>
      <c r="F7623"/>
    </row>
    <row r="7624" spans="1:6">
      <c r="A7624"/>
      <c r="B7624"/>
      <c r="C7624"/>
      <c r="D7624"/>
      <c r="E7624"/>
      <c r="F7624"/>
    </row>
    <row r="7625" spans="1:6">
      <c r="A7625"/>
      <c r="B7625"/>
      <c r="C7625"/>
      <c r="D7625"/>
      <c r="E7625"/>
      <c r="F7625"/>
    </row>
    <row r="7626" spans="1:6">
      <c r="A7626"/>
      <c r="B7626"/>
      <c r="C7626"/>
      <c r="D7626"/>
      <c r="E7626"/>
      <c r="F7626"/>
    </row>
    <row r="7627" spans="1:6">
      <c r="A7627"/>
      <c r="B7627"/>
      <c r="C7627"/>
      <c r="D7627"/>
      <c r="E7627"/>
      <c r="F7627"/>
    </row>
    <row r="7628" spans="1:6">
      <c r="A7628"/>
      <c r="B7628"/>
      <c r="C7628"/>
      <c r="D7628"/>
      <c r="E7628"/>
      <c r="F7628"/>
    </row>
    <row r="7629" spans="1:6">
      <c r="A7629"/>
      <c r="B7629"/>
      <c r="C7629"/>
      <c r="D7629"/>
      <c r="E7629"/>
      <c r="F7629"/>
    </row>
    <row r="7630" spans="1:6">
      <c r="A7630"/>
      <c r="B7630"/>
      <c r="C7630"/>
      <c r="D7630"/>
      <c r="E7630"/>
      <c r="F7630"/>
    </row>
    <row r="7631" spans="1:6">
      <c r="A7631"/>
      <c r="B7631"/>
      <c r="C7631"/>
      <c r="D7631"/>
      <c r="E7631"/>
      <c r="F7631"/>
    </row>
    <row r="7632" spans="1:6">
      <c r="A7632"/>
      <c r="B7632"/>
      <c r="C7632"/>
      <c r="D7632"/>
      <c r="E7632"/>
      <c r="F7632"/>
    </row>
    <row r="7633" spans="1:6">
      <c r="A7633"/>
      <c r="B7633"/>
      <c r="C7633"/>
      <c r="D7633"/>
      <c r="E7633"/>
      <c r="F7633"/>
    </row>
    <row r="7634" spans="1:6">
      <c r="A7634"/>
      <c r="B7634"/>
      <c r="C7634"/>
      <c r="D7634"/>
      <c r="E7634"/>
      <c r="F7634"/>
    </row>
    <row r="7635" spans="1:6">
      <c r="A7635"/>
      <c r="B7635"/>
      <c r="C7635"/>
      <c r="D7635"/>
      <c r="E7635"/>
      <c r="F7635"/>
    </row>
    <row r="7636" spans="1:6">
      <c r="A7636"/>
      <c r="B7636"/>
      <c r="C7636"/>
      <c r="D7636"/>
      <c r="E7636"/>
      <c r="F7636"/>
    </row>
    <row r="7637" spans="1:6">
      <c r="A7637"/>
      <c r="B7637"/>
      <c r="C7637"/>
      <c r="D7637"/>
      <c r="E7637"/>
      <c r="F7637"/>
    </row>
    <row r="7638" spans="1:6">
      <c r="A7638"/>
      <c r="B7638"/>
      <c r="C7638"/>
      <c r="D7638"/>
      <c r="E7638"/>
      <c r="F7638"/>
    </row>
    <row r="7639" spans="1:6">
      <c r="A7639"/>
      <c r="B7639"/>
      <c r="C7639"/>
      <c r="D7639"/>
      <c r="E7639"/>
      <c r="F7639"/>
    </row>
    <row r="7640" spans="1:6">
      <c r="A7640"/>
      <c r="B7640"/>
      <c r="C7640"/>
      <c r="D7640"/>
      <c r="E7640"/>
      <c r="F7640"/>
    </row>
    <row r="7641" spans="1:6">
      <c r="A7641"/>
      <c r="B7641"/>
      <c r="C7641"/>
      <c r="D7641"/>
      <c r="E7641"/>
      <c r="F7641"/>
    </row>
    <row r="7642" spans="1:6">
      <c r="A7642"/>
      <c r="B7642"/>
      <c r="C7642"/>
      <c r="D7642"/>
      <c r="E7642"/>
      <c r="F7642"/>
    </row>
    <row r="7643" spans="1:6">
      <c r="A7643"/>
      <c r="B7643"/>
      <c r="C7643"/>
      <c r="D7643"/>
      <c r="E7643"/>
      <c r="F7643"/>
    </row>
    <row r="7644" spans="1:6">
      <c r="A7644"/>
      <c r="B7644"/>
      <c r="C7644"/>
      <c r="D7644"/>
      <c r="E7644"/>
      <c r="F7644"/>
    </row>
    <row r="7645" spans="1:6">
      <c r="A7645"/>
      <c r="B7645"/>
      <c r="C7645"/>
      <c r="D7645"/>
      <c r="E7645"/>
      <c r="F7645"/>
    </row>
    <row r="7646" spans="1:6">
      <c r="A7646"/>
      <c r="B7646"/>
      <c r="C7646"/>
      <c r="D7646"/>
      <c r="E7646"/>
      <c r="F7646"/>
    </row>
    <row r="7647" spans="1:6">
      <c r="A7647"/>
      <c r="B7647"/>
      <c r="C7647"/>
      <c r="D7647"/>
      <c r="E7647"/>
      <c r="F7647"/>
    </row>
    <row r="7648" spans="1:6">
      <c r="A7648"/>
      <c r="B7648"/>
      <c r="C7648"/>
      <c r="D7648"/>
      <c r="E7648"/>
      <c r="F7648"/>
    </row>
    <row r="7649" spans="1:6">
      <c r="A7649"/>
      <c r="B7649"/>
      <c r="C7649"/>
      <c r="D7649"/>
      <c r="E7649"/>
      <c r="F7649"/>
    </row>
    <row r="7650" spans="1:6">
      <c r="A7650"/>
      <c r="B7650"/>
      <c r="C7650"/>
      <c r="D7650"/>
      <c r="E7650"/>
      <c r="F7650"/>
    </row>
    <row r="7651" spans="1:6">
      <c r="A7651"/>
      <c r="B7651"/>
      <c r="C7651"/>
      <c r="D7651"/>
      <c r="E7651"/>
      <c r="F7651"/>
    </row>
    <row r="7652" spans="1:6">
      <c r="A7652"/>
      <c r="B7652"/>
      <c r="C7652"/>
      <c r="D7652"/>
      <c r="E7652"/>
      <c r="F7652"/>
    </row>
    <row r="7653" spans="1:6">
      <c r="A7653"/>
      <c r="B7653"/>
      <c r="C7653"/>
      <c r="D7653"/>
      <c r="E7653"/>
      <c r="F7653"/>
    </row>
    <row r="7654" spans="1:6">
      <c r="A7654"/>
      <c r="B7654"/>
      <c r="C7654"/>
      <c r="D7654"/>
      <c r="E7654"/>
      <c r="F7654"/>
    </row>
    <row r="7655" spans="1:6">
      <c r="A7655"/>
      <c r="B7655"/>
      <c r="C7655"/>
      <c r="D7655"/>
      <c r="E7655"/>
      <c r="F7655"/>
    </row>
    <row r="7656" spans="1:6">
      <c r="A7656"/>
      <c r="B7656"/>
      <c r="C7656"/>
      <c r="D7656"/>
      <c r="E7656"/>
      <c r="F7656"/>
    </row>
    <row r="7657" spans="1:6">
      <c r="A7657"/>
      <c r="B7657"/>
      <c r="C7657"/>
      <c r="D7657"/>
      <c r="E7657"/>
      <c r="F7657"/>
    </row>
    <row r="7658" spans="1:6">
      <c r="A7658"/>
      <c r="B7658"/>
      <c r="C7658"/>
      <c r="D7658"/>
      <c r="E7658"/>
      <c r="F7658"/>
    </row>
    <row r="7659" spans="1:6">
      <c r="A7659"/>
      <c r="B7659"/>
      <c r="C7659"/>
      <c r="D7659"/>
      <c r="E7659"/>
      <c r="F7659"/>
    </row>
    <row r="7660" spans="1:6">
      <c r="A7660"/>
      <c r="B7660"/>
      <c r="C7660"/>
      <c r="D7660"/>
      <c r="E7660"/>
      <c r="F7660"/>
    </row>
    <row r="7661" spans="1:6">
      <c r="A7661"/>
      <c r="B7661"/>
      <c r="C7661"/>
      <c r="D7661"/>
      <c r="E7661"/>
      <c r="F7661"/>
    </row>
    <row r="7662" spans="1:6">
      <c r="A7662"/>
      <c r="B7662"/>
      <c r="C7662"/>
      <c r="D7662"/>
      <c r="E7662"/>
      <c r="F7662"/>
    </row>
    <row r="7663" spans="1:6">
      <c r="A7663"/>
      <c r="B7663"/>
      <c r="C7663"/>
      <c r="D7663"/>
      <c r="E7663"/>
      <c r="F7663"/>
    </row>
    <row r="7664" spans="1:6">
      <c r="A7664"/>
      <c r="B7664"/>
      <c r="C7664"/>
      <c r="D7664"/>
      <c r="E7664"/>
      <c r="F7664"/>
    </row>
    <row r="7665" spans="1:6">
      <c r="A7665"/>
      <c r="B7665"/>
      <c r="C7665"/>
      <c r="D7665"/>
      <c r="E7665"/>
      <c r="F7665"/>
    </row>
    <row r="7666" spans="1:6">
      <c r="A7666"/>
      <c r="B7666"/>
      <c r="C7666"/>
      <c r="D7666"/>
      <c r="E7666"/>
      <c r="F7666"/>
    </row>
    <row r="7667" spans="1:6">
      <c r="A7667"/>
      <c r="B7667"/>
      <c r="C7667"/>
      <c r="D7667"/>
      <c r="E7667"/>
      <c r="F7667"/>
    </row>
    <row r="7668" spans="1:6">
      <c r="A7668"/>
      <c r="B7668"/>
      <c r="C7668"/>
      <c r="D7668"/>
      <c r="E7668"/>
      <c r="F7668"/>
    </row>
    <row r="7669" spans="1:6">
      <c r="A7669"/>
      <c r="B7669"/>
      <c r="C7669"/>
      <c r="D7669"/>
      <c r="E7669"/>
      <c r="F7669"/>
    </row>
    <row r="7670" spans="1:6">
      <c r="A7670"/>
      <c r="B7670"/>
      <c r="C7670"/>
      <c r="D7670"/>
      <c r="E7670"/>
      <c r="F7670"/>
    </row>
    <row r="7671" spans="1:6">
      <c r="A7671"/>
      <c r="B7671"/>
      <c r="C7671"/>
      <c r="D7671"/>
      <c r="E7671"/>
      <c r="F7671"/>
    </row>
    <row r="7672" spans="1:6">
      <c r="A7672"/>
      <c r="B7672"/>
      <c r="C7672"/>
      <c r="D7672"/>
      <c r="E7672"/>
      <c r="F7672"/>
    </row>
    <row r="7673" spans="1:6">
      <c r="A7673"/>
      <c r="B7673"/>
      <c r="C7673"/>
      <c r="D7673"/>
      <c r="E7673"/>
      <c r="F7673"/>
    </row>
    <row r="7674" spans="1:6">
      <c r="A7674"/>
      <c r="B7674"/>
      <c r="C7674"/>
      <c r="D7674"/>
      <c r="E7674"/>
      <c r="F7674"/>
    </row>
    <row r="7675" spans="1:6">
      <c r="A7675"/>
      <c r="B7675"/>
      <c r="C7675"/>
      <c r="D7675"/>
      <c r="E7675"/>
      <c r="F7675"/>
    </row>
    <row r="7676" spans="1:6">
      <c r="A7676"/>
      <c r="B7676"/>
      <c r="C7676"/>
      <c r="D7676"/>
      <c r="E7676"/>
      <c r="F7676"/>
    </row>
    <row r="7677" spans="1:6">
      <c r="A7677"/>
      <c r="B7677"/>
      <c r="C7677"/>
      <c r="D7677"/>
      <c r="E7677"/>
      <c r="F7677"/>
    </row>
    <row r="7678" spans="1:6">
      <c r="A7678"/>
      <c r="B7678"/>
      <c r="C7678"/>
      <c r="D7678"/>
      <c r="E7678"/>
      <c r="F7678"/>
    </row>
    <row r="7679" spans="1:6">
      <c r="A7679"/>
      <c r="B7679"/>
      <c r="C7679"/>
      <c r="D7679"/>
      <c r="E7679"/>
      <c r="F7679"/>
    </row>
    <row r="7680" spans="1:6">
      <c r="A7680"/>
      <c r="B7680"/>
      <c r="C7680"/>
      <c r="D7680"/>
      <c r="E7680"/>
      <c r="F7680"/>
    </row>
    <row r="7681" spans="1:6">
      <c r="A7681"/>
      <c r="B7681"/>
      <c r="C7681"/>
      <c r="D7681"/>
      <c r="E7681"/>
      <c r="F7681"/>
    </row>
    <row r="7682" spans="1:6">
      <c r="A7682"/>
      <c r="B7682"/>
      <c r="C7682"/>
      <c r="D7682"/>
      <c r="E7682"/>
      <c r="F7682"/>
    </row>
    <row r="7683" spans="1:6">
      <c r="A7683"/>
      <c r="B7683"/>
      <c r="C7683"/>
      <c r="D7683"/>
      <c r="E7683"/>
      <c r="F7683"/>
    </row>
    <row r="7684" spans="1:6">
      <c r="A7684"/>
      <c r="B7684"/>
      <c r="C7684"/>
      <c r="D7684"/>
      <c r="E7684"/>
      <c r="F7684"/>
    </row>
    <row r="7685" spans="1:6">
      <c r="A7685"/>
      <c r="B7685"/>
      <c r="C7685"/>
      <c r="D7685"/>
      <c r="E7685"/>
      <c r="F7685"/>
    </row>
    <row r="7686" spans="1:6">
      <c r="A7686"/>
      <c r="B7686"/>
      <c r="C7686"/>
      <c r="D7686"/>
      <c r="E7686"/>
      <c r="F7686"/>
    </row>
    <row r="7687" spans="1:6">
      <c r="A7687"/>
      <c r="B7687"/>
      <c r="C7687"/>
      <c r="D7687"/>
      <c r="E7687"/>
      <c r="F7687"/>
    </row>
    <row r="7688" spans="1:6">
      <c r="A7688"/>
      <c r="B7688"/>
      <c r="C7688"/>
      <c r="D7688"/>
      <c r="E7688"/>
      <c r="F7688"/>
    </row>
    <row r="7689" spans="1:6">
      <c r="A7689"/>
      <c r="B7689"/>
      <c r="C7689"/>
      <c r="D7689"/>
      <c r="E7689"/>
      <c r="F7689"/>
    </row>
    <row r="7690" spans="1:6">
      <c r="A7690"/>
      <c r="B7690"/>
      <c r="C7690"/>
      <c r="D7690"/>
      <c r="E7690"/>
      <c r="F7690"/>
    </row>
    <row r="7691" spans="1:6">
      <c r="A7691"/>
      <c r="B7691"/>
      <c r="C7691"/>
      <c r="D7691"/>
      <c r="E7691"/>
      <c r="F7691"/>
    </row>
    <row r="7692" spans="1:6">
      <c r="A7692"/>
      <c r="B7692"/>
      <c r="C7692"/>
      <c r="D7692"/>
      <c r="E7692"/>
      <c r="F7692"/>
    </row>
    <row r="7693" spans="1:6">
      <c r="A7693"/>
      <c r="B7693"/>
      <c r="C7693"/>
      <c r="D7693"/>
      <c r="E7693"/>
      <c r="F7693"/>
    </row>
    <row r="7694" spans="1:6">
      <c r="A7694"/>
      <c r="B7694"/>
      <c r="C7694"/>
      <c r="D7694"/>
      <c r="E7694"/>
      <c r="F7694"/>
    </row>
    <row r="7695" spans="1:6">
      <c r="A7695"/>
      <c r="B7695"/>
      <c r="C7695"/>
      <c r="D7695"/>
      <c r="E7695"/>
      <c r="F7695"/>
    </row>
    <row r="7696" spans="1:6">
      <c r="A7696"/>
      <c r="B7696"/>
      <c r="C7696"/>
      <c r="D7696"/>
      <c r="E7696"/>
      <c r="F7696"/>
    </row>
    <row r="7697" spans="1:6">
      <c r="A7697"/>
      <c r="B7697"/>
      <c r="C7697"/>
      <c r="D7697"/>
      <c r="E7697"/>
      <c r="F7697"/>
    </row>
    <row r="7698" spans="1:6">
      <c r="A7698"/>
      <c r="B7698"/>
      <c r="C7698"/>
      <c r="D7698"/>
      <c r="E7698"/>
      <c r="F7698"/>
    </row>
    <row r="7699" spans="1:6">
      <c r="A7699"/>
      <c r="B7699"/>
      <c r="C7699"/>
      <c r="D7699"/>
      <c r="E7699"/>
      <c r="F7699"/>
    </row>
    <row r="7700" spans="1:6">
      <c r="A7700"/>
      <c r="B7700"/>
      <c r="C7700"/>
      <c r="D7700"/>
      <c r="E7700"/>
      <c r="F7700"/>
    </row>
    <row r="7701" spans="1:6">
      <c r="A7701"/>
      <c r="B7701"/>
      <c r="C7701"/>
      <c r="D7701"/>
      <c r="E7701"/>
      <c r="F7701"/>
    </row>
    <row r="7702" spans="1:6">
      <c r="A7702"/>
      <c r="B7702"/>
      <c r="C7702"/>
      <c r="D7702"/>
      <c r="E7702"/>
      <c r="F7702"/>
    </row>
    <row r="7703" spans="1:6">
      <c r="A7703"/>
      <c r="B7703"/>
      <c r="C7703"/>
      <c r="D7703"/>
      <c r="E7703"/>
      <c r="F7703"/>
    </row>
    <row r="7704" spans="1:6">
      <c r="A7704"/>
      <c r="B7704"/>
      <c r="C7704"/>
      <c r="D7704"/>
      <c r="E7704"/>
      <c r="F7704"/>
    </row>
    <row r="7705" spans="1:6">
      <c r="A7705"/>
      <c r="B7705"/>
      <c r="C7705"/>
      <c r="D7705"/>
      <c r="E7705"/>
      <c r="F7705"/>
    </row>
    <row r="7706" spans="1:6">
      <c r="A7706"/>
      <c r="B7706"/>
      <c r="C7706"/>
      <c r="D7706"/>
      <c r="E7706"/>
      <c r="F7706"/>
    </row>
    <row r="7707" spans="1:6">
      <c r="A7707"/>
      <c r="B7707"/>
      <c r="C7707"/>
      <c r="D7707"/>
      <c r="E7707"/>
      <c r="F7707"/>
    </row>
    <row r="7708" spans="1:6">
      <c r="A7708"/>
      <c r="B7708"/>
      <c r="C7708"/>
      <c r="D7708"/>
      <c r="E7708"/>
      <c r="F7708"/>
    </row>
    <row r="7709" spans="1:6">
      <c r="A7709"/>
      <c r="B7709"/>
      <c r="C7709"/>
      <c r="D7709"/>
      <c r="E7709"/>
      <c r="F7709"/>
    </row>
    <row r="7710" spans="1:6">
      <c r="A7710"/>
      <c r="B7710"/>
      <c r="C7710"/>
      <c r="D7710"/>
      <c r="E7710"/>
      <c r="F7710"/>
    </row>
    <row r="7711" spans="1:6">
      <c r="A7711"/>
      <c r="B7711"/>
      <c r="C7711"/>
      <c r="D7711"/>
      <c r="E7711"/>
      <c r="F7711"/>
    </row>
    <row r="7712" spans="1:6">
      <c r="A7712"/>
      <c r="B7712"/>
      <c r="C7712"/>
      <c r="D7712"/>
      <c r="E7712"/>
      <c r="F7712"/>
    </row>
    <row r="7713" spans="1:6">
      <c r="A7713"/>
      <c r="B7713"/>
      <c r="C7713"/>
      <c r="D7713"/>
      <c r="E7713"/>
      <c r="F7713"/>
    </row>
    <row r="7714" spans="1:6">
      <c r="A7714"/>
      <c r="B7714"/>
      <c r="C7714"/>
      <c r="D7714"/>
      <c r="E7714"/>
      <c r="F7714"/>
    </row>
    <row r="7715" spans="1:6">
      <c r="A7715"/>
      <c r="B7715"/>
      <c r="C7715"/>
      <c r="D7715"/>
      <c r="E7715"/>
      <c r="F7715"/>
    </row>
    <row r="7716" spans="1:6">
      <c r="A7716"/>
      <c r="B7716"/>
      <c r="C7716"/>
      <c r="D7716"/>
      <c r="E7716"/>
      <c r="F7716"/>
    </row>
    <row r="7717" spans="1:6">
      <c r="A7717"/>
      <c r="B7717"/>
      <c r="C7717"/>
      <c r="D7717"/>
      <c r="E7717"/>
      <c r="F7717"/>
    </row>
    <row r="7718" spans="1:6">
      <c r="A7718"/>
      <c r="B7718"/>
      <c r="C7718"/>
      <c r="D7718"/>
      <c r="E7718"/>
      <c r="F7718"/>
    </row>
    <row r="7719" spans="1:6">
      <c r="A7719"/>
      <c r="B7719"/>
      <c r="C7719"/>
      <c r="D7719"/>
      <c r="E7719"/>
      <c r="F7719"/>
    </row>
    <row r="7720" spans="1:6">
      <c r="A7720"/>
      <c r="B7720"/>
      <c r="C7720"/>
      <c r="D7720"/>
      <c r="E7720"/>
      <c r="F7720"/>
    </row>
    <row r="7721" spans="1:6">
      <c r="A7721"/>
      <c r="B7721"/>
      <c r="C7721"/>
      <c r="D7721"/>
      <c r="E7721"/>
      <c r="F7721"/>
    </row>
    <row r="7722" spans="1:6">
      <c r="A7722"/>
      <c r="B7722"/>
      <c r="C7722"/>
      <c r="D7722"/>
      <c r="E7722"/>
      <c r="F7722"/>
    </row>
    <row r="7723" spans="1:6">
      <c r="A7723"/>
      <c r="B7723"/>
      <c r="C7723"/>
      <c r="D7723"/>
      <c r="E7723"/>
      <c r="F7723"/>
    </row>
    <row r="7724" spans="1:6">
      <c r="A7724"/>
      <c r="B7724"/>
      <c r="C7724"/>
      <c r="D7724"/>
      <c r="E7724"/>
      <c r="F7724"/>
    </row>
    <row r="7725" spans="1:6">
      <c r="A7725"/>
      <c r="B7725"/>
      <c r="C7725"/>
      <c r="D7725"/>
      <c r="E7725"/>
      <c r="F7725"/>
    </row>
    <row r="7726" spans="1:6">
      <c r="A7726"/>
      <c r="B7726"/>
      <c r="C7726"/>
      <c r="D7726"/>
      <c r="E7726"/>
      <c r="F7726"/>
    </row>
    <row r="7727" spans="1:6">
      <c r="A7727"/>
      <c r="B7727"/>
      <c r="C7727"/>
      <c r="D7727"/>
      <c r="E7727"/>
      <c r="F7727"/>
    </row>
    <row r="7728" spans="1:6">
      <c r="A7728"/>
      <c r="B7728"/>
      <c r="C7728"/>
      <c r="D7728"/>
      <c r="E7728"/>
      <c r="F7728"/>
    </row>
    <row r="7729" spans="1:6">
      <c r="A7729"/>
      <c r="B7729"/>
      <c r="C7729"/>
      <c r="D7729"/>
      <c r="E7729"/>
      <c r="F7729"/>
    </row>
    <row r="7730" spans="1:6">
      <c r="A7730"/>
      <c r="B7730"/>
      <c r="C7730"/>
      <c r="D7730"/>
      <c r="E7730"/>
      <c r="F7730"/>
    </row>
    <row r="7731" spans="1:6">
      <c r="A7731"/>
      <c r="B7731"/>
      <c r="C7731"/>
      <c r="D7731"/>
      <c r="E7731"/>
      <c r="F7731"/>
    </row>
    <row r="7732" spans="1:6">
      <c r="A7732"/>
      <c r="B7732"/>
      <c r="C7732"/>
      <c r="D7732"/>
      <c r="E7732"/>
      <c r="F7732"/>
    </row>
    <row r="7733" spans="1:6">
      <c r="A7733"/>
      <c r="B7733"/>
      <c r="C7733"/>
      <c r="D7733"/>
      <c r="E7733"/>
      <c r="F7733"/>
    </row>
    <row r="7734" spans="1:6">
      <c r="A7734"/>
      <c r="B7734"/>
      <c r="C7734"/>
      <c r="D7734"/>
      <c r="E7734"/>
      <c r="F7734"/>
    </row>
    <row r="7735" spans="1:6">
      <c r="A7735"/>
      <c r="B7735"/>
      <c r="C7735"/>
      <c r="D7735"/>
      <c r="E7735"/>
      <c r="F7735"/>
    </row>
    <row r="7736" spans="1:6">
      <c r="A7736"/>
      <c r="B7736"/>
      <c r="C7736"/>
      <c r="D7736"/>
      <c r="E7736"/>
      <c r="F7736"/>
    </row>
    <row r="7737" spans="1:6">
      <c r="A7737"/>
      <c r="B7737"/>
      <c r="C7737"/>
      <c r="D7737"/>
      <c r="E7737"/>
      <c r="F7737"/>
    </row>
    <row r="7738" spans="1:6">
      <c r="A7738"/>
      <c r="B7738"/>
      <c r="C7738"/>
      <c r="D7738"/>
      <c r="E7738"/>
      <c r="F7738"/>
    </row>
    <row r="7739" spans="1:6">
      <c r="A7739"/>
      <c r="B7739"/>
      <c r="C7739"/>
      <c r="D7739"/>
      <c r="E7739"/>
      <c r="F7739"/>
    </row>
    <row r="7740" spans="1:6">
      <c r="A7740"/>
      <c r="B7740"/>
      <c r="C7740"/>
      <c r="D7740"/>
      <c r="E7740"/>
      <c r="F7740"/>
    </row>
    <row r="7741" spans="1:6">
      <c r="A7741"/>
      <c r="B7741"/>
      <c r="C7741"/>
      <c r="D7741"/>
      <c r="E7741"/>
      <c r="F7741"/>
    </row>
    <row r="7742" spans="1:6">
      <c r="A7742"/>
      <c r="B7742"/>
      <c r="C7742"/>
      <c r="D7742"/>
      <c r="E7742"/>
      <c r="F7742"/>
    </row>
    <row r="7743" spans="1:6">
      <c r="A7743"/>
      <c r="B7743"/>
      <c r="C7743"/>
      <c r="D7743"/>
      <c r="E7743"/>
      <c r="F7743"/>
    </row>
    <row r="7744" spans="1:6">
      <c r="A7744"/>
      <c r="B7744"/>
      <c r="C7744"/>
      <c r="D7744"/>
      <c r="E7744"/>
      <c r="F7744"/>
    </row>
    <row r="7745" spans="1:6">
      <c r="A7745"/>
      <c r="B7745"/>
      <c r="C7745"/>
      <c r="D7745"/>
      <c r="E7745"/>
      <c r="F7745"/>
    </row>
    <row r="7746" spans="1:6">
      <c r="A7746"/>
      <c r="B7746"/>
      <c r="C7746"/>
      <c r="D7746"/>
      <c r="E7746"/>
      <c r="F7746"/>
    </row>
    <row r="7747" spans="1:6">
      <c r="A7747"/>
      <c r="B7747"/>
      <c r="C7747"/>
      <c r="D7747"/>
      <c r="E7747"/>
      <c r="F7747"/>
    </row>
    <row r="7748" spans="1:6">
      <c r="A7748"/>
      <c r="B7748"/>
      <c r="C7748"/>
      <c r="D7748"/>
      <c r="E7748"/>
      <c r="F7748"/>
    </row>
    <row r="7749" spans="1:6">
      <c r="A7749"/>
      <c r="B7749"/>
      <c r="C7749"/>
      <c r="D7749"/>
      <c r="E7749"/>
      <c r="F7749"/>
    </row>
    <row r="7750" spans="1:6">
      <c r="A7750"/>
      <c r="B7750"/>
      <c r="C7750"/>
      <c r="D7750"/>
      <c r="E7750"/>
      <c r="F7750"/>
    </row>
    <row r="7751" spans="1:6">
      <c r="A7751"/>
      <c r="B7751"/>
      <c r="C7751"/>
      <c r="D7751"/>
      <c r="E7751"/>
      <c r="F7751"/>
    </row>
    <row r="7752" spans="1:6">
      <c r="A7752"/>
      <c r="B7752"/>
      <c r="C7752"/>
      <c r="D7752"/>
      <c r="E7752"/>
      <c r="F7752"/>
    </row>
    <row r="7753" spans="1:6">
      <c r="A7753"/>
      <c r="B7753"/>
      <c r="C7753"/>
      <c r="D7753"/>
      <c r="E7753"/>
      <c r="F7753"/>
    </row>
    <row r="7754" spans="1:6">
      <c r="A7754"/>
      <c r="B7754"/>
      <c r="C7754"/>
      <c r="D7754"/>
      <c r="E7754"/>
      <c r="F7754"/>
    </row>
    <row r="7755" spans="1:6">
      <c r="A7755"/>
      <c r="B7755"/>
      <c r="C7755"/>
      <c r="D7755"/>
      <c r="E7755"/>
      <c r="F7755"/>
    </row>
    <row r="7756" spans="1:6">
      <c r="A7756"/>
      <c r="B7756"/>
      <c r="C7756"/>
      <c r="D7756"/>
      <c r="E7756"/>
      <c r="F7756"/>
    </row>
    <row r="7757" spans="1:6">
      <c r="A7757"/>
      <c r="B7757"/>
      <c r="C7757"/>
      <c r="D7757"/>
      <c r="E7757"/>
      <c r="F7757"/>
    </row>
    <row r="7758" spans="1:6">
      <c r="A7758"/>
      <c r="B7758"/>
      <c r="C7758"/>
      <c r="D7758"/>
      <c r="E7758"/>
      <c r="F7758"/>
    </row>
    <row r="7759" spans="1:6">
      <c r="A7759"/>
      <c r="B7759"/>
      <c r="C7759"/>
      <c r="D7759"/>
      <c r="E7759"/>
      <c r="F7759"/>
    </row>
    <row r="7760" spans="1:6">
      <c r="A7760"/>
      <c r="B7760"/>
      <c r="C7760"/>
      <c r="D7760"/>
      <c r="E7760"/>
      <c r="F7760"/>
    </row>
    <row r="7761" spans="1:6">
      <c r="A7761"/>
      <c r="B7761"/>
      <c r="C7761"/>
      <c r="D7761"/>
      <c r="E7761"/>
      <c r="F7761"/>
    </row>
    <row r="7762" spans="1:6">
      <c r="A7762"/>
      <c r="B7762"/>
      <c r="C7762"/>
      <c r="D7762"/>
      <c r="E7762"/>
      <c r="F7762"/>
    </row>
    <row r="7763" spans="1:6">
      <c r="A7763"/>
      <c r="B7763"/>
      <c r="C7763"/>
      <c r="D7763"/>
      <c r="E7763"/>
      <c r="F7763"/>
    </row>
    <row r="7764" spans="1:6">
      <c r="A7764"/>
      <c r="B7764"/>
      <c r="C7764"/>
      <c r="D7764"/>
      <c r="E7764"/>
      <c r="F7764"/>
    </row>
    <row r="7765" spans="1:6">
      <c r="A7765"/>
      <c r="B7765"/>
      <c r="C7765"/>
      <c r="D7765"/>
      <c r="E7765"/>
      <c r="F7765"/>
    </row>
    <row r="7766" spans="1:6">
      <c r="A7766"/>
      <c r="B7766"/>
      <c r="C7766"/>
      <c r="D7766"/>
      <c r="E7766"/>
      <c r="F7766"/>
    </row>
    <row r="7767" spans="1:6">
      <c r="A7767"/>
      <c r="B7767"/>
      <c r="C7767"/>
      <c r="D7767"/>
      <c r="E7767"/>
      <c r="F7767"/>
    </row>
    <row r="7768" spans="1:6">
      <c r="A7768"/>
      <c r="B7768"/>
      <c r="C7768"/>
      <c r="D7768"/>
      <c r="E7768"/>
      <c r="F7768"/>
    </row>
    <row r="7769" spans="1:6">
      <c r="A7769"/>
      <c r="B7769"/>
      <c r="C7769"/>
      <c r="D7769"/>
      <c r="E7769"/>
      <c r="F7769"/>
    </row>
    <row r="7770" spans="1:6">
      <c r="A7770"/>
      <c r="B7770"/>
      <c r="C7770"/>
      <c r="D7770"/>
      <c r="E7770"/>
      <c r="F7770"/>
    </row>
    <row r="7771" spans="1:6">
      <c r="A7771"/>
      <c r="B7771"/>
      <c r="C7771"/>
      <c r="D7771"/>
      <c r="E7771"/>
      <c r="F7771"/>
    </row>
    <row r="7772" spans="1:6">
      <c r="A7772"/>
      <c r="B7772"/>
      <c r="C7772"/>
      <c r="D7772"/>
      <c r="E7772"/>
      <c r="F7772"/>
    </row>
    <row r="7773" spans="1:6">
      <c r="A7773"/>
      <c r="B7773"/>
      <c r="C7773"/>
      <c r="D7773"/>
      <c r="E7773"/>
      <c r="F7773"/>
    </row>
    <row r="7774" spans="1:6">
      <c r="A7774"/>
      <c r="B7774"/>
      <c r="C7774"/>
      <c r="D7774"/>
      <c r="E7774"/>
      <c r="F7774"/>
    </row>
    <row r="7775" spans="1:6">
      <c r="A7775"/>
      <c r="B7775"/>
      <c r="C7775"/>
      <c r="D7775"/>
      <c r="E7775"/>
      <c r="F7775"/>
    </row>
    <row r="7776" spans="1:6">
      <c r="A7776"/>
      <c r="B7776"/>
      <c r="C7776"/>
      <c r="D7776"/>
      <c r="E7776"/>
      <c r="F7776"/>
    </row>
    <row r="7777" spans="1:6">
      <c r="A7777"/>
      <c r="B7777"/>
      <c r="C7777"/>
      <c r="D7777"/>
      <c r="E7777"/>
      <c r="F7777"/>
    </row>
    <row r="7778" spans="1:6">
      <c r="A7778"/>
      <c r="B7778"/>
      <c r="C7778"/>
      <c r="D7778"/>
      <c r="E7778"/>
      <c r="F7778"/>
    </row>
    <row r="7779" spans="1:6">
      <c r="A7779"/>
      <c r="B7779"/>
      <c r="C7779"/>
      <c r="D7779"/>
      <c r="E7779"/>
      <c r="F7779"/>
    </row>
    <row r="7780" spans="1:6">
      <c r="A7780"/>
      <c r="B7780"/>
      <c r="C7780"/>
      <c r="D7780"/>
      <c r="E7780"/>
      <c r="F7780"/>
    </row>
    <row r="7781" spans="1:6">
      <c r="A7781"/>
      <c r="B7781"/>
      <c r="C7781"/>
      <c r="D7781"/>
      <c r="E7781"/>
      <c r="F7781"/>
    </row>
    <row r="7782" spans="1:6">
      <c r="A7782"/>
      <c r="B7782"/>
      <c r="C7782"/>
      <c r="D7782"/>
      <c r="E7782"/>
      <c r="F7782"/>
    </row>
    <row r="7783" spans="1:6">
      <c r="A7783"/>
      <c r="B7783"/>
      <c r="C7783"/>
      <c r="D7783"/>
      <c r="E7783"/>
      <c r="F7783"/>
    </row>
    <row r="7784" spans="1:6">
      <c r="A7784"/>
      <c r="B7784"/>
      <c r="C7784"/>
      <c r="D7784"/>
      <c r="E7784"/>
      <c r="F7784"/>
    </row>
    <row r="7785" spans="1:6">
      <c r="A7785"/>
      <c r="B7785"/>
      <c r="C7785"/>
      <c r="D7785"/>
      <c r="E7785"/>
      <c r="F7785"/>
    </row>
    <row r="7786" spans="1:6">
      <c r="A7786"/>
      <c r="B7786"/>
      <c r="C7786"/>
      <c r="D7786"/>
      <c r="E7786"/>
      <c r="F7786"/>
    </row>
    <row r="7787" spans="1:6">
      <c r="A7787"/>
      <c r="B7787"/>
      <c r="C7787"/>
      <c r="D7787"/>
      <c r="E7787"/>
      <c r="F7787"/>
    </row>
    <row r="7788" spans="1:6">
      <c r="A7788"/>
      <c r="B7788"/>
      <c r="C7788"/>
      <c r="D7788"/>
      <c r="E7788"/>
      <c r="F7788"/>
    </row>
    <row r="7789" spans="1:6">
      <c r="A7789"/>
      <c r="B7789"/>
      <c r="C7789"/>
      <c r="D7789"/>
      <c r="E7789"/>
      <c r="F7789"/>
    </row>
    <row r="7790" spans="1:6">
      <c r="A7790"/>
      <c r="B7790"/>
      <c r="C7790"/>
      <c r="D7790"/>
      <c r="E7790"/>
      <c r="F7790"/>
    </row>
    <row r="7791" spans="1:6">
      <c r="A7791"/>
      <c r="B7791"/>
      <c r="C7791"/>
      <c r="D7791"/>
      <c r="E7791"/>
      <c r="F7791"/>
    </row>
    <row r="7792" spans="1:6">
      <c r="A7792"/>
      <c r="B7792"/>
      <c r="C7792"/>
      <c r="D7792"/>
      <c r="E7792"/>
      <c r="F7792"/>
    </row>
    <row r="7793" spans="1:6">
      <c r="A7793"/>
      <c r="B7793"/>
      <c r="C7793"/>
      <c r="D7793"/>
      <c r="E7793"/>
      <c r="F7793"/>
    </row>
    <row r="7794" spans="1:6">
      <c r="A7794"/>
      <c r="B7794"/>
      <c r="C7794"/>
      <c r="D7794"/>
      <c r="E7794"/>
      <c r="F7794"/>
    </row>
    <row r="7795" spans="1:6">
      <c r="A7795"/>
      <c r="B7795"/>
      <c r="C7795"/>
      <c r="D7795"/>
      <c r="E7795"/>
      <c r="F7795"/>
    </row>
    <row r="7796" spans="1:6">
      <c r="A7796"/>
      <c r="B7796"/>
      <c r="C7796"/>
      <c r="D7796"/>
      <c r="E7796"/>
      <c r="F7796"/>
    </row>
    <row r="7797" spans="1:6">
      <c r="A7797"/>
      <c r="B7797"/>
      <c r="C7797"/>
      <c r="D7797"/>
      <c r="E7797"/>
      <c r="F7797"/>
    </row>
    <row r="7798" spans="1:6">
      <c r="A7798"/>
      <c r="B7798"/>
      <c r="C7798"/>
      <c r="D7798"/>
      <c r="E7798"/>
      <c r="F7798"/>
    </row>
    <row r="7799" spans="1:6">
      <c r="A7799"/>
      <c r="B7799"/>
      <c r="C7799"/>
      <c r="D7799"/>
      <c r="E7799"/>
      <c r="F7799"/>
    </row>
    <row r="7800" spans="1:6">
      <c r="A7800"/>
      <c r="B7800"/>
      <c r="C7800"/>
      <c r="D7800"/>
      <c r="E7800"/>
      <c r="F7800"/>
    </row>
    <row r="7801" spans="1:6">
      <c r="A7801"/>
      <c r="B7801"/>
      <c r="C7801"/>
      <c r="D7801"/>
      <c r="E7801"/>
      <c r="F7801"/>
    </row>
    <row r="7802" spans="1:6">
      <c r="A7802"/>
      <c r="B7802"/>
      <c r="C7802"/>
      <c r="D7802"/>
      <c r="E7802"/>
      <c r="F7802"/>
    </row>
    <row r="7803" spans="1:6">
      <c r="A7803"/>
      <c r="B7803"/>
      <c r="C7803"/>
      <c r="D7803"/>
      <c r="E7803"/>
      <c r="F7803"/>
    </row>
    <row r="7804" spans="1:6">
      <c r="A7804"/>
      <c r="B7804"/>
      <c r="C7804"/>
      <c r="D7804"/>
      <c r="E7804"/>
      <c r="F7804"/>
    </row>
    <row r="7805" spans="1:6">
      <c r="A7805"/>
      <c r="B7805"/>
      <c r="C7805"/>
      <c r="D7805"/>
      <c r="E7805"/>
      <c r="F7805"/>
    </row>
    <row r="7806" spans="1:6">
      <c r="A7806"/>
      <c r="B7806"/>
      <c r="C7806"/>
      <c r="D7806"/>
      <c r="E7806"/>
      <c r="F7806"/>
    </row>
    <row r="7807" spans="1:6">
      <c r="A7807"/>
      <c r="B7807"/>
      <c r="C7807"/>
      <c r="D7807"/>
      <c r="E7807"/>
      <c r="F7807"/>
    </row>
    <row r="7808" spans="1:6">
      <c r="A7808"/>
      <c r="B7808"/>
      <c r="C7808"/>
      <c r="D7808"/>
      <c r="E7808"/>
      <c r="F7808"/>
    </row>
    <row r="7809" spans="1:6">
      <c r="A7809"/>
      <c r="B7809"/>
      <c r="C7809"/>
      <c r="D7809"/>
      <c r="E7809"/>
      <c r="F7809"/>
    </row>
    <row r="7810" spans="1:6">
      <c r="A7810"/>
      <c r="B7810"/>
      <c r="C7810"/>
      <c r="D7810"/>
      <c r="E7810"/>
      <c r="F7810"/>
    </row>
    <row r="7811" spans="1:6">
      <c r="A7811"/>
      <c r="B7811"/>
      <c r="C7811"/>
      <c r="D7811"/>
      <c r="E7811"/>
      <c r="F7811"/>
    </row>
    <row r="7812" spans="1:6">
      <c r="A7812"/>
      <c r="B7812"/>
      <c r="C7812"/>
      <c r="D7812"/>
      <c r="E7812"/>
      <c r="F7812"/>
    </row>
    <row r="7813" spans="1:6">
      <c r="A7813"/>
      <c r="B7813"/>
      <c r="C7813"/>
      <c r="D7813"/>
      <c r="E7813"/>
      <c r="F7813"/>
    </row>
    <row r="7814" spans="1:6">
      <c r="A7814"/>
      <c r="B7814"/>
      <c r="C7814"/>
      <c r="D7814"/>
      <c r="E7814"/>
      <c r="F7814"/>
    </row>
    <row r="7815" spans="1:6">
      <c r="A7815"/>
      <c r="B7815"/>
      <c r="C7815"/>
      <c r="D7815"/>
      <c r="E7815"/>
      <c r="F7815"/>
    </row>
    <row r="7816" spans="1:6">
      <c r="A7816"/>
      <c r="B7816"/>
      <c r="C7816"/>
      <c r="D7816"/>
      <c r="E7816"/>
      <c r="F7816"/>
    </row>
    <row r="7817" spans="1:6">
      <c r="A7817"/>
      <c r="B7817"/>
      <c r="C7817"/>
      <c r="D7817"/>
      <c r="E7817"/>
      <c r="F7817"/>
    </row>
    <row r="7818" spans="1:6">
      <c r="A7818"/>
      <c r="B7818"/>
      <c r="C7818"/>
      <c r="D7818"/>
      <c r="E7818"/>
      <c r="F7818"/>
    </row>
    <row r="7819" spans="1:6">
      <c r="A7819"/>
      <c r="B7819"/>
      <c r="C7819"/>
      <c r="D7819"/>
      <c r="E7819"/>
      <c r="F7819"/>
    </row>
    <row r="7820" spans="1:6">
      <c r="A7820"/>
      <c r="B7820"/>
      <c r="C7820"/>
      <c r="D7820"/>
      <c r="E7820"/>
      <c r="F7820"/>
    </row>
    <row r="7821" spans="1:6">
      <c r="A7821"/>
      <c r="B7821"/>
      <c r="C7821"/>
      <c r="D7821"/>
      <c r="E7821"/>
      <c r="F7821"/>
    </row>
    <row r="7822" spans="1:6">
      <c r="A7822"/>
      <c r="B7822"/>
      <c r="C7822"/>
      <c r="D7822"/>
      <c r="E7822"/>
      <c r="F7822"/>
    </row>
    <row r="7823" spans="1:6">
      <c r="A7823"/>
      <c r="B7823"/>
      <c r="C7823"/>
      <c r="D7823"/>
      <c r="E7823"/>
      <c r="F7823"/>
    </row>
    <row r="7824" spans="1:6">
      <c r="A7824"/>
      <c r="B7824"/>
      <c r="C7824"/>
      <c r="D7824"/>
      <c r="E7824"/>
      <c r="F7824"/>
    </row>
    <row r="7825" spans="1:6">
      <c r="A7825"/>
      <c r="B7825"/>
      <c r="C7825"/>
      <c r="D7825"/>
      <c r="E7825"/>
      <c r="F7825"/>
    </row>
    <row r="7826" spans="1:6">
      <c r="A7826"/>
      <c r="B7826"/>
      <c r="C7826"/>
      <c r="D7826"/>
      <c r="E7826"/>
      <c r="F7826"/>
    </row>
    <row r="7827" spans="1:6">
      <c r="A7827"/>
      <c r="B7827"/>
      <c r="C7827"/>
      <c r="D7827"/>
      <c r="E7827"/>
      <c r="F7827"/>
    </row>
    <row r="7828" spans="1:6">
      <c r="A7828"/>
      <c r="B7828"/>
      <c r="C7828"/>
      <c r="D7828"/>
      <c r="E7828"/>
      <c r="F7828"/>
    </row>
    <row r="7829" spans="1:6">
      <c r="A7829"/>
      <c r="B7829"/>
      <c r="C7829"/>
      <c r="D7829"/>
      <c r="E7829"/>
      <c r="F7829"/>
    </row>
    <row r="7830" spans="1:6">
      <c r="A7830"/>
      <c r="B7830"/>
      <c r="C7830"/>
      <c r="D7830"/>
      <c r="E7830"/>
      <c r="F7830"/>
    </row>
    <row r="7831" spans="1:6">
      <c r="A7831"/>
      <c r="B7831"/>
      <c r="C7831"/>
      <c r="D7831"/>
      <c r="E7831"/>
      <c r="F7831"/>
    </row>
    <row r="7832" spans="1:6">
      <c r="A7832"/>
      <c r="B7832"/>
      <c r="C7832"/>
      <c r="D7832"/>
      <c r="E7832"/>
      <c r="F7832"/>
    </row>
    <row r="7833" spans="1:6">
      <c r="A7833"/>
      <c r="B7833"/>
      <c r="C7833"/>
      <c r="D7833"/>
      <c r="E7833"/>
      <c r="F7833"/>
    </row>
    <row r="7834" spans="1:6">
      <c r="A7834"/>
      <c r="B7834"/>
      <c r="C7834"/>
      <c r="D7834"/>
      <c r="E7834"/>
      <c r="F7834"/>
    </row>
    <row r="7835" spans="1:6">
      <c r="A7835"/>
      <c r="B7835"/>
      <c r="C7835"/>
      <c r="D7835"/>
      <c r="E7835"/>
      <c r="F7835"/>
    </row>
    <row r="7836" spans="1:6">
      <c r="A7836"/>
      <c r="B7836"/>
      <c r="C7836"/>
      <c r="D7836"/>
      <c r="E7836"/>
      <c r="F7836"/>
    </row>
    <row r="7837" spans="1:6">
      <c r="A7837"/>
      <c r="B7837"/>
      <c r="C7837"/>
      <c r="D7837"/>
      <c r="E7837"/>
      <c r="F7837"/>
    </row>
    <row r="7838" spans="1:6">
      <c r="A7838"/>
      <c r="B7838"/>
      <c r="C7838"/>
      <c r="D7838"/>
      <c r="E7838"/>
      <c r="F7838"/>
    </row>
    <row r="7839" spans="1:6">
      <c r="A7839"/>
      <c r="B7839"/>
      <c r="C7839"/>
      <c r="D7839"/>
      <c r="E7839"/>
      <c r="F7839"/>
    </row>
    <row r="7840" spans="1:6">
      <c r="A7840"/>
      <c r="B7840"/>
      <c r="C7840"/>
      <c r="D7840"/>
      <c r="E7840"/>
      <c r="F7840"/>
    </row>
    <row r="7841" spans="1:6">
      <c r="A7841"/>
      <c r="B7841"/>
      <c r="C7841"/>
      <c r="D7841"/>
      <c r="E7841"/>
      <c r="F7841"/>
    </row>
    <row r="7842" spans="1:6">
      <c r="A7842"/>
      <c r="B7842"/>
      <c r="C7842"/>
      <c r="D7842"/>
      <c r="E7842"/>
      <c r="F7842"/>
    </row>
    <row r="7843" spans="1:6">
      <c r="A7843"/>
      <c r="B7843"/>
      <c r="C7843"/>
      <c r="D7843"/>
      <c r="E7843"/>
      <c r="F7843"/>
    </row>
    <row r="7844" spans="1:6">
      <c r="A7844"/>
      <c r="B7844"/>
      <c r="C7844"/>
      <c r="D7844"/>
      <c r="E7844"/>
      <c r="F7844"/>
    </row>
    <row r="7845" spans="1:6">
      <c r="A7845"/>
      <c r="B7845"/>
      <c r="C7845"/>
      <c r="D7845"/>
      <c r="E7845"/>
      <c r="F7845"/>
    </row>
    <row r="7846" spans="1:6">
      <c r="A7846"/>
      <c r="B7846"/>
      <c r="C7846"/>
      <c r="D7846"/>
      <c r="E7846"/>
      <c r="F7846"/>
    </row>
    <row r="7847" spans="1:6">
      <c r="A7847"/>
      <c r="B7847"/>
      <c r="C7847"/>
      <c r="D7847"/>
      <c r="E7847"/>
      <c r="F7847"/>
    </row>
    <row r="7848" spans="1:6">
      <c r="A7848"/>
      <c r="B7848"/>
      <c r="C7848"/>
      <c r="D7848"/>
      <c r="E7848"/>
      <c r="F7848"/>
    </row>
    <row r="7849" spans="1:6">
      <c r="A7849"/>
      <c r="B7849"/>
      <c r="C7849"/>
      <c r="D7849"/>
      <c r="E7849"/>
      <c r="F7849"/>
    </row>
    <row r="7850" spans="1:6">
      <c r="A7850"/>
      <c r="B7850"/>
      <c r="C7850"/>
      <c r="D7850"/>
      <c r="E7850"/>
      <c r="F7850"/>
    </row>
    <row r="7851" spans="1:6">
      <c r="A7851"/>
      <c r="B7851"/>
      <c r="C7851"/>
      <c r="D7851"/>
      <c r="E7851"/>
      <c r="F7851"/>
    </row>
    <row r="7852" spans="1:6">
      <c r="A7852"/>
      <c r="B7852"/>
      <c r="C7852"/>
      <c r="D7852"/>
      <c r="E7852"/>
      <c r="F7852"/>
    </row>
    <row r="7853" spans="1:6">
      <c r="A7853"/>
      <c r="B7853"/>
      <c r="C7853"/>
      <c r="D7853"/>
      <c r="E7853"/>
      <c r="F7853"/>
    </row>
    <row r="7854" spans="1:6">
      <c r="A7854"/>
      <c r="B7854"/>
      <c r="C7854"/>
      <c r="D7854"/>
      <c r="E7854"/>
      <c r="F7854"/>
    </row>
    <row r="7855" spans="1:6">
      <c r="A7855"/>
      <c r="B7855"/>
      <c r="C7855"/>
      <c r="D7855"/>
      <c r="E7855"/>
      <c r="F7855"/>
    </row>
    <row r="7856" spans="1:6">
      <c r="A7856"/>
      <c r="B7856"/>
      <c r="C7856"/>
      <c r="D7856"/>
      <c r="E7856"/>
      <c r="F7856"/>
    </row>
    <row r="7857" spans="1:6">
      <c r="A7857"/>
      <c r="B7857"/>
      <c r="C7857"/>
      <c r="D7857"/>
      <c r="E7857"/>
      <c r="F7857"/>
    </row>
    <row r="7858" spans="1:6">
      <c r="A7858"/>
      <c r="B7858"/>
      <c r="C7858"/>
      <c r="D7858"/>
      <c r="E7858"/>
      <c r="F7858"/>
    </row>
    <row r="7859" spans="1:6">
      <c r="A7859"/>
      <c r="B7859"/>
      <c r="C7859"/>
      <c r="D7859"/>
      <c r="E7859"/>
      <c r="F7859"/>
    </row>
    <row r="7860" spans="1:6">
      <c r="A7860"/>
      <c r="B7860"/>
      <c r="C7860"/>
      <c r="D7860"/>
      <c r="E7860"/>
      <c r="F7860"/>
    </row>
    <row r="7861" spans="1:6">
      <c r="A7861"/>
      <c r="B7861"/>
      <c r="C7861"/>
      <c r="D7861"/>
      <c r="E7861"/>
      <c r="F7861"/>
    </row>
    <row r="7862" spans="1:6">
      <c r="A7862"/>
      <c r="B7862"/>
      <c r="C7862"/>
      <c r="D7862"/>
      <c r="E7862"/>
      <c r="F7862"/>
    </row>
    <row r="7863" spans="1:6">
      <c r="A7863"/>
      <c r="B7863"/>
      <c r="C7863"/>
      <c r="D7863"/>
      <c r="E7863"/>
      <c r="F7863"/>
    </row>
    <row r="7864" spans="1:6">
      <c r="A7864"/>
      <c r="B7864"/>
      <c r="C7864"/>
      <c r="D7864"/>
      <c r="E7864"/>
      <c r="F7864"/>
    </row>
    <row r="7865" spans="1:6">
      <c r="A7865"/>
      <c r="B7865"/>
      <c r="C7865"/>
      <c r="D7865"/>
      <c r="E7865"/>
      <c r="F7865"/>
    </row>
    <row r="7866" spans="1:6">
      <c r="A7866"/>
      <c r="B7866"/>
      <c r="C7866"/>
      <c r="D7866"/>
      <c r="E7866"/>
      <c r="F7866"/>
    </row>
    <row r="7867" spans="1:6">
      <c r="A7867"/>
      <c r="B7867"/>
      <c r="C7867"/>
      <c r="D7867"/>
      <c r="E7867"/>
      <c r="F7867"/>
    </row>
    <row r="7868" spans="1:6">
      <c r="A7868"/>
      <c r="B7868"/>
      <c r="C7868"/>
      <c r="D7868"/>
      <c r="E7868"/>
      <c r="F7868"/>
    </row>
    <row r="7869" spans="1:6">
      <c r="A7869"/>
      <c r="B7869"/>
      <c r="C7869"/>
      <c r="D7869"/>
      <c r="E7869"/>
      <c r="F7869"/>
    </row>
    <row r="7870" spans="1:6">
      <c r="A7870"/>
      <c r="B7870"/>
      <c r="C7870"/>
      <c r="D7870"/>
      <c r="E7870"/>
      <c r="F7870"/>
    </row>
    <row r="7871" spans="1:6">
      <c r="A7871"/>
      <c r="B7871"/>
      <c r="C7871"/>
      <c r="D7871"/>
      <c r="E7871"/>
      <c r="F7871"/>
    </row>
    <row r="7872" spans="1:6">
      <c r="A7872"/>
      <c r="B7872"/>
      <c r="C7872"/>
      <c r="D7872"/>
      <c r="E7872"/>
      <c r="F7872"/>
    </row>
    <row r="7873" spans="1:6">
      <c r="A7873"/>
      <c r="B7873"/>
      <c r="C7873"/>
      <c r="D7873"/>
      <c r="E7873"/>
      <c r="F7873"/>
    </row>
    <row r="7874" spans="1:6">
      <c r="A7874"/>
      <c r="B7874"/>
      <c r="C7874"/>
      <c r="D7874"/>
      <c r="E7874"/>
      <c r="F7874"/>
    </row>
    <row r="7875" spans="1:6">
      <c r="A7875"/>
      <c r="B7875"/>
      <c r="C7875"/>
      <c r="D7875"/>
      <c r="E7875"/>
      <c r="F7875"/>
    </row>
    <row r="7876" spans="1:6">
      <c r="A7876"/>
      <c r="B7876"/>
      <c r="C7876"/>
      <c r="D7876"/>
      <c r="E7876"/>
      <c r="F7876"/>
    </row>
    <row r="7877" spans="1:6">
      <c r="A7877"/>
      <c r="B7877"/>
      <c r="C7877"/>
      <c r="D7877"/>
      <c r="E7877"/>
      <c r="F7877"/>
    </row>
    <row r="7878" spans="1:6">
      <c r="A7878"/>
      <c r="B7878"/>
      <c r="C7878"/>
      <c r="D7878"/>
      <c r="E7878"/>
      <c r="F7878"/>
    </row>
    <row r="7879" spans="1:6">
      <c r="A7879"/>
      <c r="B7879"/>
      <c r="C7879"/>
      <c r="D7879"/>
      <c r="E7879"/>
      <c r="F7879"/>
    </row>
    <row r="7880" spans="1:6">
      <c r="A7880"/>
      <c r="B7880"/>
      <c r="C7880"/>
      <c r="D7880"/>
      <c r="E7880"/>
      <c r="F7880"/>
    </row>
    <row r="7881" spans="1:6">
      <c r="A7881"/>
      <c r="B7881"/>
      <c r="C7881"/>
      <c r="D7881"/>
      <c r="E7881"/>
      <c r="F7881"/>
    </row>
    <row r="7882" spans="1:6">
      <c r="A7882"/>
      <c r="B7882"/>
      <c r="C7882"/>
      <c r="D7882"/>
      <c r="E7882"/>
      <c r="F7882"/>
    </row>
    <row r="7883" spans="1:6">
      <c r="A7883"/>
      <c r="B7883"/>
      <c r="C7883"/>
      <c r="D7883"/>
      <c r="E7883"/>
      <c r="F7883"/>
    </row>
    <row r="7884" spans="1:6">
      <c r="A7884"/>
      <c r="B7884"/>
      <c r="C7884"/>
      <c r="D7884"/>
      <c r="E7884"/>
      <c r="F7884"/>
    </row>
    <row r="7885" spans="1:6">
      <c r="A7885"/>
      <c r="B7885"/>
      <c r="C7885"/>
      <c r="D7885"/>
      <c r="E7885"/>
      <c r="F7885"/>
    </row>
    <row r="7886" spans="1:6">
      <c r="A7886"/>
      <c r="B7886"/>
      <c r="C7886"/>
      <c r="D7886"/>
      <c r="E7886"/>
      <c r="F7886"/>
    </row>
    <row r="7887" spans="1:6">
      <c r="A7887"/>
      <c r="B7887"/>
      <c r="C7887"/>
      <c r="D7887"/>
      <c r="E7887"/>
      <c r="F7887"/>
    </row>
    <row r="7888" spans="1:6">
      <c r="A7888"/>
      <c r="B7888"/>
      <c r="C7888"/>
      <c r="D7888"/>
      <c r="E7888"/>
      <c r="F7888"/>
    </row>
    <row r="7889" spans="1:6">
      <c r="A7889"/>
      <c r="B7889"/>
      <c r="C7889"/>
      <c r="D7889"/>
      <c r="E7889"/>
      <c r="F7889"/>
    </row>
    <row r="7890" spans="1:6">
      <c r="A7890"/>
      <c r="B7890"/>
      <c r="C7890"/>
      <c r="D7890"/>
      <c r="E7890"/>
      <c r="F7890"/>
    </row>
    <row r="7891" spans="1:6">
      <c r="A7891"/>
      <c r="B7891"/>
      <c r="C7891"/>
      <c r="D7891"/>
      <c r="E7891"/>
      <c r="F7891"/>
    </row>
    <row r="7892" spans="1:6">
      <c r="A7892"/>
      <c r="B7892"/>
      <c r="C7892"/>
      <c r="D7892"/>
      <c r="E7892"/>
      <c r="F7892"/>
    </row>
    <row r="7893" spans="1:6">
      <c r="A7893"/>
      <c r="B7893"/>
      <c r="C7893"/>
      <c r="D7893"/>
      <c r="E7893"/>
      <c r="F7893"/>
    </row>
    <row r="7894" spans="1:6">
      <c r="A7894"/>
      <c r="B7894"/>
      <c r="C7894"/>
      <c r="D7894"/>
      <c r="E7894"/>
      <c r="F7894"/>
    </row>
    <row r="7895" spans="1:6">
      <c r="A7895"/>
      <c r="B7895"/>
      <c r="C7895"/>
      <c r="D7895"/>
      <c r="E7895"/>
      <c r="F7895"/>
    </row>
    <row r="7896" spans="1:6">
      <c r="A7896"/>
      <c r="B7896"/>
      <c r="C7896"/>
      <c r="D7896"/>
      <c r="E7896"/>
      <c r="F7896"/>
    </row>
    <row r="7897" spans="1:6">
      <c r="A7897"/>
      <c r="B7897"/>
      <c r="C7897"/>
      <c r="D7897"/>
      <c r="E7897"/>
      <c r="F7897"/>
    </row>
    <row r="7898" spans="1:6">
      <c r="A7898"/>
      <c r="B7898"/>
      <c r="C7898"/>
      <c r="D7898"/>
      <c r="E7898"/>
      <c r="F7898"/>
    </row>
    <row r="7899" spans="1:6">
      <c r="A7899"/>
      <c r="B7899"/>
      <c r="C7899"/>
      <c r="D7899"/>
      <c r="E7899"/>
      <c r="F7899"/>
    </row>
    <row r="7900" spans="1:6">
      <c r="A7900"/>
      <c r="B7900"/>
      <c r="C7900"/>
      <c r="D7900"/>
      <c r="E7900"/>
      <c r="F7900"/>
    </row>
    <row r="7901" spans="1:6">
      <c r="A7901"/>
      <c r="B7901"/>
      <c r="C7901"/>
      <c r="D7901"/>
      <c r="E7901"/>
      <c r="F7901"/>
    </row>
    <row r="7902" spans="1:6">
      <c r="A7902"/>
      <c r="B7902"/>
      <c r="C7902"/>
      <c r="D7902"/>
      <c r="E7902"/>
      <c r="F7902"/>
    </row>
    <row r="7903" spans="1:6">
      <c r="A7903"/>
      <c r="B7903"/>
      <c r="C7903"/>
      <c r="D7903"/>
      <c r="E7903"/>
      <c r="F7903"/>
    </row>
    <row r="7904" spans="1:6">
      <c r="A7904"/>
      <c r="B7904"/>
      <c r="C7904"/>
      <c r="D7904"/>
      <c r="E7904"/>
      <c r="F7904"/>
    </row>
    <row r="7905" spans="1:6">
      <c r="A7905"/>
      <c r="B7905"/>
      <c r="C7905"/>
      <c r="D7905"/>
      <c r="E7905"/>
      <c r="F7905"/>
    </row>
    <row r="7906" spans="1:6">
      <c r="A7906"/>
      <c r="B7906"/>
      <c r="C7906"/>
      <c r="D7906"/>
      <c r="E7906"/>
      <c r="F7906"/>
    </row>
    <row r="7907" spans="1:6">
      <c r="A7907"/>
      <c r="B7907"/>
      <c r="C7907"/>
      <c r="D7907"/>
      <c r="E7907"/>
      <c r="F7907"/>
    </row>
    <row r="7908" spans="1:6">
      <c r="A7908"/>
      <c r="B7908"/>
      <c r="C7908"/>
      <c r="D7908"/>
      <c r="E7908"/>
      <c r="F7908"/>
    </row>
    <row r="7909" spans="1:6">
      <c r="A7909"/>
      <c r="B7909"/>
      <c r="C7909"/>
      <c r="D7909"/>
      <c r="E7909"/>
      <c r="F7909"/>
    </row>
    <row r="7910" spans="1:6">
      <c r="A7910"/>
      <c r="B7910"/>
      <c r="C7910"/>
      <c r="D7910"/>
      <c r="E7910"/>
      <c r="F7910"/>
    </row>
    <row r="7911" spans="1:6">
      <c r="A7911"/>
      <c r="B7911"/>
      <c r="C7911"/>
      <c r="D7911"/>
      <c r="E7911"/>
      <c r="F7911"/>
    </row>
    <row r="7912" spans="1:6">
      <c r="A7912"/>
      <c r="B7912"/>
      <c r="C7912"/>
      <c r="D7912"/>
      <c r="E7912"/>
      <c r="F7912"/>
    </row>
    <row r="7913" spans="1:6">
      <c r="A7913"/>
      <c r="B7913"/>
      <c r="C7913"/>
      <c r="D7913"/>
      <c r="E7913"/>
      <c r="F7913"/>
    </row>
    <row r="7914" spans="1:6">
      <c r="A7914"/>
      <c r="B7914"/>
      <c r="C7914"/>
      <c r="D7914"/>
      <c r="E7914"/>
      <c r="F7914"/>
    </row>
    <row r="7915" spans="1:6">
      <c r="A7915"/>
      <c r="B7915"/>
      <c r="C7915"/>
      <c r="D7915"/>
      <c r="E7915"/>
      <c r="F7915"/>
    </row>
    <row r="7916" spans="1:6">
      <c r="A7916"/>
      <c r="B7916"/>
      <c r="C7916"/>
      <c r="D7916"/>
      <c r="E7916"/>
      <c r="F7916"/>
    </row>
    <row r="7917" spans="1:6">
      <c r="A7917"/>
      <c r="B7917"/>
      <c r="C7917"/>
      <c r="D7917"/>
      <c r="E7917"/>
      <c r="F7917"/>
    </row>
    <row r="7918" spans="1:6">
      <c r="A7918"/>
      <c r="B7918"/>
      <c r="C7918"/>
      <c r="D7918"/>
      <c r="E7918"/>
      <c r="F7918"/>
    </row>
    <row r="7919" spans="1:6">
      <c r="A7919"/>
      <c r="B7919"/>
      <c r="C7919"/>
      <c r="D7919"/>
      <c r="E7919"/>
      <c r="F7919"/>
    </row>
    <row r="7920" spans="1:6">
      <c r="A7920"/>
      <c r="B7920"/>
      <c r="C7920"/>
      <c r="D7920"/>
      <c r="E7920"/>
      <c r="F7920"/>
    </row>
    <row r="7921" spans="1:6">
      <c r="A7921"/>
      <c r="B7921"/>
      <c r="C7921"/>
      <c r="D7921"/>
      <c r="E7921"/>
      <c r="F7921"/>
    </row>
    <row r="7922" spans="1:6">
      <c r="A7922"/>
      <c r="B7922"/>
      <c r="C7922"/>
      <c r="D7922"/>
      <c r="E7922"/>
      <c r="F7922"/>
    </row>
    <row r="7923" spans="1:6">
      <c r="A7923"/>
      <c r="B7923"/>
      <c r="C7923"/>
      <c r="D7923"/>
      <c r="E7923"/>
      <c r="F7923"/>
    </row>
    <row r="7924" spans="1:6">
      <c r="A7924"/>
      <c r="B7924"/>
      <c r="C7924"/>
      <c r="D7924"/>
      <c r="E7924"/>
      <c r="F7924"/>
    </row>
    <row r="7925" spans="1:6">
      <c r="A7925"/>
      <c r="B7925"/>
      <c r="C7925"/>
      <c r="D7925"/>
      <c r="E7925"/>
      <c r="F7925"/>
    </row>
    <row r="7926" spans="1:6">
      <c r="A7926"/>
      <c r="B7926"/>
      <c r="C7926"/>
      <c r="D7926"/>
      <c r="E7926"/>
      <c r="F7926"/>
    </row>
    <row r="7927" spans="1:6">
      <c r="A7927"/>
      <c r="B7927"/>
      <c r="C7927"/>
      <c r="D7927"/>
      <c r="E7927"/>
      <c r="F7927"/>
    </row>
    <row r="7928" spans="1:6">
      <c r="A7928"/>
      <c r="B7928"/>
      <c r="C7928"/>
      <c r="D7928"/>
      <c r="E7928"/>
      <c r="F7928"/>
    </row>
    <row r="7929" spans="1:6">
      <c r="A7929"/>
      <c r="B7929"/>
      <c r="C7929"/>
      <c r="D7929"/>
      <c r="E7929"/>
      <c r="F7929"/>
    </row>
    <row r="7930" spans="1:6">
      <c r="A7930"/>
      <c r="B7930"/>
      <c r="C7930"/>
      <c r="D7930"/>
      <c r="E7930"/>
      <c r="F7930"/>
    </row>
    <row r="7931" spans="1:6">
      <c r="A7931"/>
      <c r="B7931"/>
      <c r="C7931"/>
      <c r="D7931"/>
      <c r="E7931"/>
      <c r="F7931"/>
    </row>
    <row r="7932" spans="1:6">
      <c r="A7932"/>
      <c r="B7932"/>
      <c r="C7932"/>
      <c r="D7932"/>
      <c r="E7932"/>
      <c r="F7932"/>
    </row>
    <row r="7933" spans="1:6">
      <c r="A7933"/>
      <c r="B7933"/>
      <c r="C7933"/>
      <c r="D7933"/>
      <c r="E7933"/>
      <c r="F7933"/>
    </row>
    <row r="7934" spans="1:6">
      <c r="A7934"/>
      <c r="B7934"/>
      <c r="C7934"/>
      <c r="D7934"/>
      <c r="E7934"/>
      <c r="F7934"/>
    </row>
    <row r="7935" spans="1:6">
      <c r="A7935"/>
      <c r="B7935"/>
      <c r="C7935"/>
      <c r="D7935"/>
      <c r="E7935"/>
      <c r="F7935"/>
    </row>
    <row r="7936" spans="1:6">
      <c r="A7936"/>
      <c r="B7936"/>
      <c r="C7936"/>
      <c r="D7936"/>
      <c r="E7936"/>
      <c r="F7936"/>
    </row>
    <row r="7937" spans="1:6">
      <c r="A7937"/>
      <c r="B7937"/>
      <c r="C7937"/>
      <c r="D7937"/>
      <c r="E7937"/>
      <c r="F7937"/>
    </row>
    <row r="7938" spans="1:6">
      <c r="A7938"/>
      <c r="B7938"/>
      <c r="C7938"/>
      <c r="D7938"/>
      <c r="E7938"/>
      <c r="F7938"/>
    </row>
    <row r="7939" spans="1:6">
      <c r="A7939"/>
      <c r="B7939"/>
      <c r="C7939"/>
      <c r="D7939"/>
      <c r="E7939"/>
      <c r="F7939"/>
    </row>
    <row r="7940" spans="1:6">
      <c r="A7940"/>
      <c r="B7940"/>
      <c r="C7940"/>
      <c r="D7940"/>
      <c r="E7940"/>
      <c r="F7940"/>
    </row>
    <row r="7941" spans="1:6">
      <c r="A7941"/>
      <c r="B7941"/>
      <c r="C7941"/>
      <c r="D7941"/>
      <c r="E7941"/>
      <c r="F7941"/>
    </row>
    <row r="7942" spans="1:6">
      <c r="A7942"/>
      <c r="B7942"/>
      <c r="C7942"/>
      <c r="D7942"/>
      <c r="E7942"/>
      <c r="F7942"/>
    </row>
    <row r="7943" spans="1:6">
      <c r="A7943"/>
      <c r="B7943"/>
      <c r="C7943"/>
      <c r="D7943"/>
      <c r="E7943"/>
      <c r="F7943"/>
    </row>
    <row r="7944" spans="1:6">
      <c r="A7944"/>
      <c r="B7944"/>
      <c r="C7944"/>
      <c r="D7944"/>
      <c r="E7944"/>
      <c r="F7944"/>
    </row>
    <row r="7945" spans="1:6">
      <c r="A7945"/>
      <c r="B7945"/>
      <c r="C7945"/>
      <c r="D7945"/>
      <c r="E7945"/>
      <c r="F7945"/>
    </row>
    <row r="7946" spans="1:6">
      <c r="A7946"/>
      <c r="B7946"/>
      <c r="C7946"/>
      <c r="D7946"/>
      <c r="E7946"/>
      <c r="F7946"/>
    </row>
    <row r="7947" spans="1:6">
      <c r="A7947"/>
      <c r="B7947"/>
      <c r="C7947"/>
      <c r="D7947"/>
      <c r="E7947"/>
      <c r="F7947"/>
    </row>
    <row r="7948" spans="1:6">
      <c r="A7948"/>
      <c r="B7948"/>
      <c r="C7948"/>
      <c r="D7948"/>
      <c r="E7948"/>
      <c r="F7948"/>
    </row>
    <row r="7949" spans="1:6">
      <c r="A7949"/>
      <c r="B7949"/>
      <c r="C7949"/>
      <c r="D7949"/>
      <c r="E7949"/>
      <c r="F7949"/>
    </row>
    <row r="7950" spans="1:6">
      <c r="A7950"/>
      <c r="B7950"/>
      <c r="C7950"/>
      <c r="D7950"/>
      <c r="E7950"/>
      <c r="F7950"/>
    </row>
    <row r="7951" spans="1:6">
      <c r="A7951"/>
      <c r="B7951"/>
      <c r="C7951"/>
      <c r="D7951"/>
      <c r="E7951"/>
      <c r="F7951"/>
    </row>
    <row r="7952" spans="1:6">
      <c r="A7952"/>
      <c r="B7952"/>
      <c r="C7952"/>
      <c r="D7952"/>
      <c r="E7952"/>
      <c r="F7952"/>
    </row>
    <row r="7953" spans="1:6">
      <c r="A7953"/>
      <c r="B7953"/>
      <c r="C7953"/>
      <c r="D7953"/>
      <c r="E7953"/>
      <c r="F7953"/>
    </row>
    <row r="7954" spans="1:6">
      <c r="A7954"/>
      <c r="B7954"/>
      <c r="C7954"/>
      <c r="D7954"/>
      <c r="E7954"/>
      <c r="F7954"/>
    </row>
    <row r="7955" spans="1:6">
      <c r="A7955"/>
      <c r="B7955"/>
      <c r="C7955"/>
      <c r="D7955"/>
      <c r="E7955"/>
      <c r="F7955"/>
    </row>
    <row r="7956" spans="1:6">
      <c r="A7956"/>
      <c r="B7956"/>
      <c r="C7956"/>
      <c r="D7956"/>
      <c r="E7956"/>
      <c r="F7956"/>
    </row>
    <row r="7957" spans="1:6">
      <c r="A7957"/>
      <c r="B7957"/>
      <c r="C7957"/>
      <c r="D7957"/>
      <c r="E7957"/>
      <c r="F7957"/>
    </row>
    <row r="7958" spans="1:6">
      <c r="A7958"/>
      <c r="B7958"/>
      <c r="C7958"/>
      <c r="D7958"/>
      <c r="E7958"/>
      <c r="F7958"/>
    </row>
    <row r="7959" spans="1:6">
      <c r="A7959"/>
      <c r="B7959"/>
      <c r="C7959"/>
      <c r="D7959"/>
      <c r="E7959"/>
      <c r="F7959"/>
    </row>
    <row r="7960" spans="1:6">
      <c r="A7960"/>
      <c r="B7960"/>
      <c r="C7960"/>
      <c r="D7960"/>
      <c r="E7960"/>
      <c r="F7960"/>
    </row>
    <row r="7961" spans="1:6">
      <c r="A7961"/>
      <c r="B7961"/>
      <c r="C7961"/>
      <c r="D7961"/>
      <c r="E7961"/>
      <c r="F7961"/>
    </row>
    <row r="7962" spans="1:6">
      <c r="A7962"/>
      <c r="B7962"/>
      <c r="C7962"/>
      <c r="D7962"/>
      <c r="E7962"/>
      <c r="F7962"/>
    </row>
    <row r="7963" spans="1:6">
      <c r="A7963"/>
      <c r="B7963"/>
      <c r="C7963"/>
      <c r="D7963"/>
      <c r="E7963"/>
      <c r="F7963"/>
    </row>
    <row r="7964" spans="1:6">
      <c r="A7964"/>
      <c r="B7964"/>
      <c r="C7964"/>
      <c r="D7964"/>
      <c r="E7964"/>
      <c r="F7964"/>
    </row>
    <row r="7965" spans="1:6">
      <c r="A7965"/>
      <c r="B7965"/>
      <c r="C7965"/>
      <c r="D7965"/>
      <c r="E7965"/>
      <c r="F7965"/>
    </row>
    <row r="7966" spans="1:6">
      <c r="A7966"/>
      <c r="B7966"/>
      <c r="C7966"/>
      <c r="D7966"/>
      <c r="E7966"/>
      <c r="F7966"/>
    </row>
    <row r="7967" spans="1:6">
      <c r="A7967"/>
      <c r="B7967"/>
      <c r="C7967"/>
      <c r="D7967"/>
      <c r="E7967"/>
      <c r="F7967"/>
    </row>
    <row r="7968" spans="1:6">
      <c r="A7968"/>
      <c r="B7968"/>
      <c r="C7968"/>
      <c r="D7968"/>
      <c r="E7968"/>
      <c r="F7968"/>
    </row>
    <row r="7969" spans="1:6">
      <c r="A7969"/>
      <c r="B7969"/>
      <c r="C7969"/>
      <c r="D7969"/>
      <c r="E7969"/>
      <c r="F7969"/>
    </row>
    <row r="7970" spans="1:6">
      <c r="A7970"/>
      <c r="B7970"/>
      <c r="C7970"/>
      <c r="D7970"/>
      <c r="E7970"/>
      <c r="F7970"/>
    </row>
    <row r="7971" spans="1:6">
      <c r="A7971"/>
      <c r="B7971"/>
      <c r="C7971"/>
      <c r="D7971"/>
      <c r="E7971"/>
      <c r="F7971"/>
    </row>
    <row r="7972" spans="1:6">
      <c r="A7972"/>
      <c r="B7972"/>
      <c r="C7972"/>
      <c r="D7972"/>
      <c r="E7972"/>
      <c r="F7972"/>
    </row>
    <row r="7973" spans="1:6">
      <c r="A7973"/>
      <c r="B7973"/>
      <c r="C7973"/>
      <c r="D7973"/>
      <c r="E7973"/>
      <c r="F7973"/>
    </row>
    <row r="7974" spans="1:6">
      <c r="A7974"/>
      <c r="B7974"/>
      <c r="C7974"/>
      <c r="D7974"/>
      <c r="E7974"/>
      <c r="F7974"/>
    </row>
    <row r="7975" spans="1:6">
      <c r="A7975"/>
      <c r="B7975"/>
      <c r="C7975"/>
      <c r="D7975"/>
      <c r="E7975"/>
      <c r="F7975"/>
    </row>
    <row r="7976" spans="1:6">
      <c r="A7976"/>
      <c r="B7976"/>
      <c r="C7976"/>
      <c r="D7976"/>
      <c r="E7976"/>
      <c r="F7976"/>
    </row>
    <row r="7977" spans="1:6">
      <c r="A7977"/>
      <c r="B7977"/>
      <c r="C7977"/>
      <c r="D7977"/>
      <c r="E7977"/>
      <c r="F7977"/>
    </row>
    <row r="7978" spans="1:6">
      <c r="A7978"/>
      <c r="B7978"/>
      <c r="C7978"/>
      <c r="D7978"/>
      <c r="E7978"/>
      <c r="F7978"/>
    </row>
    <row r="7979" spans="1:6">
      <c r="A7979"/>
      <c r="B7979"/>
      <c r="C7979"/>
      <c r="D7979"/>
      <c r="E7979"/>
      <c r="F7979"/>
    </row>
    <row r="7980" spans="1:6">
      <c r="A7980"/>
      <c r="B7980"/>
      <c r="C7980"/>
      <c r="D7980"/>
      <c r="E7980"/>
      <c r="F7980"/>
    </row>
    <row r="7981" spans="1:6">
      <c r="A7981"/>
      <c r="B7981"/>
      <c r="C7981"/>
      <c r="D7981"/>
      <c r="E7981"/>
      <c r="F7981"/>
    </row>
    <row r="7982" spans="1:6">
      <c r="A7982"/>
      <c r="B7982"/>
      <c r="C7982"/>
      <c r="D7982"/>
      <c r="E7982"/>
      <c r="F7982"/>
    </row>
    <row r="7983" spans="1:6">
      <c r="A7983"/>
      <c r="B7983"/>
      <c r="C7983"/>
      <c r="D7983"/>
      <c r="E7983"/>
      <c r="F7983"/>
    </row>
    <row r="7984" spans="1:6">
      <c r="A7984"/>
      <c r="B7984"/>
      <c r="C7984"/>
      <c r="D7984"/>
      <c r="E7984"/>
      <c r="F7984"/>
    </row>
    <row r="7985" spans="1:6">
      <c r="A7985"/>
      <c r="B7985"/>
      <c r="C7985"/>
      <c r="D7985"/>
      <c r="E7985"/>
      <c r="F7985"/>
    </row>
    <row r="7986" spans="1:6">
      <c r="A7986"/>
      <c r="B7986"/>
      <c r="C7986"/>
      <c r="D7986"/>
      <c r="E7986"/>
      <c r="F7986"/>
    </row>
    <row r="7987" spans="1:6">
      <c r="A7987"/>
      <c r="B7987"/>
      <c r="C7987"/>
      <c r="D7987"/>
      <c r="E7987"/>
      <c r="F7987"/>
    </row>
    <row r="7988" spans="1:6">
      <c r="A7988"/>
      <c r="B7988"/>
      <c r="C7988"/>
      <c r="D7988"/>
      <c r="E7988"/>
      <c r="F7988"/>
    </row>
    <row r="7989" spans="1:6">
      <c r="A7989"/>
      <c r="B7989"/>
      <c r="C7989"/>
      <c r="D7989"/>
      <c r="E7989"/>
      <c r="F7989"/>
    </row>
    <row r="7990" spans="1:6">
      <c r="A7990"/>
      <c r="B7990"/>
      <c r="C7990"/>
      <c r="D7990"/>
      <c r="E7990"/>
      <c r="F7990"/>
    </row>
    <row r="7991" spans="1:6">
      <c r="A7991"/>
      <c r="B7991"/>
      <c r="C7991"/>
      <c r="D7991"/>
      <c r="E7991"/>
      <c r="F7991"/>
    </row>
    <row r="7992" spans="1:6">
      <c r="A7992"/>
      <c r="B7992"/>
      <c r="C7992"/>
      <c r="D7992"/>
      <c r="E7992"/>
      <c r="F7992"/>
    </row>
    <row r="7993" spans="1:6">
      <c r="A7993"/>
      <c r="B7993"/>
      <c r="C7993"/>
      <c r="D7993"/>
      <c r="E7993"/>
      <c r="F7993"/>
    </row>
    <row r="7994" spans="1:6">
      <c r="A7994"/>
      <c r="B7994"/>
      <c r="C7994"/>
      <c r="D7994"/>
      <c r="E7994"/>
      <c r="F7994"/>
    </row>
    <row r="7995" spans="1:6">
      <c r="A7995"/>
      <c r="B7995"/>
      <c r="C7995"/>
      <c r="D7995"/>
      <c r="E7995"/>
      <c r="F7995"/>
    </row>
    <row r="7996" spans="1:6">
      <c r="A7996"/>
      <c r="B7996"/>
      <c r="C7996"/>
      <c r="D7996"/>
      <c r="E7996"/>
      <c r="F7996"/>
    </row>
    <row r="7997" spans="1:6">
      <c r="A7997"/>
      <c r="B7997"/>
      <c r="C7997"/>
      <c r="D7997"/>
      <c r="E7997"/>
      <c r="F7997"/>
    </row>
    <row r="7998" spans="1:6">
      <c r="A7998"/>
      <c r="B7998"/>
      <c r="C7998"/>
      <c r="D7998"/>
      <c r="E7998"/>
      <c r="F7998"/>
    </row>
    <row r="7999" spans="1:6">
      <c r="A7999"/>
      <c r="B7999"/>
      <c r="C7999"/>
      <c r="D7999"/>
      <c r="E7999"/>
      <c r="F7999"/>
    </row>
    <row r="8000" spans="1:6">
      <c r="A8000"/>
      <c r="B8000"/>
      <c r="C8000"/>
      <c r="D8000"/>
      <c r="E8000"/>
      <c r="F8000"/>
    </row>
    <row r="8001" spans="1:6">
      <c r="A8001"/>
      <c r="B8001"/>
      <c r="C8001"/>
      <c r="D8001"/>
      <c r="E8001"/>
      <c r="F8001"/>
    </row>
    <row r="8002" spans="1:6">
      <c r="A8002"/>
      <c r="B8002"/>
      <c r="C8002"/>
      <c r="D8002"/>
      <c r="E8002"/>
      <c r="F8002"/>
    </row>
    <row r="8003" spans="1:6">
      <c r="A8003"/>
      <c r="B8003"/>
      <c r="C8003"/>
      <c r="D8003"/>
      <c r="E8003"/>
      <c r="F8003"/>
    </row>
    <row r="8004" spans="1:6">
      <c r="A8004"/>
      <c r="B8004"/>
      <c r="C8004"/>
      <c r="D8004"/>
      <c r="E8004"/>
      <c r="F8004"/>
    </row>
    <row r="8005" spans="1:6">
      <c r="A8005"/>
      <c r="B8005"/>
      <c r="C8005"/>
      <c r="D8005"/>
      <c r="E8005"/>
      <c r="F8005"/>
    </row>
    <row r="8006" spans="1:6">
      <c r="A8006"/>
      <c r="B8006"/>
      <c r="C8006"/>
      <c r="D8006"/>
      <c r="E8006"/>
      <c r="F8006"/>
    </row>
    <row r="8007" spans="1:6">
      <c r="A8007"/>
      <c r="B8007"/>
      <c r="C8007"/>
      <c r="D8007"/>
      <c r="E8007"/>
      <c r="F8007"/>
    </row>
    <row r="8008" spans="1:6">
      <c r="A8008"/>
      <c r="B8008"/>
      <c r="C8008"/>
      <c r="D8008"/>
      <c r="E8008"/>
      <c r="F8008"/>
    </row>
    <row r="8009" spans="1:6">
      <c r="A8009"/>
      <c r="B8009"/>
      <c r="C8009"/>
      <c r="D8009"/>
      <c r="E8009"/>
      <c r="F8009"/>
    </row>
    <row r="8010" spans="1:6">
      <c r="A8010"/>
      <c r="B8010"/>
      <c r="C8010"/>
      <c r="D8010"/>
      <c r="E8010"/>
      <c r="F8010"/>
    </row>
    <row r="8011" spans="1:6">
      <c r="A8011"/>
      <c r="B8011"/>
      <c r="C8011"/>
      <c r="D8011"/>
      <c r="E8011"/>
      <c r="F8011"/>
    </row>
    <row r="8012" spans="1:6">
      <c r="A8012"/>
      <c r="B8012"/>
      <c r="C8012"/>
      <c r="D8012"/>
      <c r="E8012"/>
      <c r="F8012"/>
    </row>
    <row r="8013" spans="1:6">
      <c r="A8013"/>
      <c r="B8013"/>
      <c r="C8013"/>
      <c r="D8013"/>
      <c r="E8013"/>
      <c r="F8013"/>
    </row>
    <row r="8014" spans="1:6">
      <c r="A8014"/>
      <c r="B8014"/>
      <c r="C8014"/>
      <c r="D8014"/>
      <c r="E8014"/>
      <c r="F8014"/>
    </row>
    <row r="8015" spans="1:6">
      <c r="A8015"/>
      <c r="B8015"/>
      <c r="C8015"/>
      <c r="D8015"/>
      <c r="E8015"/>
      <c r="F8015"/>
    </row>
    <row r="8016" spans="1:6">
      <c r="A8016"/>
      <c r="B8016"/>
      <c r="C8016"/>
      <c r="D8016"/>
      <c r="E8016"/>
      <c r="F8016"/>
    </row>
    <row r="8017" spans="1:6">
      <c r="A8017"/>
      <c r="B8017"/>
      <c r="C8017"/>
      <c r="D8017"/>
      <c r="E8017"/>
      <c r="F8017"/>
    </row>
    <row r="8018" spans="1:6">
      <c r="A8018"/>
      <c r="B8018"/>
      <c r="C8018"/>
      <c r="D8018"/>
      <c r="E8018"/>
      <c r="F8018"/>
    </row>
    <row r="8019" spans="1:6">
      <c r="A8019"/>
      <c r="B8019"/>
      <c r="C8019"/>
      <c r="D8019"/>
      <c r="E8019"/>
      <c r="F8019"/>
    </row>
    <row r="8020" spans="1:6">
      <c r="A8020"/>
      <c r="B8020"/>
      <c r="C8020"/>
      <c r="D8020"/>
      <c r="E8020"/>
      <c r="F8020"/>
    </row>
    <row r="8021" spans="1:6">
      <c r="A8021"/>
      <c r="B8021"/>
      <c r="C8021"/>
      <c r="D8021"/>
      <c r="E8021"/>
      <c r="F8021"/>
    </row>
    <row r="8022" spans="1:6">
      <c r="A8022"/>
      <c r="B8022"/>
      <c r="C8022"/>
      <c r="D8022"/>
      <c r="E8022"/>
      <c r="F8022"/>
    </row>
    <row r="8023" spans="1:6">
      <c r="A8023"/>
      <c r="B8023"/>
      <c r="C8023"/>
      <c r="D8023"/>
      <c r="E8023"/>
      <c r="F8023"/>
    </row>
    <row r="8024" spans="1:6">
      <c r="A8024"/>
      <c r="B8024"/>
      <c r="C8024"/>
      <c r="D8024"/>
      <c r="E8024"/>
      <c r="F8024"/>
    </row>
    <row r="8025" spans="1:6">
      <c r="A8025"/>
      <c r="B8025"/>
      <c r="C8025"/>
      <c r="D8025"/>
      <c r="E8025"/>
      <c r="F8025"/>
    </row>
    <row r="8026" spans="1:6">
      <c r="A8026"/>
      <c r="B8026"/>
      <c r="C8026"/>
      <c r="D8026"/>
      <c r="E8026"/>
      <c r="F8026"/>
    </row>
    <row r="8027" spans="1:6">
      <c r="A8027"/>
      <c r="B8027"/>
      <c r="C8027"/>
      <c r="D8027"/>
      <c r="E8027"/>
      <c r="F8027"/>
    </row>
    <row r="8028" spans="1:6">
      <c r="A8028"/>
      <c r="B8028"/>
      <c r="C8028"/>
      <c r="D8028"/>
      <c r="E8028"/>
      <c r="F8028"/>
    </row>
    <row r="8029" spans="1:6">
      <c r="A8029"/>
      <c r="B8029"/>
      <c r="C8029"/>
      <c r="D8029"/>
      <c r="E8029"/>
      <c r="F8029"/>
    </row>
    <row r="8030" spans="1:6">
      <c r="A8030"/>
      <c r="B8030"/>
      <c r="C8030"/>
      <c r="D8030"/>
      <c r="E8030"/>
      <c r="F8030"/>
    </row>
    <row r="8031" spans="1:6">
      <c r="A8031"/>
      <c r="B8031"/>
      <c r="C8031"/>
      <c r="D8031"/>
      <c r="E8031"/>
      <c r="F8031"/>
    </row>
    <row r="8032" spans="1:6">
      <c r="A8032"/>
      <c r="B8032"/>
      <c r="C8032"/>
      <c r="D8032"/>
      <c r="E8032"/>
      <c r="F8032"/>
    </row>
    <row r="8033" spans="1:6">
      <c r="A8033"/>
      <c r="B8033"/>
      <c r="C8033"/>
      <c r="D8033"/>
      <c r="E8033"/>
      <c r="F8033"/>
    </row>
    <row r="8034" spans="1:6">
      <c r="A8034"/>
      <c r="B8034"/>
      <c r="C8034"/>
      <c r="D8034"/>
      <c r="E8034"/>
      <c r="F8034"/>
    </row>
    <row r="8035" spans="1:6">
      <c r="A8035"/>
      <c r="B8035"/>
      <c r="C8035"/>
      <c r="D8035"/>
      <c r="E8035"/>
      <c r="F8035"/>
    </row>
    <row r="8036" spans="1:6">
      <c r="A8036"/>
      <c r="B8036"/>
      <c r="C8036"/>
      <c r="D8036"/>
      <c r="E8036"/>
      <c r="F8036"/>
    </row>
    <row r="8037" spans="1:6">
      <c r="A8037"/>
      <c r="B8037"/>
      <c r="C8037"/>
      <c r="D8037"/>
      <c r="E8037"/>
      <c r="F8037"/>
    </row>
    <row r="8038" spans="1:6">
      <c r="A8038"/>
      <c r="B8038"/>
      <c r="C8038"/>
      <c r="D8038"/>
      <c r="E8038"/>
      <c r="F8038"/>
    </row>
    <row r="8039" spans="1:6">
      <c r="A8039"/>
      <c r="B8039"/>
      <c r="C8039"/>
      <c r="D8039"/>
      <c r="E8039"/>
      <c r="F8039"/>
    </row>
    <row r="8040" spans="1:6">
      <c r="A8040"/>
      <c r="B8040"/>
      <c r="C8040"/>
      <c r="D8040"/>
      <c r="E8040"/>
      <c r="F8040"/>
    </row>
    <row r="8041" spans="1:6">
      <c r="A8041"/>
      <c r="B8041"/>
      <c r="C8041"/>
      <c r="D8041"/>
      <c r="E8041"/>
      <c r="F8041"/>
    </row>
    <row r="8042" spans="1:6">
      <c r="A8042"/>
      <c r="B8042"/>
      <c r="C8042"/>
      <c r="D8042"/>
      <c r="E8042"/>
      <c r="F8042"/>
    </row>
    <row r="8043" spans="1:6">
      <c r="A8043"/>
      <c r="B8043"/>
      <c r="C8043"/>
      <c r="D8043"/>
      <c r="E8043"/>
      <c r="F8043"/>
    </row>
    <row r="8044" spans="1:6">
      <c r="A8044"/>
      <c r="B8044"/>
      <c r="C8044"/>
      <c r="D8044"/>
      <c r="E8044"/>
      <c r="F8044"/>
    </row>
    <row r="8045" spans="1:6">
      <c r="A8045"/>
      <c r="B8045"/>
      <c r="C8045"/>
      <c r="D8045"/>
      <c r="E8045"/>
      <c r="F8045"/>
    </row>
    <row r="8046" spans="1:6">
      <c r="A8046"/>
      <c r="B8046"/>
      <c r="C8046"/>
      <c r="D8046"/>
      <c r="E8046"/>
      <c r="F8046"/>
    </row>
    <row r="8047" spans="1:6">
      <c r="A8047"/>
      <c r="B8047"/>
      <c r="C8047"/>
      <c r="D8047"/>
      <c r="E8047"/>
      <c r="F8047"/>
    </row>
    <row r="8048" spans="1:6">
      <c r="A8048"/>
      <c r="B8048"/>
      <c r="C8048"/>
      <c r="D8048"/>
      <c r="E8048"/>
      <c r="F8048"/>
    </row>
    <row r="8049" spans="1:6">
      <c r="A8049"/>
      <c r="B8049"/>
      <c r="C8049"/>
      <c r="D8049"/>
      <c r="E8049"/>
      <c r="F8049"/>
    </row>
    <row r="8050" spans="1:6">
      <c r="A8050"/>
      <c r="B8050"/>
      <c r="C8050"/>
      <c r="D8050"/>
      <c r="E8050"/>
      <c r="F8050"/>
    </row>
    <row r="8051" spans="1:6">
      <c r="A8051"/>
      <c r="B8051"/>
      <c r="C8051"/>
      <c r="D8051"/>
      <c r="E8051"/>
      <c r="F8051"/>
    </row>
    <row r="8052" spans="1:6">
      <c r="A8052"/>
      <c r="B8052"/>
      <c r="C8052"/>
      <c r="D8052"/>
      <c r="E8052"/>
      <c r="F8052"/>
    </row>
    <row r="8053" spans="1:6">
      <c r="A8053"/>
      <c r="B8053"/>
      <c r="C8053"/>
      <c r="D8053"/>
      <c r="E8053"/>
      <c r="F8053"/>
    </row>
    <row r="8054" spans="1:6">
      <c r="A8054"/>
      <c r="B8054"/>
      <c r="C8054"/>
      <c r="D8054"/>
      <c r="E8054"/>
      <c r="F8054"/>
    </row>
    <row r="8055" spans="1:6">
      <c r="A8055"/>
      <c r="B8055"/>
      <c r="C8055"/>
      <c r="D8055"/>
      <c r="E8055"/>
      <c r="F8055"/>
    </row>
    <row r="8056" spans="1:6">
      <c r="A8056"/>
      <c r="B8056"/>
      <c r="C8056"/>
      <c r="D8056"/>
      <c r="E8056"/>
      <c r="F8056"/>
    </row>
    <row r="8057" spans="1:6">
      <c r="A8057"/>
      <c r="B8057"/>
      <c r="C8057"/>
      <c r="D8057"/>
      <c r="E8057"/>
      <c r="F8057"/>
    </row>
    <row r="8058" spans="1:6">
      <c r="A8058"/>
      <c r="B8058"/>
      <c r="C8058"/>
      <c r="D8058"/>
      <c r="E8058"/>
      <c r="F8058"/>
    </row>
    <row r="8059" spans="1:6">
      <c r="A8059"/>
      <c r="B8059"/>
      <c r="C8059"/>
      <c r="D8059"/>
      <c r="E8059"/>
      <c r="F8059"/>
    </row>
    <row r="8060" spans="1:6">
      <c r="A8060"/>
      <c r="B8060"/>
      <c r="C8060"/>
      <c r="D8060"/>
      <c r="E8060"/>
      <c r="F8060"/>
    </row>
    <row r="8061" spans="1:6">
      <c r="A8061"/>
      <c r="B8061"/>
      <c r="C8061"/>
      <c r="D8061"/>
      <c r="E8061"/>
      <c r="F8061"/>
    </row>
    <row r="8062" spans="1:6">
      <c r="A8062"/>
      <c r="B8062"/>
      <c r="C8062"/>
      <c r="D8062"/>
      <c r="E8062"/>
      <c r="F8062"/>
    </row>
    <row r="8063" spans="1:6">
      <c r="A8063"/>
      <c r="B8063"/>
      <c r="C8063"/>
      <c r="D8063"/>
      <c r="E8063"/>
      <c r="F8063"/>
    </row>
    <row r="8064" spans="1:6">
      <c r="A8064"/>
      <c r="B8064"/>
      <c r="C8064"/>
      <c r="D8064"/>
      <c r="E8064"/>
      <c r="F8064"/>
    </row>
    <row r="8065" spans="1:6">
      <c r="A8065"/>
      <c r="B8065"/>
      <c r="C8065"/>
      <c r="D8065"/>
      <c r="E8065"/>
      <c r="F8065"/>
    </row>
    <row r="8066" spans="1:6">
      <c r="A8066"/>
      <c r="B8066"/>
      <c r="C8066"/>
      <c r="D8066"/>
      <c r="E8066"/>
      <c r="F8066"/>
    </row>
    <row r="8067" spans="1:6">
      <c r="A8067"/>
      <c r="B8067"/>
      <c r="C8067"/>
      <c r="D8067"/>
      <c r="E8067"/>
      <c r="F8067"/>
    </row>
    <row r="8068" spans="1:6">
      <c r="A8068"/>
      <c r="B8068"/>
      <c r="C8068"/>
      <c r="D8068"/>
      <c r="E8068"/>
      <c r="F8068"/>
    </row>
    <row r="8069" spans="1:6">
      <c r="A8069"/>
      <c r="B8069"/>
      <c r="C8069"/>
      <c r="D8069"/>
      <c r="E8069"/>
      <c r="F8069"/>
    </row>
    <row r="8070" spans="1:6">
      <c r="A8070"/>
      <c r="B8070"/>
      <c r="C8070"/>
      <c r="D8070"/>
      <c r="E8070"/>
      <c r="F8070"/>
    </row>
    <row r="8071" spans="1:6">
      <c r="A8071"/>
      <c r="B8071"/>
      <c r="C8071"/>
      <c r="D8071"/>
      <c r="E8071"/>
      <c r="F8071"/>
    </row>
    <row r="8072" spans="1:6">
      <c r="A8072"/>
      <c r="B8072"/>
      <c r="C8072"/>
      <c r="D8072"/>
      <c r="E8072"/>
      <c r="F8072"/>
    </row>
    <row r="8073" spans="1:6">
      <c r="A8073"/>
      <c r="B8073"/>
      <c r="C8073"/>
      <c r="D8073"/>
      <c r="E8073"/>
      <c r="F8073"/>
    </row>
    <row r="8074" spans="1:6">
      <c r="A8074"/>
      <c r="B8074"/>
      <c r="C8074"/>
      <c r="D8074"/>
      <c r="E8074"/>
      <c r="F8074"/>
    </row>
    <row r="8075" spans="1:6">
      <c r="A8075"/>
      <c r="B8075"/>
      <c r="C8075"/>
      <c r="D8075"/>
      <c r="E8075"/>
      <c r="F8075"/>
    </row>
    <row r="8076" spans="1:6">
      <c r="A8076"/>
      <c r="B8076"/>
      <c r="C8076"/>
      <c r="D8076"/>
      <c r="E8076"/>
      <c r="F8076"/>
    </row>
    <row r="8077" spans="1:6">
      <c r="A8077"/>
      <c r="B8077"/>
      <c r="C8077"/>
      <c r="D8077"/>
      <c r="E8077"/>
      <c r="F8077"/>
    </row>
    <row r="8078" spans="1:6">
      <c r="A8078"/>
      <c r="B8078"/>
      <c r="C8078"/>
      <c r="D8078"/>
      <c r="E8078"/>
      <c r="F8078"/>
    </row>
    <row r="8079" spans="1:6">
      <c r="A8079"/>
      <c r="B8079"/>
      <c r="C8079"/>
      <c r="D8079"/>
      <c r="E8079"/>
      <c r="F8079"/>
    </row>
    <row r="8080" spans="1:6">
      <c r="A8080"/>
      <c r="B8080"/>
      <c r="C8080"/>
      <c r="D8080"/>
      <c r="E8080"/>
      <c r="F8080"/>
    </row>
    <row r="8081" spans="1:6">
      <c r="A8081"/>
      <c r="B8081"/>
      <c r="C8081"/>
      <c r="D8081"/>
      <c r="E8081"/>
      <c r="F8081"/>
    </row>
    <row r="8082" spans="1:6">
      <c r="A8082"/>
      <c r="B8082"/>
      <c r="C8082"/>
      <c r="D8082"/>
      <c r="E8082"/>
      <c r="F8082"/>
    </row>
    <row r="8083" spans="1:6">
      <c r="A8083"/>
      <c r="B8083"/>
      <c r="C8083"/>
      <c r="D8083"/>
      <c r="E8083"/>
      <c r="F8083"/>
    </row>
    <row r="8084" spans="1:6">
      <c r="A8084"/>
      <c r="B8084"/>
      <c r="C8084"/>
      <c r="D8084"/>
      <c r="E8084"/>
      <c r="F8084"/>
    </row>
    <row r="8085" spans="1:6">
      <c r="A8085"/>
      <c r="B8085"/>
      <c r="C8085"/>
      <c r="D8085"/>
      <c r="E8085"/>
      <c r="F8085"/>
    </row>
    <row r="8086" spans="1:6">
      <c r="A8086"/>
      <c r="B8086"/>
      <c r="C8086"/>
      <c r="D8086"/>
      <c r="E8086"/>
      <c r="F8086"/>
    </row>
    <row r="8087" spans="1:6">
      <c r="A8087"/>
      <c r="B8087"/>
      <c r="C8087"/>
      <c r="D8087"/>
      <c r="E8087"/>
      <c r="F8087"/>
    </row>
    <row r="8088" spans="1:6">
      <c r="A8088"/>
      <c r="B8088"/>
      <c r="C8088"/>
      <c r="D8088"/>
      <c r="E8088"/>
      <c r="F8088"/>
    </row>
    <row r="8089" spans="1:6">
      <c r="A8089"/>
      <c r="B8089"/>
      <c r="C8089"/>
      <c r="D8089"/>
      <c r="E8089"/>
      <c r="F8089"/>
    </row>
    <row r="8090" spans="1:6">
      <c r="A8090"/>
      <c r="B8090"/>
      <c r="C8090"/>
      <c r="D8090"/>
      <c r="E8090"/>
      <c r="F8090"/>
    </row>
    <row r="8091" spans="1:6">
      <c r="A8091"/>
      <c r="B8091"/>
      <c r="C8091"/>
      <c r="D8091"/>
      <c r="E8091"/>
      <c r="F8091"/>
    </row>
    <row r="8092" spans="1:6">
      <c r="A8092"/>
      <c r="B8092"/>
      <c r="C8092"/>
      <c r="D8092"/>
      <c r="E8092"/>
      <c r="F8092"/>
    </row>
    <row r="8093" spans="1:6">
      <c r="A8093"/>
      <c r="B8093"/>
      <c r="C8093"/>
      <c r="D8093"/>
      <c r="E8093"/>
      <c r="F8093"/>
    </row>
    <row r="8094" spans="1:6">
      <c r="A8094"/>
      <c r="B8094"/>
      <c r="C8094"/>
      <c r="D8094"/>
      <c r="E8094"/>
      <c r="F8094"/>
    </row>
    <row r="8095" spans="1:6">
      <c r="A8095"/>
      <c r="B8095"/>
      <c r="C8095"/>
      <c r="D8095"/>
      <c r="E8095"/>
      <c r="F8095"/>
    </row>
    <row r="8096" spans="1:6">
      <c r="A8096"/>
      <c r="B8096"/>
      <c r="C8096"/>
      <c r="D8096"/>
      <c r="E8096"/>
      <c r="F8096"/>
    </row>
    <row r="8097" spans="1:6">
      <c r="A8097"/>
      <c r="B8097"/>
      <c r="C8097"/>
      <c r="D8097"/>
      <c r="E8097"/>
      <c r="F8097"/>
    </row>
    <row r="8098" spans="1:6">
      <c r="A8098"/>
      <c r="B8098"/>
      <c r="C8098"/>
      <c r="D8098"/>
      <c r="E8098"/>
      <c r="F8098"/>
    </row>
    <row r="8099" spans="1:6">
      <c r="A8099"/>
      <c r="B8099"/>
      <c r="C8099"/>
      <c r="D8099"/>
      <c r="E8099"/>
      <c r="F8099"/>
    </row>
    <row r="8100" spans="1:6">
      <c r="A8100"/>
      <c r="B8100"/>
      <c r="C8100"/>
      <c r="D8100"/>
      <c r="E8100"/>
      <c r="F8100"/>
    </row>
    <row r="8101" spans="1:6">
      <c r="A8101"/>
      <c r="B8101"/>
      <c r="C8101"/>
      <c r="D8101"/>
      <c r="E8101"/>
      <c r="F8101"/>
    </row>
    <row r="8102" spans="1:6">
      <c r="A8102"/>
      <c r="B8102"/>
      <c r="C8102"/>
      <c r="D8102"/>
      <c r="E8102"/>
      <c r="F8102"/>
    </row>
    <row r="8103" spans="1:6">
      <c r="A8103"/>
      <c r="B8103"/>
      <c r="C8103"/>
      <c r="D8103"/>
      <c r="E8103"/>
      <c r="F8103"/>
    </row>
    <row r="8104" spans="1:6">
      <c r="A8104"/>
      <c r="B8104"/>
      <c r="C8104"/>
      <c r="D8104"/>
      <c r="E8104"/>
      <c r="F8104"/>
    </row>
    <row r="8105" spans="1:6">
      <c r="A8105"/>
      <c r="B8105"/>
      <c r="C8105"/>
      <c r="D8105"/>
      <c r="E8105"/>
      <c r="F8105"/>
    </row>
    <row r="8106" spans="1:6">
      <c r="A8106"/>
      <c r="B8106"/>
      <c r="C8106"/>
      <c r="D8106"/>
      <c r="E8106"/>
      <c r="F8106"/>
    </row>
    <row r="8107" spans="1:6">
      <c r="A8107"/>
      <c r="B8107"/>
      <c r="C8107"/>
      <c r="D8107"/>
      <c r="E8107"/>
      <c r="F8107"/>
    </row>
    <row r="8108" spans="1:6">
      <c r="A8108"/>
      <c r="B8108"/>
      <c r="C8108"/>
      <c r="D8108"/>
      <c r="E8108"/>
      <c r="F8108"/>
    </row>
    <row r="8109" spans="1:6">
      <c r="A8109"/>
      <c r="B8109"/>
      <c r="C8109"/>
      <c r="D8109"/>
      <c r="E8109"/>
      <c r="F8109"/>
    </row>
    <row r="8110" spans="1:6">
      <c r="A8110"/>
      <c r="B8110"/>
      <c r="C8110"/>
      <c r="D8110"/>
      <c r="E8110"/>
      <c r="F8110"/>
    </row>
    <row r="8111" spans="1:6">
      <c r="A8111"/>
      <c r="B8111"/>
      <c r="C8111"/>
      <c r="D8111"/>
      <c r="E8111"/>
      <c r="F8111"/>
    </row>
    <row r="8112" spans="1:6">
      <c r="A8112"/>
      <c r="B8112"/>
      <c r="C8112"/>
      <c r="D8112"/>
      <c r="E8112"/>
      <c r="F8112"/>
    </row>
    <row r="8113" spans="1:6">
      <c r="A8113"/>
      <c r="B8113"/>
      <c r="C8113"/>
      <c r="D8113"/>
      <c r="E8113"/>
      <c r="F8113"/>
    </row>
    <row r="8114" spans="1:6">
      <c r="A8114"/>
      <c r="B8114"/>
      <c r="C8114"/>
      <c r="D8114"/>
      <c r="E8114"/>
      <c r="F8114"/>
    </row>
    <row r="8115" spans="1:6">
      <c r="A8115"/>
      <c r="B8115"/>
      <c r="C8115"/>
      <c r="D8115"/>
      <c r="E8115"/>
      <c r="F8115"/>
    </row>
    <row r="8116" spans="1:6">
      <c r="A8116"/>
      <c r="B8116"/>
      <c r="C8116"/>
      <c r="D8116"/>
      <c r="E8116"/>
      <c r="F8116"/>
    </row>
    <row r="8117" spans="1:6">
      <c r="A8117"/>
      <c r="B8117"/>
      <c r="C8117"/>
      <c r="D8117"/>
      <c r="E8117"/>
      <c r="F8117"/>
    </row>
    <row r="8118" spans="1:6">
      <c r="A8118"/>
      <c r="B8118"/>
      <c r="C8118"/>
      <c r="D8118"/>
      <c r="E8118"/>
      <c r="F8118"/>
    </row>
    <row r="8119" spans="1:6">
      <c r="A8119"/>
      <c r="B8119"/>
      <c r="C8119"/>
      <c r="D8119"/>
      <c r="E8119"/>
      <c r="F8119"/>
    </row>
    <row r="8120" spans="1:6">
      <c r="A8120"/>
      <c r="B8120"/>
      <c r="C8120"/>
      <c r="D8120"/>
      <c r="E8120"/>
      <c r="F8120"/>
    </row>
    <row r="8121" spans="1:6">
      <c r="A8121"/>
      <c r="B8121"/>
      <c r="C8121"/>
      <c r="D8121"/>
      <c r="E8121"/>
      <c r="F8121"/>
    </row>
    <row r="8122" spans="1:6">
      <c r="A8122"/>
      <c r="B8122"/>
      <c r="C8122"/>
      <c r="D8122"/>
      <c r="E8122"/>
      <c r="F8122"/>
    </row>
    <row r="8123" spans="1:6">
      <c r="A8123"/>
      <c r="B8123"/>
      <c r="C8123"/>
      <c r="D8123"/>
      <c r="E8123"/>
      <c r="F8123"/>
    </row>
    <row r="8124" spans="1:6">
      <c r="A8124"/>
      <c r="B8124"/>
      <c r="C8124"/>
      <c r="D8124"/>
      <c r="E8124"/>
      <c r="F8124"/>
    </row>
    <row r="8125" spans="1:6">
      <c r="A8125"/>
      <c r="B8125"/>
      <c r="C8125"/>
      <c r="D8125"/>
      <c r="E8125"/>
      <c r="F8125"/>
    </row>
    <row r="8126" spans="1:6">
      <c r="A8126"/>
      <c r="B8126"/>
      <c r="C8126"/>
      <c r="D8126"/>
      <c r="E8126"/>
      <c r="F8126"/>
    </row>
    <row r="8127" spans="1:6">
      <c r="A8127"/>
      <c r="B8127"/>
      <c r="C8127"/>
      <c r="D8127"/>
      <c r="E8127"/>
      <c r="F8127"/>
    </row>
    <row r="8128" spans="1:6">
      <c r="A8128"/>
      <c r="B8128"/>
      <c r="C8128"/>
      <c r="D8128"/>
      <c r="E8128"/>
      <c r="F8128"/>
    </row>
    <row r="8129" spans="1:6">
      <c r="A8129"/>
      <c r="B8129"/>
      <c r="C8129"/>
      <c r="D8129"/>
      <c r="E8129"/>
      <c r="F8129"/>
    </row>
    <row r="8130" spans="1:6">
      <c r="A8130"/>
      <c r="B8130"/>
      <c r="C8130"/>
      <c r="D8130"/>
      <c r="E8130"/>
      <c r="F8130"/>
    </row>
    <row r="8131" spans="1:6">
      <c r="A8131"/>
      <c r="B8131"/>
      <c r="C8131"/>
      <c r="D8131"/>
      <c r="E8131"/>
      <c r="F8131"/>
    </row>
    <row r="8132" spans="1:6">
      <c r="A8132"/>
      <c r="B8132"/>
      <c r="C8132"/>
      <c r="D8132"/>
      <c r="E8132"/>
      <c r="F8132"/>
    </row>
    <row r="8133" spans="1:6">
      <c r="A8133"/>
      <c r="B8133"/>
      <c r="C8133"/>
      <c r="D8133"/>
      <c r="E8133"/>
      <c r="F8133"/>
    </row>
    <row r="8134" spans="1:6">
      <c r="A8134"/>
      <c r="B8134"/>
      <c r="C8134"/>
      <c r="D8134"/>
      <c r="E8134"/>
      <c r="F8134"/>
    </row>
    <row r="8135" spans="1:6">
      <c r="A8135"/>
      <c r="B8135"/>
      <c r="C8135"/>
      <c r="D8135"/>
      <c r="E8135"/>
      <c r="F8135"/>
    </row>
    <row r="8136" spans="1:6">
      <c r="A8136"/>
      <c r="B8136"/>
      <c r="C8136"/>
      <c r="D8136"/>
      <c r="E8136"/>
      <c r="F8136"/>
    </row>
    <row r="8137" spans="1:6">
      <c r="A8137"/>
      <c r="B8137"/>
      <c r="C8137"/>
      <c r="D8137"/>
      <c r="E8137"/>
      <c r="F8137"/>
    </row>
    <row r="8138" spans="1:6">
      <c r="A8138"/>
      <c r="B8138"/>
      <c r="C8138"/>
      <c r="D8138"/>
      <c r="E8138"/>
      <c r="F8138"/>
    </row>
    <row r="8139" spans="1:6">
      <c r="A8139"/>
      <c r="B8139"/>
      <c r="C8139"/>
      <c r="D8139"/>
      <c r="E8139"/>
      <c r="F8139"/>
    </row>
    <row r="8140" spans="1:6">
      <c r="A8140"/>
      <c r="B8140"/>
      <c r="C8140"/>
      <c r="D8140"/>
      <c r="E8140"/>
      <c r="F8140"/>
    </row>
    <row r="8141" spans="1:6">
      <c r="A8141"/>
      <c r="B8141"/>
      <c r="C8141"/>
      <c r="D8141"/>
      <c r="E8141"/>
      <c r="F8141"/>
    </row>
    <row r="8142" spans="1:6">
      <c r="A8142"/>
      <c r="B8142"/>
      <c r="C8142"/>
      <c r="D8142"/>
      <c r="E8142"/>
      <c r="F8142"/>
    </row>
    <row r="8143" spans="1:6">
      <c r="A8143"/>
      <c r="B8143"/>
      <c r="C8143"/>
      <c r="D8143"/>
      <c r="E8143"/>
      <c r="F8143"/>
    </row>
    <row r="8144" spans="1:6">
      <c r="A8144"/>
      <c r="B8144"/>
      <c r="C8144"/>
      <c r="D8144"/>
      <c r="E8144"/>
      <c r="F8144"/>
    </row>
    <row r="8145" spans="1:6">
      <c r="A8145"/>
      <c r="B8145"/>
      <c r="C8145"/>
      <c r="D8145"/>
      <c r="E8145"/>
      <c r="F8145"/>
    </row>
    <row r="8146" spans="1:6">
      <c r="A8146"/>
      <c r="B8146"/>
      <c r="C8146"/>
      <c r="D8146"/>
      <c r="E8146"/>
      <c r="F8146"/>
    </row>
    <row r="8147" spans="1:6">
      <c r="A8147"/>
      <c r="B8147"/>
      <c r="C8147"/>
      <c r="D8147"/>
      <c r="E8147"/>
      <c r="F8147"/>
    </row>
    <row r="8148" spans="1:6">
      <c r="A8148"/>
      <c r="B8148"/>
      <c r="C8148"/>
      <c r="D8148"/>
      <c r="E8148"/>
      <c r="F8148"/>
    </row>
    <row r="8149" spans="1:6">
      <c r="A8149"/>
      <c r="B8149"/>
      <c r="C8149"/>
      <c r="D8149"/>
      <c r="E8149"/>
      <c r="F8149"/>
    </row>
    <row r="8150" spans="1:6">
      <c r="A8150"/>
      <c r="B8150"/>
      <c r="C8150"/>
      <c r="D8150"/>
      <c r="E8150"/>
      <c r="F8150"/>
    </row>
    <row r="8151" spans="1:6">
      <c r="A8151"/>
      <c r="B8151"/>
      <c r="C8151"/>
      <c r="D8151"/>
      <c r="E8151"/>
      <c r="F8151"/>
    </row>
    <row r="8152" spans="1:6">
      <c r="A8152"/>
      <c r="B8152"/>
      <c r="C8152"/>
      <c r="D8152"/>
      <c r="E8152"/>
      <c r="F8152"/>
    </row>
    <row r="8153" spans="1:6">
      <c r="A8153"/>
      <c r="B8153"/>
      <c r="C8153"/>
      <c r="D8153"/>
      <c r="E8153"/>
      <c r="F8153"/>
    </row>
    <row r="8154" spans="1:6">
      <c r="A8154"/>
      <c r="B8154"/>
      <c r="C8154"/>
      <c r="D8154"/>
      <c r="E8154"/>
      <c r="F8154"/>
    </row>
    <row r="8155" spans="1:6">
      <c r="A8155"/>
      <c r="B8155"/>
      <c r="C8155"/>
      <c r="D8155"/>
      <c r="E8155"/>
      <c r="F8155"/>
    </row>
    <row r="8156" spans="1:6">
      <c r="A8156"/>
      <c r="B8156"/>
      <c r="C8156"/>
      <c r="D8156"/>
      <c r="E8156"/>
      <c r="F8156"/>
    </row>
    <row r="8157" spans="1:6">
      <c r="A8157"/>
      <c r="B8157"/>
      <c r="C8157"/>
      <c r="D8157"/>
      <c r="E8157"/>
      <c r="F8157"/>
    </row>
    <row r="8158" spans="1:6">
      <c r="A8158"/>
      <c r="B8158"/>
      <c r="C8158"/>
      <c r="D8158"/>
      <c r="E8158"/>
      <c r="F8158"/>
    </row>
    <row r="8159" spans="1:6">
      <c r="A8159"/>
      <c r="B8159"/>
      <c r="C8159"/>
      <c r="D8159"/>
      <c r="E8159"/>
      <c r="F8159"/>
    </row>
    <row r="8160" spans="1:6">
      <c r="A8160"/>
      <c r="B8160"/>
      <c r="C8160"/>
      <c r="D8160"/>
      <c r="E8160"/>
      <c r="F8160"/>
    </row>
    <row r="8161" spans="1:6">
      <c r="A8161"/>
      <c r="B8161"/>
      <c r="C8161"/>
      <c r="D8161"/>
      <c r="E8161"/>
      <c r="F8161"/>
    </row>
    <row r="8162" spans="1:6">
      <c r="A8162"/>
      <c r="B8162"/>
      <c r="C8162"/>
      <c r="D8162"/>
      <c r="E8162"/>
      <c r="F8162"/>
    </row>
    <row r="8163" spans="1:6">
      <c r="A8163"/>
      <c r="B8163"/>
      <c r="C8163"/>
      <c r="D8163"/>
      <c r="E8163"/>
      <c r="F8163"/>
    </row>
    <row r="8164" spans="1:6">
      <c r="A8164"/>
      <c r="B8164"/>
      <c r="C8164"/>
      <c r="D8164"/>
      <c r="E8164"/>
      <c r="F8164"/>
    </row>
    <row r="8165" spans="1:6">
      <c r="A8165"/>
      <c r="B8165"/>
      <c r="C8165"/>
      <c r="D8165"/>
      <c r="E8165"/>
      <c r="F8165"/>
    </row>
    <row r="8166" spans="1:6">
      <c r="A8166"/>
      <c r="B8166"/>
      <c r="C8166"/>
      <c r="D8166"/>
      <c r="E8166"/>
      <c r="F8166"/>
    </row>
    <row r="8167" spans="1:6">
      <c r="A8167"/>
      <c r="B8167"/>
      <c r="C8167"/>
      <c r="D8167"/>
      <c r="E8167"/>
      <c r="F8167"/>
    </row>
    <row r="8168" spans="1:6">
      <c r="A8168"/>
      <c r="B8168"/>
      <c r="C8168"/>
      <c r="D8168"/>
      <c r="E8168"/>
      <c r="F8168"/>
    </row>
    <row r="8169" spans="1:6">
      <c r="A8169"/>
      <c r="B8169"/>
      <c r="C8169"/>
      <c r="D8169"/>
      <c r="E8169"/>
      <c r="F8169"/>
    </row>
    <row r="8170" spans="1:6">
      <c r="A8170"/>
      <c r="B8170"/>
      <c r="C8170"/>
      <c r="D8170"/>
      <c r="E8170"/>
      <c r="F8170"/>
    </row>
    <row r="8171" spans="1:6">
      <c r="A8171"/>
      <c r="B8171"/>
      <c r="C8171"/>
      <c r="D8171"/>
      <c r="E8171"/>
      <c r="F8171"/>
    </row>
    <row r="8172" spans="1:6">
      <c r="A8172"/>
      <c r="B8172"/>
      <c r="C8172"/>
      <c r="D8172"/>
      <c r="E8172"/>
      <c r="F8172"/>
    </row>
    <row r="8173" spans="1:6">
      <c r="A8173"/>
      <c r="B8173"/>
      <c r="C8173"/>
      <c r="D8173"/>
      <c r="E8173"/>
      <c r="F8173"/>
    </row>
    <row r="8174" spans="1:6">
      <c r="A8174"/>
      <c r="B8174"/>
      <c r="C8174"/>
      <c r="D8174"/>
      <c r="E8174"/>
      <c r="F8174"/>
    </row>
    <row r="8175" spans="1:6">
      <c r="A8175"/>
      <c r="B8175"/>
      <c r="C8175"/>
      <c r="D8175"/>
      <c r="E8175"/>
      <c r="F8175"/>
    </row>
    <row r="8176" spans="1:6">
      <c r="A8176"/>
      <c r="B8176"/>
      <c r="C8176"/>
      <c r="D8176"/>
      <c r="E8176"/>
      <c r="F8176"/>
    </row>
    <row r="8177" spans="1:6">
      <c r="A8177"/>
      <c r="B8177"/>
      <c r="C8177"/>
      <c r="D8177"/>
      <c r="E8177"/>
      <c r="F8177"/>
    </row>
    <row r="8178" spans="1:6">
      <c r="A8178"/>
      <c r="B8178"/>
      <c r="C8178"/>
      <c r="D8178"/>
      <c r="E8178"/>
      <c r="F8178"/>
    </row>
    <row r="8179" spans="1:6">
      <c r="A8179"/>
      <c r="B8179"/>
      <c r="C8179"/>
      <c r="D8179"/>
      <c r="E8179"/>
      <c r="F8179"/>
    </row>
    <row r="8180" spans="1:6">
      <c r="A8180"/>
      <c r="B8180"/>
      <c r="C8180"/>
      <c r="D8180"/>
      <c r="E8180"/>
      <c r="F8180"/>
    </row>
    <row r="8181" spans="1:6">
      <c r="A8181"/>
      <c r="B8181"/>
      <c r="C8181"/>
      <c r="D8181"/>
      <c r="E8181"/>
      <c r="F8181"/>
    </row>
    <row r="8182" spans="1:6">
      <c r="A8182"/>
      <c r="B8182"/>
      <c r="C8182"/>
      <c r="D8182"/>
      <c r="E8182"/>
      <c r="F8182"/>
    </row>
    <row r="8183" spans="1:6">
      <c r="A8183"/>
      <c r="B8183"/>
      <c r="C8183"/>
      <c r="D8183"/>
      <c r="E8183"/>
      <c r="F8183"/>
    </row>
    <row r="8184" spans="1:6">
      <c r="A8184"/>
      <c r="B8184"/>
      <c r="C8184"/>
      <c r="D8184"/>
      <c r="E8184"/>
      <c r="F8184"/>
    </row>
    <row r="8185" spans="1:6">
      <c r="A8185"/>
      <c r="B8185"/>
      <c r="C8185"/>
      <c r="D8185"/>
      <c r="E8185"/>
      <c r="F8185"/>
    </row>
    <row r="8186" spans="1:6">
      <c r="A8186"/>
      <c r="B8186"/>
      <c r="C8186"/>
      <c r="D8186"/>
      <c r="E8186"/>
      <c r="F8186"/>
    </row>
    <row r="8187" spans="1:6">
      <c r="A8187"/>
      <c r="B8187"/>
      <c r="C8187"/>
      <c r="D8187"/>
      <c r="E8187"/>
      <c r="F8187"/>
    </row>
    <row r="8188" spans="1:6">
      <c r="A8188"/>
      <c r="B8188"/>
      <c r="C8188"/>
      <c r="D8188"/>
      <c r="E8188"/>
      <c r="F8188"/>
    </row>
    <row r="8189" spans="1:6">
      <c r="A8189"/>
      <c r="B8189"/>
      <c r="C8189"/>
      <c r="D8189"/>
      <c r="E8189"/>
      <c r="F8189"/>
    </row>
    <row r="8190" spans="1:6">
      <c r="A8190"/>
      <c r="B8190"/>
      <c r="C8190"/>
      <c r="D8190"/>
      <c r="E8190"/>
      <c r="F8190"/>
    </row>
    <row r="8191" spans="1:6">
      <c r="A8191"/>
      <c r="B8191"/>
      <c r="C8191"/>
      <c r="D8191"/>
      <c r="E8191"/>
      <c r="F8191"/>
    </row>
    <row r="8192" spans="1:6">
      <c r="A8192"/>
      <c r="B8192"/>
      <c r="C8192"/>
      <c r="D8192"/>
      <c r="E8192"/>
      <c r="F8192"/>
    </row>
    <row r="8193" spans="1:6">
      <c r="A8193"/>
      <c r="B8193"/>
      <c r="C8193"/>
      <c r="D8193"/>
      <c r="E8193"/>
      <c r="F8193"/>
    </row>
    <row r="8194" spans="1:6">
      <c r="A8194"/>
      <c r="B8194"/>
      <c r="C8194"/>
      <c r="D8194"/>
      <c r="E8194"/>
      <c r="F8194"/>
    </row>
    <row r="8195" spans="1:6">
      <c r="A8195"/>
      <c r="B8195"/>
      <c r="C8195"/>
      <c r="D8195"/>
      <c r="E8195"/>
      <c r="F8195"/>
    </row>
    <row r="8196" spans="1:6">
      <c r="A8196"/>
      <c r="B8196"/>
      <c r="C8196"/>
      <c r="D8196"/>
      <c r="E8196"/>
      <c r="F8196"/>
    </row>
    <row r="8197" spans="1:6">
      <c r="A8197"/>
      <c r="B8197"/>
      <c r="C8197"/>
      <c r="D8197"/>
      <c r="E8197"/>
      <c r="F8197"/>
    </row>
    <row r="8198" spans="1:6">
      <c r="A8198"/>
      <c r="B8198"/>
      <c r="C8198"/>
      <c r="D8198"/>
      <c r="E8198"/>
      <c r="F8198"/>
    </row>
    <row r="8199" spans="1:6">
      <c r="A8199"/>
      <c r="B8199"/>
      <c r="C8199"/>
      <c r="D8199"/>
      <c r="E8199"/>
      <c r="F8199"/>
    </row>
    <row r="8200" spans="1:6">
      <c r="A8200"/>
      <c r="B8200"/>
      <c r="C8200"/>
      <c r="D8200"/>
      <c r="E8200"/>
      <c r="F8200"/>
    </row>
    <row r="8201" spans="1:6">
      <c r="A8201"/>
      <c r="B8201"/>
      <c r="C8201"/>
      <c r="D8201"/>
      <c r="E8201"/>
      <c r="F8201"/>
    </row>
    <row r="8202" spans="1:6">
      <c r="A8202"/>
      <c r="B8202"/>
      <c r="C8202"/>
      <c r="D8202"/>
      <c r="E8202"/>
      <c r="F8202"/>
    </row>
    <row r="8203" spans="1:6">
      <c r="A8203"/>
      <c r="B8203"/>
      <c r="C8203"/>
      <c r="D8203"/>
      <c r="E8203"/>
      <c r="F8203"/>
    </row>
    <row r="8204" spans="1:6">
      <c r="A8204"/>
      <c r="B8204"/>
      <c r="C8204"/>
      <c r="D8204"/>
      <c r="E8204"/>
      <c r="F8204"/>
    </row>
    <row r="8205" spans="1:6">
      <c r="A8205"/>
      <c r="B8205"/>
      <c r="C8205"/>
      <c r="D8205"/>
      <c r="E8205"/>
      <c r="F8205"/>
    </row>
    <row r="8206" spans="1:6">
      <c r="A8206"/>
      <c r="B8206"/>
      <c r="C8206"/>
      <c r="D8206"/>
      <c r="E8206"/>
      <c r="F8206"/>
    </row>
    <row r="8207" spans="1:6">
      <c r="A8207"/>
      <c r="B8207"/>
      <c r="C8207"/>
      <c r="D8207"/>
      <c r="E8207"/>
      <c r="F8207"/>
    </row>
    <row r="8208" spans="1:6">
      <c r="A8208"/>
      <c r="B8208"/>
      <c r="C8208"/>
      <c r="D8208"/>
      <c r="E8208"/>
      <c r="F8208"/>
    </row>
    <row r="8209" spans="1:6">
      <c r="A8209"/>
      <c r="B8209"/>
      <c r="C8209"/>
      <c r="D8209"/>
      <c r="E8209"/>
      <c r="F8209"/>
    </row>
    <row r="8210" spans="1:6">
      <c r="A8210"/>
      <c r="B8210"/>
      <c r="C8210"/>
      <c r="D8210"/>
      <c r="E8210"/>
      <c r="F8210"/>
    </row>
    <row r="8211" spans="1:6">
      <c r="A8211"/>
      <c r="B8211"/>
      <c r="C8211"/>
      <c r="D8211"/>
      <c r="E8211"/>
      <c r="F8211"/>
    </row>
    <row r="8212" spans="1:6">
      <c r="A8212"/>
      <c r="B8212"/>
      <c r="C8212"/>
      <c r="D8212"/>
      <c r="E8212"/>
      <c r="F8212"/>
    </row>
    <row r="8213" spans="1:6">
      <c r="A8213"/>
      <c r="B8213"/>
      <c r="C8213"/>
      <c r="D8213"/>
      <c r="E8213"/>
      <c r="F8213"/>
    </row>
    <row r="8214" spans="1:6">
      <c r="A8214"/>
      <c r="B8214"/>
      <c r="C8214"/>
      <c r="D8214"/>
      <c r="E8214"/>
      <c r="F8214"/>
    </row>
    <row r="8215" spans="1:6">
      <c r="A8215"/>
      <c r="B8215"/>
      <c r="C8215"/>
      <c r="D8215"/>
      <c r="E8215"/>
      <c r="F8215"/>
    </row>
    <row r="8216" spans="1:6">
      <c r="A8216"/>
      <c r="B8216"/>
      <c r="C8216"/>
      <c r="D8216"/>
      <c r="E8216"/>
      <c r="F8216"/>
    </row>
    <row r="8217" spans="1:6">
      <c r="A8217"/>
      <c r="B8217"/>
      <c r="C8217"/>
      <c r="D8217"/>
      <c r="E8217"/>
      <c r="F8217"/>
    </row>
    <row r="8218" spans="1:6">
      <c r="A8218"/>
      <c r="B8218"/>
      <c r="C8218"/>
      <c r="D8218"/>
      <c r="E8218"/>
      <c r="F8218"/>
    </row>
    <row r="8219" spans="1:6">
      <c r="A8219"/>
      <c r="B8219"/>
      <c r="C8219"/>
      <c r="D8219"/>
      <c r="E8219"/>
      <c r="F8219"/>
    </row>
    <row r="8220" spans="1:6">
      <c r="A8220"/>
      <c r="B8220"/>
      <c r="C8220"/>
      <c r="D8220"/>
      <c r="E8220"/>
      <c r="F8220"/>
    </row>
    <row r="8221" spans="1:6">
      <c r="A8221"/>
      <c r="B8221"/>
      <c r="C8221"/>
      <c r="D8221"/>
      <c r="E8221"/>
      <c r="F8221"/>
    </row>
    <row r="8222" spans="1:6">
      <c r="A8222"/>
      <c r="B8222"/>
      <c r="C8222"/>
      <c r="D8222"/>
      <c r="E8222"/>
      <c r="F8222"/>
    </row>
    <row r="8223" spans="1:6">
      <c r="A8223"/>
      <c r="B8223"/>
      <c r="C8223"/>
      <c r="D8223"/>
      <c r="E8223"/>
      <c r="F8223"/>
    </row>
    <row r="8224" spans="1:6">
      <c r="A8224"/>
      <c r="B8224"/>
      <c r="C8224"/>
      <c r="D8224"/>
      <c r="E8224"/>
      <c r="F8224"/>
    </row>
    <row r="8225" spans="1:6">
      <c r="A8225"/>
      <c r="B8225"/>
      <c r="C8225"/>
      <c r="D8225"/>
      <c r="E8225"/>
      <c r="F8225"/>
    </row>
    <row r="8226" spans="1:6">
      <c r="A8226"/>
      <c r="B8226"/>
      <c r="C8226"/>
      <c r="D8226"/>
      <c r="E8226"/>
      <c r="F8226"/>
    </row>
    <row r="8227" spans="1:6">
      <c r="A8227"/>
      <c r="B8227"/>
      <c r="C8227"/>
      <c r="D8227"/>
      <c r="E8227"/>
      <c r="F8227"/>
    </row>
    <row r="8228" spans="1:6">
      <c r="A8228"/>
      <c r="B8228"/>
      <c r="C8228"/>
      <c r="D8228"/>
      <c r="E8228"/>
      <c r="F8228"/>
    </row>
    <row r="8229" spans="1:6">
      <c r="A8229"/>
      <c r="B8229"/>
      <c r="C8229"/>
      <c r="D8229"/>
      <c r="E8229"/>
      <c r="F8229"/>
    </row>
    <row r="8230" spans="1:6">
      <c r="A8230"/>
      <c r="B8230"/>
      <c r="C8230"/>
      <c r="D8230"/>
      <c r="E8230"/>
      <c r="F8230"/>
    </row>
    <row r="8231" spans="1:6">
      <c r="A8231"/>
      <c r="B8231"/>
      <c r="C8231"/>
      <c r="D8231"/>
      <c r="E8231"/>
      <c r="F8231"/>
    </row>
    <row r="8232" spans="1:6">
      <c r="A8232"/>
      <c r="B8232"/>
      <c r="C8232"/>
      <c r="D8232"/>
      <c r="E8232"/>
      <c r="F8232"/>
    </row>
    <row r="8233" spans="1:6">
      <c r="A8233"/>
      <c r="B8233"/>
      <c r="C8233"/>
      <c r="D8233"/>
      <c r="E8233"/>
      <c r="F8233"/>
    </row>
    <row r="8234" spans="1:6">
      <c r="A8234"/>
      <c r="B8234"/>
      <c r="C8234"/>
      <c r="D8234"/>
      <c r="E8234"/>
      <c r="F8234"/>
    </row>
    <row r="8235" spans="1:6">
      <c r="A8235"/>
      <c r="B8235"/>
      <c r="C8235"/>
      <c r="D8235"/>
      <c r="E8235"/>
      <c r="F8235"/>
    </row>
    <row r="8236" spans="1:6">
      <c r="A8236"/>
      <c r="B8236"/>
      <c r="C8236"/>
      <c r="D8236"/>
      <c r="E8236"/>
      <c r="F8236"/>
    </row>
    <row r="8237" spans="1:6">
      <c r="A8237"/>
      <c r="B8237"/>
      <c r="C8237"/>
      <c r="D8237"/>
      <c r="E8237"/>
      <c r="F8237"/>
    </row>
    <row r="8238" spans="1:6">
      <c r="A8238"/>
      <c r="B8238"/>
      <c r="C8238"/>
      <c r="D8238"/>
      <c r="E8238"/>
      <c r="F8238"/>
    </row>
    <row r="8239" spans="1:6">
      <c r="A8239"/>
      <c r="B8239"/>
      <c r="C8239"/>
      <c r="D8239"/>
      <c r="E8239"/>
      <c r="F8239"/>
    </row>
    <row r="8240" spans="1:6">
      <c r="A8240"/>
      <c r="B8240"/>
      <c r="C8240"/>
      <c r="D8240"/>
      <c r="E8240"/>
      <c r="F8240"/>
    </row>
    <row r="8241" spans="1:6">
      <c r="A8241"/>
      <c r="B8241"/>
      <c r="C8241"/>
      <c r="D8241"/>
      <c r="E8241"/>
      <c r="F8241"/>
    </row>
    <row r="8242" spans="1:6">
      <c r="A8242"/>
      <c r="B8242"/>
      <c r="C8242"/>
      <c r="D8242"/>
      <c r="E8242"/>
      <c r="F8242"/>
    </row>
    <row r="8243" spans="1:6">
      <c r="A8243"/>
      <c r="B8243"/>
      <c r="C8243"/>
      <c r="D8243"/>
      <c r="E8243"/>
      <c r="F8243"/>
    </row>
    <row r="8244" spans="1:6">
      <c r="A8244"/>
      <c r="B8244"/>
      <c r="C8244"/>
      <c r="D8244"/>
      <c r="E8244"/>
      <c r="F8244"/>
    </row>
    <row r="8245" spans="1:6">
      <c r="A8245"/>
      <c r="B8245"/>
      <c r="C8245"/>
      <c r="D8245"/>
      <c r="E8245"/>
      <c r="F8245"/>
    </row>
    <row r="8246" spans="1:6">
      <c r="A8246"/>
      <c r="B8246"/>
      <c r="C8246"/>
      <c r="D8246"/>
      <c r="E8246"/>
      <c r="F8246"/>
    </row>
    <row r="8247" spans="1:6">
      <c r="A8247"/>
      <c r="B8247"/>
      <c r="C8247"/>
      <c r="D8247"/>
      <c r="E8247"/>
      <c r="F8247"/>
    </row>
    <row r="8248" spans="1:6">
      <c r="A8248"/>
      <c r="B8248"/>
      <c r="C8248"/>
      <c r="D8248"/>
      <c r="E8248"/>
      <c r="F8248"/>
    </row>
    <row r="8249" spans="1:6">
      <c r="A8249"/>
      <c r="B8249"/>
      <c r="C8249"/>
      <c r="D8249"/>
      <c r="E8249"/>
      <c r="F8249"/>
    </row>
    <row r="8250" spans="1:6">
      <c r="A8250"/>
      <c r="B8250"/>
      <c r="C8250"/>
      <c r="D8250"/>
      <c r="E8250"/>
      <c r="F8250"/>
    </row>
    <row r="8251" spans="1:6">
      <c r="A8251"/>
      <c r="B8251"/>
      <c r="C8251"/>
      <c r="D8251"/>
      <c r="E8251"/>
      <c r="F8251"/>
    </row>
    <row r="8252" spans="1:6">
      <c r="A8252"/>
      <c r="B8252"/>
      <c r="C8252"/>
      <c r="D8252"/>
      <c r="E8252"/>
      <c r="F8252"/>
    </row>
    <row r="8253" spans="1:6">
      <c r="A8253"/>
      <c r="B8253"/>
      <c r="C8253"/>
      <c r="D8253"/>
      <c r="E8253"/>
      <c r="F8253"/>
    </row>
    <row r="8254" spans="1:6">
      <c r="A8254"/>
      <c r="B8254"/>
      <c r="C8254"/>
      <c r="D8254"/>
      <c r="E8254"/>
      <c r="F8254"/>
    </row>
    <row r="8255" spans="1:6">
      <c r="A8255"/>
      <c r="B8255"/>
      <c r="C8255"/>
      <c r="D8255"/>
      <c r="E8255"/>
      <c r="F8255"/>
    </row>
    <row r="8256" spans="1:6">
      <c r="A8256"/>
      <c r="B8256"/>
      <c r="C8256"/>
      <c r="D8256"/>
      <c r="E8256"/>
      <c r="F8256"/>
    </row>
    <row r="8257" spans="1:6">
      <c r="A8257"/>
      <c r="B8257"/>
      <c r="C8257"/>
      <c r="D8257"/>
      <c r="E8257"/>
      <c r="F8257"/>
    </row>
    <row r="8258" spans="1:6">
      <c r="A8258"/>
      <c r="B8258"/>
      <c r="C8258"/>
      <c r="D8258"/>
      <c r="E8258"/>
      <c r="F8258"/>
    </row>
    <row r="8259" spans="1:6">
      <c r="A8259"/>
      <c r="B8259"/>
      <c r="C8259"/>
      <c r="D8259"/>
      <c r="E8259"/>
      <c r="F8259"/>
    </row>
    <row r="8260" spans="1:6">
      <c r="A8260"/>
      <c r="B8260"/>
      <c r="C8260"/>
      <c r="D8260"/>
      <c r="E8260"/>
      <c r="F8260"/>
    </row>
    <row r="8261" spans="1:6">
      <c r="A8261"/>
      <c r="B8261"/>
      <c r="C8261"/>
      <c r="D8261"/>
      <c r="E8261"/>
      <c r="F8261"/>
    </row>
    <row r="8262" spans="1:6">
      <c r="A8262"/>
      <c r="B8262"/>
      <c r="C8262"/>
      <c r="D8262"/>
      <c r="E8262"/>
      <c r="F8262"/>
    </row>
    <row r="8263" spans="1:6">
      <c r="A8263"/>
      <c r="B8263"/>
      <c r="C8263"/>
      <c r="D8263"/>
      <c r="E8263"/>
      <c r="F8263"/>
    </row>
    <row r="8264" spans="1:6">
      <c r="A8264"/>
      <c r="B8264"/>
      <c r="C8264"/>
      <c r="D8264"/>
      <c r="E8264"/>
      <c r="F8264"/>
    </row>
    <row r="8265" spans="1:6">
      <c r="A8265"/>
      <c r="B8265"/>
      <c r="C8265"/>
      <c r="D8265"/>
      <c r="E8265"/>
      <c r="F8265"/>
    </row>
    <row r="8266" spans="1:6">
      <c r="A8266"/>
      <c r="B8266"/>
      <c r="C8266"/>
      <c r="D8266"/>
      <c r="E8266"/>
      <c r="F8266"/>
    </row>
    <row r="8267" spans="1:6">
      <c r="A8267"/>
      <c r="B8267"/>
      <c r="C8267"/>
      <c r="D8267"/>
      <c r="E8267"/>
      <c r="F8267"/>
    </row>
    <row r="8268" spans="1:6">
      <c r="A8268"/>
      <c r="B8268"/>
      <c r="C8268"/>
      <c r="D8268"/>
      <c r="E8268"/>
      <c r="F8268"/>
    </row>
    <row r="8269" spans="1:6">
      <c r="A8269"/>
      <c r="B8269"/>
      <c r="C8269"/>
      <c r="D8269"/>
      <c r="E8269"/>
      <c r="F8269"/>
    </row>
    <row r="8270" spans="1:6">
      <c r="A8270"/>
      <c r="B8270"/>
      <c r="C8270"/>
      <c r="D8270"/>
      <c r="E8270"/>
      <c r="F8270"/>
    </row>
    <row r="8271" spans="1:6">
      <c r="A8271"/>
      <c r="B8271"/>
      <c r="C8271"/>
      <c r="D8271"/>
      <c r="E8271"/>
      <c r="F8271"/>
    </row>
    <row r="8272" spans="1:6">
      <c r="A8272"/>
      <c r="B8272"/>
      <c r="C8272"/>
      <c r="D8272"/>
      <c r="E8272"/>
      <c r="F8272"/>
    </row>
    <row r="8273" spans="1:6">
      <c r="A8273"/>
      <c r="B8273"/>
      <c r="C8273"/>
      <c r="D8273"/>
      <c r="E8273"/>
      <c r="F8273"/>
    </row>
    <row r="8274" spans="1:6">
      <c r="A8274"/>
      <c r="B8274"/>
      <c r="C8274"/>
      <c r="D8274"/>
      <c r="E8274"/>
      <c r="F8274"/>
    </row>
    <row r="8275" spans="1:6">
      <c r="A8275"/>
      <c r="B8275"/>
      <c r="C8275"/>
      <c r="D8275"/>
      <c r="E8275"/>
      <c r="F8275"/>
    </row>
    <row r="8276" spans="1:6">
      <c r="A8276"/>
      <c r="B8276"/>
      <c r="C8276"/>
      <c r="D8276"/>
      <c r="E8276"/>
      <c r="F8276"/>
    </row>
    <row r="8277" spans="1:6">
      <c r="A8277"/>
      <c r="B8277"/>
      <c r="C8277"/>
      <c r="D8277"/>
      <c r="E8277"/>
      <c r="F8277"/>
    </row>
    <row r="8278" spans="1:6">
      <c r="A8278"/>
      <c r="B8278"/>
      <c r="C8278"/>
      <c r="D8278"/>
      <c r="E8278"/>
      <c r="F8278"/>
    </row>
    <row r="8279" spans="1:6">
      <c r="A8279"/>
      <c r="B8279"/>
      <c r="C8279"/>
      <c r="D8279"/>
      <c r="E8279"/>
      <c r="F8279"/>
    </row>
    <row r="8280" spans="1:6">
      <c r="A8280"/>
      <c r="B8280"/>
      <c r="C8280"/>
      <c r="D8280"/>
      <c r="E8280"/>
      <c r="F8280"/>
    </row>
    <row r="8281" spans="1:6">
      <c r="A8281"/>
      <c r="B8281"/>
      <c r="C8281"/>
      <c r="D8281"/>
      <c r="E8281"/>
      <c r="F8281"/>
    </row>
    <row r="8282" spans="1:6">
      <c r="A8282"/>
      <c r="B8282"/>
      <c r="C8282"/>
      <c r="D8282"/>
      <c r="E8282"/>
      <c r="F8282"/>
    </row>
    <row r="8283" spans="1:6">
      <c r="A8283"/>
      <c r="B8283"/>
      <c r="C8283"/>
      <c r="D8283"/>
      <c r="E8283"/>
      <c r="F8283"/>
    </row>
    <row r="8284" spans="1:6">
      <c r="A8284"/>
      <c r="B8284"/>
      <c r="C8284"/>
      <c r="D8284"/>
      <c r="E8284"/>
      <c r="F8284"/>
    </row>
    <row r="8285" spans="1:6">
      <c r="A8285"/>
      <c r="B8285"/>
      <c r="C8285"/>
      <c r="D8285"/>
      <c r="E8285"/>
      <c r="F8285"/>
    </row>
    <row r="8286" spans="1:6">
      <c r="A8286"/>
      <c r="B8286"/>
      <c r="C8286"/>
      <c r="D8286"/>
      <c r="E8286"/>
      <c r="F8286"/>
    </row>
    <row r="8287" spans="1:6">
      <c r="A8287"/>
      <c r="B8287"/>
      <c r="C8287"/>
      <c r="D8287"/>
      <c r="E8287"/>
      <c r="F8287"/>
    </row>
    <row r="8288" spans="1:6">
      <c r="A8288"/>
      <c r="B8288"/>
      <c r="C8288"/>
      <c r="D8288"/>
      <c r="E8288"/>
      <c r="F8288"/>
    </row>
    <row r="8289" spans="1:6">
      <c r="A8289"/>
      <c r="B8289"/>
      <c r="C8289"/>
      <c r="D8289"/>
      <c r="E8289"/>
      <c r="F8289"/>
    </row>
    <row r="8290" spans="1:6">
      <c r="A8290"/>
      <c r="B8290"/>
      <c r="C8290"/>
      <c r="D8290"/>
      <c r="E8290"/>
      <c r="F8290"/>
    </row>
    <row r="8291" spans="1:6">
      <c r="A8291"/>
      <c r="B8291"/>
      <c r="C8291"/>
      <c r="D8291"/>
      <c r="E8291"/>
      <c r="F8291"/>
    </row>
    <row r="8292" spans="1:6">
      <c r="A8292"/>
      <c r="B8292"/>
      <c r="C8292"/>
      <c r="D8292"/>
      <c r="E8292"/>
      <c r="F8292"/>
    </row>
    <row r="8293" spans="1:6">
      <c r="A8293"/>
      <c r="B8293"/>
      <c r="C8293"/>
      <c r="D8293"/>
      <c r="E8293"/>
      <c r="F8293"/>
    </row>
    <row r="8294" spans="1:6">
      <c r="A8294"/>
      <c r="B8294"/>
      <c r="C8294"/>
      <c r="D8294"/>
      <c r="E8294"/>
      <c r="F8294"/>
    </row>
    <row r="8295" spans="1:6">
      <c r="A8295"/>
      <c r="B8295"/>
      <c r="C8295"/>
      <c r="D8295"/>
      <c r="E8295"/>
      <c r="F8295"/>
    </row>
    <row r="8296" spans="1:6">
      <c r="A8296"/>
      <c r="B8296"/>
      <c r="C8296"/>
      <c r="D8296"/>
      <c r="E8296"/>
      <c r="F8296"/>
    </row>
    <row r="8297" spans="1:6">
      <c r="A8297"/>
      <c r="B8297"/>
      <c r="C8297"/>
      <c r="D8297"/>
      <c r="E8297"/>
      <c r="F8297"/>
    </row>
    <row r="8298" spans="1:6">
      <c r="A8298"/>
      <c r="B8298"/>
      <c r="C8298"/>
      <c r="D8298"/>
      <c r="E8298"/>
      <c r="F8298"/>
    </row>
    <row r="8299" spans="1:6">
      <c r="A8299"/>
      <c r="B8299"/>
      <c r="C8299"/>
      <c r="D8299"/>
      <c r="E8299"/>
      <c r="F8299"/>
    </row>
    <row r="8300" spans="1:6">
      <c r="A8300"/>
      <c r="B8300"/>
      <c r="C8300"/>
      <c r="D8300"/>
      <c r="E8300"/>
      <c r="F8300"/>
    </row>
    <row r="8301" spans="1:6">
      <c r="A8301"/>
      <c r="B8301"/>
      <c r="C8301"/>
      <c r="D8301"/>
      <c r="E8301"/>
      <c r="F8301"/>
    </row>
    <row r="8302" spans="1:6">
      <c r="A8302"/>
      <c r="B8302"/>
      <c r="C8302"/>
      <c r="D8302"/>
      <c r="E8302"/>
      <c r="F8302"/>
    </row>
    <row r="8303" spans="1:6">
      <c r="A8303"/>
      <c r="B8303"/>
      <c r="C8303"/>
      <c r="D8303"/>
      <c r="E8303"/>
      <c r="F8303"/>
    </row>
    <row r="8304" spans="1:6">
      <c r="A8304"/>
      <c r="B8304"/>
      <c r="C8304"/>
      <c r="D8304"/>
      <c r="E8304"/>
      <c r="F8304"/>
    </row>
    <row r="8305" spans="1:6">
      <c r="A8305"/>
      <c r="B8305"/>
      <c r="C8305"/>
      <c r="D8305"/>
      <c r="E8305"/>
      <c r="F8305"/>
    </row>
    <row r="8306" spans="1:6">
      <c r="A8306"/>
      <c r="B8306"/>
      <c r="C8306"/>
      <c r="D8306"/>
      <c r="E8306"/>
      <c r="F8306"/>
    </row>
    <row r="8307" spans="1:6">
      <c r="A8307"/>
      <c r="B8307"/>
      <c r="C8307"/>
      <c r="D8307"/>
      <c r="E8307"/>
      <c r="F8307"/>
    </row>
    <row r="8308" spans="1:6">
      <c r="A8308"/>
      <c r="B8308"/>
      <c r="C8308"/>
      <c r="D8308"/>
      <c r="E8308"/>
      <c r="F8308"/>
    </row>
    <row r="8309" spans="1:6">
      <c r="A8309"/>
      <c r="B8309"/>
      <c r="C8309"/>
      <c r="D8309"/>
      <c r="E8309"/>
      <c r="F8309"/>
    </row>
    <row r="8310" spans="1:6">
      <c r="A8310"/>
      <c r="B8310"/>
      <c r="C8310"/>
      <c r="D8310"/>
      <c r="E8310"/>
      <c r="F8310"/>
    </row>
    <row r="8311" spans="1:6">
      <c r="A8311"/>
      <c r="B8311"/>
      <c r="C8311"/>
      <c r="D8311"/>
      <c r="E8311"/>
      <c r="F8311"/>
    </row>
    <row r="8312" spans="1:6">
      <c r="A8312"/>
      <c r="B8312"/>
      <c r="C8312"/>
      <c r="D8312"/>
      <c r="E8312"/>
      <c r="F8312"/>
    </row>
    <row r="8313" spans="1:6">
      <c r="A8313"/>
      <c r="B8313"/>
      <c r="C8313"/>
      <c r="D8313"/>
      <c r="E8313"/>
      <c r="F8313"/>
    </row>
    <row r="8314" spans="1:6">
      <c r="A8314"/>
      <c r="B8314"/>
      <c r="C8314"/>
      <c r="D8314"/>
      <c r="E8314"/>
      <c r="F8314"/>
    </row>
    <row r="8315" spans="1:6">
      <c r="A8315"/>
      <c r="B8315"/>
      <c r="C8315"/>
      <c r="D8315"/>
      <c r="E8315"/>
      <c r="F8315"/>
    </row>
    <row r="8316" spans="1:6">
      <c r="A8316"/>
      <c r="B8316"/>
      <c r="C8316"/>
      <c r="D8316"/>
      <c r="E8316"/>
      <c r="F8316"/>
    </row>
    <row r="8317" spans="1:6">
      <c r="A8317"/>
      <c r="B8317"/>
      <c r="C8317"/>
      <c r="D8317"/>
      <c r="E8317"/>
      <c r="F8317"/>
    </row>
    <row r="8318" spans="1:6">
      <c r="A8318"/>
      <c r="B8318"/>
      <c r="C8318"/>
      <c r="D8318"/>
      <c r="E8318"/>
      <c r="F8318"/>
    </row>
    <row r="8319" spans="1:6">
      <c r="A8319"/>
      <c r="B8319"/>
      <c r="C8319"/>
      <c r="D8319"/>
      <c r="E8319"/>
      <c r="F8319"/>
    </row>
    <row r="8320" spans="1:6">
      <c r="A8320"/>
      <c r="B8320"/>
      <c r="C8320"/>
      <c r="D8320"/>
      <c r="E8320"/>
      <c r="F8320"/>
    </row>
    <row r="8321" spans="1:6">
      <c r="A8321"/>
      <c r="B8321"/>
      <c r="C8321"/>
      <c r="D8321"/>
      <c r="E8321"/>
      <c r="F8321"/>
    </row>
    <row r="8322" spans="1:6">
      <c r="A8322"/>
      <c r="B8322"/>
      <c r="C8322"/>
      <c r="D8322"/>
      <c r="E8322"/>
      <c r="F8322"/>
    </row>
    <row r="8323" spans="1:6">
      <c r="A8323"/>
      <c r="B8323"/>
      <c r="C8323"/>
      <c r="D8323"/>
      <c r="E8323"/>
      <c r="F8323"/>
    </row>
    <row r="8324" spans="1:6">
      <c r="A8324"/>
      <c r="B8324"/>
      <c r="C8324"/>
      <c r="D8324"/>
      <c r="E8324"/>
      <c r="F8324"/>
    </row>
    <row r="8325" spans="1:6">
      <c r="A8325"/>
      <c r="B8325"/>
      <c r="C8325"/>
      <c r="D8325"/>
      <c r="E8325"/>
      <c r="F8325"/>
    </row>
    <row r="8326" spans="1:6">
      <c r="A8326"/>
      <c r="B8326"/>
      <c r="C8326"/>
      <c r="D8326"/>
      <c r="E8326"/>
      <c r="F8326"/>
    </row>
    <row r="8327" spans="1:6">
      <c r="A8327"/>
      <c r="B8327"/>
      <c r="C8327"/>
      <c r="D8327"/>
      <c r="E8327"/>
      <c r="F8327"/>
    </row>
    <row r="8328" spans="1:6">
      <c r="A8328"/>
      <c r="B8328"/>
      <c r="C8328"/>
      <c r="D8328"/>
      <c r="E8328"/>
      <c r="F8328"/>
    </row>
    <row r="8329" spans="1:6">
      <c r="A8329"/>
      <c r="B8329"/>
      <c r="C8329"/>
      <c r="D8329"/>
      <c r="E8329"/>
      <c r="F8329"/>
    </row>
    <row r="8330" spans="1:6">
      <c r="A8330"/>
      <c r="B8330"/>
      <c r="C8330"/>
      <c r="D8330"/>
      <c r="E8330"/>
      <c r="F8330"/>
    </row>
    <row r="8331" spans="1:6">
      <c r="A8331"/>
      <c r="B8331"/>
      <c r="C8331"/>
      <c r="D8331"/>
      <c r="E8331"/>
      <c r="F8331"/>
    </row>
    <row r="8332" spans="1:6">
      <c r="A8332"/>
      <c r="B8332"/>
      <c r="C8332"/>
      <c r="D8332"/>
      <c r="E8332"/>
      <c r="F8332"/>
    </row>
    <row r="8333" spans="1:6">
      <c r="A8333"/>
      <c r="B8333"/>
      <c r="C8333"/>
      <c r="D8333"/>
      <c r="E8333"/>
      <c r="F8333"/>
    </row>
    <row r="8334" spans="1:6">
      <c r="A8334"/>
      <c r="B8334"/>
      <c r="C8334"/>
      <c r="D8334"/>
      <c r="E8334"/>
      <c r="F8334"/>
    </row>
    <row r="8335" spans="1:6">
      <c r="A8335"/>
      <c r="B8335"/>
      <c r="C8335"/>
      <c r="D8335"/>
      <c r="E8335"/>
      <c r="F8335"/>
    </row>
    <row r="8336" spans="1:6">
      <c r="A8336"/>
      <c r="B8336"/>
      <c r="C8336"/>
      <c r="D8336"/>
      <c r="E8336"/>
      <c r="F8336"/>
    </row>
    <row r="8337" spans="1:6">
      <c r="A8337"/>
      <c r="B8337"/>
      <c r="C8337"/>
      <c r="D8337"/>
      <c r="E8337"/>
      <c r="F8337"/>
    </row>
    <row r="8338" spans="1:6">
      <c r="A8338"/>
      <c r="B8338"/>
      <c r="C8338"/>
      <c r="D8338"/>
      <c r="E8338"/>
      <c r="F8338"/>
    </row>
    <row r="8339" spans="1:6">
      <c r="A8339"/>
      <c r="B8339"/>
      <c r="C8339"/>
      <c r="D8339"/>
      <c r="E8339"/>
      <c r="F8339"/>
    </row>
    <row r="8340" spans="1:6">
      <c r="A8340"/>
      <c r="B8340"/>
      <c r="C8340"/>
      <c r="D8340"/>
      <c r="E8340"/>
      <c r="F8340"/>
    </row>
    <row r="8341" spans="1:6">
      <c r="A8341"/>
      <c r="B8341"/>
      <c r="C8341"/>
      <c r="D8341"/>
      <c r="E8341"/>
      <c r="F8341"/>
    </row>
    <row r="8342" spans="1:6">
      <c r="A8342"/>
      <c r="B8342"/>
      <c r="C8342"/>
      <c r="D8342"/>
      <c r="E8342"/>
      <c r="F8342"/>
    </row>
    <row r="8343" spans="1:6">
      <c r="A8343"/>
      <c r="B8343"/>
      <c r="C8343"/>
      <c r="D8343"/>
      <c r="E8343"/>
      <c r="F8343"/>
    </row>
    <row r="8344" spans="1:6">
      <c r="A8344"/>
      <c r="B8344"/>
      <c r="C8344"/>
      <c r="D8344"/>
      <c r="E8344"/>
      <c r="F8344"/>
    </row>
    <row r="8345" spans="1:6">
      <c r="A8345"/>
      <c r="B8345"/>
      <c r="C8345"/>
      <c r="D8345"/>
      <c r="E8345"/>
      <c r="F8345"/>
    </row>
    <row r="8346" spans="1:6">
      <c r="A8346"/>
      <c r="B8346"/>
      <c r="C8346"/>
      <c r="D8346"/>
      <c r="E8346"/>
      <c r="F8346"/>
    </row>
    <row r="8347" spans="1:6">
      <c r="A8347"/>
      <c r="B8347"/>
      <c r="C8347"/>
      <c r="D8347"/>
      <c r="E8347"/>
      <c r="F8347"/>
    </row>
    <row r="8348" spans="1:6">
      <c r="A8348"/>
      <c r="B8348"/>
      <c r="C8348"/>
      <c r="D8348"/>
      <c r="E8348"/>
      <c r="F8348"/>
    </row>
    <row r="8349" spans="1:6">
      <c r="A8349"/>
      <c r="B8349"/>
      <c r="C8349"/>
      <c r="D8349"/>
      <c r="E8349"/>
      <c r="F8349"/>
    </row>
    <row r="8350" spans="1:6">
      <c r="A8350"/>
      <c r="B8350"/>
      <c r="C8350"/>
      <c r="D8350"/>
      <c r="E8350"/>
      <c r="F8350"/>
    </row>
    <row r="8351" spans="1:6">
      <c r="A8351"/>
      <c r="B8351"/>
      <c r="C8351"/>
      <c r="D8351"/>
      <c r="E8351"/>
      <c r="F8351"/>
    </row>
    <row r="8352" spans="1:6">
      <c r="A8352"/>
      <c r="B8352"/>
      <c r="C8352"/>
      <c r="D8352"/>
      <c r="E8352"/>
      <c r="F8352"/>
    </row>
    <row r="8353" spans="1:6">
      <c r="A8353"/>
      <c r="B8353"/>
      <c r="C8353"/>
      <c r="D8353"/>
      <c r="E8353"/>
      <c r="F8353"/>
    </row>
    <row r="8354" spans="1:6">
      <c r="A8354"/>
      <c r="B8354"/>
      <c r="C8354"/>
      <c r="D8354"/>
      <c r="E8354"/>
      <c r="F8354"/>
    </row>
    <row r="8355" spans="1:6">
      <c r="A8355"/>
      <c r="B8355"/>
      <c r="C8355"/>
      <c r="D8355"/>
      <c r="E8355"/>
      <c r="F8355"/>
    </row>
    <row r="8356" spans="1:6">
      <c r="A8356"/>
      <c r="B8356"/>
      <c r="C8356"/>
      <c r="D8356"/>
      <c r="E8356"/>
      <c r="F8356"/>
    </row>
    <row r="8357" spans="1:6">
      <c r="A8357"/>
      <c r="B8357"/>
      <c r="C8357"/>
      <c r="D8357"/>
      <c r="E8357"/>
      <c r="F8357"/>
    </row>
    <row r="8358" spans="1:6">
      <c r="A8358"/>
      <c r="B8358"/>
      <c r="C8358"/>
      <c r="D8358"/>
      <c r="E8358"/>
      <c r="F8358"/>
    </row>
    <row r="8359" spans="1:6">
      <c r="A8359"/>
      <c r="B8359"/>
      <c r="C8359"/>
      <c r="D8359"/>
      <c r="E8359"/>
      <c r="F8359"/>
    </row>
    <row r="8360" spans="1:6">
      <c r="A8360"/>
      <c r="B8360"/>
      <c r="C8360"/>
      <c r="D8360"/>
      <c r="E8360"/>
      <c r="F8360"/>
    </row>
    <row r="8361" spans="1:6">
      <c r="A8361"/>
      <c r="B8361"/>
      <c r="C8361"/>
      <c r="D8361"/>
      <c r="E8361"/>
      <c r="F8361"/>
    </row>
    <row r="8362" spans="1:6">
      <c r="A8362"/>
      <c r="B8362"/>
      <c r="C8362"/>
      <c r="D8362"/>
      <c r="E8362"/>
      <c r="F8362"/>
    </row>
    <row r="8363" spans="1:6">
      <c r="A8363"/>
      <c r="B8363"/>
      <c r="C8363"/>
      <c r="D8363"/>
      <c r="E8363"/>
      <c r="F8363"/>
    </row>
    <row r="8364" spans="1:6">
      <c r="A8364"/>
      <c r="B8364"/>
      <c r="C8364"/>
      <c r="D8364"/>
      <c r="E8364"/>
      <c r="F8364"/>
    </row>
    <row r="8365" spans="1:6">
      <c r="A8365"/>
      <c r="B8365"/>
      <c r="C8365"/>
      <c r="D8365"/>
      <c r="E8365"/>
      <c r="F8365"/>
    </row>
    <row r="8366" spans="1:6">
      <c r="A8366"/>
      <c r="B8366"/>
      <c r="C8366"/>
      <c r="D8366"/>
      <c r="E8366"/>
      <c r="F8366"/>
    </row>
    <row r="8367" spans="1:6">
      <c r="A8367"/>
      <c r="B8367"/>
      <c r="C8367"/>
      <c r="D8367"/>
      <c r="E8367"/>
      <c r="F8367"/>
    </row>
    <row r="8368" spans="1:6">
      <c r="A8368"/>
      <c r="B8368"/>
      <c r="C8368"/>
      <c r="D8368"/>
      <c r="E8368"/>
      <c r="F8368"/>
    </row>
    <row r="8369" spans="1:6">
      <c r="A8369"/>
      <c r="B8369"/>
      <c r="C8369"/>
      <c r="D8369"/>
      <c r="E8369"/>
      <c r="F8369"/>
    </row>
    <row r="8370" spans="1:6">
      <c r="A8370"/>
      <c r="B8370"/>
      <c r="C8370"/>
      <c r="D8370"/>
      <c r="E8370"/>
      <c r="F8370"/>
    </row>
    <row r="8371" spans="1:6">
      <c r="A8371"/>
      <c r="B8371"/>
      <c r="C8371"/>
      <c r="D8371"/>
      <c r="E8371"/>
      <c r="F8371"/>
    </row>
    <row r="8372" spans="1:6">
      <c r="A8372"/>
      <c r="B8372"/>
      <c r="C8372"/>
      <c r="D8372"/>
      <c r="E8372"/>
      <c r="F8372"/>
    </row>
    <row r="8373" spans="1:6">
      <c r="A8373"/>
      <c r="B8373"/>
      <c r="C8373"/>
      <c r="D8373"/>
      <c r="E8373"/>
      <c r="F8373"/>
    </row>
    <row r="8374" spans="1:6">
      <c r="A8374"/>
      <c r="B8374"/>
      <c r="C8374"/>
      <c r="D8374"/>
      <c r="E8374"/>
      <c r="F8374"/>
    </row>
    <row r="8375" spans="1:6">
      <c r="A8375"/>
      <c r="B8375"/>
      <c r="C8375"/>
      <c r="D8375"/>
      <c r="E8375"/>
      <c r="F8375"/>
    </row>
    <row r="8376" spans="1:6">
      <c r="A8376"/>
      <c r="B8376"/>
      <c r="C8376"/>
      <c r="D8376"/>
      <c r="E8376"/>
      <c r="F8376"/>
    </row>
    <row r="8377" spans="1:6">
      <c r="A8377"/>
      <c r="B8377"/>
      <c r="C8377"/>
      <c r="D8377"/>
      <c r="E8377"/>
      <c r="F8377"/>
    </row>
    <row r="8378" spans="1:6">
      <c r="A8378"/>
      <c r="B8378"/>
      <c r="C8378"/>
      <c r="D8378"/>
      <c r="E8378"/>
      <c r="F8378"/>
    </row>
    <row r="8379" spans="1:6">
      <c r="A8379"/>
      <c r="B8379"/>
      <c r="C8379"/>
      <c r="D8379"/>
      <c r="E8379"/>
      <c r="F8379"/>
    </row>
    <row r="8380" spans="1:6">
      <c r="A8380"/>
      <c r="B8380"/>
      <c r="C8380"/>
      <c r="D8380"/>
      <c r="E8380"/>
      <c r="F8380"/>
    </row>
    <row r="8381" spans="1:6">
      <c r="A8381"/>
      <c r="B8381"/>
      <c r="C8381"/>
      <c r="D8381"/>
      <c r="E8381"/>
      <c r="F8381"/>
    </row>
    <row r="8382" spans="1:6">
      <c r="A8382"/>
      <c r="B8382"/>
      <c r="C8382"/>
      <c r="D8382"/>
      <c r="E8382"/>
      <c r="F8382"/>
    </row>
    <row r="8383" spans="1:6">
      <c r="A8383"/>
      <c r="B8383"/>
      <c r="C8383"/>
      <c r="D8383"/>
      <c r="E8383"/>
      <c r="F8383"/>
    </row>
    <row r="8384" spans="1:6">
      <c r="A8384"/>
      <c r="B8384"/>
      <c r="C8384"/>
      <c r="D8384"/>
      <c r="E8384"/>
      <c r="F8384"/>
    </row>
    <row r="8385" spans="1:6">
      <c r="A8385"/>
      <c r="B8385"/>
      <c r="C8385"/>
      <c r="D8385"/>
      <c r="E8385"/>
      <c r="F8385"/>
    </row>
    <row r="8386" spans="1:6">
      <c r="A8386"/>
      <c r="B8386"/>
      <c r="C8386"/>
      <c r="D8386"/>
      <c r="E8386"/>
      <c r="F8386"/>
    </row>
    <row r="8387" spans="1:6">
      <c r="A8387"/>
      <c r="B8387"/>
      <c r="C8387"/>
      <c r="D8387"/>
      <c r="E8387"/>
      <c r="F8387"/>
    </row>
    <row r="8388" spans="1:6">
      <c r="A8388"/>
      <c r="B8388"/>
      <c r="C8388"/>
      <c r="D8388"/>
      <c r="E8388"/>
      <c r="F8388"/>
    </row>
    <row r="8389" spans="1:6">
      <c r="A8389"/>
      <c r="B8389"/>
      <c r="C8389"/>
      <c r="D8389"/>
      <c r="E8389"/>
      <c r="F8389"/>
    </row>
    <row r="8390" spans="1:6">
      <c r="A8390"/>
      <c r="B8390"/>
      <c r="C8390"/>
      <c r="D8390"/>
      <c r="E8390"/>
      <c r="F8390"/>
    </row>
    <row r="8391" spans="1:6">
      <c r="A8391"/>
      <c r="B8391"/>
      <c r="C8391"/>
      <c r="D8391"/>
      <c r="E8391"/>
      <c r="F8391"/>
    </row>
    <row r="8392" spans="1:6">
      <c r="A8392"/>
      <c r="B8392"/>
      <c r="C8392"/>
      <c r="D8392"/>
      <c r="E8392"/>
      <c r="F8392"/>
    </row>
    <row r="8393" spans="1:6">
      <c r="A8393"/>
      <c r="B8393"/>
      <c r="C8393"/>
      <c r="D8393"/>
      <c r="E8393"/>
      <c r="F8393"/>
    </row>
    <row r="8394" spans="1:6">
      <c r="A8394"/>
      <c r="B8394"/>
      <c r="C8394"/>
      <c r="D8394"/>
      <c r="E8394"/>
      <c r="F8394"/>
    </row>
    <row r="8395" spans="1:6">
      <c r="A8395"/>
      <c r="B8395"/>
      <c r="C8395"/>
      <c r="D8395"/>
      <c r="E8395"/>
      <c r="F8395"/>
    </row>
    <row r="8396" spans="1:6">
      <c r="A8396"/>
      <c r="B8396"/>
      <c r="C8396"/>
      <c r="D8396"/>
      <c r="E8396"/>
      <c r="F8396"/>
    </row>
    <row r="8397" spans="1:6">
      <c r="A8397"/>
      <c r="B8397"/>
      <c r="C8397"/>
      <c r="D8397"/>
      <c r="E8397"/>
      <c r="F8397"/>
    </row>
    <row r="8398" spans="1:6">
      <c r="A8398"/>
      <c r="B8398"/>
      <c r="C8398"/>
      <c r="D8398"/>
      <c r="E8398"/>
      <c r="F8398"/>
    </row>
    <row r="8399" spans="1:6">
      <c r="A8399"/>
      <c r="B8399"/>
      <c r="C8399"/>
      <c r="D8399"/>
      <c r="E8399"/>
      <c r="F8399"/>
    </row>
    <row r="8400" spans="1:6">
      <c r="A8400"/>
      <c r="B8400"/>
      <c r="C8400"/>
      <c r="D8400"/>
      <c r="E8400"/>
      <c r="F8400"/>
    </row>
    <row r="8401" spans="1:6">
      <c r="A8401"/>
      <c r="B8401"/>
      <c r="C8401"/>
      <c r="D8401"/>
      <c r="E8401"/>
      <c r="F8401"/>
    </row>
    <row r="8402" spans="1:6">
      <c r="A8402"/>
      <c r="B8402"/>
      <c r="C8402"/>
      <c r="D8402"/>
      <c r="E8402"/>
      <c r="F8402"/>
    </row>
    <row r="8403" spans="1:6">
      <c r="A8403"/>
      <c r="B8403"/>
      <c r="C8403"/>
      <c r="D8403"/>
      <c r="E8403"/>
      <c r="F8403"/>
    </row>
    <row r="8404" spans="1:6">
      <c r="A8404"/>
      <c r="B8404"/>
      <c r="C8404"/>
      <c r="D8404"/>
      <c r="E8404"/>
      <c r="F8404"/>
    </row>
    <row r="8405" spans="1:6">
      <c r="A8405"/>
      <c r="B8405"/>
      <c r="C8405"/>
      <c r="D8405"/>
      <c r="E8405"/>
      <c r="F8405"/>
    </row>
    <row r="8406" spans="1:6">
      <c r="A8406"/>
      <c r="B8406"/>
      <c r="C8406"/>
      <c r="D8406"/>
      <c r="E8406"/>
      <c r="F8406"/>
    </row>
    <row r="8407" spans="1:6">
      <c r="A8407"/>
      <c r="B8407"/>
      <c r="C8407"/>
      <c r="D8407"/>
      <c r="E8407"/>
      <c r="F8407"/>
    </row>
    <row r="8408" spans="1:6">
      <c r="A8408"/>
      <c r="B8408"/>
      <c r="C8408"/>
      <c r="D8408"/>
      <c r="E8408"/>
      <c r="F8408"/>
    </row>
    <row r="8409" spans="1:6">
      <c r="A8409"/>
      <c r="B8409"/>
      <c r="C8409"/>
      <c r="D8409"/>
      <c r="E8409"/>
      <c r="F8409"/>
    </row>
    <row r="8410" spans="1:6">
      <c r="A8410"/>
      <c r="B8410"/>
      <c r="C8410"/>
      <c r="D8410"/>
      <c r="E8410"/>
      <c r="F8410"/>
    </row>
    <row r="8411" spans="1:6">
      <c r="A8411"/>
      <c r="B8411"/>
      <c r="C8411"/>
      <c r="D8411"/>
      <c r="E8411"/>
      <c r="F8411"/>
    </row>
    <row r="8412" spans="1:6">
      <c r="A8412"/>
      <c r="B8412"/>
      <c r="C8412"/>
      <c r="D8412"/>
      <c r="E8412"/>
      <c r="F8412"/>
    </row>
    <row r="8413" spans="1:6">
      <c r="A8413"/>
      <c r="B8413"/>
      <c r="C8413"/>
      <c r="D8413"/>
      <c r="E8413"/>
      <c r="F8413"/>
    </row>
    <row r="8414" spans="1:6">
      <c r="A8414"/>
      <c r="B8414"/>
      <c r="C8414"/>
      <c r="D8414"/>
      <c r="E8414"/>
      <c r="F8414"/>
    </row>
    <row r="8415" spans="1:6">
      <c r="A8415"/>
      <c r="B8415"/>
      <c r="C8415"/>
      <c r="D8415"/>
      <c r="E8415"/>
      <c r="F8415"/>
    </row>
    <row r="8416" spans="1:6">
      <c r="A8416"/>
      <c r="B8416"/>
      <c r="C8416"/>
      <c r="D8416"/>
      <c r="E8416"/>
      <c r="F8416"/>
    </row>
    <row r="8417" spans="1:6">
      <c r="A8417"/>
      <c r="B8417"/>
      <c r="C8417"/>
      <c r="D8417"/>
      <c r="E8417"/>
      <c r="F8417"/>
    </row>
    <row r="8418" spans="1:6">
      <c r="A8418"/>
      <c r="B8418"/>
      <c r="C8418"/>
      <c r="D8418"/>
      <c r="E8418"/>
      <c r="F8418"/>
    </row>
    <row r="8419" spans="1:6">
      <c r="A8419"/>
      <c r="B8419"/>
      <c r="C8419"/>
      <c r="D8419"/>
      <c r="E8419"/>
      <c r="F8419"/>
    </row>
    <row r="8420" spans="1:6">
      <c r="A8420"/>
      <c r="B8420"/>
      <c r="C8420"/>
      <c r="D8420"/>
      <c r="E8420"/>
      <c r="F8420"/>
    </row>
    <row r="8421" spans="1:6">
      <c r="A8421"/>
      <c r="B8421"/>
      <c r="C8421"/>
      <c r="D8421"/>
      <c r="E8421"/>
      <c r="F8421"/>
    </row>
    <row r="8422" spans="1:6">
      <c r="A8422"/>
      <c r="B8422"/>
      <c r="C8422"/>
      <c r="D8422"/>
      <c r="E8422"/>
      <c r="F8422"/>
    </row>
    <row r="8423" spans="1:6">
      <c r="A8423"/>
      <c r="B8423"/>
      <c r="C8423"/>
      <c r="D8423"/>
      <c r="E8423"/>
      <c r="F8423"/>
    </row>
    <row r="8424" spans="1:6">
      <c r="A8424"/>
      <c r="B8424"/>
      <c r="C8424"/>
      <c r="D8424"/>
      <c r="E8424"/>
      <c r="F8424"/>
    </row>
    <row r="8425" spans="1:6">
      <c r="A8425"/>
      <c r="B8425"/>
      <c r="C8425"/>
      <c r="D8425"/>
      <c r="E8425"/>
      <c r="F8425"/>
    </row>
    <row r="8426" spans="1:6">
      <c r="A8426"/>
      <c r="B8426"/>
      <c r="C8426"/>
      <c r="D8426"/>
      <c r="E8426"/>
      <c r="F8426"/>
    </row>
    <row r="8427" spans="1:6">
      <c r="A8427"/>
      <c r="B8427"/>
      <c r="C8427"/>
      <c r="D8427"/>
      <c r="E8427"/>
      <c r="F8427"/>
    </row>
    <row r="8428" spans="1:6">
      <c r="A8428"/>
      <c r="B8428"/>
      <c r="C8428"/>
      <c r="D8428"/>
      <c r="E8428"/>
      <c r="F8428"/>
    </row>
    <row r="8429" spans="1:6">
      <c r="A8429"/>
      <c r="B8429"/>
      <c r="C8429"/>
      <c r="D8429"/>
      <c r="E8429"/>
      <c r="F8429"/>
    </row>
    <row r="8430" spans="1:6">
      <c r="A8430"/>
      <c r="B8430"/>
      <c r="C8430"/>
      <c r="D8430"/>
      <c r="E8430"/>
      <c r="F8430"/>
    </row>
    <row r="8431" spans="1:6">
      <c r="A8431"/>
      <c r="B8431"/>
      <c r="C8431"/>
      <c r="D8431"/>
      <c r="E8431"/>
      <c r="F8431"/>
    </row>
    <row r="8432" spans="1:6">
      <c r="A8432"/>
      <c r="B8432"/>
      <c r="C8432"/>
      <c r="D8432"/>
      <c r="E8432"/>
      <c r="F8432"/>
    </row>
    <row r="8433" spans="1:6">
      <c r="A8433"/>
      <c r="B8433"/>
      <c r="C8433"/>
      <c r="D8433"/>
      <c r="E8433"/>
      <c r="F8433"/>
    </row>
    <row r="8434" spans="1:6">
      <c r="A8434"/>
      <c r="B8434"/>
      <c r="C8434"/>
      <c r="D8434"/>
      <c r="E8434"/>
      <c r="F8434"/>
    </row>
    <row r="8435" spans="1:6">
      <c r="A8435"/>
      <c r="B8435"/>
      <c r="C8435"/>
      <c r="D8435"/>
      <c r="E8435"/>
      <c r="F8435"/>
    </row>
    <row r="8436" spans="1:6">
      <c r="A8436"/>
      <c r="B8436"/>
      <c r="C8436"/>
      <c r="D8436"/>
      <c r="E8436"/>
      <c r="F8436"/>
    </row>
    <row r="8437" spans="1:6">
      <c r="A8437"/>
      <c r="B8437"/>
      <c r="C8437"/>
      <c r="D8437"/>
      <c r="E8437"/>
      <c r="F8437"/>
    </row>
    <row r="8438" spans="1:6">
      <c r="A8438"/>
      <c r="B8438"/>
      <c r="C8438"/>
      <c r="D8438"/>
      <c r="E8438"/>
      <c r="F8438"/>
    </row>
    <row r="8439" spans="1:6">
      <c r="A8439"/>
      <c r="B8439"/>
      <c r="C8439"/>
      <c r="D8439"/>
      <c r="E8439"/>
      <c r="F8439"/>
    </row>
    <row r="8440" spans="1:6">
      <c r="A8440"/>
      <c r="B8440"/>
      <c r="C8440"/>
      <c r="D8440"/>
      <c r="E8440"/>
      <c r="F8440"/>
    </row>
    <row r="8441" spans="1:6">
      <c r="A8441"/>
      <c r="B8441"/>
      <c r="C8441"/>
      <c r="D8441"/>
      <c r="E8441"/>
      <c r="F8441"/>
    </row>
    <row r="8442" spans="1:6">
      <c r="A8442"/>
      <c r="B8442"/>
      <c r="C8442"/>
      <c r="D8442"/>
      <c r="E8442"/>
      <c r="F8442"/>
    </row>
    <row r="8443" spans="1:6">
      <c r="A8443"/>
      <c r="B8443"/>
      <c r="C8443"/>
      <c r="D8443"/>
      <c r="E8443"/>
      <c r="F8443"/>
    </row>
    <row r="8444" spans="1:6">
      <c r="A8444"/>
      <c r="B8444"/>
      <c r="C8444"/>
      <c r="D8444"/>
      <c r="E8444"/>
      <c r="F8444"/>
    </row>
    <row r="8445" spans="1:6">
      <c r="A8445"/>
      <c r="B8445"/>
      <c r="C8445"/>
      <c r="D8445"/>
      <c r="E8445"/>
      <c r="F8445"/>
    </row>
    <row r="8446" spans="1:6">
      <c r="A8446"/>
      <c r="B8446"/>
      <c r="C8446"/>
      <c r="D8446"/>
      <c r="E8446"/>
      <c r="F8446"/>
    </row>
    <row r="8447" spans="1:6">
      <c r="A8447"/>
      <c r="B8447"/>
      <c r="C8447"/>
      <c r="D8447"/>
      <c r="E8447"/>
      <c r="F8447"/>
    </row>
    <row r="8448" spans="1:6">
      <c r="A8448"/>
      <c r="B8448"/>
      <c r="C8448"/>
      <c r="D8448"/>
      <c r="E8448"/>
      <c r="F8448"/>
    </row>
    <row r="8449" spans="1:6">
      <c r="A8449"/>
      <c r="B8449"/>
      <c r="C8449"/>
      <c r="D8449"/>
      <c r="E8449"/>
      <c r="F8449"/>
    </row>
    <row r="8450" spans="1:6">
      <c r="A8450"/>
      <c r="B8450"/>
      <c r="C8450"/>
      <c r="D8450"/>
      <c r="E8450"/>
      <c r="F8450"/>
    </row>
    <row r="8451" spans="1:6">
      <c r="A8451"/>
      <c r="B8451"/>
      <c r="C8451"/>
      <c r="D8451"/>
      <c r="E8451"/>
      <c r="F8451"/>
    </row>
    <row r="8452" spans="1:6">
      <c r="A8452"/>
      <c r="B8452"/>
      <c r="C8452"/>
      <c r="D8452"/>
      <c r="E8452"/>
      <c r="F8452"/>
    </row>
    <row r="8453" spans="1:6">
      <c r="A8453"/>
      <c r="B8453"/>
      <c r="C8453"/>
      <c r="D8453"/>
      <c r="E8453"/>
      <c r="F8453"/>
    </row>
    <row r="8454" spans="1:6">
      <c r="A8454"/>
      <c r="B8454"/>
      <c r="C8454"/>
      <c r="D8454"/>
      <c r="E8454"/>
      <c r="F8454"/>
    </row>
    <row r="8455" spans="1:6">
      <c r="A8455"/>
      <c r="B8455"/>
      <c r="C8455"/>
      <c r="D8455"/>
      <c r="E8455"/>
      <c r="F8455"/>
    </row>
    <row r="8456" spans="1:6">
      <c r="A8456"/>
      <c r="B8456"/>
      <c r="C8456"/>
      <c r="D8456"/>
      <c r="E8456"/>
      <c r="F8456"/>
    </row>
    <row r="8457" spans="1:6">
      <c r="A8457"/>
      <c r="B8457"/>
      <c r="C8457"/>
      <c r="D8457"/>
      <c r="E8457"/>
      <c r="F8457"/>
    </row>
    <row r="8458" spans="1:6">
      <c r="A8458"/>
      <c r="B8458"/>
      <c r="C8458"/>
      <c r="D8458"/>
      <c r="E8458"/>
      <c r="F8458"/>
    </row>
    <row r="8459" spans="1:6">
      <c r="A8459"/>
      <c r="B8459"/>
      <c r="C8459"/>
      <c r="D8459"/>
      <c r="E8459"/>
      <c r="F8459"/>
    </row>
    <row r="8460" spans="1:6">
      <c r="A8460"/>
      <c r="B8460"/>
      <c r="C8460"/>
      <c r="D8460"/>
      <c r="E8460"/>
      <c r="F8460"/>
    </row>
    <row r="8461" spans="1:6">
      <c r="A8461"/>
      <c r="B8461"/>
      <c r="C8461"/>
      <c r="D8461"/>
      <c r="E8461"/>
      <c r="F8461"/>
    </row>
    <row r="8462" spans="1:6">
      <c r="A8462"/>
      <c r="B8462"/>
      <c r="C8462"/>
      <c r="D8462"/>
      <c r="E8462"/>
      <c r="F8462"/>
    </row>
    <row r="8463" spans="1:6">
      <c r="A8463"/>
      <c r="B8463"/>
      <c r="C8463"/>
      <c r="D8463"/>
      <c r="E8463"/>
      <c r="F8463"/>
    </row>
    <row r="8464" spans="1:6">
      <c r="A8464"/>
      <c r="B8464"/>
      <c r="C8464"/>
      <c r="D8464"/>
      <c r="E8464"/>
      <c r="F8464"/>
    </row>
    <row r="8465" spans="1:6">
      <c r="A8465"/>
      <c r="B8465"/>
      <c r="C8465"/>
      <c r="D8465"/>
      <c r="E8465"/>
      <c r="F8465"/>
    </row>
    <row r="8466" spans="1:6">
      <c r="A8466"/>
      <c r="B8466"/>
      <c r="C8466"/>
      <c r="D8466"/>
      <c r="E8466"/>
      <c r="F8466"/>
    </row>
    <row r="8467" spans="1:6">
      <c r="A8467"/>
      <c r="B8467"/>
      <c r="C8467"/>
      <c r="D8467"/>
      <c r="E8467"/>
      <c r="F8467"/>
    </row>
    <row r="8468" spans="1:6">
      <c r="A8468"/>
      <c r="B8468"/>
      <c r="C8468"/>
      <c r="D8468"/>
      <c r="E8468"/>
      <c r="F8468"/>
    </row>
    <row r="8469" spans="1:6">
      <c r="A8469"/>
      <c r="B8469"/>
      <c r="C8469"/>
      <c r="D8469"/>
      <c r="E8469"/>
      <c r="F8469"/>
    </row>
    <row r="8470" spans="1:6">
      <c r="A8470"/>
      <c r="B8470"/>
      <c r="C8470"/>
      <c r="D8470"/>
      <c r="E8470"/>
      <c r="F8470"/>
    </row>
    <row r="8471" spans="1:6">
      <c r="A8471"/>
      <c r="B8471"/>
      <c r="C8471"/>
      <c r="D8471"/>
      <c r="E8471"/>
      <c r="F8471"/>
    </row>
    <row r="8472" spans="1:6">
      <c r="A8472"/>
      <c r="B8472"/>
      <c r="C8472"/>
      <c r="D8472"/>
      <c r="E8472"/>
      <c r="F8472"/>
    </row>
    <row r="8473" spans="1:6">
      <c r="A8473"/>
      <c r="B8473"/>
      <c r="C8473"/>
      <c r="D8473"/>
      <c r="E8473"/>
      <c r="F8473"/>
    </row>
    <row r="8474" spans="1:6">
      <c r="A8474"/>
      <c r="B8474"/>
      <c r="C8474"/>
      <c r="D8474"/>
      <c r="E8474"/>
      <c r="F8474"/>
    </row>
    <row r="8475" spans="1:6">
      <c r="A8475"/>
      <c r="B8475"/>
      <c r="C8475"/>
      <c r="D8475"/>
      <c r="E8475"/>
      <c r="F8475"/>
    </row>
    <row r="8476" spans="1:6">
      <c r="A8476"/>
      <c r="B8476"/>
      <c r="C8476"/>
      <c r="D8476"/>
      <c r="E8476"/>
      <c r="F8476"/>
    </row>
    <row r="8477" spans="1:6">
      <c r="A8477"/>
      <c r="B8477"/>
      <c r="C8477"/>
      <c r="D8477"/>
      <c r="E8477"/>
      <c r="F8477"/>
    </row>
    <row r="8478" spans="1:6">
      <c r="A8478"/>
      <c r="B8478"/>
      <c r="C8478"/>
      <c r="D8478"/>
      <c r="E8478"/>
      <c r="F8478"/>
    </row>
    <row r="8479" spans="1:6">
      <c r="A8479"/>
      <c r="B8479"/>
      <c r="C8479"/>
      <c r="D8479"/>
      <c r="E8479"/>
      <c r="F8479"/>
    </row>
    <row r="8480" spans="1:6">
      <c r="A8480"/>
      <c r="B8480"/>
      <c r="C8480"/>
      <c r="D8480"/>
      <c r="E8480"/>
      <c r="F8480"/>
    </row>
    <row r="8481" spans="1:6">
      <c r="A8481"/>
      <c r="B8481"/>
      <c r="C8481"/>
      <c r="D8481"/>
      <c r="E8481"/>
      <c r="F8481"/>
    </row>
    <row r="8482" spans="1:6">
      <c r="A8482"/>
      <c r="B8482"/>
      <c r="C8482"/>
      <c r="D8482"/>
      <c r="E8482"/>
      <c r="F8482"/>
    </row>
    <row r="8483" spans="1:6">
      <c r="A8483"/>
      <c r="B8483"/>
      <c r="C8483"/>
      <c r="D8483"/>
      <c r="E8483"/>
      <c r="F8483"/>
    </row>
    <row r="8484" spans="1:6">
      <c r="A8484"/>
      <c r="B8484"/>
      <c r="C8484"/>
      <c r="D8484"/>
      <c r="E8484"/>
      <c r="F8484"/>
    </row>
    <row r="8485" spans="1:6">
      <c r="A8485"/>
      <c r="B8485"/>
      <c r="C8485"/>
      <c r="D8485"/>
      <c r="E8485"/>
      <c r="F8485"/>
    </row>
    <row r="8486" spans="1:6">
      <c r="A8486"/>
      <c r="B8486"/>
      <c r="C8486"/>
      <c r="D8486"/>
      <c r="E8486"/>
      <c r="F8486"/>
    </row>
    <row r="8487" spans="1:6">
      <c r="A8487"/>
      <c r="B8487"/>
      <c r="C8487"/>
      <c r="D8487"/>
      <c r="E8487"/>
      <c r="F8487"/>
    </row>
    <row r="8488" spans="1:6">
      <c r="A8488"/>
      <c r="B8488"/>
      <c r="C8488"/>
      <c r="D8488"/>
      <c r="E8488"/>
      <c r="F8488"/>
    </row>
    <row r="8489" spans="1:6">
      <c r="A8489"/>
      <c r="B8489"/>
      <c r="C8489"/>
      <c r="D8489"/>
      <c r="E8489"/>
      <c r="F8489"/>
    </row>
    <row r="8490" spans="1:6">
      <c r="A8490"/>
      <c r="B8490"/>
      <c r="C8490"/>
      <c r="D8490"/>
      <c r="E8490"/>
      <c r="F8490"/>
    </row>
    <row r="8491" spans="1:6">
      <c r="A8491"/>
      <c r="B8491"/>
      <c r="C8491"/>
      <c r="D8491"/>
      <c r="E8491"/>
      <c r="F8491"/>
    </row>
    <row r="8492" spans="1:6">
      <c r="A8492"/>
      <c r="B8492"/>
      <c r="C8492"/>
      <c r="D8492"/>
      <c r="E8492"/>
      <c r="F8492"/>
    </row>
    <row r="8493" spans="1:6">
      <c r="A8493"/>
      <c r="B8493"/>
      <c r="C8493"/>
      <c r="D8493"/>
      <c r="E8493"/>
      <c r="F8493"/>
    </row>
    <row r="8494" spans="1:6">
      <c r="A8494"/>
      <c r="B8494"/>
      <c r="C8494"/>
      <c r="D8494"/>
      <c r="E8494"/>
      <c r="F8494"/>
    </row>
    <row r="8495" spans="1:6">
      <c r="A8495"/>
      <c r="B8495"/>
      <c r="C8495"/>
      <c r="D8495"/>
      <c r="E8495"/>
      <c r="F8495"/>
    </row>
    <row r="8496" spans="1:6">
      <c r="A8496"/>
      <c r="B8496"/>
      <c r="C8496"/>
      <c r="D8496"/>
      <c r="E8496"/>
      <c r="F8496"/>
    </row>
    <row r="8497" spans="1:6">
      <c r="A8497"/>
      <c r="B8497"/>
      <c r="C8497"/>
      <c r="D8497"/>
      <c r="E8497"/>
      <c r="F8497"/>
    </row>
    <row r="8498" spans="1:6">
      <c r="A8498"/>
      <c r="B8498"/>
      <c r="C8498"/>
      <c r="D8498"/>
      <c r="E8498"/>
      <c r="F8498"/>
    </row>
    <row r="8499" spans="1:6">
      <c r="A8499"/>
      <c r="B8499"/>
      <c r="C8499"/>
      <c r="D8499"/>
      <c r="E8499"/>
      <c r="F8499"/>
    </row>
    <row r="8500" spans="1:6">
      <c r="A8500"/>
      <c r="B8500"/>
      <c r="C8500"/>
      <c r="D8500"/>
      <c r="E8500"/>
      <c r="F8500"/>
    </row>
    <row r="8501" spans="1:6">
      <c r="A8501"/>
      <c r="B8501"/>
      <c r="C8501"/>
      <c r="D8501"/>
      <c r="E8501"/>
      <c r="F8501"/>
    </row>
    <row r="8502" spans="1:6">
      <c r="A8502"/>
      <c r="B8502"/>
      <c r="C8502"/>
      <c r="D8502"/>
      <c r="E8502"/>
      <c r="F8502"/>
    </row>
    <row r="8503" spans="1:6">
      <c r="A8503"/>
      <c r="B8503"/>
      <c r="C8503"/>
      <c r="D8503"/>
      <c r="E8503"/>
      <c r="F8503"/>
    </row>
    <row r="8504" spans="1:6">
      <c r="A8504"/>
      <c r="B8504"/>
      <c r="C8504"/>
      <c r="D8504"/>
      <c r="E8504"/>
      <c r="F8504"/>
    </row>
    <row r="8505" spans="1:6">
      <c r="A8505"/>
      <c r="B8505"/>
      <c r="C8505"/>
      <c r="D8505"/>
      <c r="E8505"/>
      <c r="F8505"/>
    </row>
    <row r="8506" spans="1:6">
      <c r="A8506"/>
      <c r="B8506"/>
      <c r="C8506"/>
      <c r="D8506"/>
      <c r="E8506"/>
      <c r="F8506"/>
    </row>
    <row r="8507" spans="1:6">
      <c r="A8507"/>
      <c r="B8507"/>
      <c r="C8507"/>
      <c r="D8507"/>
      <c r="E8507"/>
      <c r="F8507"/>
    </row>
    <row r="8508" spans="1:6">
      <c r="A8508"/>
      <c r="B8508"/>
      <c r="C8508"/>
      <c r="D8508"/>
      <c r="E8508"/>
      <c r="F8508"/>
    </row>
    <row r="8509" spans="1:6">
      <c r="A8509"/>
      <c r="B8509"/>
      <c r="C8509"/>
      <c r="D8509"/>
      <c r="E8509"/>
      <c r="F8509"/>
    </row>
    <row r="8510" spans="1:6">
      <c r="A8510"/>
      <c r="B8510"/>
      <c r="C8510"/>
      <c r="D8510"/>
      <c r="E8510"/>
      <c r="F8510"/>
    </row>
    <row r="8511" spans="1:6">
      <c r="A8511"/>
      <c r="B8511"/>
      <c r="C8511"/>
      <c r="D8511"/>
      <c r="E8511"/>
      <c r="F8511"/>
    </row>
    <row r="8512" spans="1:6">
      <c r="A8512"/>
      <c r="B8512"/>
      <c r="C8512"/>
      <c r="D8512"/>
      <c r="E8512"/>
      <c r="F8512"/>
    </row>
    <row r="8513" spans="1:6">
      <c r="A8513"/>
      <c r="B8513"/>
      <c r="C8513"/>
      <c r="D8513"/>
      <c r="E8513"/>
      <c r="F8513"/>
    </row>
    <row r="8514" spans="1:6">
      <c r="A8514"/>
      <c r="B8514"/>
      <c r="C8514"/>
      <c r="D8514"/>
      <c r="E8514"/>
      <c r="F8514"/>
    </row>
    <row r="8515" spans="1:6">
      <c r="A8515"/>
      <c r="B8515"/>
      <c r="C8515"/>
      <c r="D8515"/>
      <c r="E8515"/>
      <c r="F8515"/>
    </row>
    <row r="8516" spans="1:6">
      <c r="A8516"/>
      <c r="B8516"/>
      <c r="C8516"/>
      <c r="D8516"/>
      <c r="E8516"/>
      <c r="F8516"/>
    </row>
    <row r="8517" spans="1:6">
      <c r="A8517"/>
      <c r="B8517"/>
      <c r="C8517"/>
      <c r="D8517"/>
      <c r="E8517"/>
      <c r="F8517"/>
    </row>
    <row r="8518" spans="1:6">
      <c r="A8518"/>
      <c r="B8518"/>
      <c r="C8518"/>
      <c r="D8518"/>
      <c r="E8518"/>
      <c r="F8518"/>
    </row>
    <row r="8519" spans="1:6">
      <c r="A8519"/>
      <c r="B8519"/>
      <c r="C8519"/>
      <c r="D8519"/>
      <c r="E8519"/>
      <c r="F8519"/>
    </row>
    <row r="8520" spans="1:6">
      <c r="A8520"/>
      <c r="B8520"/>
      <c r="C8520"/>
      <c r="D8520"/>
      <c r="E8520"/>
      <c r="F8520"/>
    </row>
    <row r="8521" spans="1:6">
      <c r="A8521"/>
      <c r="B8521"/>
      <c r="C8521"/>
      <c r="D8521"/>
      <c r="E8521"/>
      <c r="F8521"/>
    </row>
    <row r="8522" spans="1:6">
      <c r="A8522"/>
      <c r="B8522"/>
      <c r="C8522"/>
      <c r="D8522"/>
      <c r="E8522"/>
      <c r="F8522"/>
    </row>
    <row r="8523" spans="1:6">
      <c r="A8523"/>
      <c r="B8523"/>
      <c r="C8523"/>
      <c r="D8523"/>
      <c r="E8523"/>
      <c r="F8523"/>
    </row>
    <row r="8524" spans="1:6">
      <c r="A8524"/>
      <c r="B8524"/>
      <c r="C8524"/>
      <c r="D8524"/>
      <c r="E8524"/>
      <c r="F8524"/>
    </row>
    <row r="8525" spans="1:6">
      <c r="A8525"/>
      <c r="B8525"/>
      <c r="C8525"/>
      <c r="D8525"/>
      <c r="E8525"/>
      <c r="F8525"/>
    </row>
    <row r="8526" spans="1:6">
      <c r="A8526"/>
      <c r="B8526"/>
      <c r="C8526"/>
      <c r="D8526"/>
      <c r="E8526"/>
      <c r="F8526"/>
    </row>
    <row r="8527" spans="1:6">
      <c r="A8527"/>
      <c r="B8527"/>
      <c r="C8527"/>
      <c r="D8527"/>
      <c r="E8527"/>
      <c r="F8527"/>
    </row>
    <row r="8528" spans="1:6">
      <c r="A8528"/>
      <c r="B8528"/>
      <c r="C8528"/>
      <c r="D8528"/>
      <c r="E8528"/>
      <c r="F8528"/>
    </row>
    <row r="8529" spans="1:6">
      <c r="A8529"/>
      <c r="B8529"/>
      <c r="C8529"/>
      <c r="D8529"/>
      <c r="E8529"/>
      <c r="F8529"/>
    </row>
    <row r="8530" spans="1:6">
      <c r="A8530"/>
      <c r="B8530"/>
      <c r="C8530"/>
      <c r="D8530"/>
      <c r="E8530"/>
      <c r="F8530"/>
    </row>
    <row r="8531" spans="1:6">
      <c r="A8531"/>
      <c r="B8531"/>
      <c r="C8531"/>
      <c r="D8531"/>
      <c r="E8531"/>
      <c r="F8531"/>
    </row>
    <row r="8532" spans="1:6">
      <c r="A8532"/>
      <c r="B8532"/>
      <c r="C8532"/>
      <c r="D8532"/>
      <c r="E8532"/>
      <c r="F8532"/>
    </row>
    <row r="8533" spans="1:6">
      <c r="A8533"/>
      <c r="B8533"/>
      <c r="C8533"/>
      <c r="D8533"/>
      <c r="E8533"/>
      <c r="F8533"/>
    </row>
    <row r="8534" spans="1:6">
      <c r="A8534"/>
      <c r="B8534"/>
      <c r="C8534"/>
      <c r="D8534"/>
      <c r="E8534"/>
      <c r="F8534"/>
    </row>
    <row r="8535" spans="1:6">
      <c r="A8535"/>
      <c r="B8535"/>
      <c r="C8535"/>
      <c r="D8535"/>
      <c r="E8535"/>
      <c r="F8535"/>
    </row>
    <row r="8536" spans="1:6">
      <c r="A8536"/>
      <c r="B8536"/>
      <c r="C8536"/>
      <c r="D8536"/>
      <c r="E8536"/>
      <c r="F8536"/>
    </row>
    <row r="8537" spans="1:6">
      <c r="A8537"/>
      <c r="B8537"/>
      <c r="C8537"/>
      <c r="D8537"/>
      <c r="E8537"/>
      <c r="F8537"/>
    </row>
    <row r="8538" spans="1:6">
      <c r="A8538"/>
      <c r="B8538"/>
      <c r="C8538"/>
      <c r="D8538"/>
      <c r="E8538"/>
      <c r="F8538"/>
    </row>
    <row r="8539" spans="1:6">
      <c r="A8539"/>
      <c r="B8539"/>
      <c r="C8539"/>
      <c r="D8539"/>
      <c r="E8539"/>
      <c r="F8539"/>
    </row>
    <row r="8540" spans="1:6">
      <c r="A8540"/>
      <c r="B8540"/>
      <c r="C8540"/>
      <c r="D8540"/>
      <c r="E8540"/>
      <c r="F8540"/>
    </row>
    <row r="8541" spans="1:6">
      <c r="A8541"/>
      <c r="B8541"/>
      <c r="C8541"/>
      <c r="D8541"/>
      <c r="E8541"/>
      <c r="F8541"/>
    </row>
    <row r="8542" spans="1:6">
      <c r="A8542"/>
      <c r="B8542"/>
      <c r="C8542"/>
      <c r="D8542"/>
      <c r="E8542"/>
      <c r="F8542"/>
    </row>
    <row r="8543" spans="1:6">
      <c r="A8543"/>
      <c r="B8543"/>
      <c r="C8543"/>
      <c r="D8543"/>
      <c r="E8543"/>
      <c r="F8543"/>
    </row>
    <row r="8544" spans="1:6">
      <c r="A8544"/>
      <c r="B8544"/>
      <c r="C8544"/>
      <c r="D8544"/>
      <c r="E8544"/>
      <c r="F8544"/>
    </row>
    <row r="8545" spans="1:6">
      <c r="A8545"/>
      <c r="B8545"/>
      <c r="C8545"/>
      <c r="D8545"/>
      <c r="E8545"/>
      <c r="F8545"/>
    </row>
    <row r="8546" spans="1:6">
      <c r="A8546"/>
      <c r="B8546"/>
      <c r="C8546"/>
      <c r="D8546"/>
      <c r="E8546"/>
      <c r="F8546"/>
    </row>
    <row r="8547" spans="1:6">
      <c r="A8547"/>
      <c r="B8547"/>
      <c r="C8547"/>
      <c r="D8547"/>
      <c r="E8547"/>
      <c r="F8547"/>
    </row>
    <row r="8548" spans="1:6">
      <c r="A8548"/>
      <c r="B8548"/>
      <c r="C8548"/>
      <c r="D8548"/>
      <c r="E8548"/>
      <c r="F8548"/>
    </row>
    <row r="8549" spans="1:6">
      <c r="A8549"/>
      <c r="B8549"/>
      <c r="C8549"/>
      <c r="D8549"/>
      <c r="E8549"/>
      <c r="F8549"/>
    </row>
    <row r="8550" spans="1:6">
      <c r="A8550"/>
      <c r="B8550"/>
      <c r="C8550"/>
      <c r="D8550"/>
      <c r="E8550"/>
      <c r="F8550"/>
    </row>
    <row r="8551" spans="1:6">
      <c r="A8551"/>
      <c r="B8551"/>
      <c r="C8551"/>
      <c r="D8551"/>
      <c r="E8551"/>
      <c r="F8551"/>
    </row>
    <row r="8552" spans="1:6">
      <c r="A8552"/>
      <c r="B8552"/>
      <c r="C8552"/>
      <c r="D8552"/>
      <c r="E8552"/>
      <c r="F8552"/>
    </row>
    <row r="8553" spans="1:6">
      <c r="A8553"/>
      <c r="B8553"/>
      <c r="C8553"/>
      <c r="D8553"/>
      <c r="E8553"/>
      <c r="F8553"/>
    </row>
    <row r="8554" spans="1:6">
      <c r="A8554"/>
      <c r="B8554"/>
      <c r="C8554"/>
      <c r="D8554"/>
      <c r="E8554"/>
      <c r="F8554"/>
    </row>
    <row r="8555" spans="1:6">
      <c r="A8555"/>
      <c r="B8555"/>
      <c r="C8555"/>
      <c r="D8555"/>
      <c r="E8555"/>
      <c r="F8555"/>
    </row>
    <row r="8556" spans="1:6">
      <c r="A8556"/>
      <c r="B8556"/>
      <c r="C8556"/>
      <c r="D8556"/>
      <c r="E8556"/>
      <c r="F8556"/>
    </row>
    <row r="8557" spans="1:6">
      <c r="A8557"/>
      <c r="B8557"/>
      <c r="C8557"/>
      <c r="D8557"/>
      <c r="E8557"/>
      <c r="F8557"/>
    </row>
    <row r="8558" spans="1:6">
      <c r="A8558"/>
      <c r="B8558"/>
      <c r="C8558"/>
      <c r="D8558"/>
      <c r="E8558"/>
      <c r="F8558"/>
    </row>
    <row r="8559" spans="1:6">
      <c r="A8559"/>
      <c r="B8559"/>
      <c r="C8559"/>
      <c r="D8559"/>
      <c r="E8559"/>
      <c r="F8559"/>
    </row>
    <row r="8560" spans="1:6">
      <c r="A8560"/>
      <c r="B8560"/>
      <c r="C8560"/>
      <c r="D8560"/>
      <c r="E8560"/>
      <c r="F8560"/>
    </row>
    <row r="8561" spans="1:6">
      <c r="A8561"/>
      <c r="B8561"/>
      <c r="C8561"/>
      <c r="D8561"/>
      <c r="E8561"/>
      <c r="F8561"/>
    </row>
    <row r="8562" spans="1:6">
      <c r="A8562"/>
      <c r="B8562"/>
      <c r="C8562"/>
      <c r="D8562"/>
      <c r="E8562"/>
      <c r="F8562"/>
    </row>
    <row r="8563" spans="1:6">
      <c r="A8563"/>
      <c r="B8563"/>
      <c r="C8563"/>
      <c r="D8563"/>
      <c r="E8563"/>
      <c r="F8563"/>
    </row>
    <row r="8564" spans="1:6">
      <c r="A8564"/>
      <c r="B8564"/>
      <c r="C8564"/>
      <c r="D8564"/>
      <c r="E8564"/>
      <c r="F8564"/>
    </row>
    <row r="8565" spans="1:6">
      <c r="A8565"/>
      <c r="B8565"/>
      <c r="C8565"/>
      <c r="D8565"/>
      <c r="E8565"/>
      <c r="F8565"/>
    </row>
    <row r="8566" spans="1:6">
      <c r="A8566"/>
      <c r="B8566"/>
      <c r="C8566"/>
      <c r="D8566"/>
      <c r="E8566"/>
      <c r="F8566"/>
    </row>
    <row r="8567" spans="1:6">
      <c r="A8567"/>
      <c r="B8567"/>
      <c r="C8567"/>
      <c r="D8567"/>
      <c r="E8567"/>
      <c r="F8567"/>
    </row>
    <row r="8568" spans="1:6">
      <c r="A8568"/>
      <c r="B8568"/>
      <c r="C8568"/>
      <c r="D8568"/>
      <c r="E8568"/>
      <c r="F8568"/>
    </row>
    <row r="8569" spans="1:6">
      <c r="A8569"/>
      <c r="B8569"/>
      <c r="C8569"/>
      <c r="D8569"/>
      <c r="E8569"/>
      <c r="F8569"/>
    </row>
    <row r="8570" spans="1:6">
      <c r="A8570"/>
      <c r="B8570"/>
      <c r="C8570"/>
      <c r="D8570"/>
      <c r="E8570"/>
      <c r="F8570"/>
    </row>
    <row r="8571" spans="1:6">
      <c r="A8571"/>
      <c r="B8571"/>
      <c r="C8571"/>
      <c r="D8571"/>
      <c r="E8571"/>
      <c r="F8571"/>
    </row>
    <row r="8572" spans="1:6">
      <c r="A8572"/>
      <c r="B8572"/>
      <c r="C8572"/>
      <c r="D8572"/>
      <c r="E8572"/>
      <c r="F8572"/>
    </row>
    <row r="8573" spans="1:6">
      <c r="A8573"/>
      <c r="B8573"/>
      <c r="C8573"/>
      <c r="D8573"/>
      <c r="E8573"/>
      <c r="F8573"/>
    </row>
    <row r="8574" spans="1:6">
      <c r="A8574"/>
      <c r="B8574"/>
      <c r="C8574"/>
      <c r="D8574"/>
      <c r="E8574"/>
      <c r="F8574"/>
    </row>
    <row r="8575" spans="1:6">
      <c r="A8575"/>
      <c r="B8575"/>
      <c r="C8575"/>
      <c r="D8575"/>
      <c r="E8575"/>
      <c r="F8575"/>
    </row>
    <row r="8576" spans="1:6">
      <c r="A8576"/>
      <c r="B8576"/>
      <c r="C8576"/>
      <c r="D8576"/>
      <c r="E8576"/>
      <c r="F8576"/>
    </row>
    <row r="8577" spans="1:6">
      <c r="A8577"/>
      <c r="B8577"/>
      <c r="C8577"/>
      <c r="D8577"/>
      <c r="E8577"/>
      <c r="F8577"/>
    </row>
    <row r="8578" spans="1:6">
      <c r="A8578"/>
      <c r="B8578"/>
      <c r="C8578"/>
      <c r="D8578"/>
      <c r="E8578"/>
      <c r="F8578"/>
    </row>
    <row r="8579" spans="1:6">
      <c r="A8579"/>
      <c r="B8579"/>
      <c r="C8579"/>
      <c r="D8579"/>
      <c r="E8579"/>
      <c r="F8579"/>
    </row>
    <row r="8580" spans="1:6">
      <c r="A8580"/>
      <c r="B8580"/>
      <c r="C8580"/>
      <c r="D8580"/>
      <c r="E8580"/>
      <c r="F8580"/>
    </row>
    <row r="8581" spans="1:6">
      <c r="A8581"/>
      <c r="B8581"/>
      <c r="C8581"/>
      <c r="D8581"/>
      <c r="E8581"/>
      <c r="F8581"/>
    </row>
    <row r="8582" spans="1:6">
      <c r="A8582"/>
      <c r="B8582"/>
      <c r="C8582"/>
      <c r="D8582"/>
      <c r="E8582"/>
      <c r="F8582"/>
    </row>
    <row r="8583" spans="1:6">
      <c r="A8583"/>
      <c r="B8583"/>
      <c r="C8583"/>
      <c r="D8583"/>
      <c r="E8583"/>
      <c r="F8583"/>
    </row>
    <row r="8584" spans="1:6">
      <c r="A8584"/>
      <c r="B8584"/>
      <c r="C8584"/>
      <c r="D8584"/>
      <c r="E8584"/>
      <c r="F8584"/>
    </row>
    <row r="8585" spans="1:6">
      <c r="A8585"/>
      <c r="B8585"/>
      <c r="C8585"/>
      <c r="D8585"/>
      <c r="E8585"/>
      <c r="F8585"/>
    </row>
    <row r="8586" spans="1:6">
      <c r="A8586"/>
      <c r="B8586"/>
      <c r="C8586"/>
      <c r="D8586"/>
      <c r="E8586"/>
      <c r="F8586"/>
    </row>
    <row r="8587" spans="1:6">
      <c r="A8587"/>
      <c r="B8587"/>
      <c r="C8587"/>
      <c r="D8587"/>
      <c r="E8587"/>
      <c r="F8587"/>
    </row>
    <row r="8588" spans="1:6">
      <c r="A8588"/>
      <c r="B8588"/>
      <c r="C8588"/>
      <c r="D8588"/>
      <c r="E8588"/>
      <c r="F8588"/>
    </row>
    <row r="8589" spans="1:6">
      <c r="A8589"/>
      <c r="B8589"/>
      <c r="C8589"/>
      <c r="D8589"/>
      <c r="E8589"/>
      <c r="F8589"/>
    </row>
    <row r="8590" spans="1:6">
      <c r="A8590"/>
      <c r="B8590"/>
      <c r="C8590"/>
      <c r="D8590"/>
      <c r="E8590"/>
      <c r="F8590"/>
    </row>
    <row r="8591" spans="1:6">
      <c r="A8591"/>
      <c r="B8591"/>
      <c r="C8591"/>
      <c r="D8591"/>
      <c r="E8591"/>
      <c r="F8591"/>
    </row>
    <row r="8592" spans="1:6">
      <c r="A8592"/>
      <c r="B8592"/>
      <c r="C8592"/>
      <c r="D8592"/>
      <c r="E8592"/>
      <c r="F8592"/>
    </row>
    <row r="8593" spans="1:6">
      <c r="A8593"/>
      <c r="B8593"/>
      <c r="C8593"/>
      <c r="D8593"/>
      <c r="E8593"/>
      <c r="F8593"/>
    </row>
    <row r="8594" spans="1:6">
      <c r="A8594"/>
      <c r="B8594"/>
      <c r="C8594"/>
      <c r="D8594"/>
      <c r="E8594"/>
      <c r="F8594"/>
    </row>
    <row r="8595" spans="1:6">
      <c r="A8595"/>
      <c r="B8595"/>
      <c r="C8595"/>
      <c r="D8595"/>
      <c r="E8595"/>
      <c r="F8595"/>
    </row>
    <row r="8596" spans="1:6">
      <c r="A8596"/>
      <c r="B8596"/>
      <c r="C8596"/>
      <c r="D8596"/>
      <c r="E8596"/>
      <c r="F8596"/>
    </row>
    <row r="8597" spans="1:6">
      <c r="A8597"/>
      <c r="B8597"/>
      <c r="C8597"/>
      <c r="D8597"/>
      <c r="E8597"/>
      <c r="F8597"/>
    </row>
    <row r="8598" spans="1:6">
      <c r="A8598"/>
      <c r="B8598"/>
      <c r="C8598"/>
      <c r="D8598"/>
      <c r="E8598"/>
      <c r="F8598"/>
    </row>
    <row r="8599" spans="1:6">
      <c r="A8599"/>
      <c r="B8599"/>
      <c r="C8599"/>
      <c r="D8599"/>
      <c r="E8599"/>
      <c r="F8599"/>
    </row>
    <row r="8600" spans="1:6">
      <c r="A8600"/>
      <c r="B8600"/>
      <c r="C8600"/>
      <c r="D8600"/>
      <c r="E8600"/>
      <c r="F8600"/>
    </row>
    <row r="8601" spans="1:6">
      <c r="A8601"/>
      <c r="B8601"/>
      <c r="C8601"/>
      <c r="D8601"/>
      <c r="E8601"/>
      <c r="F8601"/>
    </row>
    <row r="8602" spans="1:6">
      <c r="A8602"/>
      <c r="B8602"/>
      <c r="C8602"/>
      <c r="D8602"/>
      <c r="E8602"/>
      <c r="F8602"/>
    </row>
    <row r="8603" spans="1:6">
      <c r="A8603"/>
      <c r="B8603"/>
      <c r="C8603"/>
      <c r="D8603"/>
      <c r="E8603"/>
      <c r="F8603"/>
    </row>
    <row r="8604" spans="1:6">
      <c r="A8604"/>
      <c r="B8604"/>
      <c r="C8604"/>
      <c r="D8604"/>
      <c r="E8604"/>
      <c r="F8604"/>
    </row>
    <row r="8605" spans="1:6">
      <c r="A8605"/>
      <c r="B8605"/>
      <c r="C8605"/>
      <c r="D8605"/>
      <c r="E8605"/>
      <c r="F8605"/>
    </row>
    <row r="8606" spans="1:6">
      <c r="A8606"/>
      <c r="B8606"/>
      <c r="C8606"/>
      <c r="D8606"/>
      <c r="E8606"/>
      <c r="F8606"/>
    </row>
    <row r="8607" spans="1:6">
      <c r="A8607"/>
      <c r="B8607"/>
      <c r="C8607"/>
      <c r="D8607"/>
      <c r="E8607"/>
      <c r="F8607"/>
    </row>
    <row r="8608" spans="1:6">
      <c r="A8608"/>
      <c r="B8608"/>
      <c r="C8608"/>
      <c r="D8608"/>
      <c r="E8608"/>
      <c r="F8608"/>
    </row>
    <row r="8609" spans="1:6">
      <c r="A8609"/>
      <c r="B8609"/>
      <c r="C8609"/>
      <c r="D8609"/>
      <c r="E8609"/>
      <c r="F8609"/>
    </row>
    <row r="8610" spans="1:6">
      <c r="A8610"/>
      <c r="B8610"/>
      <c r="C8610"/>
      <c r="D8610"/>
      <c r="E8610"/>
      <c r="F8610"/>
    </row>
    <row r="8611" spans="1:6">
      <c r="A8611"/>
      <c r="B8611"/>
      <c r="C8611"/>
      <c r="D8611"/>
      <c r="E8611"/>
      <c r="F8611"/>
    </row>
    <row r="8612" spans="1:6">
      <c r="A8612"/>
      <c r="B8612"/>
      <c r="C8612"/>
      <c r="D8612"/>
      <c r="E8612"/>
      <c r="F8612"/>
    </row>
    <row r="8613" spans="1:6">
      <c r="A8613"/>
      <c r="B8613"/>
      <c r="C8613"/>
      <c r="D8613"/>
      <c r="E8613"/>
      <c r="F8613"/>
    </row>
    <row r="8614" spans="1:6">
      <c r="A8614"/>
      <c r="B8614"/>
      <c r="C8614"/>
      <c r="D8614"/>
      <c r="E8614"/>
      <c r="F8614"/>
    </row>
    <row r="8615" spans="1:6">
      <c r="A8615"/>
      <c r="B8615"/>
      <c r="C8615"/>
      <c r="D8615"/>
      <c r="E8615"/>
      <c r="F8615"/>
    </row>
    <row r="8616" spans="1:6">
      <c r="A8616"/>
      <c r="B8616"/>
      <c r="C8616"/>
      <c r="D8616"/>
      <c r="E8616"/>
      <c r="F8616"/>
    </row>
    <row r="8617" spans="1:6">
      <c r="A8617"/>
      <c r="B8617"/>
      <c r="C8617"/>
      <c r="D8617"/>
      <c r="E8617"/>
      <c r="F8617"/>
    </row>
    <row r="8618" spans="1:6">
      <c r="A8618"/>
      <c r="B8618"/>
      <c r="C8618"/>
      <c r="D8618"/>
      <c r="E8618"/>
      <c r="F8618"/>
    </row>
    <row r="8619" spans="1:6">
      <c r="A8619"/>
      <c r="B8619"/>
      <c r="C8619"/>
      <c r="D8619"/>
      <c r="E8619"/>
      <c r="F8619"/>
    </row>
    <row r="8620" spans="1:6">
      <c r="A8620"/>
      <c r="B8620"/>
      <c r="C8620"/>
      <c r="D8620"/>
      <c r="E8620"/>
      <c r="F8620"/>
    </row>
    <row r="8621" spans="1:6">
      <c r="A8621"/>
      <c r="B8621"/>
      <c r="C8621"/>
      <c r="D8621"/>
      <c r="E8621"/>
      <c r="F8621"/>
    </row>
    <row r="8622" spans="1:6">
      <c r="A8622"/>
      <c r="B8622"/>
      <c r="C8622"/>
      <c r="D8622"/>
      <c r="E8622"/>
      <c r="F8622"/>
    </row>
    <row r="8623" spans="1:6">
      <c r="A8623"/>
      <c r="B8623"/>
      <c r="C8623"/>
      <c r="D8623"/>
      <c r="E8623"/>
      <c r="F8623"/>
    </row>
    <row r="8624" spans="1:6">
      <c r="A8624"/>
      <c r="B8624"/>
      <c r="C8624"/>
      <c r="D8624"/>
      <c r="E8624"/>
      <c r="F8624"/>
    </row>
    <row r="8625" spans="1:6">
      <c r="A8625"/>
      <c r="B8625"/>
      <c r="C8625"/>
      <c r="D8625"/>
      <c r="E8625"/>
      <c r="F8625"/>
    </row>
    <row r="8626" spans="1:6">
      <c r="A8626"/>
      <c r="B8626"/>
      <c r="C8626"/>
      <c r="D8626"/>
      <c r="E8626"/>
      <c r="F8626"/>
    </row>
    <row r="8627" spans="1:6">
      <c r="A8627"/>
      <c r="B8627"/>
      <c r="C8627"/>
      <c r="D8627"/>
      <c r="E8627"/>
      <c r="F8627"/>
    </row>
    <row r="8628" spans="1:6">
      <c r="A8628"/>
      <c r="B8628"/>
      <c r="C8628"/>
      <c r="D8628"/>
      <c r="E8628"/>
      <c r="F8628"/>
    </row>
    <row r="8629" spans="1:6">
      <c r="A8629"/>
      <c r="B8629"/>
      <c r="C8629"/>
      <c r="D8629"/>
      <c r="E8629"/>
      <c r="F8629"/>
    </row>
    <row r="8630" spans="1:6">
      <c r="A8630"/>
      <c r="B8630"/>
      <c r="C8630"/>
      <c r="D8630"/>
      <c r="E8630"/>
      <c r="F8630"/>
    </row>
    <row r="8631" spans="1:6">
      <c r="A8631"/>
      <c r="B8631"/>
      <c r="C8631"/>
      <c r="D8631"/>
      <c r="E8631"/>
      <c r="F8631"/>
    </row>
    <row r="8632" spans="1:6">
      <c r="A8632"/>
      <c r="B8632"/>
      <c r="C8632"/>
      <c r="D8632"/>
      <c r="E8632"/>
      <c r="F8632"/>
    </row>
    <row r="8633" spans="1:6">
      <c r="A8633"/>
      <c r="B8633"/>
      <c r="C8633"/>
      <c r="D8633"/>
      <c r="E8633"/>
      <c r="F8633"/>
    </row>
    <row r="8634" spans="1:6">
      <c r="A8634"/>
      <c r="B8634"/>
      <c r="C8634"/>
      <c r="D8634"/>
      <c r="E8634"/>
      <c r="F8634"/>
    </row>
    <row r="8635" spans="1:6">
      <c r="A8635"/>
      <c r="B8635"/>
      <c r="C8635"/>
      <c r="D8635"/>
      <c r="E8635"/>
      <c r="F8635"/>
    </row>
    <row r="8636" spans="1:6">
      <c r="A8636"/>
      <c r="B8636"/>
      <c r="C8636"/>
      <c r="D8636"/>
      <c r="E8636"/>
      <c r="F8636"/>
    </row>
    <row r="8637" spans="1:6">
      <c r="A8637"/>
      <c r="B8637"/>
      <c r="C8637"/>
      <c r="D8637"/>
      <c r="E8637"/>
      <c r="F8637"/>
    </row>
    <row r="8638" spans="1:6">
      <c r="A8638"/>
      <c r="B8638"/>
      <c r="C8638"/>
      <c r="D8638"/>
      <c r="E8638"/>
      <c r="F8638"/>
    </row>
    <row r="8639" spans="1:6">
      <c r="A8639"/>
      <c r="B8639"/>
      <c r="C8639"/>
      <c r="D8639"/>
      <c r="E8639"/>
      <c r="F8639"/>
    </row>
    <row r="8640" spans="1:6">
      <c r="A8640"/>
      <c r="B8640"/>
      <c r="C8640"/>
      <c r="D8640"/>
      <c r="E8640"/>
      <c r="F8640"/>
    </row>
    <row r="8641" spans="1:6">
      <c r="A8641"/>
      <c r="B8641"/>
      <c r="C8641"/>
      <c r="D8641"/>
      <c r="E8641"/>
      <c r="F8641"/>
    </row>
    <row r="8642" spans="1:6">
      <c r="A8642"/>
      <c r="B8642"/>
      <c r="C8642"/>
      <c r="D8642"/>
      <c r="E8642"/>
      <c r="F8642"/>
    </row>
    <row r="8643" spans="1:6">
      <c r="A8643"/>
      <c r="B8643"/>
      <c r="C8643"/>
      <c r="D8643"/>
      <c r="E8643"/>
      <c r="F8643"/>
    </row>
    <row r="8644" spans="1:6">
      <c r="A8644"/>
      <c r="B8644"/>
      <c r="C8644"/>
      <c r="D8644"/>
      <c r="E8644"/>
      <c r="F8644"/>
    </row>
    <row r="8645" spans="1:6">
      <c r="A8645"/>
      <c r="B8645"/>
      <c r="C8645"/>
      <c r="D8645"/>
      <c r="E8645"/>
      <c r="F8645"/>
    </row>
    <row r="8646" spans="1:6">
      <c r="A8646"/>
      <c r="B8646"/>
      <c r="C8646"/>
      <c r="D8646"/>
      <c r="E8646"/>
      <c r="F8646"/>
    </row>
    <row r="8647" spans="1:6">
      <c r="A8647"/>
      <c r="B8647"/>
      <c r="C8647"/>
      <c r="D8647"/>
      <c r="E8647"/>
      <c r="F8647"/>
    </row>
    <row r="8648" spans="1:6">
      <c r="A8648"/>
      <c r="B8648"/>
      <c r="C8648"/>
      <c r="D8648"/>
      <c r="E8648"/>
      <c r="F8648"/>
    </row>
    <row r="8649" spans="1:6">
      <c r="A8649"/>
      <c r="B8649"/>
      <c r="C8649"/>
      <c r="D8649"/>
      <c r="E8649"/>
      <c r="F8649"/>
    </row>
    <row r="8650" spans="1:6">
      <c r="A8650"/>
      <c r="B8650"/>
      <c r="C8650"/>
      <c r="D8650"/>
      <c r="E8650"/>
      <c r="F8650"/>
    </row>
    <row r="8651" spans="1:6">
      <c r="A8651"/>
      <c r="B8651"/>
      <c r="C8651"/>
      <c r="D8651"/>
      <c r="E8651"/>
      <c r="F8651"/>
    </row>
    <row r="8652" spans="1:6">
      <c r="A8652"/>
      <c r="B8652"/>
      <c r="C8652"/>
      <c r="D8652"/>
      <c r="E8652"/>
      <c r="F8652"/>
    </row>
    <row r="8653" spans="1:6">
      <c r="A8653"/>
      <c r="B8653"/>
      <c r="C8653"/>
      <c r="D8653"/>
      <c r="E8653"/>
      <c r="F8653"/>
    </row>
    <row r="8654" spans="1:6">
      <c r="A8654"/>
      <c r="B8654"/>
      <c r="C8654"/>
      <c r="D8654"/>
      <c r="E8654"/>
      <c r="F8654"/>
    </row>
    <row r="8655" spans="1:6">
      <c r="A8655"/>
      <c r="B8655"/>
      <c r="C8655"/>
      <c r="D8655"/>
      <c r="E8655"/>
      <c r="F8655"/>
    </row>
    <row r="8656" spans="1:6">
      <c r="A8656"/>
      <c r="B8656"/>
      <c r="C8656"/>
      <c r="D8656"/>
      <c r="E8656"/>
      <c r="F8656"/>
    </row>
    <row r="8657" spans="1:6">
      <c r="A8657"/>
      <c r="B8657"/>
      <c r="C8657"/>
      <c r="D8657"/>
      <c r="E8657"/>
      <c r="F8657"/>
    </row>
    <row r="8658" spans="1:6">
      <c r="A8658"/>
      <c r="B8658"/>
      <c r="C8658"/>
      <c r="D8658"/>
      <c r="E8658"/>
      <c r="F8658"/>
    </row>
    <row r="8659" spans="1:6">
      <c r="A8659"/>
      <c r="B8659"/>
      <c r="C8659"/>
      <c r="D8659"/>
      <c r="E8659"/>
      <c r="F8659"/>
    </row>
    <row r="8660" spans="1:6">
      <c r="A8660"/>
      <c r="B8660"/>
      <c r="C8660"/>
      <c r="D8660"/>
      <c r="E8660"/>
      <c r="F8660"/>
    </row>
    <row r="8661" spans="1:6">
      <c r="A8661"/>
      <c r="B8661"/>
      <c r="C8661"/>
      <c r="D8661"/>
      <c r="E8661"/>
      <c r="F8661"/>
    </row>
    <row r="8662" spans="1:6">
      <c r="A8662"/>
      <c r="B8662"/>
      <c r="C8662"/>
      <c r="D8662"/>
      <c r="E8662"/>
      <c r="F8662"/>
    </row>
    <row r="8663" spans="1:6">
      <c r="A8663"/>
      <c r="B8663"/>
      <c r="C8663"/>
      <c r="D8663"/>
      <c r="E8663"/>
      <c r="F8663"/>
    </row>
    <row r="8664" spans="1:6">
      <c r="A8664"/>
      <c r="B8664"/>
      <c r="C8664"/>
      <c r="D8664"/>
      <c r="E8664"/>
      <c r="F8664"/>
    </row>
    <row r="8665" spans="1:6">
      <c r="A8665"/>
      <c r="B8665"/>
      <c r="C8665"/>
      <c r="D8665"/>
      <c r="E8665"/>
      <c r="F8665"/>
    </row>
    <row r="8666" spans="1:6">
      <c r="A8666"/>
      <c r="B8666"/>
      <c r="C8666"/>
      <c r="D8666"/>
      <c r="E8666"/>
      <c r="F8666"/>
    </row>
    <row r="8667" spans="1:6">
      <c r="A8667"/>
      <c r="B8667"/>
      <c r="C8667"/>
      <c r="D8667"/>
      <c r="E8667"/>
      <c r="F8667"/>
    </row>
    <row r="8668" spans="1:6">
      <c r="A8668"/>
      <c r="B8668"/>
      <c r="C8668"/>
      <c r="D8668"/>
      <c r="E8668"/>
      <c r="F8668"/>
    </row>
    <row r="8669" spans="1:6">
      <c r="A8669"/>
      <c r="B8669"/>
      <c r="C8669"/>
      <c r="D8669"/>
      <c r="E8669"/>
      <c r="F8669"/>
    </row>
    <row r="8670" spans="1:6">
      <c r="A8670"/>
      <c r="B8670"/>
      <c r="C8670"/>
      <c r="D8670"/>
      <c r="E8670"/>
      <c r="F8670"/>
    </row>
    <row r="8671" spans="1:6">
      <c r="A8671"/>
      <c r="B8671"/>
      <c r="C8671"/>
      <c r="D8671"/>
      <c r="E8671"/>
      <c r="F8671"/>
    </row>
    <row r="8672" spans="1:6">
      <c r="A8672"/>
      <c r="B8672"/>
      <c r="C8672"/>
      <c r="D8672"/>
      <c r="E8672"/>
      <c r="F8672"/>
    </row>
    <row r="8673" spans="1:6">
      <c r="A8673"/>
      <c r="B8673"/>
      <c r="C8673"/>
      <c r="D8673"/>
      <c r="E8673"/>
      <c r="F8673"/>
    </row>
    <row r="8674" spans="1:6">
      <c r="A8674"/>
      <c r="B8674"/>
      <c r="C8674"/>
      <c r="D8674"/>
      <c r="E8674"/>
      <c r="F8674"/>
    </row>
    <row r="8675" spans="1:6">
      <c r="A8675"/>
      <c r="B8675"/>
      <c r="C8675"/>
      <c r="D8675"/>
      <c r="E8675"/>
      <c r="F8675"/>
    </row>
    <row r="8676" spans="1:6">
      <c r="A8676"/>
      <c r="B8676"/>
      <c r="C8676"/>
      <c r="D8676"/>
      <c r="E8676"/>
      <c r="F8676"/>
    </row>
    <row r="8677" spans="1:6">
      <c r="A8677"/>
      <c r="B8677"/>
      <c r="C8677"/>
      <c r="D8677"/>
      <c r="E8677"/>
      <c r="F8677"/>
    </row>
    <row r="8678" spans="1:6">
      <c r="A8678"/>
      <c r="B8678"/>
      <c r="C8678"/>
      <c r="D8678"/>
      <c r="E8678"/>
      <c r="F8678"/>
    </row>
    <row r="8679" spans="1:6">
      <c r="A8679"/>
      <c r="B8679"/>
      <c r="C8679"/>
      <c r="D8679"/>
      <c r="E8679"/>
      <c r="F8679"/>
    </row>
    <row r="8680" spans="1:6">
      <c r="A8680"/>
      <c r="B8680"/>
      <c r="C8680"/>
      <c r="D8680"/>
      <c r="E8680"/>
      <c r="F8680"/>
    </row>
    <row r="8681" spans="1:6">
      <c r="A8681"/>
      <c r="B8681"/>
      <c r="C8681"/>
      <c r="D8681"/>
      <c r="E8681"/>
      <c r="F8681"/>
    </row>
    <row r="8682" spans="1:6">
      <c r="A8682"/>
      <c r="B8682"/>
      <c r="C8682"/>
      <c r="D8682"/>
      <c r="E8682"/>
      <c r="F8682"/>
    </row>
    <row r="8683" spans="1:6">
      <c r="A8683"/>
      <c r="B8683"/>
      <c r="C8683"/>
      <c r="D8683"/>
      <c r="E8683"/>
      <c r="F8683"/>
    </row>
    <row r="8684" spans="1:6">
      <c r="A8684"/>
      <c r="B8684"/>
      <c r="C8684"/>
      <c r="D8684"/>
      <c r="E8684"/>
      <c r="F8684"/>
    </row>
    <row r="8685" spans="1:6">
      <c r="A8685"/>
      <c r="B8685"/>
      <c r="C8685"/>
      <c r="D8685"/>
      <c r="E8685"/>
      <c r="F8685"/>
    </row>
    <row r="8686" spans="1:6">
      <c r="A8686"/>
      <c r="B8686"/>
      <c r="C8686"/>
      <c r="D8686"/>
      <c r="E8686"/>
      <c r="F8686"/>
    </row>
    <row r="8687" spans="1:6">
      <c r="A8687"/>
      <c r="B8687"/>
      <c r="C8687"/>
      <c r="D8687"/>
      <c r="E8687"/>
      <c r="F8687"/>
    </row>
    <row r="8688" spans="1:6">
      <c r="A8688"/>
      <c r="B8688"/>
      <c r="C8688"/>
      <c r="D8688"/>
      <c r="E8688"/>
      <c r="F8688"/>
    </row>
    <row r="8689" spans="1:6">
      <c r="A8689"/>
      <c r="B8689"/>
      <c r="C8689"/>
      <c r="D8689"/>
      <c r="E8689"/>
      <c r="F8689"/>
    </row>
    <row r="8690" spans="1:6">
      <c r="A8690"/>
      <c r="B8690"/>
      <c r="C8690"/>
      <c r="D8690"/>
      <c r="E8690"/>
      <c r="F8690"/>
    </row>
    <row r="8691" spans="1:6">
      <c r="A8691"/>
      <c r="B8691"/>
      <c r="C8691"/>
      <c r="D8691"/>
      <c r="E8691"/>
      <c r="F8691"/>
    </row>
    <row r="8692" spans="1:6">
      <c r="A8692"/>
      <c r="B8692"/>
      <c r="C8692"/>
      <c r="D8692"/>
      <c r="E8692"/>
      <c r="F8692"/>
    </row>
    <row r="8693" spans="1:6">
      <c r="A8693"/>
      <c r="B8693"/>
      <c r="C8693"/>
      <c r="D8693"/>
      <c r="E8693"/>
      <c r="F8693"/>
    </row>
    <row r="8694" spans="1:6">
      <c r="A8694"/>
      <c r="B8694"/>
      <c r="C8694"/>
      <c r="D8694"/>
      <c r="E8694"/>
      <c r="F8694"/>
    </row>
    <row r="8695" spans="1:6">
      <c r="A8695"/>
      <c r="B8695"/>
      <c r="C8695"/>
      <c r="D8695"/>
      <c r="E8695"/>
      <c r="F8695"/>
    </row>
    <row r="8696" spans="1:6">
      <c r="A8696"/>
      <c r="B8696"/>
      <c r="C8696"/>
      <c r="D8696"/>
      <c r="E8696"/>
      <c r="F8696"/>
    </row>
    <row r="8697" spans="1:6">
      <c r="A8697"/>
      <c r="B8697"/>
      <c r="C8697"/>
      <c r="D8697"/>
      <c r="E8697"/>
      <c r="F8697"/>
    </row>
    <row r="8698" spans="1:6">
      <c r="A8698"/>
      <c r="B8698"/>
      <c r="C8698"/>
      <c r="D8698"/>
      <c r="E8698"/>
      <c r="F8698"/>
    </row>
    <row r="8699" spans="1:6">
      <c r="A8699"/>
      <c r="B8699"/>
      <c r="C8699"/>
      <c r="D8699"/>
      <c r="E8699"/>
      <c r="F8699"/>
    </row>
    <row r="8700" spans="1:6">
      <c r="A8700"/>
      <c r="B8700"/>
      <c r="C8700"/>
      <c r="D8700"/>
      <c r="E8700"/>
      <c r="F8700"/>
    </row>
    <row r="8701" spans="1:6">
      <c r="A8701"/>
      <c r="B8701"/>
      <c r="C8701"/>
      <c r="D8701"/>
      <c r="E8701"/>
      <c r="F8701"/>
    </row>
    <row r="8702" spans="1:6">
      <c r="A8702"/>
      <c r="B8702"/>
      <c r="C8702"/>
      <c r="D8702"/>
      <c r="E8702"/>
      <c r="F8702"/>
    </row>
    <row r="8703" spans="1:6">
      <c r="A8703"/>
      <c r="B8703"/>
      <c r="C8703"/>
      <c r="D8703"/>
      <c r="E8703"/>
      <c r="F8703"/>
    </row>
    <row r="8704" spans="1:6">
      <c r="A8704"/>
      <c r="B8704"/>
      <c r="C8704"/>
      <c r="D8704"/>
      <c r="E8704"/>
      <c r="F8704"/>
    </row>
    <row r="8705" spans="1:6">
      <c r="A8705"/>
      <c r="B8705"/>
      <c r="C8705"/>
      <c r="D8705"/>
      <c r="E8705"/>
      <c r="F8705"/>
    </row>
    <row r="8706" spans="1:6">
      <c r="A8706"/>
      <c r="B8706"/>
      <c r="C8706"/>
      <c r="D8706"/>
      <c r="E8706"/>
      <c r="F8706"/>
    </row>
    <row r="8707" spans="1:6">
      <c r="A8707"/>
      <c r="B8707"/>
      <c r="C8707"/>
      <c r="D8707"/>
      <c r="E8707"/>
      <c r="F8707"/>
    </row>
    <row r="8708" spans="1:6">
      <c r="A8708"/>
      <c r="B8708"/>
      <c r="C8708"/>
      <c r="D8708"/>
      <c r="E8708"/>
      <c r="F8708"/>
    </row>
    <row r="8709" spans="1:6">
      <c r="A8709"/>
      <c r="B8709"/>
      <c r="C8709"/>
      <c r="D8709"/>
      <c r="E8709"/>
      <c r="F8709"/>
    </row>
    <row r="8710" spans="1:6">
      <c r="A8710"/>
      <c r="B8710"/>
      <c r="C8710"/>
      <c r="D8710"/>
      <c r="E8710"/>
      <c r="F8710"/>
    </row>
    <row r="8711" spans="1:6">
      <c r="A8711"/>
      <c r="B8711"/>
      <c r="C8711"/>
      <c r="D8711"/>
      <c r="E8711"/>
      <c r="F8711"/>
    </row>
    <row r="8712" spans="1:6">
      <c r="A8712"/>
      <c r="B8712"/>
      <c r="C8712"/>
      <c r="D8712"/>
      <c r="E8712"/>
      <c r="F8712"/>
    </row>
    <row r="8713" spans="1:6">
      <c r="A8713"/>
      <c r="B8713"/>
      <c r="C8713"/>
      <c r="D8713"/>
      <c r="E8713"/>
      <c r="F8713"/>
    </row>
    <row r="8714" spans="1:6">
      <c r="A8714"/>
      <c r="B8714"/>
      <c r="C8714"/>
      <c r="D8714"/>
      <c r="E8714"/>
      <c r="F8714"/>
    </row>
    <row r="8715" spans="1:6">
      <c r="A8715"/>
      <c r="B8715"/>
      <c r="C8715"/>
      <c r="D8715"/>
      <c r="E8715"/>
      <c r="F8715"/>
    </row>
    <row r="8716" spans="1:6">
      <c r="A8716"/>
      <c r="B8716"/>
      <c r="C8716"/>
      <c r="D8716"/>
      <c r="E8716"/>
      <c r="F8716"/>
    </row>
    <row r="8717" spans="1:6">
      <c r="A8717"/>
      <c r="B8717"/>
      <c r="C8717"/>
      <c r="D8717"/>
      <c r="E8717"/>
      <c r="F8717"/>
    </row>
    <row r="8718" spans="1:6">
      <c r="A8718"/>
      <c r="B8718"/>
      <c r="C8718"/>
      <c r="D8718"/>
      <c r="E8718"/>
      <c r="F8718"/>
    </row>
    <row r="8719" spans="1:6">
      <c r="A8719"/>
      <c r="B8719"/>
      <c r="C8719"/>
      <c r="D8719"/>
      <c r="E8719"/>
      <c r="F8719"/>
    </row>
    <row r="8720" spans="1:6">
      <c r="A8720"/>
      <c r="B8720"/>
      <c r="C8720"/>
      <c r="D8720"/>
      <c r="E8720"/>
      <c r="F8720"/>
    </row>
    <row r="8721" spans="1:6">
      <c r="A8721"/>
      <c r="B8721"/>
      <c r="C8721"/>
      <c r="D8721"/>
      <c r="E8721"/>
      <c r="F8721"/>
    </row>
    <row r="8722" spans="1:6">
      <c r="A8722"/>
      <c r="B8722"/>
      <c r="C8722"/>
      <c r="D8722"/>
      <c r="E8722"/>
      <c r="F8722"/>
    </row>
    <row r="8723" spans="1:6">
      <c r="A8723"/>
      <c r="B8723"/>
      <c r="C8723"/>
      <c r="D8723"/>
      <c r="E8723"/>
      <c r="F8723"/>
    </row>
    <row r="8724" spans="1:6">
      <c r="A8724"/>
      <c r="B8724"/>
      <c r="C8724"/>
      <c r="D8724"/>
      <c r="E8724"/>
      <c r="F8724"/>
    </row>
    <row r="8725" spans="1:6">
      <c r="A8725"/>
      <c r="B8725"/>
      <c r="C8725"/>
      <c r="D8725"/>
      <c r="E8725"/>
      <c r="F8725"/>
    </row>
    <row r="8726" spans="1:6">
      <c r="A8726"/>
      <c r="B8726"/>
      <c r="C8726"/>
      <c r="D8726"/>
      <c r="E8726"/>
      <c r="F8726"/>
    </row>
    <row r="8727" spans="1:6">
      <c r="A8727"/>
      <c r="B8727"/>
      <c r="C8727"/>
      <c r="D8727"/>
      <c r="E8727"/>
      <c r="F8727"/>
    </row>
    <row r="8728" spans="1:6">
      <c r="A8728"/>
      <c r="B8728"/>
      <c r="C8728"/>
      <c r="D8728"/>
      <c r="E8728"/>
      <c r="F8728"/>
    </row>
    <row r="8729" spans="1:6">
      <c r="A8729"/>
      <c r="B8729"/>
      <c r="C8729"/>
      <c r="D8729"/>
      <c r="E8729"/>
      <c r="F8729"/>
    </row>
    <row r="8730" spans="1:6">
      <c r="A8730"/>
      <c r="B8730"/>
      <c r="C8730"/>
      <c r="D8730"/>
      <c r="E8730"/>
      <c r="F8730"/>
    </row>
    <row r="8731" spans="1:6">
      <c r="A8731"/>
      <c r="B8731"/>
      <c r="C8731"/>
      <c r="D8731"/>
      <c r="E8731"/>
      <c r="F8731"/>
    </row>
    <row r="8732" spans="1:6">
      <c r="A8732"/>
      <c r="B8732"/>
      <c r="C8732"/>
      <c r="D8732"/>
      <c r="E8732"/>
      <c r="F8732"/>
    </row>
    <row r="8733" spans="1:6">
      <c r="A8733"/>
      <c r="B8733"/>
      <c r="C8733"/>
      <c r="D8733"/>
      <c r="E8733"/>
      <c r="F8733"/>
    </row>
    <row r="8734" spans="1:6">
      <c r="A8734"/>
      <c r="B8734"/>
      <c r="C8734"/>
      <c r="D8734"/>
      <c r="E8734"/>
      <c r="F8734"/>
    </row>
    <row r="8735" spans="1:6">
      <c r="A8735"/>
      <c r="B8735"/>
      <c r="C8735"/>
      <c r="D8735"/>
      <c r="E8735"/>
      <c r="F8735"/>
    </row>
    <row r="8736" spans="1:6">
      <c r="A8736"/>
      <c r="B8736"/>
      <c r="C8736"/>
      <c r="D8736"/>
      <c r="E8736"/>
      <c r="F8736"/>
    </row>
    <row r="8737" spans="1:6">
      <c r="A8737"/>
      <c r="B8737"/>
      <c r="C8737"/>
      <c r="D8737"/>
      <c r="E8737"/>
      <c r="F8737"/>
    </row>
    <row r="8738" spans="1:6">
      <c r="A8738"/>
      <c r="B8738"/>
      <c r="C8738"/>
      <c r="D8738"/>
      <c r="E8738"/>
      <c r="F8738"/>
    </row>
    <row r="8739" spans="1:6">
      <c r="A8739"/>
      <c r="B8739"/>
      <c r="C8739"/>
      <c r="D8739"/>
      <c r="E8739"/>
      <c r="F8739"/>
    </row>
    <row r="8740" spans="1:6">
      <c r="A8740"/>
      <c r="B8740"/>
      <c r="C8740"/>
      <c r="D8740"/>
      <c r="E8740"/>
      <c r="F8740"/>
    </row>
    <row r="8741" spans="1:6">
      <c r="A8741"/>
      <c r="B8741"/>
      <c r="C8741"/>
      <c r="D8741"/>
      <c r="E8741"/>
      <c r="F8741"/>
    </row>
    <row r="8742" spans="1:6">
      <c r="A8742"/>
      <c r="B8742"/>
      <c r="C8742"/>
      <c r="D8742"/>
      <c r="E8742"/>
      <c r="F8742"/>
    </row>
    <row r="8743" spans="1:6">
      <c r="A8743"/>
      <c r="B8743"/>
      <c r="C8743"/>
      <c r="D8743"/>
      <c r="E8743"/>
      <c r="F8743"/>
    </row>
    <row r="8744" spans="1:6">
      <c r="A8744"/>
      <c r="B8744"/>
      <c r="C8744"/>
      <c r="D8744"/>
      <c r="E8744"/>
      <c r="F8744"/>
    </row>
    <row r="8745" spans="1:6">
      <c r="A8745"/>
      <c r="B8745"/>
      <c r="C8745"/>
      <c r="D8745"/>
      <c r="E8745"/>
      <c r="F8745"/>
    </row>
    <row r="8746" spans="1:6">
      <c r="A8746"/>
      <c r="B8746"/>
      <c r="C8746"/>
      <c r="D8746"/>
      <c r="E8746"/>
      <c r="F8746"/>
    </row>
    <row r="8747" spans="1:6">
      <c r="A8747"/>
      <c r="B8747"/>
      <c r="C8747"/>
      <c r="D8747"/>
      <c r="E8747"/>
      <c r="F8747"/>
    </row>
    <row r="8748" spans="1:6">
      <c r="A8748"/>
      <c r="B8748"/>
      <c r="C8748"/>
      <c r="D8748"/>
      <c r="E8748"/>
      <c r="F8748"/>
    </row>
    <row r="8749" spans="1:6">
      <c r="A8749"/>
      <c r="B8749"/>
      <c r="C8749"/>
      <c r="D8749"/>
      <c r="E8749"/>
      <c r="F8749"/>
    </row>
    <row r="8750" spans="1:6">
      <c r="A8750"/>
      <c r="B8750"/>
      <c r="C8750"/>
      <c r="D8750"/>
      <c r="E8750"/>
      <c r="F8750"/>
    </row>
    <row r="8751" spans="1:6">
      <c r="A8751"/>
      <c r="B8751"/>
      <c r="C8751"/>
      <c r="D8751"/>
      <c r="E8751"/>
      <c r="F8751"/>
    </row>
    <row r="8752" spans="1:6">
      <c r="A8752"/>
      <c r="B8752"/>
      <c r="C8752"/>
      <c r="D8752"/>
      <c r="E8752"/>
      <c r="F8752"/>
    </row>
    <row r="8753" spans="1:6">
      <c r="A8753"/>
      <c r="B8753"/>
      <c r="C8753"/>
      <c r="D8753"/>
      <c r="E8753"/>
      <c r="F8753"/>
    </row>
    <row r="8754" spans="1:6">
      <c r="A8754"/>
      <c r="B8754"/>
      <c r="C8754"/>
      <c r="D8754"/>
      <c r="E8754"/>
      <c r="F8754"/>
    </row>
    <row r="8755" spans="1:6">
      <c r="A8755"/>
      <c r="B8755"/>
      <c r="C8755"/>
      <c r="D8755"/>
      <c r="E8755"/>
      <c r="F8755"/>
    </row>
    <row r="8756" spans="1:6">
      <c r="A8756"/>
      <c r="B8756"/>
      <c r="C8756"/>
      <c r="D8756"/>
      <c r="E8756"/>
      <c r="F8756"/>
    </row>
    <row r="8757" spans="1:6">
      <c r="A8757"/>
      <c r="B8757"/>
      <c r="C8757"/>
      <c r="D8757"/>
      <c r="E8757"/>
      <c r="F8757"/>
    </row>
    <row r="8758" spans="1:6">
      <c r="A8758"/>
      <c r="B8758"/>
      <c r="C8758"/>
      <c r="D8758"/>
      <c r="E8758"/>
      <c r="F8758"/>
    </row>
    <row r="8759" spans="1:6">
      <c r="A8759"/>
      <c r="B8759"/>
      <c r="C8759"/>
      <c r="D8759"/>
      <c r="E8759"/>
      <c r="F8759"/>
    </row>
    <row r="8760" spans="1:6">
      <c r="A8760"/>
      <c r="B8760"/>
      <c r="C8760"/>
      <c r="D8760"/>
      <c r="E8760"/>
      <c r="F8760"/>
    </row>
    <row r="8761" spans="1:6">
      <c r="A8761"/>
      <c r="B8761"/>
      <c r="C8761"/>
      <c r="D8761"/>
      <c r="E8761"/>
      <c r="F8761"/>
    </row>
    <row r="8762" spans="1:6">
      <c r="A8762"/>
      <c r="B8762"/>
      <c r="C8762"/>
      <c r="D8762"/>
      <c r="E8762"/>
      <c r="F8762"/>
    </row>
    <row r="8763" spans="1:6">
      <c r="A8763"/>
      <c r="B8763"/>
      <c r="C8763"/>
      <c r="D8763"/>
      <c r="E8763"/>
      <c r="F8763"/>
    </row>
    <row r="8764" spans="1:6">
      <c r="A8764"/>
      <c r="B8764"/>
      <c r="C8764"/>
      <c r="D8764"/>
      <c r="E8764"/>
      <c r="F8764"/>
    </row>
    <row r="8765" spans="1:6">
      <c r="A8765"/>
      <c r="B8765"/>
      <c r="C8765"/>
      <c r="D8765"/>
      <c r="E8765"/>
      <c r="F8765"/>
    </row>
    <row r="8766" spans="1:6">
      <c r="A8766"/>
      <c r="B8766"/>
      <c r="C8766"/>
      <c r="D8766"/>
      <c r="E8766"/>
      <c r="F8766"/>
    </row>
    <row r="8767" spans="1:6">
      <c r="A8767"/>
      <c r="B8767"/>
      <c r="C8767"/>
      <c r="D8767"/>
      <c r="E8767"/>
      <c r="F8767"/>
    </row>
    <row r="8768" spans="1:6">
      <c r="A8768"/>
      <c r="B8768"/>
      <c r="C8768"/>
      <c r="D8768"/>
      <c r="E8768"/>
      <c r="F8768"/>
    </row>
    <row r="8769" spans="1:6">
      <c r="A8769"/>
      <c r="B8769"/>
      <c r="C8769"/>
      <c r="D8769"/>
      <c r="E8769"/>
      <c r="F8769"/>
    </row>
    <row r="8770" spans="1:6">
      <c r="A8770"/>
      <c r="B8770"/>
      <c r="C8770"/>
      <c r="D8770"/>
      <c r="E8770"/>
      <c r="F8770"/>
    </row>
    <row r="8771" spans="1:6">
      <c r="A8771"/>
      <c r="B8771"/>
      <c r="C8771"/>
      <c r="D8771"/>
      <c r="E8771"/>
      <c r="F8771"/>
    </row>
    <row r="8772" spans="1:6">
      <c r="A8772"/>
      <c r="B8772"/>
      <c r="C8772"/>
      <c r="D8772"/>
      <c r="E8772"/>
      <c r="F8772"/>
    </row>
    <row r="8773" spans="1:6">
      <c r="A8773"/>
      <c r="B8773"/>
      <c r="C8773"/>
      <c r="D8773"/>
      <c r="E8773"/>
      <c r="F8773"/>
    </row>
    <row r="8774" spans="1:6">
      <c r="A8774"/>
      <c r="B8774"/>
      <c r="C8774"/>
      <c r="D8774"/>
      <c r="E8774"/>
      <c r="F8774"/>
    </row>
    <row r="8775" spans="1:6">
      <c r="A8775"/>
      <c r="B8775"/>
      <c r="C8775"/>
      <c r="D8775"/>
      <c r="E8775"/>
      <c r="F8775"/>
    </row>
    <row r="8776" spans="1:6">
      <c r="A8776"/>
      <c r="B8776"/>
      <c r="C8776"/>
      <c r="D8776"/>
      <c r="E8776"/>
      <c r="F8776"/>
    </row>
    <row r="8777" spans="1:6">
      <c r="A8777"/>
      <c r="B8777"/>
      <c r="C8777"/>
      <c r="D8777"/>
      <c r="E8777"/>
      <c r="F8777"/>
    </row>
    <row r="8778" spans="1:6">
      <c r="A8778"/>
      <c r="B8778"/>
      <c r="C8778"/>
      <c r="D8778"/>
      <c r="E8778"/>
      <c r="F8778"/>
    </row>
    <row r="8779" spans="1:6">
      <c r="A8779"/>
      <c r="B8779"/>
      <c r="C8779"/>
      <c r="D8779"/>
      <c r="E8779"/>
      <c r="F8779"/>
    </row>
    <row r="8780" spans="1:6">
      <c r="A8780"/>
      <c r="B8780"/>
      <c r="C8780"/>
      <c r="D8780"/>
      <c r="E8780"/>
      <c r="F8780"/>
    </row>
    <row r="8781" spans="1:6">
      <c r="A8781"/>
      <c r="B8781"/>
      <c r="C8781"/>
      <c r="D8781"/>
      <c r="E8781"/>
      <c r="F8781"/>
    </row>
    <row r="8782" spans="1:6">
      <c r="A8782"/>
      <c r="B8782"/>
      <c r="C8782"/>
      <c r="D8782"/>
      <c r="E8782"/>
      <c r="F8782"/>
    </row>
    <row r="8783" spans="1:6">
      <c r="A8783"/>
      <c r="B8783"/>
      <c r="C8783"/>
      <c r="D8783"/>
      <c r="E8783"/>
      <c r="F8783"/>
    </row>
    <row r="8784" spans="1:6">
      <c r="A8784"/>
      <c r="B8784"/>
      <c r="C8784"/>
      <c r="D8784"/>
      <c r="E8784"/>
      <c r="F8784"/>
    </row>
    <row r="8785" spans="1:6">
      <c r="A8785"/>
      <c r="B8785"/>
      <c r="C8785"/>
      <c r="D8785"/>
      <c r="E8785"/>
      <c r="F8785"/>
    </row>
    <row r="8786" spans="1:6">
      <c r="A8786"/>
      <c r="B8786"/>
      <c r="C8786"/>
      <c r="D8786"/>
      <c r="E8786"/>
      <c r="F8786"/>
    </row>
    <row r="8787" spans="1:6">
      <c r="A8787"/>
      <c r="B8787"/>
      <c r="C8787"/>
      <c r="D8787"/>
      <c r="E8787"/>
      <c r="F8787"/>
    </row>
    <row r="8788" spans="1:6">
      <c r="A8788"/>
      <c r="B8788"/>
      <c r="C8788"/>
      <c r="D8788"/>
      <c r="E8788"/>
      <c r="F8788"/>
    </row>
    <row r="8789" spans="1:6">
      <c r="A8789"/>
      <c r="B8789"/>
      <c r="C8789"/>
      <c r="D8789"/>
      <c r="E8789"/>
      <c r="F8789"/>
    </row>
    <row r="8790" spans="1:6">
      <c r="A8790"/>
      <c r="B8790"/>
      <c r="C8790"/>
      <c r="D8790"/>
      <c r="E8790"/>
      <c r="F8790"/>
    </row>
    <row r="8791" spans="1:6">
      <c r="A8791"/>
      <c r="B8791"/>
      <c r="C8791"/>
      <c r="D8791"/>
      <c r="E8791"/>
      <c r="F8791"/>
    </row>
    <row r="8792" spans="1:6">
      <c r="A8792"/>
      <c r="B8792"/>
      <c r="C8792"/>
      <c r="D8792"/>
      <c r="E8792"/>
      <c r="F8792"/>
    </row>
    <row r="8793" spans="1:6">
      <c r="A8793"/>
      <c r="B8793"/>
      <c r="C8793"/>
      <c r="D8793"/>
      <c r="E8793"/>
      <c r="F8793"/>
    </row>
    <row r="8794" spans="1:6">
      <c r="A8794"/>
      <c r="B8794"/>
      <c r="C8794"/>
      <c r="D8794"/>
      <c r="E8794"/>
      <c r="F8794"/>
    </row>
    <row r="8795" spans="1:6">
      <c r="A8795"/>
      <c r="B8795"/>
      <c r="C8795"/>
      <c r="D8795"/>
      <c r="E8795"/>
      <c r="F8795"/>
    </row>
    <row r="8796" spans="1:6">
      <c r="A8796"/>
      <c r="B8796"/>
      <c r="C8796"/>
      <c r="D8796"/>
      <c r="E8796"/>
      <c r="F8796"/>
    </row>
    <row r="8797" spans="1:6">
      <c r="A8797"/>
      <c r="B8797"/>
      <c r="C8797"/>
      <c r="D8797"/>
      <c r="E8797"/>
      <c r="F8797"/>
    </row>
    <row r="8798" spans="1:6">
      <c r="A8798"/>
      <c r="B8798"/>
      <c r="C8798"/>
      <c r="D8798"/>
      <c r="E8798"/>
      <c r="F8798"/>
    </row>
    <row r="8799" spans="1:6">
      <c r="A8799"/>
      <c r="B8799"/>
      <c r="C8799"/>
      <c r="D8799"/>
      <c r="E8799"/>
      <c r="F8799"/>
    </row>
    <row r="8800" spans="1:6">
      <c r="A8800"/>
      <c r="B8800"/>
      <c r="C8800"/>
      <c r="D8800"/>
      <c r="E8800"/>
      <c r="F8800"/>
    </row>
    <row r="8801" spans="1:6">
      <c r="A8801"/>
      <c r="B8801"/>
      <c r="C8801"/>
      <c r="D8801"/>
      <c r="E8801"/>
      <c r="F8801"/>
    </row>
    <row r="8802" spans="1:6">
      <c r="A8802"/>
      <c r="B8802"/>
      <c r="C8802"/>
      <c r="D8802"/>
      <c r="E8802"/>
      <c r="F8802"/>
    </row>
    <row r="8803" spans="1:6">
      <c r="A8803"/>
      <c r="B8803"/>
      <c r="C8803"/>
      <c r="D8803"/>
      <c r="E8803"/>
      <c r="F8803"/>
    </row>
    <row r="8804" spans="1:6">
      <c r="A8804"/>
      <c r="B8804"/>
      <c r="C8804"/>
      <c r="D8804"/>
      <c r="E8804"/>
      <c r="F8804"/>
    </row>
    <row r="8805" spans="1:6">
      <c r="A8805"/>
      <c r="B8805"/>
      <c r="C8805"/>
      <c r="D8805"/>
      <c r="E8805"/>
      <c r="F8805"/>
    </row>
    <row r="8806" spans="1:6">
      <c r="A8806"/>
      <c r="B8806"/>
      <c r="C8806"/>
      <c r="D8806"/>
      <c r="E8806"/>
      <c r="F8806"/>
    </row>
    <row r="8807" spans="1:6">
      <c r="A8807"/>
      <c r="B8807"/>
      <c r="C8807"/>
      <c r="D8807"/>
      <c r="E8807"/>
      <c r="F8807"/>
    </row>
    <row r="8808" spans="1:6">
      <c r="A8808"/>
      <c r="B8808"/>
      <c r="C8808"/>
      <c r="D8808"/>
      <c r="E8808"/>
      <c r="F8808"/>
    </row>
    <row r="8809" spans="1:6">
      <c r="A8809"/>
      <c r="B8809"/>
      <c r="C8809"/>
      <c r="D8809"/>
      <c r="E8809"/>
      <c r="F8809"/>
    </row>
    <row r="8810" spans="1:6">
      <c r="A8810"/>
      <c r="B8810"/>
      <c r="C8810"/>
      <c r="D8810"/>
      <c r="E8810"/>
      <c r="F8810"/>
    </row>
    <row r="8811" spans="1:6">
      <c r="A8811"/>
      <c r="B8811"/>
      <c r="C8811"/>
      <c r="D8811"/>
      <c r="E8811"/>
      <c r="F8811"/>
    </row>
    <row r="8812" spans="1:6">
      <c r="A8812"/>
      <c r="B8812"/>
      <c r="C8812"/>
      <c r="D8812"/>
      <c r="E8812"/>
      <c r="F8812"/>
    </row>
    <row r="8813" spans="1:6">
      <c r="A8813"/>
      <c r="B8813"/>
      <c r="C8813"/>
      <c r="D8813"/>
      <c r="E8813"/>
      <c r="F8813"/>
    </row>
    <row r="8814" spans="1:6">
      <c r="A8814"/>
      <c r="B8814"/>
      <c r="C8814"/>
      <c r="D8814"/>
      <c r="E8814"/>
      <c r="F8814"/>
    </row>
    <row r="8815" spans="1:6">
      <c r="A8815"/>
      <c r="B8815"/>
      <c r="C8815"/>
      <c r="D8815"/>
      <c r="E8815"/>
      <c r="F8815"/>
    </row>
    <row r="8816" spans="1:6">
      <c r="A8816"/>
      <c r="B8816"/>
      <c r="C8816"/>
      <c r="D8816"/>
      <c r="E8816"/>
      <c r="F8816"/>
    </row>
    <row r="8817" spans="1:6">
      <c r="A8817"/>
      <c r="B8817"/>
      <c r="C8817"/>
      <c r="D8817"/>
      <c r="E8817"/>
      <c r="F8817"/>
    </row>
    <row r="8818" spans="1:6">
      <c r="A8818"/>
      <c r="B8818"/>
      <c r="C8818"/>
      <c r="D8818"/>
      <c r="E8818"/>
      <c r="F8818"/>
    </row>
    <row r="8819" spans="1:6">
      <c r="A8819"/>
      <c r="B8819"/>
      <c r="C8819"/>
      <c r="D8819"/>
      <c r="E8819"/>
      <c r="F8819"/>
    </row>
    <row r="8820" spans="1:6">
      <c r="A8820"/>
      <c r="B8820"/>
      <c r="C8820"/>
      <c r="D8820"/>
      <c r="E8820"/>
      <c r="F8820"/>
    </row>
    <row r="8821" spans="1:6">
      <c r="A8821"/>
      <c r="B8821"/>
      <c r="C8821"/>
      <c r="D8821"/>
      <c r="E8821"/>
      <c r="F8821"/>
    </row>
    <row r="8822" spans="1:6">
      <c r="A8822"/>
      <c r="B8822"/>
      <c r="C8822"/>
      <c r="D8822"/>
      <c r="E8822"/>
      <c r="F8822"/>
    </row>
    <row r="8823" spans="1:6">
      <c r="A8823"/>
      <c r="B8823"/>
      <c r="C8823"/>
      <c r="D8823"/>
      <c r="E8823"/>
      <c r="F8823"/>
    </row>
    <row r="8824" spans="1:6">
      <c r="A8824"/>
      <c r="B8824"/>
      <c r="C8824"/>
      <c r="D8824"/>
      <c r="E8824"/>
      <c r="F8824"/>
    </row>
    <row r="8825" spans="1:6">
      <c r="A8825"/>
      <c r="B8825"/>
      <c r="C8825"/>
      <c r="D8825"/>
      <c r="E8825"/>
      <c r="F8825"/>
    </row>
    <row r="8826" spans="1:6">
      <c r="A8826"/>
      <c r="B8826"/>
      <c r="C8826"/>
      <c r="D8826"/>
      <c r="E8826"/>
      <c r="F8826"/>
    </row>
    <row r="8827" spans="1:6">
      <c r="A8827"/>
      <c r="B8827"/>
      <c r="C8827"/>
      <c r="D8827"/>
      <c r="E8827"/>
      <c r="F8827"/>
    </row>
    <row r="8828" spans="1:6">
      <c r="A8828"/>
      <c r="B8828"/>
      <c r="C8828"/>
      <c r="D8828"/>
      <c r="E8828"/>
      <c r="F8828"/>
    </row>
    <row r="8829" spans="1:6">
      <c r="A8829"/>
      <c r="B8829"/>
      <c r="C8829"/>
      <c r="D8829"/>
      <c r="E8829"/>
      <c r="F8829"/>
    </row>
    <row r="8830" spans="1:6">
      <c r="A8830"/>
      <c r="B8830"/>
      <c r="C8830"/>
      <c r="D8830"/>
      <c r="E8830"/>
      <c r="F8830"/>
    </row>
    <row r="8831" spans="1:6">
      <c r="A8831"/>
      <c r="B8831"/>
      <c r="C8831"/>
      <c r="D8831"/>
      <c r="E8831"/>
      <c r="F8831"/>
    </row>
    <row r="8832" spans="1:6">
      <c r="A8832"/>
      <c r="B8832"/>
      <c r="C8832"/>
      <c r="D8832"/>
      <c r="E8832"/>
      <c r="F8832"/>
    </row>
    <row r="8833" spans="1:6">
      <c r="A8833"/>
      <c r="B8833"/>
      <c r="C8833"/>
      <c r="D8833"/>
      <c r="E8833"/>
      <c r="F8833"/>
    </row>
    <row r="8834" spans="1:6">
      <c r="A8834"/>
      <c r="B8834"/>
      <c r="C8834"/>
      <c r="D8834"/>
      <c r="E8834"/>
      <c r="F8834"/>
    </row>
    <row r="8835" spans="1:6">
      <c r="A8835"/>
      <c r="B8835"/>
      <c r="C8835"/>
      <c r="D8835"/>
      <c r="E8835"/>
      <c r="F8835"/>
    </row>
    <row r="8836" spans="1:6">
      <c r="A8836"/>
      <c r="B8836"/>
      <c r="C8836"/>
      <c r="D8836"/>
      <c r="E8836"/>
      <c r="F8836"/>
    </row>
    <row r="8837" spans="1:6">
      <c r="A8837"/>
      <c r="B8837"/>
      <c r="C8837"/>
      <c r="D8837"/>
      <c r="E8837"/>
      <c r="F8837"/>
    </row>
    <row r="8838" spans="1:6">
      <c r="A8838"/>
      <c r="B8838"/>
      <c r="C8838"/>
      <c r="D8838"/>
      <c r="E8838"/>
      <c r="F8838"/>
    </row>
    <row r="8839" spans="1:6">
      <c r="A8839"/>
      <c r="B8839"/>
      <c r="C8839"/>
      <c r="D8839"/>
      <c r="E8839"/>
      <c r="F8839"/>
    </row>
    <row r="8840" spans="1:6">
      <c r="A8840"/>
      <c r="B8840"/>
      <c r="C8840"/>
      <c r="D8840"/>
      <c r="E8840"/>
      <c r="F8840"/>
    </row>
    <row r="8841" spans="1:6">
      <c r="A8841"/>
      <c r="B8841"/>
      <c r="C8841"/>
      <c r="D8841"/>
      <c r="E8841"/>
      <c r="F8841"/>
    </row>
    <row r="8842" spans="1:6">
      <c r="A8842"/>
      <c r="B8842"/>
      <c r="C8842"/>
      <c r="D8842"/>
      <c r="E8842"/>
      <c r="F8842"/>
    </row>
    <row r="8843" spans="1:6">
      <c r="A8843"/>
      <c r="B8843"/>
      <c r="C8843"/>
      <c r="D8843"/>
      <c r="E8843"/>
      <c r="F8843"/>
    </row>
    <row r="8844" spans="1:6">
      <c r="A8844"/>
      <c r="B8844"/>
      <c r="C8844"/>
      <c r="D8844"/>
      <c r="E8844"/>
      <c r="F8844"/>
    </row>
    <row r="8845" spans="1:6">
      <c r="A8845"/>
      <c r="B8845"/>
      <c r="C8845"/>
      <c r="D8845"/>
      <c r="E8845"/>
      <c r="F8845"/>
    </row>
    <row r="8846" spans="1:6">
      <c r="A8846"/>
      <c r="B8846"/>
      <c r="C8846"/>
      <c r="D8846"/>
      <c r="E8846"/>
      <c r="F8846"/>
    </row>
    <row r="8847" spans="1:6">
      <c r="A8847"/>
      <c r="B8847"/>
      <c r="C8847"/>
      <c r="D8847"/>
      <c r="E8847"/>
      <c r="F8847"/>
    </row>
    <row r="8848" spans="1:6">
      <c r="A8848"/>
      <c r="B8848"/>
      <c r="C8848"/>
      <c r="D8848"/>
      <c r="E8848"/>
      <c r="F8848"/>
    </row>
    <row r="8849" spans="1:6">
      <c r="A8849"/>
      <c r="B8849"/>
      <c r="C8849"/>
      <c r="D8849"/>
      <c r="E8849"/>
      <c r="F8849"/>
    </row>
    <row r="8850" spans="1:6">
      <c r="A8850"/>
      <c r="B8850"/>
      <c r="C8850"/>
      <c r="D8850"/>
      <c r="E8850"/>
      <c r="F8850"/>
    </row>
    <row r="8851" spans="1:6">
      <c r="A8851"/>
      <c r="B8851"/>
      <c r="C8851"/>
      <c r="D8851"/>
      <c r="E8851"/>
      <c r="F8851"/>
    </row>
    <row r="8852" spans="1:6">
      <c r="A8852"/>
      <c r="B8852"/>
      <c r="C8852"/>
      <c r="D8852"/>
      <c r="E8852"/>
      <c r="F8852"/>
    </row>
    <row r="8853" spans="1:6">
      <c r="A8853"/>
      <c r="B8853"/>
      <c r="C8853"/>
      <c r="D8853"/>
      <c r="E8853"/>
      <c r="F8853"/>
    </row>
    <row r="8854" spans="1:6">
      <c r="A8854"/>
      <c r="B8854"/>
      <c r="C8854"/>
      <c r="D8854"/>
      <c r="E8854"/>
      <c r="F8854"/>
    </row>
    <row r="8855" spans="1:6">
      <c r="A8855"/>
      <c r="B8855"/>
      <c r="C8855"/>
      <c r="D8855"/>
      <c r="E8855"/>
      <c r="F8855"/>
    </row>
    <row r="8856" spans="1:6">
      <c r="A8856"/>
      <c r="B8856"/>
      <c r="C8856"/>
      <c r="D8856"/>
      <c r="E8856"/>
      <c r="F8856"/>
    </row>
    <row r="8857" spans="1:6">
      <c r="A8857"/>
      <c r="B8857"/>
      <c r="C8857"/>
      <c r="D8857"/>
      <c r="E8857"/>
      <c r="F8857"/>
    </row>
    <row r="8858" spans="1:6">
      <c r="A8858"/>
      <c r="B8858"/>
      <c r="C8858"/>
      <c r="D8858"/>
      <c r="E8858"/>
      <c r="F8858"/>
    </row>
    <row r="8859" spans="1:6">
      <c r="A8859"/>
      <c r="B8859"/>
      <c r="C8859"/>
      <c r="D8859"/>
      <c r="E8859"/>
      <c r="F8859"/>
    </row>
    <row r="8860" spans="1:6">
      <c r="A8860"/>
      <c r="B8860"/>
      <c r="C8860"/>
      <c r="D8860"/>
      <c r="E8860"/>
      <c r="F8860"/>
    </row>
    <row r="8861" spans="1:6">
      <c r="A8861"/>
      <c r="B8861"/>
      <c r="C8861"/>
      <c r="D8861"/>
      <c r="E8861"/>
      <c r="F8861"/>
    </row>
    <row r="8862" spans="1:6">
      <c r="A8862"/>
      <c r="B8862"/>
      <c r="C8862"/>
      <c r="D8862"/>
      <c r="E8862"/>
      <c r="F8862"/>
    </row>
    <row r="8863" spans="1:6">
      <c r="A8863"/>
      <c r="B8863"/>
      <c r="C8863"/>
      <c r="D8863"/>
      <c r="E8863"/>
      <c r="F8863"/>
    </row>
    <row r="8864" spans="1:6">
      <c r="A8864"/>
      <c r="B8864"/>
      <c r="C8864"/>
      <c r="D8864"/>
      <c r="E8864"/>
      <c r="F8864"/>
    </row>
    <row r="8865" spans="1:6">
      <c r="A8865"/>
      <c r="B8865"/>
      <c r="C8865"/>
      <c r="D8865"/>
      <c r="E8865"/>
      <c r="F8865"/>
    </row>
    <row r="8866" spans="1:6">
      <c r="A8866"/>
      <c r="B8866"/>
      <c r="C8866"/>
      <c r="D8866"/>
      <c r="E8866"/>
      <c r="F8866"/>
    </row>
    <row r="8867" spans="1:6">
      <c r="A8867"/>
      <c r="B8867"/>
      <c r="C8867"/>
      <c r="D8867"/>
      <c r="E8867"/>
      <c r="F8867"/>
    </row>
    <row r="8868" spans="1:6">
      <c r="A8868"/>
      <c r="B8868"/>
      <c r="C8868"/>
      <c r="D8868"/>
      <c r="E8868"/>
      <c r="F8868"/>
    </row>
    <row r="8869" spans="1:6">
      <c r="A8869"/>
      <c r="B8869"/>
      <c r="C8869"/>
      <c r="D8869"/>
      <c r="E8869"/>
      <c r="F8869"/>
    </row>
    <row r="8870" spans="1:6">
      <c r="A8870"/>
      <c r="B8870"/>
      <c r="C8870"/>
      <c r="D8870"/>
      <c r="E8870"/>
      <c r="F8870"/>
    </row>
    <row r="8871" spans="1:6">
      <c r="A8871"/>
      <c r="B8871"/>
      <c r="C8871"/>
      <c r="D8871"/>
      <c r="E8871"/>
      <c r="F8871"/>
    </row>
    <row r="8872" spans="1:6">
      <c r="A8872"/>
      <c r="B8872"/>
      <c r="C8872"/>
      <c r="D8872"/>
      <c r="E8872"/>
      <c r="F8872"/>
    </row>
    <row r="8873" spans="1:6">
      <c r="A8873"/>
      <c r="B8873"/>
      <c r="C8873"/>
      <c r="D8873"/>
      <c r="E8873"/>
      <c r="F8873"/>
    </row>
    <row r="8874" spans="1:6">
      <c r="A8874"/>
      <c r="B8874"/>
      <c r="C8874"/>
      <c r="D8874"/>
      <c r="E8874"/>
      <c r="F8874"/>
    </row>
    <row r="8875" spans="1:6">
      <c r="A8875"/>
      <c r="B8875"/>
      <c r="C8875"/>
      <c r="D8875"/>
      <c r="E8875"/>
      <c r="F8875"/>
    </row>
    <row r="8876" spans="1:6">
      <c r="A8876"/>
      <c r="B8876"/>
      <c r="C8876"/>
      <c r="D8876"/>
      <c r="E8876"/>
      <c r="F8876"/>
    </row>
    <row r="8877" spans="1:6">
      <c r="A8877"/>
      <c r="B8877"/>
      <c r="C8877"/>
      <c r="D8877"/>
      <c r="E8877"/>
      <c r="F8877"/>
    </row>
    <row r="8878" spans="1:6">
      <c r="A8878"/>
      <c r="B8878"/>
      <c r="C8878"/>
      <c r="D8878"/>
      <c r="E8878"/>
      <c r="F8878"/>
    </row>
    <row r="8879" spans="1:6">
      <c r="A8879"/>
      <c r="B8879"/>
      <c r="C8879"/>
      <c r="D8879"/>
      <c r="E8879"/>
      <c r="F8879"/>
    </row>
    <row r="8880" spans="1:6">
      <c r="A8880"/>
      <c r="B8880"/>
      <c r="C8880"/>
      <c r="D8880"/>
      <c r="E8880"/>
      <c r="F8880"/>
    </row>
    <row r="8881" spans="1:6">
      <c r="A8881"/>
      <c r="B8881"/>
      <c r="C8881"/>
      <c r="D8881"/>
      <c r="E8881"/>
      <c r="F8881"/>
    </row>
    <row r="8882" spans="1:6">
      <c r="A8882"/>
      <c r="B8882"/>
      <c r="C8882"/>
      <c r="D8882"/>
      <c r="E8882"/>
      <c r="F8882"/>
    </row>
    <row r="8883" spans="1:6">
      <c r="A8883"/>
      <c r="B8883"/>
      <c r="C8883"/>
      <c r="D8883"/>
      <c r="E8883"/>
      <c r="F8883"/>
    </row>
    <row r="8884" spans="1:6">
      <c r="A8884"/>
      <c r="B8884"/>
      <c r="C8884"/>
      <c r="D8884"/>
      <c r="E8884"/>
      <c r="F8884"/>
    </row>
    <row r="8885" spans="1:6">
      <c r="A8885"/>
      <c r="B8885"/>
      <c r="C8885"/>
      <c r="D8885"/>
      <c r="E8885"/>
      <c r="F8885"/>
    </row>
    <row r="8886" spans="1:6">
      <c r="A8886"/>
      <c r="B8886"/>
      <c r="C8886"/>
      <c r="D8886"/>
      <c r="E8886"/>
      <c r="F8886"/>
    </row>
    <row r="8887" spans="1:6">
      <c r="A8887"/>
      <c r="B8887"/>
      <c r="C8887"/>
      <c r="D8887"/>
      <c r="E8887"/>
      <c r="F8887"/>
    </row>
    <row r="8888" spans="1:6">
      <c r="A8888"/>
      <c r="B8888"/>
      <c r="C8888"/>
      <c r="D8888"/>
      <c r="E8888"/>
      <c r="F8888"/>
    </row>
    <row r="8889" spans="1:6">
      <c r="A8889"/>
      <c r="B8889"/>
      <c r="C8889"/>
      <c r="D8889"/>
      <c r="E8889"/>
      <c r="F8889"/>
    </row>
    <row r="8890" spans="1:6">
      <c r="A8890"/>
      <c r="B8890"/>
      <c r="C8890"/>
      <c r="D8890"/>
      <c r="E8890"/>
      <c r="F8890"/>
    </row>
    <row r="8891" spans="1:6">
      <c r="A8891"/>
      <c r="B8891"/>
      <c r="C8891"/>
      <c r="D8891"/>
      <c r="E8891"/>
      <c r="F8891"/>
    </row>
    <row r="8892" spans="1:6">
      <c r="A8892"/>
      <c r="B8892"/>
      <c r="C8892"/>
      <c r="D8892"/>
      <c r="E8892"/>
      <c r="F8892"/>
    </row>
    <row r="8893" spans="1:6">
      <c r="A8893"/>
      <c r="B8893"/>
      <c r="C8893"/>
      <c r="D8893"/>
      <c r="E8893"/>
      <c r="F8893"/>
    </row>
    <row r="8894" spans="1:6">
      <c r="A8894"/>
      <c r="B8894"/>
      <c r="C8894"/>
      <c r="D8894"/>
      <c r="E8894"/>
      <c r="F8894"/>
    </row>
    <row r="8895" spans="1:6">
      <c r="A8895"/>
      <c r="B8895"/>
      <c r="C8895"/>
      <c r="D8895"/>
      <c r="E8895"/>
      <c r="F8895"/>
    </row>
    <row r="8896" spans="1:6">
      <c r="A8896"/>
      <c r="B8896"/>
      <c r="C8896"/>
      <c r="D8896"/>
      <c r="E8896"/>
      <c r="F8896"/>
    </row>
    <row r="8897" spans="1:6">
      <c r="A8897"/>
      <c r="B8897"/>
      <c r="C8897"/>
      <c r="D8897"/>
      <c r="E8897"/>
      <c r="F8897"/>
    </row>
    <row r="8898" spans="1:6">
      <c r="A8898"/>
      <c r="B8898"/>
      <c r="C8898"/>
      <c r="D8898"/>
      <c r="E8898"/>
      <c r="F8898"/>
    </row>
    <row r="8899" spans="1:6">
      <c r="A8899"/>
      <c r="B8899"/>
      <c r="C8899"/>
      <c r="D8899"/>
      <c r="E8899"/>
      <c r="F8899"/>
    </row>
    <row r="8900" spans="1:6">
      <c r="A8900"/>
      <c r="B8900"/>
      <c r="C8900"/>
      <c r="D8900"/>
      <c r="E8900"/>
      <c r="F8900"/>
    </row>
    <row r="8901" spans="1:6">
      <c r="A8901"/>
      <c r="B8901"/>
      <c r="C8901"/>
      <c r="D8901"/>
      <c r="E8901"/>
      <c r="F8901"/>
    </row>
    <row r="8902" spans="1:6">
      <c r="A8902"/>
      <c r="B8902"/>
      <c r="C8902"/>
      <c r="D8902"/>
      <c r="E8902"/>
      <c r="F8902"/>
    </row>
    <row r="8903" spans="1:6">
      <c r="A8903"/>
      <c r="B8903"/>
      <c r="C8903"/>
      <c r="D8903"/>
      <c r="E8903"/>
      <c r="F8903"/>
    </row>
    <row r="8904" spans="1:6">
      <c r="A8904"/>
      <c r="B8904"/>
      <c r="C8904"/>
      <c r="D8904"/>
      <c r="E8904"/>
      <c r="F8904"/>
    </row>
    <row r="8905" spans="1:6">
      <c r="A8905"/>
      <c r="B8905"/>
      <c r="C8905"/>
      <c r="D8905"/>
      <c r="E8905"/>
      <c r="F8905"/>
    </row>
    <row r="8906" spans="1:6">
      <c r="A8906"/>
      <c r="B8906"/>
      <c r="C8906"/>
      <c r="D8906"/>
      <c r="E8906"/>
      <c r="F8906"/>
    </row>
    <row r="8907" spans="1:6">
      <c r="A8907"/>
      <c r="B8907"/>
      <c r="C8907"/>
      <c r="D8907"/>
      <c r="E8907"/>
      <c r="F8907"/>
    </row>
    <row r="8908" spans="1:6">
      <c r="A8908"/>
      <c r="B8908"/>
      <c r="C8908"/>
      <c r="D8908"/>
      <c r="E8908"/>
      <c r="F8908"/>
    </row>
    <row r="8909" spans="1:6">
      <c r="A8909"/>
      <c r="B8909"/>
      <c r="C8909"/>
      <c r="D8909"/>
      <c r="E8909"/>
      <c r="F8909"/>
    </row>
    <row r="8910" spans="1:6">
      <c r="A8910"/>
      <c r="B8910"/>
      <c r="C8910"/>
      <c r="D8910"/>
      <c r="E8910"/>
      <c r="F8910"/>
    </row>
    <row r="8911" spans="1:6">
      <c r="A8911"/>
      <c r="B8911"/>
      <c r="C8911"/>
      <c r="D8911"/>
      <c r="E8911"/>
      <c r="F8911"/>
    </row>
    <row r="8912" spans="1:6">
      <c r="A8912"/>
      <c r="B8912"/>
      <c r="C8912"/>
      <c r="D8912"/>
      <c r="E8912"/>
      <c r="F8912"/>
    </row>
    <row r="8913" spans="1:6">
      <c r="A8913"/>
      <c r="B8913"/>
      <c r="C8913"/>
      <c r="D8913"/>
      <c r="E8913"/>
      <c r="F8913"/>
    </row>
    <row r="8914" spans="1:6">
      <c r="A8914"/>
      <c r="B8914"/>
      <c r="C8914"/>
      <c r="D8914"/>
      <c r="E8914"/>
      <c r="F8914"/>
    </row>
    <row r="8915" spans="1:6">
      <c r="A8915"/>
      <c r="B8915"/>
      <c r="C8915"/>
      <c r="D8915"/>
      <c r="E8915"/>
      <c r="F8915"/>
    </row>
    <row r="8916" spans="1:6">
      <c r="A8916"/>
      <c r="B8916"/>
      <c r="C8916"/>
      <c r="D8916"/>
      <c r="E8916"/>
      <c r="F8916"/>
    </row>
    <row r="8917" spans="1:6">
      <c r="A8917"/>
      <c r="B8917"/>
      <c r="C8917"/>
      <c r="D8917"/>
      <c r="E8917"/>
      <c r="F8917"/>
    </row>
    <row r="8918" spans="1:6">
      <c r="A8918"/>
      <c r="B8918"/>
      <c r="C8918"/>
      <c r="D8918"/>
      <c r="E8918"/>
      <c r="F8918"/>
    </row>
    <row r="8919" spans="1:6">
      <c r="A8919"/>
      <c r="B8919"/>
      <c r="C8919"/>
      <c r="D8919"/>
      <c r="E8919"/>
      <c r="F8919"/>
    </row>
    <row r="8920" spans="1:6">
      <c r="A8920"/>
      <c r="B8920"/>
      <c r="C8920"/>
      <c r="D8920"/>
      <c r="E8920"/>
      <c r="F8920"/>
    </row>
    <row r="8921" spans="1:6">
      <c r="A8921"/>
      <c r="B8921"/>
      <c r="C8921"/>
      <c r="D8921"/>
      <c r="E8921"/>
      <c r="F8921"/>
    </row>
    <row r="8922" spans="1:6">
      <c r="A8922"/>
      <c r="B8922"/>
      <c r="C8922"/>
      <c r="D8922"/>
      <c r="E8922"/>
      <c r="F8922"/>
    </row>
    <row r="8923" spans="1:6">
      <c r="A8923"/>
      <c r="B8923"/>
      <c r="C8923"/>
      <c r="D8923"/>
      <c r="E8923"/>
      <c r="F8923"/>
    </row>
    <row r="8924" spans="1:6">
      <c r="A8924"/>
      <c r="B8924"/>
      <c r="C8924"/>
      <c r="D8924"/>
      <c r="E8924"/>
      <c r="F8924"/>
    </row>
    <row r="8925" spans="1:6">
      <c r="A8925"/>
      <c r="B8925"/>
      <c r="C8925"/>
      <c r="D8925"/>
      <c r="E8925"/>
      <c r="F8925"/>
    </row>
    <row r="8926" spans="1:6">
      <c r="A8926"/>
      <c r="B8926"/>
      <c r="C8926"/>
      <c r="D8926"/>
      <c r="E8926"/>
      <c r="F8926"/>
    </row>
    <row r="8927" spans="1:6">
      <c r="A8927"/>
      <c r="B8927"/>
      <c r="C8927"/>
      <c r="D8927"/>
      <c r="E8927"/>
      <c r="F8927"/>
    </row>
    <row r="8928" spans="1:6">
      <c r="A8928"/>
      <c r="B8928"/>
      <c r="C8928"/>
      <c r="D8928"/>
      <c r="E8928"/>
      <c r="F8928"/>
    </row>
    <row r="8929" spans="1:6">
      <c r="A8929"/>
      <c r="B8929"/>
      <c r="C8929"/>
      <c r="D8929"/>
      <c r="E8929"/>
      <c r="F8929"/>
    </row>
    <row r="8930" spans="1:6">
      <c r="A8930"/>
      <c r="B8930"/>
      <c r="C8930"/>
      <c r="D8930"/>
      <c r="E8930"/>
      <c r="F8930"/>
    </row>
    <row r="8931" spans="1:6">
      <c r="A8931"/>
      <c r="B8931"/>
      <c r="C8931"/>
      <c r="D8931"/>
      <c r="E8931"/>
      <c r="F8931"/>
    </row>
    <row r="8932" spans="1:6">
      <c r="A8932"/>
      <c r="B8932"/>
      <c r="C8932"/>
      <c r="D8932"/>
      <c r="E8932"/>
      <c r="F8932"/>
    </row>
    <row r="8933" spans="1:6">
      <c r="A8933"/>
      <c r="B8933"/>
      <c r="C8933"/>
      <c r="D8933"/>
      <c r="E8933"/>
      <c r="F8933"/>
    </row>
    <row r="8934" spans="1:6">
      <c r="A8934"/>
      <c r="B8934"/>
      <c r="C8934"/>
      <c r="D8934"/>
      <c r="E8934"/>
      <c r="F8934"/>
    </row>
    <row r="8935" spans="1:6">
      <c r="A8935"/>
      <c r="B8935"/>
      <c r="C8935"/>
      <c r="D8935"/>
      <c r="E8935"/>
      <c r="F8935"/>
    </row>
    <row r="8936" spans="1:6">
      <c r="A8936"/>
      <c r="B8936"/>
      <c r="C8936"/>
      <c r="D8936"/>
      <c r="E8936"/>
      <c r="F8936"/>
    </row>
    <row r="8937" spans="1:6">
      <c r="A8937"/>
      <c r="B8937"/>
      <c r="C8937"/>
      <c r="D8937"/>
      <c r="E8937"/>
      <c r="F8937"/>
    </row>
    <row r="8938" spans="1:6">
      <c r="A8938"/>
      <c r="B8938"/>
      <c r="C8938"/>
      <c r="D8938"/>
      <c r="E8938"/>
      <c r="F8938"/>
    </row>
    <row r="8939" spans="1:6">
      <c r="A8939"/>
      <c r="B8939"/>
      <c r="C8939"/>
      <c r="D8939"/>
      <c r="E8939"/>
      <c r="F8939"/>
    </row>
    <row r="8940" spans="1:6">
      <c r="A8940"/>
      <c r="B8940"/>
      <c r="C8940"/>
      <c r="D8940"/>
      <c r="E8940"/>
      <c r="F8940"/>
    </row>
    <row r="8941" spans="1:6">
      <c r="A8941"/>
      <c r="B8941"/>
      <c r="C8941"/>
      <c r="D8941"/>
      <c r="E8941"/>
      <c r="F8941"/>
    </row>
    <row r="8942" spans="1:6">
      <c r="A8942"/>
      <c r="B8942"/>
      <c r="C8942"/>
      <c r="D8942"/>
      <c r="E8942"/>
      <c r="F8942"/>
    </row>
    <row r="8943" spans="1:6">
      <c r="A8943"/>
      <c r="B8943"/>
      <c r="C8943"/>
      <c r="D8943"/>
      <c r="E8943"/>
      <c r="F8943"/>
    </row>
    <row r="8944" spans="1:6">
      <c r="A8944"/>
      <c r="B8944"/>
      <c r="C8944"/>
      <c r="D8944"/>
      <c r="E8944"/>
      <c r="F8944"/>
    </row>
    <row r="8945" spans="1:6">
      <c r="A8945"/>
      <c r="B8945"/>
      <c r="C8945"/>
      <c r="D8945"/>
      <c r="E8945"/>
      <c r="F8945"/>
    </row>
    <row r="8946" spans="1:6">
      <c r="A8946"/>
      <c r="B8946"/>
      <c r="C8946"/>
      <c r="D8946"/>
      <c r="E8946"/>
      <c r="F8946"/>
    </row>
    <row r="8947" spans="1:6">
      <c r="A8947"/>
      <c r="B8947"/>
      <c r="C8947"/>
      <c r="D8947"/>
      <c r="E8947"/>
      <c r="F8947"/>
    </row>
    <row r="8948" spans="1:6">
      <c r="A8948"/>
      <c r="B8948"/>
      <c r="C8948"/>
      <c r="D8948"/>
      <c r="E8948"/>
      <c r="F8948"/>
    </row>
    <row r="8949" spans="1:6">
      <c r="A8949"/>
      <c r="B8949"/>
      <c r="C8949"/>
      <c r="D8949"/>
      <c r="E8949"/>
      <c r="F8949"/>
    </row>
    <row r="8950" spans="1:6">
      <c r="A8950"/>
      <c r="B8950"/>
      <c r="C8950"/>
      <c r="D8950"/>
      <c r="E8950"/>
      <c r="F8950"/>
    </row>
    <row r="8951" spans="1:6">
      <c r="A8951"/>
      <c r="B8951"/>
      <c r="C8951"/>
      <c r="D8951"/>
      <c r="E8951"/>
      <c r="F8951"/>
    </row>
    <row r="8952" spans="1:6">
      <c r="A8952"/>
      <c r="B8952"/>
      <c r="C8952"/>
      <c r="D8952"/>
      <c r="E8952"/>
      <c r="F8952"/>
    </row>
    <row r="8953" spans="1:6">
      <c r="A8953"/>
      <c r="B8953"/>
      <c r="C8953"/>
      <c r="D8953"/>
      <c r="E8953"/>
      <c r="F8953"/>
    </row>
    <row r="8954" spans="1:6">
      <c r="A8954"/>
      <c r="B8954"/>
      <c r="C8954"/>
      <c r="D8954"/>
      <c r="E8954"/>
      <c r="F8954"/>
    </row>
    <row r="8955" spans="1:6">
      <c r="A8955"/>
      <c r="B8955"/>
      <c r="C8955"/>
      <c r="D8955"/>
      <c r="E8955"/>
      <c r="F8955"/>
    </row>
    <row r="8956" spans="1:6">
      <c r="A8956"/>
      <c r="B8956"/>
      <c r="C8956"/>
      <c r="D8956"/>
      <c r="E8956"/>
      <c r="F8956"/>
    </row>
    <row r="8957" spans="1:6">
      <c r="A8957"/>
      <c r="B8957"/>
      <c r="C8957"/>
      <c r="D8957"/>
      <c r="E8957"/>
      <c r="F8957"/>
    </row>
    <row r="8958" spans="1:6">
      <c r="A8958"/>
      <c r="B8958"/>
      <c r="C8958"/>
      <c r="D8958"/>
      <c r="E8958"/>
      <c r="F8958"/>
    </row>
    <row r="8959" spans="1:6">
      <c r="A8959"/>
      <c r="B8959"/>
      <c r="C8959"/>
      <c r="D8959"/>
      <c r="E8959"/>
      <c r="F8959"/>
    </row>
    <row r="8960" spans="1:6">
      <c r="A8960"/>
      <c r="B8960"/>
      <c r="C8960"/>
      <c r="D8960"/>
      <c r="E8960"/>
      <c r="F8960"/>
    </row>
    <row r="8961" spans="1:6">
      <c r="A8961"/>
      <c r="B8961"/>
      <c r="C8961"/>
      <c r="D8961"/>
      <c r="E8961"/>
      <c r="F8961"/>
    </row>
    <row r="8962" spans="1:6">
      <c r="A8962"/>
      <c r="B8962"/>
      <c r="C8962"/>
      <c r="D8962"/>
      <c r="E8962"/>
      <c r="F8962"/>
    </row>
    <row r="8963" spans="1:6">
      <c r="A8963"/>
      <c r="B8963"/>
      <c r="C8963"/>
      <c r="D8963"/>
      <c r="E8963"/>
      <c r="F8963"/>
    </row>
    <row r="8964" spans="1:6">
      <c r="A8964"/>
      <c r="B8964"/>
      <c r="C8964"/>
      <c r="D8964"/>
      <c r="E8964"/>
      <c r="F8964"/>
    </row>
    <row r="8965" spans="1:6">
      <c r="A8965"/>
      <c r="B8965"/>
      <c r="C8965"/>
      <c r="D8965"/>
      <c r="E8965"/>
      <c r="F8965"/>
    </row>
    <row r="8966" spans="1:6">
      <c r="A8966"/>
      <c r="B8966"/>
      <c r="C8966"/>
      <c r="D8966"/>
      <c r="E8966"/>
      <c r="F8966"/>
    </row>
    <row r="8967" spans="1:6">
      <c r="A8967"/>
      <c r="B8967"/>
      <c r="C8967"/>
      <c r="D8967"/>
      <c r="E8967"/>
      <c r="F8967"/>
    </row>
    <row r="8968" spans="1:6">
      <c r="A8968"/>
      <c r="B8968"/>
      <c r="C8968"/>
      <c r="D8968"/>
      <c r="E8968"/>
      <c r="F8968"/>
    </row>
    <row r="8969" spans="1:6">
      <c r="A8969"/>
      <c r="B8969"/>
      <c r="C8969"/>
      <c r="D8969"/>
      <c r="E8969"/>
      <c r="F8969"/>
    </row>
    <row r="8970" spans="1:6">
      <c r="A8970"/>
      <c r="B8970"/>
      <c r="C8970"/>
      <c r="D8970"/>
      <c r="E8970"/>
      <c r="F8970"/>
    </row>
    <row r="8971" spans="1:6">
      <c r="A8971"/>
      <c r="B8971"/>
      <c r="C8971"/>
      <c r="D8971"/>
      <c r="E8971"/>
      <c r="F8971"/>
    </row>
    <row r="8972" spans="1:6">
      <c r="A8972"/>
      <c r="B8972"/>
      <c r="C8972"/>
      <c r="D8972"/>
      <c r="E8972"/>
      <c r="F8972"/>
    </row>
    <row r="8973" spans="1:6">
      <c r="A8973"/>
      <c r="B8973"/>
      <c r="C8973"/>
      <c r="D8973"/>
      <c r="E8973"/>
      <c r="F8973"/>
    </row>
    <row r="8974" spans="1:6">
      <c r="A8974"/>
      <c r="B8974"/>
      <c r="C8974"/>
      <c r="D8974"/>
      <c r="E8974"/>
      <c r="F8974"/>
    </row>
    <row r="8975" spans="1:6">
      <c r="A8975"/>
      <c r="B8975"/>
      <c r="C8975"/>
      <c r="D8975"/>
      <c r="E8975"/>
      <c r="F8975"/>
    </row>
    <row r="8976" spans="1:6">
      <c r="A8976"/>
      <c r="B8976"/>
      <c r="C8976"/>
      <c r="D8976"/>
      <c r="E8976"/>
      <c r="F8976"/>
    </row>
    <row r="8977" spans="1:6">
      <c r="A8977"/>
      <c r="B8977"/>
      <c r="C8977"/>
      <c r="D8977"/>
      <c r="E8977"/>
      <c r="F8977"/>
    </row>
    <row r="8978" spans="1:6">
      <c r="A8978"/>
      <c r="B8978"/>
      <c r="C8978"/>
      <c r="D8978"/>
      <c r="E8978"/>
      <c r="F8978"/>
    </row>
    <row r="8979" spans="1:6">
      <c r="A8979"/>
      <c r="B8979"/>
      <c r="C8979"/>
      <c r="D8979"/>
      <c r="E8979"/>
      <c r="F8979"/>
    </row>
    <row r="8980" spans="1:6">
      <c r="A8980"/>
      <c r="B8980"/>
      <c r="C8980"/>
      <c r="D8980"/>
      <c r="E8980"/>
      <c r="F8980"/>
    </row>
    <row r="8981" spans="1:6">
      <c r="A8981"/>
      <c r="B8981"/>
      <c r="C8981"/>
      <c r="D8981"/>
      <c r="E8981"/>
      <c r="F8981"/>
    </row>
    <row r="8982" spans="1:6">
      <c r="A8982"/>
      <c r="B8982"/>
      <c r="C8982"/>
      <c r="D8982"/>
      <c r="E8982"/>
      <c r="F8982"/>
    </row>
    <row r="8983" spans="1:6">
      <c r="A8983"/>
      <c r="B8983"/>
      <c r="C8983"/>
      <c r="D8983"/>
      <c r="E8983"/>
      <c r="F8983"/>
    </row>
    <row r="8984" spans="1:6">
      <c r="A8984"/>
      <c r="B8984"/>
      <c r="C8984"/>
      <c r="D8984"/>
      <c r="E8984"/>
      <c r="F8984"/>
    </row>
    <row r="8985" spans="1:6">
      <c r="A8985"/>
      <c r="B8985"/>
      <c r="C8985"/>
      <c r="D8985"/>
      <c r="E8985"/>
      <c r="F8985"/>
    </row>
    <row r="8986" spans="1:6">
      <c r="A8986"/>
      <c r="B8986"/>
      <c r="C8986"/>
      <c r="D8986"/>
      <c r="E8986"/>
      <c r="F8986"/>
    </row>
    <row r="8987" spans="1:6">
      <c r="A8987"/>
      <c r="B8987"/>
      <c r="C8987"/>
      <c r="D8987"/>
      <c r="E8987"/>
      <c r="F8987"/>
    </row>
    <row r="8988" spans="1:6">
      <c r="A8988"/>
      <c r="B8988"/>
      <c r="C8988"/>
      <c r="D8988"/>
      <c r="E8988"/>
      <c r="F8988"/>
    </row>
    <row r="8989" spans="1:6">
      <c r="A8989"/>
      <c r="B8989"/>
      <c r="C8989"/>
      <c r="D8989"/>
      <c r="E8989"/>
      <c r="F8989"/>
    </row>
    <row r="8990" spans="1:6">
      <c r="A8990"/>
      <c r="B8990"/>
      <c r="C8990"/>
      <c r="D8990"/>
      <c r="E8990"/>
      <c r="F8990"/>
    </row>
    <row r="8991" spans="1:6">
      <c r="A8991"/>
      <c r="B8991"/>
      <c r="C8991"/>
      <c r="D8991"/>
      <c r="E8991"/>
      <c r="F8991"/>
    </row>
    <row r="8992" spans="1:6">
      <c r="A8992"/>
      <c r="B8992"/>
      <c r="C8992"/>
      <c r="D8992"/>
      <c r="E8992"/>
      <c r="F8992"/>
    </row>
    <row r="8993" spans="1:6">
      <c r="A8993"/>
      <c r="B8993"/>
      <c r="C8993"/>
      <c r="D8993"/>
      <c r="E8993"/>
      <c r="F8993"/>
    </row>
    <row r="8994" spans="1:6">
      <c r="A8994"/>
      <c r="B8994"/>
      <c r="C8994"/>
      <c r="D8994"/>
      <c r="E8994"/>
      <c r="F8994"/>
    </row>
    <row r="8995" spans="1:6">
      <c r="A8995"/>
      <c r="B8995"/>
      <c r="C8995"/>
      <c r="D8995"/>
      <c r="E8995"/>
      <c r="F8995"/>
    </row>
    <row r="8996" spans="1:6">
      <c r="A8996"/>
      <c r="B8996"/>
      <c r="C8996"/>
      <c r="D8996"/>
      <c r="E8996"/>
      <c r="F8996"/>
    </row>
    <row r="8997" spans="1:6">
      <c r="A8997"/>
      <c r="B8997"/>
      <c r="C8997"/>
      <c r="D8997"/>
      <c r="E8997"/>
      <c r="F8997"/>
    </row>
    <row r="8998" spans="1:6">
      <c r="A8998"/>
      <c r="B8998"/>
      <c r="C8998"/>
      <c r="D8998"/>
      <c r="E8998"/>
      <c r="F8998"/>
    </row>
    <row r="8999" spans="1:6">
      <c r="A8999"/>
      <c r="B8999"/>
      <c r="C8999"/>
      <c r="D8999"/>
      <c r="E8999"/>
      <c r="F8999"/>
    </row>
    <row r="9000" spans="1:6">
      <c r="A9000"/>
      <c r="B9000"/>
      <c r="C9000"/>
      <c r="D9000"/>
      <c r="E9000"/>
      <c r="F9000"/>
    </row>
    <row r="9001" spans="1:6">
      <c r="A9001"/>
      <c r="B9001"/>
      <c r="C9001"/>
      <c r="D9001"/>
      <c r="E9001"/>
      <c r="F9001"/>
    </row>
    <row r="9002" spans="1:6">
      <c r="A9002"/>
      <c r="B9002"/>
      <c r="C9002"/>
      <c r="D9002"/>
      <c r="E9002"/>
      <c r="F9002"/>
    </row>
    <row r="9003" spans="1:6">
      <c r="A9003"/>
      <c r="B9003"/>
      <c r="C9003"/>
      <c r="D9003"/>
      <c r="E9003"/>
      <c r="F9003"/>
    </row>
    <row r="9004" spans="1:6">
      <c r="A9004"/>
      <c r="B9004"/>
      <c r="C9004"/>
      <c r="D9004"/>
      <c r="E9004"/>
      <c r="F9004"/>
    </row>
    <row r="9005" spans="1:6">
      <c r="A9005"/>
      <c r="B9005"/>
      <c r="C9005"/>
      <c r="D9005"/>
      <c r="E9005"/>
      <c r="F9005"/>
    </row>
    <row r="9006" spans="1:6">
      <c r="A9006"/>
      <c r="B9006"/>
      <c r="C9006"/>
      <c r="D9006"/>
      <c r="E9006"/>
      <c r="F9006"/>
    </row>
    <row r="9007" spans="1:6">
      <c r="A9007"/>
      <c r="B9007"/>
      <c r="C9007"/>
      <c r="D9007"/>
      <c r="E9007"/>
      <c r="F9007"/>
    </row>
    <row r="9008" spans="1:6">
      <c r="A9008"/>
      <c r="B9008"/>
      <c r="C9008"/>
      <c r="D9008"/>
      <c r="E9008"/>
      <c r="F9008"/>
    </row>
    <row r="9009" spans="1:6">
      <c r="A9009"/>
      <c r="B9009"/>
      <c r="C9009"/>
      <c r="D9009"/>
      <c r="E9009"/>
      <c r="F9009"/>
    </row>
    <row r="9010" spans="1:6">
      <c r="A9010"/>
      <c r="B9010"/>
      <c r="C9010"/>
      <c r="D9010"/>
      <c r="E9010"/>
      <c r="F9010"/>
    </row>
    <row r="9011" spans="1:6">
      <c r="A9011"/>
      <c r="B9011"/>
      <c r="C9011"/>
      <c r="D9011"/>
      <c r="E9011"/>
      <c r="F9011"/>
    </row>
    <row r="9012" spans="1:6">
      <c r="A9012"/>
      <c r="B9012"/>
      <c r="C9012"/>
      <c r="D9012"/>
      <c r="E9012"/>
      <c r="F9012"/>
    </row>
    <row r="9013" spans="1:6">
      <c r="A9013"/>
      <c r="B9013"/>
      <c r="C9013"/>
      <c r="D9013"/>
      <c r="E9013"/>
      <c r="F9013"/>
    </row>
    <row r="9014" spans="1:6">
      <c r="A9014"/>
      <c r="B9014"/>
      <c r="C9014"/>
      <c r="D9014"/>
      <c r="E9014"/>
      <c r="F9014"/>
    </row>
    <row r="9015" spans="1:6">
      <c r="A9015"/>
      <c r="B9015"/>
      <c r="C9015"/>
      <c r="D9015"/>
      <c r="E9015"/>
      <c r="F9015"/>
    </row>
    <row r="9016" spans="1:6">
      <c r="A9016"/>
      <c r="B9016"/>
      <c r="C9016"/>
      <c r="D9016"/>
      <c r="E9016"/>
      <c r="F9016"/>
    </row>
    <row r="9017" spans="1:6">
      <c r="A9017"/>
      <c r="B9017"/>
      <c r="C9017"/>
      <c r="D9017"/>
      <c r="E9017"/>
      <c r="F9017"/>
    </row>
    <row r="9018" spans="1:6">
      <c r="A9018"/>
      <c r="B9018"/>
      <c r="C9018"/>
      <c r="D9018"/>
      <c r="E9018"/>
      <c r="F9018"/>
    </row>
    <row r="9019" spans="1:6">
      <c r="A9019"/>
      <c r="B9019"/>
      <c r="C9019"/>
      <c r="D9019"/>
      <c r="E9019"/>
      <c r="F9019"/>
    </row>
    <row r="9020" spans="1:6">
      <c r="A9020"/>
      <c r="B9020"/>
      <c r="C9020"/>
      <c r="D9020"/>
      <c r="E9020"/>
      <c r="F9020"/>
    </row>
    <row r="9021" spans="1:6">
      <c r="A9021"/>
      <c r="B9021"/>
      <c r="C9021"/>
      <c r="D9021"/>
      <c r="E9021"/>
      <c r="F9021"/>
    </row>
    <row r="9022" spans="1:6">
      <c r="A9022"/>
      <c r="B9022"/>
      <c r="C9022"/>
      <c r="D9022"/>
      <c r="E9022"/>
      <c r="F9022"/>
    </row>
    <row r="9023" spans="1:6">
      <c r="A9023"/>
      <c r="B9023"/>
      <c r="C9023"/>
      <c r="D9023"/>
      <c r="E9023"/>
      <c r="F9023"/>
    </row>
    <row r="9024" spans="1:6">
      <c r="A9024"/>
      <c r="B9024"/>
      <c r="C9024"/>
      <c r="D9024"/>
      <c r="E9024"/>
      <c r="F9024"/>
    </row>
    <row r="9025" spans="1:6">
      <c r="A9025"/>
      <c r="B9025"/>
      <c r="C9025"/>
      <c r="D9025"/>
      <c r="E9025"/>
      <c r="F9025"/>
    </row>
    <row r="9026" spans="1:6">
      <c r="A9026"/>
      <c r="B9026"/>
      <c r="C9026"/>
      <c r="D9026"/>
      <c r="E9026"/>
      <c r="F9026"/>
    </row>
    <row r="9027" spans="1:6">
      <c r="A9027"/>
      <c r="B9027"/>
      <c r="C9027"/>
      <c r="D9027"/>
      <c r="E9027"/>
      <c r="F9027"/>
    </row>
    <row r="9028" spans="1:6">
      <c r="A9028"/>
      <c r="B9028"/>
      <c r="C9028"/>
      <c r="D9028"/>
      <c r="E9028"/>
      <c r="F9028"/>
    </row>
    <row r="9029" spans="1:6">
      <c r="A9029"/>
      <c r="B9029"/>
      <c r="C9029"/>
      <c r="D9029"/>
      <c r="E9029"/>
      <c r="F9029"/>
    </row>
    <row r="9030" spans="1:6">
      <c r="A9030"/>
      <c r="B9030"/>
      <c r="C9030"/>
      <c r="D9030"/>
      <c r="E9030"/>
      <c r="F9030"/>
    </row>
    <row r="9031" spans="1:6">
      <c r="A9031"/>
      <c r="B9031"/>
      <c r="C9031"/>
      <c r="D9031"/>
      <c r="E9031"/>
      <c r="F9031"/>
    </row>
    <row r="9032" spans="1:6">
      <c r="A9032"/>
      <c r="B9032"/>
      <c r="C9032"/>
      <c r="D9032"/>
      <c r="E9032"/>
      <c r="F9032"/>
    </row>
    <row r="9033" spans="1:6">
      <c r="A9033"/>
      <c r="B9033"/>
      <c r="C9033"/>
      <c r="D9033"/>
      <c r="E9033"/>
      <c r="F9033"/>
    </row>
    <row r="9034" spans="1:6">
      <c r="A9034"/>
      <c r="B9034"/>
      <c r="C9034"/>
      <c r="D9034"/>
      <c r="E9034"/>
      <c r="F9034"/>
    </row>
    <row r="9035" spans="1:6">
      <c r="A9035"/>
      <c r="B9035"/>
      <c r="C9035"/>
      <c r="D9035"/>
      <c r="E9035"/>
      <c r="F9035"/>
    </row>
    <row r="9036" spans="1:6">
      <c r="A9036"/>
      <c r="B9036"/>
      <c r="C9036"/>
      <c r="D9036"/>
      <c r="E9036"/>
      <c r="F9036"/>
    </row>
    <row r="9037" spans="1:6">
      <c r="A9037"/>
      <c r="B9037"/>
      <c r="C9037"/>
      <c r="D9037"/>
      <c r="E9037"/>
      <c r="F9037"/>
    </row>
    <row r="9038" spans="1:6">
      <c r="A9038"/>
      <c r="B9038"/>
      <c r="C9038"/>
      <c r="D9038"/>
      <c r="E9038"/>
      <c r="F9038"/>
    </row>
    <row r="9039" spans="1:6">
      <c r="A9039"/>
      <c r="B9039"/>
      <c r="C9039"/>
      <c r="D9039"/>
      <c r="E9039"/>
      <c r="F9039"/>
    </row>
    <row r="9040" spans="1:6">
      <c r="A9040"/>
      <c r="B9040"/>
      <c r="C9040"/>
      <c r="D9040"/>
      <c r="E9040"/>
      <c r="F9040"/>
    </row>
    <row r="9041" spans="1:6">
      <c r="A9041"/>
      <c r="B9041"/>
      <c r="C9041"/>
      <c r="D9041"/>
      <c r="E9041"/>
      <c r="F9041"/>
    </row>
    <row r="9042" spans="1:6">
      <c r="A9042"/>
      <c r="B9042"/>
      <c r="C9042"/>
      <c r="D9042"/>
      <c r="E9042"/>
      <c r="F9042"/>
    </row>
    <row r="9043" spans="1:6">
      <c r="A9043"/>
      <c r="B9043"/>
      <c r="C9043"/>
      <c r="D9043"/>
      <c r="E9043"/>
      <c r="F9043"/>
    </row>
    <row r="9044" spans="1:6">
      <c r="A9044"/>
      <c r="B9044"/>
      <c r="C9044"/>
      <c r="D9044"/>
      <c r="E9044"/>
      <c r="F9044"/>
    </row>
    <row r="9045" spans="1:6">
      <c r="A9045"/>
      <c r="B9045"/>
      <c r="C9045"/>
      <c r="D9045"/>
      <c r="E9045"/>
      <c r="F9045"/>
    </row>
    <row r="9046" spans="1:6">
      <c r="A9046"/>
      <c r="B9046"/>
      <c r="C9046"/>
      <c r="D9046"/>
      <c r="E9046"/>
      <c r="F9046"/>
    </row>
    <row r="9047" spans="1:6">
      <c r="A9047"/>
      <c r="B9047"/>
      <c r="C9047"/>
      <c r="D9047"/>
      <c r="E9047"/>
      <c r="F9047"/>
    </row>
    <row r="9048" spans="1:6">
      <c r="A9048"/>
      <c r="B9048"/>
      <c r="C9048"/>
      <c r="D9048"/>
      <c r="E9048"/>
      <c r="F9048"/>
    </row>
    <row r="9049" spans="1:6">
      <c r="A9049"/>
      <c r="B9049"/>
      <c r="C9049"/>
      <c r="D9049"/>
      <c r="E9049"/>
      <c r="F9049"/>
    </row>
    <row r="9050" spans="1:6">
      <c r="A9050"/>
      <c r="B9050"/>
      <c r="C9050"/>
      <c r="D9050"/>
      <c r="E9050"/>
      <c r="F9050"/>
    </row>
    <row r="9051" spans="1:6">
      <c r="A9051"/>
      <c r="B9051"/>
      <c r="C9051"/>
      <c r="D9051"/>
      <c r="E9051"/>
      <c r="F9051"/>
    </row>
    <row r="9052" spans="1:6">
      <c r="A9052"/>
      <c r="B9052"/>
      <c r="C9052"/>
      <c r="D9052"/>
      <c r="E9052"/>
      <c r="F9052"/>
    </row>
    <row r="9053" spans="1:6">
      <c r="A9053"/>
      <c r="B9053"/>
      <c r="C9053"/>
      <c r="D9053"/>
      <c r="E9053"/>
      <c r="F9053"/>
    </row>
    <row r="9054" spans="1:6">
      <c r="A9054"/>
      <c r="B9054"/>
      <c r="C9054"/>
      <c r="D9054"/>
      <c r="E9054"/>
      <c r="F9054"/>
    </row>
    <row r="9055" spans="1:6">
      <c r="A9055"/>
      <c r="B9055"/>
      <c r="C9055"/>
      <c r="D9055"/>
      <c r="E9055"/>
      <c r="F9055"/>
    </row>
    <row r="9056" spans="1:6">
      <c r="A9056"/>
      <c r="B9056"/>
      <c r="C9056"/>
      <c r="D9056"/>
      <c r="E9056"/>
      <c r="F9056"/>
    </row>
    <row r="9057" spans="1:6">
      <c r="A9057"/>
      <c r="B9057"/>
      <c r="C9057"/>
      <c r="D9057"/>
      <c r="E9057"/>
      <c r="F9057"/>
    </row>
    <row r="9058" spans="1:6">
      <c r="A9058"/>
      <c r="B9058"/>
      <c r="C9058"/>
      <c r="D9058"/>
      <c r="E9058"/>
      <c r="F9058"/>
    </row>
    <row r="9059" spans="1:6">
      <c r="A9059"/>
      <c r="B9059"/>
      <c r="C9059"/>
      <c r="D9059"/>
      <c r="E9059"/>
      <c r="F9059"/>
    </row>
    <row r="9060" spans="1:6">
      <c r="A9060"/>
      <c r="B9060"/>
      <c r="C9060"/>
      <c r="D9060"/>
      <c r="E9060"/>
      <c r="F9060"/>
    </row>
    <row r="9061" spans="1:6">
      <c r="A9061"/>
      <c r="B9061"/>
      <c r="C9061"/>
      <c r="D9061"/>
      <c r="E9061"/>
      <c r="F9061"/>
    </row>
    <row r="9062" spans="1:6">
      <c r="A9062"/>
      <c r="B9062"/>
      <c r="C9062"/>
      <c r="D9062"/>
      <c r="E9062"/>
      <c r="F9062"/>
    </row>
    <row r="9063" spans="1:6">
      <c r="A9063"/>
      <c r="B9063"/>
      <c r="C9063"/>
      <c r="D9063"/>
      <c r="E9063"/>
      <c r="F9063"/>
    </row>
    <row r="9064" spans="1:6">
      <c r="A9064"/>
      <c r="B9064"/>
      <c r="C9064"/>
      <c r="D9064"/>
      <c r="E9064"/>
      <c r="F9064"/>
    </row>
    <row r="9065" spans="1:6">
      <c r="A9065"/>
      <c r="B9065"/>
      <c r="C9065"/>
      <c r="D9065"/>
      <c r="E9065"/>
      <c r="F9065"/>
    </row>
    <row r="9066" spans="1:6">
      <c r="A9066"/>
      <c r="B9066"/>
      <c r="C9066"/>
      <c r="D9066"/>
      <c r="E9066"/>
      <c r="F9066"/>
    </row>
    <row r="9067" spans="1:6">
      <c r="A9067"/>
      <c r="B9067"/>
      <c r="C9067"/>
      <c r="D9067"/>
      <c r="E9067"/>
      <c r="F9067"/>
    </row>
    <row r="9068" spans="1:6">
      <c r="A9068"/>
      <c r="B9068"/>
      <c r="C9068"/>
      <c r="D9068"/>
      <c r="E9068"/>
      <c r="F9068"/>
    </row>
    <row r="9069" spans="1:6">
      <c r="A9069"/>
      <c r="B9069"/>
      <c r="C9069"/>
      <c r="D9069"/>
      <c r="E9069"/>
      <c r="F9069"/>
    </row>
    <row r="9070" spans="1:6">
      <c r="A9070"/>
      <c r="B9070"/>
      <c r="C9070"/>
      <c r="D9070"/>
      <c r="E9070"/>
      <c r="F9070"/>
    </row>
    <row r="9071" spans="1:6">
      <c r="A9071"/>
      <c r="B9071"/>
      <c r="C9071"/>
      <c r="D9071"/>
      <c r="E9071"/>
      <c r="F9071"/>
    </row>
    <row r="9072" spans="1:6">
      <c r="A9072"/>
      <c r="B9072"/>
      <c r="C9072"/>
      <c r="D9072"/>
      <c r="E9072"/>
      <c r="F9072"/>
    </row>
    <row r="9073" spans="1:6">
      <c r="A9073"/>
      <c r="B9073"/>
      <c r="C9073"/>
      <c r="D9073"/>
      <c r="E9073"/>
      <c r="F9073"/>
    </row>
    <row r="9074" spans="1:6">
      <c r="A9074"/>
      <c r="B9074"/>
      <c r="C9074"/>
      <c r="D9074"/>
      <c r="E9074"/>
      <c r="F9074"/>
    </row>
    <row r="9075" spans="1:6">
      <c r="A9075"/>
      <c r="B9075"/>
      <c r="C9075"/>
      <c r="D9075"/>
      <c r="E9075"/>
      <c r="F9075"/>
    </row>
    <row r="9076" spans="1:6">
      <c r="A9076"/>
      <c r="B9076"/>
      <c r="C9076"/>
      <c r="D9076"/>
      <c r="E9076"/>
      <c r="F9076"/>
    </row>
    <row r="9077" spans="1:6">
      <c r="A9077"/>
      <c r="B9077"/>
      <c r="C9077"/>
      <c r="D9077"/>
      <c r="E9077"/>
      <c r="F9077"/>
    </row>
    <row r="9078" spans="1:6">
      <c r="A9078"/>
      <c r="B9078"/>
      <c r="C9078"/>
      <c r="D9078"/>
      <c r="E9078"/>
      <c r="F9078"/>
    </row>
    <row r="9079" spans="1:6">
      <c r="A9079"/>
      <c r="B9079"/>
      <c r="C9079"/>
      <c r="D9079"/>
      <c r="E9079"/>
      <c r="F9079"/>
    </row>
    <row r="9080" spans="1:6">
      <c r="A9080"/>
      <c r="B9080"/>
      <c r="C9080"/>
      <c r="D9080"/>
      <c r="E9080"/>
      <c r="F9080"/>
    </row>
    <row r="9081" spans="1:6">
      <c r="A9081"/>
      <c r="B9081"/>
      <c r="C9081"/>
      <c r="D9081"/>
      <c r="E9081"/>
      <c r="F9081"/>
    </row>
    <row r="9082" spans="1:6">
      <c r="A9082"/>
      <c r="B9082"/>
      <c r="C9082"/>
      <c r="D9082"/>
      <c r="E9082"/>
      <c r="F9082"/>
    </row>
    <row r="9083" spans="1:6">
      <c r="A9083"/>
      <c r="B9083"/>
      <c r="C9083"/>
      <c r="D9083"/>
      <c r="E9083"/>
      <c r="F9083"/>
    </row>
    <row r="9084" spans="1:6">
      <c r="A9084"/>
      <c r="B9084"/>
      <c r="C9084"/>
      <c r="D9084"/>
      <c r="E9084"/>
      <c r="F9084"/>
    </row>
    <row r="9085" spans="1:6">
      <c r="A9085"/>
      <c r="B9085"/>
      <c r="C9085"/>
      <c r="D9085"/>
      <c r="E9085"/>
      <c r="F9085"/>
    </row>
    <row r="9086" spans="1:6">
      <c r="A9086"/>
      <c r="B9086"/>
      <c r="C9086"/>
      <c r="D9086"/>
      <c r="E9086"/>
      <c r="F9086"/>
    </row>
    <row r="9087" spans="1:6">
      <c r="A9087"/>
      <c r="B9087"/>
      <c r="C9087"/>
      <c r="D9087"/>
      <c r="E9087"/>
      <c r="F9087"/>
    </row>
    <row r="9088" spans="1:6">
      <c r="A9088"/>
      <c r="B9088"/>
      <c r="C9088"/>
      <c r="D9088"/>
      <c r="E9088"/>
      <c r="F9088"/>
    </row>
    <row r="9089" spans="1:6">
      <c r="A9089"/>
      <c r="B9089"/>
      <c r="C9089"/>
      <c r="D9089"/>
      <c r="E9089"/>
      <c r="F9089"/>
    </row>
    <row r="9090" spans="1:6">
      <c r="A9090"/>
      <c r="B9090"/>
      <c r="C9090"/>
      <c r="D9090"/>
      <c r="E9090"/>
      <c r="F9090"/>
    </row>
    <row r="9091" spans="1:6">
      <c r="A9091"/>
      <c r="B9091"/>
      <c r="C9091"/>
      <c r="D9091"/>
      <c r="E9091"/>
      <c r="F9091"/>
    </row>
    <row r="9092" spans="1:6">
      <c r="A9092"/>
      <c r="B9092"/>
      <c r="C9092"/>
      <c r="D9092"/>
      <c r="E9092"/>
      <c r="F9092"/>
    </row>
    <row r="9093" spans="1:6">
      <c r="A9093"/>
      <c r="B9093"/>
      <c r="C9093"/>
      <c r="D9093"/>
      <c r="E9093"/>
      <c r="F9093"/>
    </row>
    <row r="9094" spans="1:6">
      <c r="A9094"/>
      <c r="B9094"/>
      <c r="C9094"/>
      <c r="D9094"/>
      <c r="E9094"/>
      <c r="F9094"/>
    </row>
    <row r="9095" spans="1:6">
      <c r="A9095"/>
      <c r="B9095"/>
      <c r="C9095"/>
      <c r="D9095"/>
      <c r="E9095"/>
      <c r="F9095"/>
    </row>
    <row r="9096" spans="1:6">
      <c r="A9096"/>
      <c r="B9096"/>
      <c r="C9096"/>
      <c r="D9096"/>
      <c r="E9096"/>
      <c r="F9096"/>
    </row>
    <row r="9097" spans="1:6">
      <c r="A9097"/>
      <c r="B9097"/>
      <c r="C9097"/>
      <c r="D9097"/>
      <c r="E9097"/>
      <c r="F9097"/>
    </row>
    <row r="9098" spans="1:6">
      <c r="A9098"/>
      <c r="B9098"/>
      <c r="C9098"/>
      <c r="D9098"/>
      <c r="E9098"/>
      <c r="F9098"/>
    </row>
    <row r="9099" spans="1:6">
      <c r="A9099"/>
      <c r="B9099"/>
      <c r="C9099"/>
      <c r="D9099"/>
      <c r="E9099"/>
      <c r="F9099"/>
    </row>
    <row r="9100" spans="1:6">
      <c r="A9100"/>
      <c r="B9100"/>
      <c r="C9100"/>
      <c r="D9100"/>
      <c r="E9100"/>
      <c r="F9100"/>
    </row>
    <row r="9101" spans="1:6">
      <c r="A9101"/>
      <c r="B9101"/>
      <c r="C9101"/>
      <c r="D9101"/>
      <c r="E9101"/>
      <c r="F9101"/>
    </row>
    <row r="9102" spans="1:6">
      <c r="A9102"/>
      <c r="B9102"/>
      <c r="C9102"/>
      <c r="D9102"/>
      <c r="E9102"/>
      <c r="F9102"/>
    </row>
    <row r="9103" spans="1:6">
      <c r="A9103"/>
      <c r="B9103"/>
      <c r="C9103"/>
      <c r="D9103"/>
      <c r="E9103"/>
      <c r="F9103"/>
    </row>
    <row r="9104" spans="1:6">
      <c r="A9104"/>
      <c r="B9104"/>
      <c r="C9104"/>
      <c r="D9104"/>
      <c r="E9104"/>
      <c r="F9104"/>
    </row>
    <row r="9105" spans="1:6">
      <c r="A9105"/>
      <c r="B9105"/>
      <c r="C9105"/>
      <c r="D9105"/>
      <c r="E9105"/>
      <c r="F9105"/>
    </row>
    <row r="9106" spans="1:6">
      <c r="A9106"/>
      <c r="B9106"/>
      <c r="C9106"/>
      <c r="D9106"/>
      <c r="E9106"/>
      <c r="F9106"/>
    </row>
    <row r="9107" spans="1:6">
      <c r="A9107"/>
      <c r="B9107"/>
      <c r="C9107"/>
      <c r="D9107"/>
      <c r="E9107"/>
      <c r="F9107"/>
    </row>
    <row r="9108" spans="1:6">
      <c r="A9108"/>
      <c r="B9108"/>
      <c r="C9108"/>
      <c r="D9108"/>
      <c r="E9108"/>
      <c r="F9108"/>
    </row>
    <row r="9109" spans="1:6">
      <c r="A9109"/>
      <c r="B9109"/>
      <c r="C9109"/>
      <c r="D9109"/>
      <c r="E9109"/>
      <c r="F9109"/>
    </row>
    <row r="9110" spans="1:6">
      <c r="A9110"/>
      <c r="B9110"/>
      <c r="C9110"/>
      <c r="D9110"/>
      <c r="E9110"/>
      <c r="F9110"/>
    </row>
    <row r="9111" spans="1:6">
      <c r="A9111"/>
      <c r="B9111"/>
      <c r="C9111"/>
      <c r="D9111"/>
      <c r="E9111"/>
      <c r="F9111"/>
    </row>
    <row r="9112" spans="1:6">
      <c r="A9112"/>
      <c r="B9112"/>
      <c r="C9112"/>
      <c r="D9112"/>
      <c r="E9112"/>
      <c r="F9112"/>
    </row>
    <row r="9113" spans="1:6">
      <c r="A9113"/>
      <c r="B9113"/>
      <c r="C9113"/>
      <c r="D9113"/>
      <c r="E9113"/>
      <c r="F9113"/>
    </row>
    <row r="9114" spans="1:6">
      <c r="A9114"/>
      <c r="B9114"/>
      <c r="C9114"/>
      <c r="D9114"/>
      <c r="E9114"/>
      <c r="F9114"/>
    </row>
    <row r="9115" spans="1:6">
      <c r="A9115"/>
      <c r="B9115"/>
      <c r="C9115"/>
      <c r="D9115"/>
      <c r="E9115"/>
      <c r="F9115"/>
    </row>
    <row r="9116" spans="1:6">
      <c r="A9116"/>
      <c r="B9116"/>
      <c r="C9116"/>
      <c r="D9116"/>
      <c r="E9116"/>
      <c r="F9116"/>
    </row>
    <row r="9117" spans="1:6">
      <c r="A9117"/>
      <c r="B9117"/>
      <c r="C9117"/>
      <c r="D9117"/>
      <c r="E9117"/>
      <c r="F9117"/>
    </row>
    <row r="9118" spans="1:6">
      <c r="A9118"/>
      <c r="B9118"/>
      <c r="C9118"/>
      <c r="D9118"/>
      <c r="E9118"/>
      <c r="F9118"/>
    </row>
    <row r="9119" spans="1:6">
      <c r="A9119"/>
      <c r="B9119"/>
      <c r="C9119"/>
      <c r="D9119"/>
      <c r="E9119"/>
      <c r="F9119"/>
    </row>
    <row r="9120" spans="1:6">
      <c r="A9120"/>
      <c r="B9120"/>
      <c r="C9120"/>
      <c r="D9120"/>
      <c r="E9120"/>
      <c r="F9120"/>
    </row>
    <row r="9121" spans="1:6">
      <c r="A9121"/>
      <c r="B9121"/>
      <c r="C9121"/>
      <c r="D9121"/>
      <c r="E9121"/>
      <c r="F9121"/>
    </row>
    <row r="9122" spans="1:6">
      <c r="A9122"/>
      <c r="B9122"/>
      <c r="C9122"/>
      <c r="D9122"/>
      <c r="E9122"/>
      <c r="F9122"/>
    </row>
    <row r="9123" spans="1:6">
      <c r="A9123"/>
      <c r="B9123"/>
      <c r="C9123"/>
      <c r="D9123"/>
      <c r="E9123"/>
      <c r="F9123"/>
    </row>
    <row r="9124" spans="1:6">
      <c r="A9124"/>
      <c r="B9124"/>
      <c r="C9124"/>
      <c r="D9124"/>
      <c r="E9124"/>
      <c r="F9124"/>
    </row>
    <row r="9125" spans="1:6">
      <c r="A9125"/>
      <c r="B9125"/>
      <c r="C9125"/>
      <c r="D9125"/>
      <c r="E9125"/>
      <c r="F9125"/>
    </row>
    <row r="9126" spans="1:6">
      <c r="A9126"/>
      <c r="B9126"/>
      <c r="C9126"/>
      <c r="D9126"/>
      <c r="E9126"/>
      <c r="F9126"/>
    </row>
    <row r="9127" spans="1:6">
      <c r="A9127"/>
      <c r="B9127"/>
      <c r="C9127"/>
      <c r="D9127"/>
      <c r="E9127"/>
      <c r="F9127"/>
    </row>
    <row r="9128" spans="1:6">
      <c r="A9128"/>
      <c r="B9128"/>
      <c r="C9128"/>
      <c r="D9128"/>
      <c r="E9128"/>
      <c r="F9128"/>
    </row>
    <row r="9129" spans="1:6">
      <c r="A9129"/>
      <c r="B9129"/>
      <c r="C9129"/>
      <c r="D9129"/>
      <c r="E9129"/>
      <c r="F9129"/>
    </row>
    <row r="9130" spans="1:6">
      <c r="A9130"/>
      <c r="B9130"/>
      <c r="C9130"/>
      <c r="D9130"/>
      <c r="E9130"/>
      <c r="F9130"/>
    </row>
    <row r="9131" spans="1:6">
      <c r="A9131"/>
      <c r="B9131"/>
      <c r="C9131"/>
      <c r="D9131"/>
      <c r="E9131"/>
      <c r="F9131"/>
    </row>
    <row r="9132" spans="1:6">
      <c r="A9132"/>
      <c r="B9132"/>
      <c r="C9132"/>
      <c r="D9132"/>
      <c r="E9132"/>
      <c r="F9132"/>
    </row>
    <row r="9133" spans="1:6">
      <c r="A9133"/>
      <c r="B9133"/>
      <c r="C9133"/>
      <c r="D9133"/>
      <c r="E9133"/>
      <c r="F9133"/>
    </row>
    <row r="9134" spans="1:6">
      <c r="A9134"/>
      <c r="B9134"/>
      <c r="C9134"/>
      <c r="D9134"/>
      <c r="E9134"/>
      <c r="F9134"/>
    </row>
    <row r="9135" spans="1:6">
      <c r="A9135"/>
      <c r="B9135"/>
      <c r="C9135"/>
      <c r="D9135"/>
      <c r="E9135"/>
      <c r="F9135"/>
    </row>
    <row r="9136" spans="1:6">
      <c r="A9136"/>
      <c r="B9136"/>
      <c r="C9136"/>
      <c r="D9136"/>
      <c r="E9136"/>
      <c r="F9136"/>
    </row>
    <row r="9137" spans="1:6">
      <c r="A9137"/>
      <c r="B9137"/>
      <c r="C9137"/>
      <c r="D9137"/>
      <c r="E9137"/>
      <c r="F9137"/>
    </row>
    <row r="9138" spans="1:6">
      <c r="A9138"/>
      <c r="B9138"/>
      <c r="C9138"/>
      <c r="D9138"/>
      <c r="E9138"/>
      <c r="F9138"/>
    </row>
    <row r="9139" spans="1:6">
      <c r="A9139"/>
      <c r="B9139"/>
      <c r="C9139"/>
      <c r="D9139"/>
      <c r="E9139"/>
      <c r="F9139"/>
    </row>
    <row r="9140" spans="1:6">
      <c r="A9140"/>
      <c r="B9140"/>
      <c r="C9140"/>
      <c r="D9140"/>
      <c r="E9140"/>
      <c r="F9140"/>
    </row>
    <row r="9141" spans="1:6">
      <c r="A9141"/>
      <c r="B9141"/>
      <c r="C9141"/>
      <c r="D9141"/>
      <c r="E9141"/>
      <c r="F9141"/>
    </row>
    <row r="9142" spans="1:6">
      <c r="A9142"/>
      <c r="B9142"/>
      <c r="C9142"/>
      <c r="D9142"/>
      <c r="E9142"/>
      <c r="F9142"/>
    </row>
    <row r="9143" spans="1:6">
      <c r="A9143"/>
      <c r="B9143"/>
      <c r="C9143"/>
      <c r="D9143"/>
      <c r="E9143"/>
      <c r="F9143"/>
    </row>
    <row r="9144" spans="1:6">
      <c r="A9144"/>
      <c r="B9144"/>
      <c r="C9144"/>
      <c r="D9144"/>
      <c r="E9144"/>
      <c r="F9144"/>
    </row>
    <row r="9145" spans="1:6">
      <c r="A9145"/>
      <c r="B9145"/>
      <c r="C9145"/>
      <c r="D9145"/>
      <c r="E9145"/>
      <c r="F9145"/>
    </row>
    <row r="9146" spans="1:6">
      <c r="A9146"/>
      <c r="B9146"/>
      <c r="C9146"/>
      <c r="D9146"/>
      <c r="E9146"/>
      <c r="F9146"/>
    </row>
    <row r="9147" spans="1:6">
      <c r="A9147"/>
      <c r="B9147"/>
      <c r="C9147"/>
      <c r="D9147"/>
      <c r="E9147"/>
      <c r="F9147"/>
    </row>
    <row r="9148" spans="1:6">
      <c r="A9148"/>
      <c r="B9148"/>
      <c r="C9148"/>
      <c r="D9148"/>
      <c r="E9148"/>
      <c r="F9148"/>
    </row>
    <row r="9149" spans="1:6">
      <c r="A9149"/>
      <c r="B9149"/>
      <c r="C9149"/>
      <c r="D9149"/>
      <c r="E9149"/>
      <c r="F9149"/>
    </row>
    <row r="9150" spans="1:6">
      <c r="A9150"/>
      <c r="B9150"/>
      <c r="C9150"/>
      <c r="D9150"/>
      <c r="E9150"/>
      <c r="F9150"/>
    </row>
    <row r="9151" spans="1:6">
      <c r="A9151"/>
      <c r="B9151"/>
      <c r="C9151"/>
      <c r="D9151"/>
      <c r="E9151"/>
      <c r="F9151"/>
    </row>
    <row r="9152" spans="1:6">
      <c r="A9152"/>
      <c r="B9152"/>
      <c r="C9152"/>
      <c r="D9152"/>
      <c r="E9152"/>
      <c r="F9152"/>
    </row>
    <row r="9153" spans="1:6">
      <c r="A9153"/>
      <c r="B9153"/>
      <c r="C9153"/>
      <c r="D9153"/>
      <c r="E9153"/>
      <c r="F9153"/>
    </row>
    <row r="9154" spans="1:6">
      <c r="A9154"/>
      <c r="B9154"/>
      <c r="C9154"/>
      <c r="D9154"/>
      <c r="E9154"/>
      <c r="F9154"/>
    </row>
    <row r="9155" spans="1:6">
      <c r="A9155"/>
      <c r="B9155"/>
      <c r="C9155"/>
      <c r="D9155"/>
      <c r="E9155"/>
      <c r="F9155"/>
    </row>
    <row r="9156" spans="1:6">
      <c r="A9156"/>
      <c r="B9156"/>
      <c r="C9156"/>
      <c r="D9156"/>
      <c r="E9156"/>
      <c r="F9156"/>
    </row>
    <row r="9157" spans="1:6">
      <c r="A9157"/>
      <c r="B9157"/>
      <c r="C9157"/>
      <c r="D9157"/>
      <c r="E9157"/>
      <c r="F9157"/>
    </row>
    <row r="9158" spans="1:6">
      <c r="A9158"/>
      <c r="B9158"/>
      <c r="C9158"/>
      <c r="D9158"/>
      <c r="E9158"/>
      <c r="F9158"/>
    </row>
    <row r="9159" spans="1:6">
      <c r="A9159"/>
      <c r="B9159"/>
      <c r="C9159"/>
      <c r="D9159"/>
      <c r="E9159"/>
      <c r="F9159"/>
    </row>
    <row r="9160" spans="1:6">
      <c r="A9160"/>
      <c r="B9160"/>
      <c r="C9160"/>
      <c r="D9160"/>
      <c r="E9160"/>
      <c r="F9160"/>
    </row>
    <row r="9161" spans="1:6">
      <c r="A9161"/>
      <c r="B9161"/>
      <c r="C9161"/>
      <c r="D9161"/>
      <c r="E9161"/>
      <c r="F9161"/>
    </row>
    <row r="9162" spans="1:6">
      <c r="A9162"/>
      <c r="B9162"/>
      <c r="C9162"/>
      <c r="D9162"/>
      <c r="E9162"/>
      <c r="F9162"/>
    </row>
    <row r="9163" spans="1:6">
      <c r="A9163"/>
      <c r="B9163"/>
      <c r="C9163"/>
      <c r="D9163"/>
      <c r="E9163"/>
      <c r="F9163"/>
    </row>
    <row r="9164" spans="1:6">
      <c r="A9164"/>
      <c r="B9164"/>
      <c r="C9164"/>
      <c r="D9164"/>
      <c r="E9164"/>
      <c r="F9164"/>
    </row>
    <row r="9165" spans="1:6">
      <c r="A9165"/>
      <c r="B9165"/>
      <c r="C9165"/>
      <c r="D9165"/>
      <c r="E9165"/>
      <c r="F9165"/>
    </row>
    <row r="9166" spans="1:6">
      <c r="A9166"/>
      <c r="B9166"/>
      <c r="C9166"/>
      <c r="D9166"/>
      <c r="E9166"/>
      <c r="F9166"/>
    </row>
    <row r="9167" spans="1:6">
      <c r="A9167"/>
      <c r="B9167"/>
      <c r="C9167"/>
      <c r="D9167"/>
      <c r="E9167"/>
      <c r="F9167"/>
    </row>
    <row r="9168" spans="1:6">
      <c r="A9168"/>
      <c r="B9168"/>
      <c r="C9168"/>
      <c r="D9168"/>
      <c r="E9168"/>
      <c r="F9168"/>
    </row>
    <row r="9169" spans="1:6">
      <c r="A9169"/>
      <c r="B9169"/>
      <c r="C9169"/>
      <c r="D9169"/>
      <c r="E9169"/>
      <c r="F9169"/>
    </row>
    <row r="9170" spans="1:6">
      <c r="A9170"/>
      <c r="B9170"/>
      <c r="C9170"/>
      <c r="D9170"/>
      <c r="E9170"/>
      <c r="F9170"/>
    </row>
    <row r="9171" spans="1:6">
      <c r="A9171"/>
      <c r="B9171"/>
      <c r="C9171"/>
      <c r="D9171"/>
      <c r="E9171"/>
      <c r="F9171"/>
    </row>
    <row r="9172" spans="1:6">
      <c r="A9172"/>
      <c r="B9172"/>
      <c r="C9172"/>
      <c r="D9172"/>
      <c r="E9172"/>
      <c r="F9172"/>
    </row>
    <row r="9173" spans="1:6">
      <c r="A9173"/>
      <c r="B9173"/>
      <c r="C9173"/>
      <c r="D9173"/>
      <c r="E9173"/>
      <c r="F9173"/>
    </row>
    <row r="9174" spans="1:6">
      <c r="A9174"/>
      <c r="B9174"/>
      <c r="C9174"/>
      <c r="D9174"/>
      <c r="E9174"/>
      <c r="F9174"/>
    </row>
    <row r="9175" spans="1:6">
      <c r="A9175"/>
      <c r="B9175"/>
      <c r="C9175"/>
      <c r="D9175"/>
      <c r="E9175"/>
      <c r="F9175"/>
    </row>
    <row r="9176" spans="1:6">
      <c r="A9176"/>
      <c r="B9176"/>
      <c r="C9176"/>
      <c r="D9176"/>
      <c r="E9176"/>
      <c r="F9176"/>
    </row>
    <row r="9177" spans="1:6">
      <c r="A9177"/>
      <c r="B9177"/>
      <c r="C9177"/>
      <c r="D9177"/>
      <c r="E9177"/>
      <c r="F9177"/>
    </row>
    <row r="9178" spans="1:6">
      <c r="A9178"/>
      <c r="B9178"/>
      <c r="C9178"/>
      <c r="D9178"/>
      <c r="E9178"/>
      <c r="F9178"/>
    </row>
    <row r="9179" spans="1:6">
      <c r="A9179"/>
      <c r="B9179"/>
      <c r="C9179"/>
      <c r="D9179"/>
      <c r="E9179"/>
      <c r="F9179"/>
    </row>
    <row r="9180" spans="1:6">
      <c r="A9180"/>
      <c r="B9180"/>
      <c r="C9180"/>
      <c r="D9180"/>
      <c r="E9180"/>
      <c r="F9180"/>
    </row>
    <row r="9181" spans="1:6">
      <c r="A9181"/>
      <c r="B9181"/>
      <c r="C9181"/>
      <c r="D9181"/>
      <c r="E9181"/>
      <c r="F9181"/>
    </row>
    <row r="9182" spans="1:6">
      <c r="A9182"/>
      <c r="B9182"/>
      <c r="C9182"/>
      <c r="D9182"/>
      <c r="E9182"/>
      <c r="F9182"/>
    </row>
    <row r="9183" spans="1:6">
      <c r="A9183"/>
      <c r="B9183"/>
      <c r="C9183"/>
      <c r="D9183"/>
      <c r="E9183"/>
      <c r="F9183"/>
    </row>
    <row r="9184" spans="1:6">
      <c r="A9184"/>
      <c r="B9184"/>
      <c r="C9184"/>
      <c r="D9184"/>
      <c r="E9184"/>
      <c r="F9184"/>
    </row>
    <row r="9185" spans="1:6">
      <c r="A9185"/>
      <c r="B9185"/>
      <c r="C9185"/>
      <c r="D9185"/>
      <c r="E9185"/>
      <c r="F9185"/>
    </row>
    <row r="9186" spans="1:6">
      <c r="A9186"/>
      <c r="B9186"/>
      <c r="C9186"/>
      <c r="D9186"/>
      <c r="E9186"/>
      <c r="F9186"/>
    </row>
    <row r="9187" spans="1:6">
      <c r="A9187"/>
      <c r="B9187"/>
      <c r="C9187"/>
      <c r="D9187"/>
      <c r="E9187"/>
      <c r="F9187"/>
    </row>
    <row r="9188" spans="1:6">
      <c r="A9188"/>
      <c r="B9188"/>
      <c r="C9188"/>
      <c r="D9188"/>
      <c r="E9188"/>
      <c r="F9188"/>
    </row>
    <row r="9189" spans="1:6">
      <c r="A9189"/>
      <c r="B9189"/>
      <c r="C9189"/>
      <c r="D9189"/>
      <c r="E9189"/>
      <c r="F9189"/>
    </row>
    <row r="9190" spans="1:6">
      <c r="A9190"/>
      <c r="B9190"/>
      <c r="C9190"/>
      <c r="D9190"/>
      <c r="E9190"/>
      <c r="F9190"/>
    </row>
    <row r="9191" spans="1:6">
      <c r="A9191"/>
      <c r="B9191"/>
      <c r="C9191"/>
      <c r="D9191"/>
      <c r="E9191"/>
      <c r="F9191"/>
    </row>
    <row r="9192" spans="1:6">
      <c r="A9192"/>
      <c r="B9192"/>
      <c r="C9192"/>
      <c r="D9192"/>
      <c r="E9192"/>
      <c r="F9192"/>
    </row>
    <row r="9193" spans="1:6">
      <c r="A9193"/>
      <c r="B9193"/>
      <c r="C9193"/>
      <c r="D9193"/>
      <c r="E9193"/>
      <c r="F9193"/>
    </row>
    <row r="9194" spans="1:6">
      <c r="A9194"/>
      <c r="B9194"/>
      <c r="C9194"/>
      <c r="D9194"/>
      <c r="E9194"/>
      <c r="F9194"/>
    </row>
    <row r="9195" spans="1:6">
      <c r="A9195"/>
      <c r="B9195"/>
      <c r="C9195"/>
      <c r="D9195"/>
      <c r="E9195"/>
      <c r="F9195"/>
    </row>
    <row r="9196" spans="1:6">
      <c r="A9196"/>
      <c r="B9196"/>
      <c r="C9196"/>
      <c r="D9196"/>
      <c r="E9196"/>
      <c r="F9196"/>
    </row>
    <row r="9197" spans="1:6">
      <c r="A9197"/>
      <c r="B9197"/>
      <c r="C9197"/>
      <c r="D9197"/>
      <c r="E9197"/>
      <c r="F9197"/>
    </row>
    <row r="9198" spans="1:6">
      <c r="A9198"/>
      <c r="B9198"/>
      <c r="C9198"/>
      <c r="D9198"/>
      <c r="E9198"/>
      <c r="F9198"/>
    </row>
    <row r="9199" spans="1:6">
      <c r="A9199"/>
      <c r="B9199"/>
      <c r="C9199"/>
      <c r="D9199"/>
      <c r="E9199"/>
      <c r="F9199"/>
    </row>
    <row r="9200" spans="1:6">
      <c r="A9200"/>
      <c r="B9200"/>
      <c r="C9200"/>
      <c r="D9200"/>
      <c r="E9200"/>
      <c r="F9200"/>
    </row>
    <row r="9201" spans="1:6">
      <c r="A9201"/>
      <c r="B9201"/>
      <c r="C9201"/>
      <c r="D9201"/>
      <c r="E9201"/>
      <c r="F9201"/>
    </row>
    <row r="9202" spans="1:6">
      <c r="A9202"/>
      <c r="B9202"/>
      <c r="C9202"/>
      <c r="D9202"/>
      <c r="E9202"/>
      <c r="F9202"/>
    </row>
    <row r="9203" spans="1:6">
      <c r="A9203"/>
      <c r="B9203"/>
      <c r="C9203"/>
      <c r="D9203"/>
      <c r="E9203"/>
      <c r="F9203"/>
    </row>
    <row r="9204" spans="1:6">
      <c r="A9204"/>
      <c r="B9204"/>
      <c r="C9204"/>
      <c r="D9204"/>
      <c r="E9204"/>
      <c r="F9204"/>
    </row>
    <row r="9205" spans="1:6">
      <c r="A9205"/>
      <c r="B9205"/>
      <c r="C9205"/>
      <c r="D9205"/>
      <c r="E9205"/>
      <c r="F9205"/>
    </row>
    <row r="9206" spans="1:6">
      <c r="A9206"/>
      <c r="B9206"/>
      <c r="C9206"/>
      <c r="D9206"/>
      <c r="E9206"/>
      <c r="F9206"/>
    </row>
    <row r="9207" spans="1:6">
      <c r="A9207"/>
      <c r="B9207"/>
      <c r="C9207"/>
      <c r="D9207"/>
      <c r="E9207"/>
      <c r="F9207"/>
    </row>
    <row r="9208" spans="1:6">
      <c r="A9208"/>
      <c r="B9208"/>
      <c r="C9208"/>
      <c r="D9208"/>
      <c r="E9208"/>
      <c r="F9208"/>
    </row>
    <row r="9209" spans="1:6">
      <c r="A9209"/>
      <c r="B9209"/>
      <c r="C9209"/>
      <c r="D9209"/>
      <c r="E9209"/>
      <c r="F9209"/>
    </row>
    <row r="9210" spans="1:6">
      <c r="A9210"/>
      <c r="B9210"/>
      <c r="C9210"/>
      <c r="D9210"/>
      <c r="E9210"/>
      <c r="F9210"/>
    </row>
    <row r="9211" spans="1:6">
      <c r="A9211"/>
      <c r="B9211"/>
      <c r="C9211"/>
      <c r="D9211"/>
      <c r="E9211"/>
      <c r="F9211"/>
    </row>
    <row r="9212" spans="1:6">
      <c r="A9212"/>
      <c r="B9212"/>
      <c r="C9212"/>
      <c r="D9212"/>
      <c r="E9212"/>
      <c r="F9212"/>
    </row>
    <row r="9213" spans="1:6">
      <c r="A9213"/>
      <c r="B9213"/>
      <c r="C9213"/>
      <c r="D9213"/>
      <c r="E9213"/>
      <c r="F9213"/>
    </row>
    <row r="9214" spans="1:6">
      <c r="A9214"/>
      <c r="B9214"/>
      <c r="C9214"/>
      <c r="D9214"/>
      <c r="E9214"/>
      <c r="F9214"/>
    </row>
    <row r="9215" spans="1:6">
      <c r="A9215"/>
      <c r="B9215"/>
      <c r="C9215"/>
      <c r="D9215"/>
      <c r="E9215"/>
      <c r="F9215"/>
    </row>
    <row r="9216" spans="1:6">
      <c r="A9216"/>
      <c r="B9216"/>
      <c r="C9216"/>
      <c r="D9216"/>
      <c r="E9216"/>
      <c r="F9216"/>
    </row>
    <row r="9217" spans="1:6">
      <c r="A9217"/>
      <c r="B9217"/>
      <c r="C9217"/>
      <c r="D9217"/>
      <c r="E9217"/>
      <c r="F9217"/>
    </row>
    <row r="9218" spans="1:6">
      <c r="A9218"/>
      <c r="B9218"/>
      <c r="C9218"/>
      <c r="D9218"/>
      <c r="E9218"/>
      <c r="F9218"/>
    </row>
    <row r="9219" spans="1:6">
      <c r="A9219"/>
      <c r="B9219"/>
      <c r="C9219"/>
      <c r="D9219"/>
      <c r="E9219"/>
      <c r="F9219"/>
    </row>
    <row r="9220" spans="1:6">
      <c r="A9220"/>
      <c r="B9220"/>
      <c r="C9220"/>
      <c r="D9220"/>
      <c r="E9220"/>
      <c r="F9220"/>
    </row>
    <row r="9221" spans="1:6">
      <c r="A9221"/>
      <c r="B9221"/>
      <c r="C9221"/>
      <c r="D9221"/>
      <c r="E9221"/>
      <c r="F9221"/>
    </row>
    <row r="9222" spans="1:6">
      <c r="A9222"/>
      <c r="B9222"/>
      <c r="C9222"/>
      <c r="D9222"/>
      <c r="E9222"/>
      <c r="F9222"/>
    </row>
    <row r="9223" spans="1:6">
      <c r="A9223"/>
      <c r="B9223"/>
      <c r="C9223"/>
      <c r="D9223"/>
      <c r="E9223"/>
      <c r="F9223"/>
    </row>
    <row r="9224" spans="1:6">
      <c r="A9224"/>
      <c r="B9224"/>
      <c r="C9224"/>
      <c r="D9224"/>
      <c r="E9224"/>
      <c r="F9224"/>
    </row>
    <row r="9225" spans="1:6">
      <c r="A9225"/>
      <c r="B9225"/>
      <c r="C9225"/>
      <c r="D9225"/>
      <c r="E9225"/>
      <c r="F9225"/>
    </row>
    <row r="9226" spans="1:6">
      <c r="A9226"/>
      <c r="B9226"/>
      <c r="C9226"/>
      <c r="D9226"/>
      <c r="E9226"/>
      <c r="F9226"/>
    </row>
    <row r="9227" spans="1:6">
      <c r="A9227"/>
      <c r="B9227"/>
      <c r="C9227"/>
      <c r="D9227"/>
      <c r="E9227"/>
      <c r="F9227"/>
    </row>
    <row r="9228" spans="1:6">
      <c r="A9228"/>
      <c r="B9228"/>
      <c r="C9228"/>
      <c r="D9228"/>
      <c r="E9228"/>
      <c r="F9228"/>
    </row>
    <row r="9229" spans="1:6">
      <c r="A9229"/>
      <c r="B9229"/>
      <c r="C9229"/>
      <c r="D9229"/>
      <c r="E9229"/>
      <c r="F9229"/>
    </row>
    <row r="9230" spans="1:6">
      <c r="A9230"/>
      <c r="B9230"/>
      <c r="C9230"/>
      <c r="D9230"/>
      <c r="E9230"/>
      <c r="F9230"/>
    </row>
    <row r="9231" spans="1:6">
      <c r="A9231"/>
      <c r="B9231"/>
      <c r="C9231"/>
      <c r="D9231"/>
      <c r="E9231"/>
      <c r="F9231"/>
    </row>
    <row r="9232" spans="1:6">
      <c r="A9232"/>
      <c r="B9232"/>
      <c r="C9232"/>
      <c r="D9232"/>
      <c r="E9232"/>
      <c r="F9232"/>
    </row>
    <row r="9233" spans="1:6">
      <c r="A9233"/>
      <c r="B9233"/>
      <c r="C9233"/>
      <c r="D9233"/>
      <c r="E9233"/>
      <c r="F9233"/>
    </row>
    <row r="9234" spans="1:6">
      <c r="A9234"/>
      <c r="B9234"/>
      <c r="C9234"/>
      <c r="D9234"/>
      <c r="E9234"/>
      <c r="F9234"/>
    </row>
    <row r="9235" spans="1:6">
      <c r="A9235"/>
      <c r="B9235"/>
      <c r="C9235"/>
      <c r="D9235"/>
      <c r="E9235"/>
      <c r="F9235"/>
    </row>
    <row r="9236" spans="1:6">
      <c r="A9236"/>
      <c r="B9236"/>
      <c r="C9236"/>
      <c r="D9236"/>
      <c r="E9236"/>
      <c r="F9236"/>
    </row>
    <row r="9237" spans="1:6">
      <c r="A9237"/>
      <c r="B9237"/>
      <c r="C9237"/>
      <c r="D9237"/>
      <c r="E9237"/>
      <c r="F9237"/>
    </row>
    <row r="9238" spans="1:6">
      <c r="A9238"/>
      <c r="B9238"/>
      <c r="C9238"/>
      <c r="D9238"/>
      <c r="E9238"/>
      <c r="F9238"/>
    </row>
    <row r="9239" spans="1:6">
      <c r="A9239"/>
      <c r="B9239"/>
      <c r="C9239"/>
      <c r="D9239"/>
      <c r="E9239"/>
      <c r="F9239"/>
    </row>
    <row r="9240" spans="1:6">
      <c r="A9240"/>
      <c r="B9240"/>
      <c r="C9240"/>
      <c r="D9240"/>
      <c r="E9240"/>
      <c r="F9240"/>
    </row>
    <row r="9241" spans="1:6">
      <c r="A9241"/>
      <c r="B9241"/>
      <c r="C9241"/>
      <c r="D9241"/>
      <c r="E9241"/>
      <c r="F9241"/>
    </row>
    <row r="9242" spans="1:6">
      <c r="A9242"/>
      <c r="B9242"/>
      <c r="C9242"/>
      <c r="D9242"/>
      <c r="E9242"/>
      <c r="F9242"/>
    </row>
    <row r="9243" spans="1:6">
      <c r="A9243"/>
      <c r="B9243"/>
      <c r="C9243"/>
      <c r="D9243"/>
      <c r="E9243"/>
      <c r="F9243"/>
    </row>
    <row r="9244" spans="1:6">
      <c r="A9244"/>
      <c r="B9244"/>
      <c r="C9244"/>
      <c r="D9244"/>
      <c r="E9244"/>
      <c r="F9244"/>
    </row>
    <row r="9245" spans="1:6">
      <c r="A9245"/>
      <c r="B9245"/>
      <c r="C9245"/>
      <c r="D9245"/>
      <c r="E9245"/>
      <c r="F9245"/>
    </row>
    <row r="9246" spans="1:6">
      <c r="A9246"/>
      <c r="B9246"/>
      <c r="C9246"/>
      <c r="D9246"/>
      <c r="E9246"/>
      <c r="F9246"/>
    </row>
    <row r="9247" spans="1:6">
      <c r="A9247"/>
      <c r="B9247"/>
      <c r="C9247"/>
      <c r="D9247"/>
      <c r="E9247"/>
      <c r="F9247"/>
    </row>
    <row r="9248" spans="1:6">
      <c r="A9248"/>
      <c r="B9248"/>
      <c r="C9248"/>
      <c r="D9248"/>
      <c r="E9248"/>
      <c r="F9248"/>
    </row>
    <row r="9249" spans="1:6">
      <c r="A9249"/>
      <c r="B9249"/>
      <c r="C9249"/>
      <c r="D9249"/>
      <c r="E9249"/>
      <c r="F9249"/>
    </row>
    <row r="9250" spans="1:6">
      <c r="A9250"/>
      <c r="B9250"/>
      <c r="C9250"/>
      <c r="D9250"/>
      <c r="E9250"/>
      <c r="F9250"/>
    </row>
    <row r="9251" spans="1:6">
      <c r="A9251"/>
      <c r="B9251"/>
      <c r="C9251"/>
      <c r="D9251"/>
      <c r="E9251"/>
      <c r="F9251"/>
    </row>
    <row r="9252" spans="1:6">
      <c r="A9252"/>
      <c r="B9252"/>
      <c r="C9252"/>
      <c r="D9252"/>
      <c r="E9252"/>
      <c r="F9252"/>
    </row>
    <row r="9253" spans="1:6">
      <c r="A9253"/>
      <c r="B9253"/>
      <c r="C9253"/>
      <c r="D9253"/>
      <c r="E9253"/>
      <c r="F9253"/>
    </row>
    <row r="9254" spans="1:6">
      <c r="A9254"/>
      <c r="B9254"/>
      <c r="C9254"/>
      <c r="D9254"/>
      <c r="E9254"/>
      <c r="F9254"/>
    </row>
    <row r="9255" spans="1:6">
      <c r="A9255"/>
      <c r="B9255"/>
      <c r="C9255"/>
      <c r="D9255"/>
      <c r="E9255"/>
      <c r="F9255"/>
    </row>
    <row r="9256" spans="1:6">
      <c r="A9256"/>
      <c r="B9256"/>
      <c r="C9256"/>
      <c r="D9256"/>
      <c r="E9256"/>
      <c r="F9256"/>
    </row>
    <row r="9257" spans="1:6">
      <c r="A9257"/>
      <c r="B9257"/>
      <c r="C9257"/>
      <c r="D9257"/>
      <c r="E9257"/>
      <c r="F9257"/>
    </row>
    <row r="9258" spans="1:6">
      <c r="A9258"/>
      <c r="B9258"/>
      <c r="C9258"/>
      <c r="D9258"/>
      <c r="E9258"/>
      <c r="F9258"/>
    </row>
    <row r="9259" spans="1:6">
      <c r="A9259"/>
      <c r="B9259"/>
      <c r="C9259"/>
      <c r="D9259"/>
      <c r="E9259"/>
      <c r="F9259"/>
    </row>
    <row r="9260" spans="1:6">
      <c r="A9260"/>
      <c r="B9260"/>
      <c r="C9260"/>
      <c r="D9260"/>
      <c r="E9260"/>
      <c r="F9260"/>
    </row>
    <row r="9261" spans="1:6">
      <c r="A9261"/>
      <c r="B9261"/>
      <c r="C9261"/>
      <c r="D9261"/>
      <c r="E9261"/>
      <c r="F9261"/>
    </row>
    <row r="9262" spans="1:6">
      <c r="A9262"/>
      <c r="B9262"/>
      <c r="C9262"/>
      <c r="D9262"/>
      <c r="E9262"/>
      <c r="F9262"/>
    </row>
    <row r="9263" spans="1:6">
      <c r="A9263"/>
      <c r="B9263"/>
      <c r="C9263"/>
      <c r="D9263"/>
      <c r="E9263"/>
      <c r="F9263"/>
    </row>
    <row r="9264" spans="1:6">
      <c r="A9264"/>
      <c r="B9264"/>
      <c r="C9264"/>
      <c r="D9264"/>
      <c r="E9264"/>
      <c r="F9264"/>
    </row>
    <row r="9265" spans="1:6">
      <c r="A9265"/>
      <c r="B9265"/>
      <c r="C9265"/>
      <c r="D9265"/>
      <c r="E9265"/>
      <c r="F9265"/>
    </row>
    <row r="9266" spans="1:6">
      <c r="A9266"/>
      <c r="B9266"/>
      <c r="C9266"/>
      <c r="D9266"/>
      <c r="E9266"/>
      <c r="F9266"/>
    </row>
    <row r="9267" spans="1:6">
      <c r="A9267"/>
      <c r="B9267"/>
      <c r="C9267"/>
      <c r="D9267"/>
      <c r="E9267"/>
      <c r="F9267"/>
    </row>
    <row r="9268" spans="1:6">
      <c r="A9268"/>
      <c r="B9268"/>
      <c r="C9268"/>
      <c r="D9268"/>
      <c r="E9268"/>
      <c r="F9268"/>
    </row>
    <row r="9269" spans="1:6">
      <c r="A9269"/>
      <c r="B9269"/>
      <c r="C9269"/>
      <c r="D9269"/>
      <c r="E9269"/>
      <c r="F9269"/>
    </row>
    <row r="9270" spans="1:6">
      <c r="A9270"/>
      <c r="B9270"/>
      <c r="C9270"/>
      <c r="D9270"/>
      <c r="E9270"/>
      <c r="F9270"/>
    </row>
    <row r="9271" spans="1:6">
      <c r="A9271"/>
      <c r="B9271"/>
      <c r="C9271"/>
      <c r="D9271"/>
      <c r="E9271"/>
      <c r="F9271"/>
    </row>
    <row r="9272" spans="1:6">
      <c r="A9272"/>
      <c r="B9272"/>
      <c r="C9272"/>
      <c r="D9272"/>
      <c r="E9272"/>
      <c r="F9272"/>
    </row>
    <row r="9273" spans="1:6">
      <c r="A9273"/>
      <c r="B9273"/>
      <c r="C9273"/>
      <c r="D9273"/>
      <c r="E9273"/>
      <c r="F9273"/>
    </row>
    <row r="9274" spans="1:6">
      <c r="A9274"/>
      <c r="B9274"/>
      <c r="C9274"/>
      <c r="D9274"/>
      <c r="E9274"/>
      <c r="F9274"/>
    </row>
    <row r="9275" spans="1:6">
      <c r="A9275"/>
      <c r="B9275"/>
      <c r="C9275"/>
      <c r="D9275"/>
      <c r="E9275"/>
      <c r="F9275"/>
    </row>
    <row r="9276" spans="1:6">
      <c r="A9276"/>
      <c r="B9276"/>
      <c r="C9276"/>
      <c r="D9276"/>
      <c r="E9276"/>
      <c r="F9276"/>
    </row>
    <row r="9277" spans="1:6">
      <c r="A9277"/>
      <c r="B9277"/>
      <c r="C9277"/>
      <c r="D9277"/>
      <c r="E9277"/>
      <c r="F9277"/>
    </row>
    <row r="9278" spans="1:6">
      <c r="A9278"/>
      <c r="B9278"/>
      <c r="C9278"/>
      <c r="D9278"/>
      <c r="E9278"/>
      <c r="F9278"/>
    </row>
    <row r="9279" spans="1:6">
      <c r="A9279"/>
      <c r="B9279"/>
      <c r="C9279"/>
      <c r="D9279"/>
      <c r="E9279"/>
      <c r="F9279"/>
    </row>
    <row r="9280" spans="1:6">
      <c r="A9280"/>
      <c r="B9280"/>
      <c r="C9280"/>
      <c r="D9280"/>
      <c r="E9280"/>
      <c r="F9280"/>
    </row>
    <row r="9281" spans="1:6">
      <c r="A9281"/>
      <c r="B9281"/>
      <c r="C9281"/>
      <c r="D9281"/>
      <c r="E9281"/>
      <c r="F9281"/>
    </row>
    <row r="9282" spans="1:6">
      <c r="A9282"/>
      <c r="B9282"/>
      <c r="C9282"/>
      <c r="D9282"/>
      <c r="E9282"/>
      <c r="F9282"/>
    </row>
    <row r="9283" spans="1:6">
      <c r="A9283"/>
      <c r="B9283"/>
      <c r="C9283"/>
      <c r="D9283"/>
      <c r="E9283"/>
      <c r="F9283"/>
    </row>
    <row r="9284" spans="1:6">
      <c r="A9284"/>
      <c r="B9284"/>
      <c r="C9284"/>
      <c r="D9284"/>
      <c r="E9284"/>
      <c r="F9284"/>
    </row>
    <row r="9285" spans="1:6">
      <c r="A9285"/>
      <c r="B9285"/>
      <c r="C9285"/>
      <c r="D9285"/>
      <c r="E9285"/>
      <c r="F9285"/>
    </row>
    <row r="9286" spans="1:6">
      <c r="A9286"/>
      <c r="B9286"/>
      <c r="C9286"/>
      <c r="D9286"/>
      <c r="E9286"/>
      <c r="F9286"/>
    </row>
    <row r="9287" spans="1:6">
      <c r="A9287"/>
      <c r="B9287"/>
      <c r="C9287"/>
      <c r="D9287"/>
      <c r="E9287"/>
      <c r="F9287"/>
    </row>
    <row r="9288" spans="1:6">
      <c r="A9288"/>
      <c r="B9288"/>
      <c r="C9288"/>
      <c r="D9288"/>
      <c r="E9288"/>
      <c r="F9288"/>
    </row>
    <row r="9289" spans="1:6">
      <c r="A9289"/>
      <c r="B9289"/>
      <c r="C9289"/>
      <c r="D9289"/>
      <c r="E9289"/>
      <c r="F9289"/>
    </row>
    <row r="9290" spans="1:6">
      <c r="A9290"/>
      <c r="B9290"/>
      <c r="C9290"/>
      <c r="D9290"/>
      <c r="E9290"/>
      <c r="F9290"/>
    </row>
    <row r="9291" spans="1:6">
      <c r="A9291"/>
      <c r="B9291"/>
      <c r="C9291"/>
      <c r="D9291"/>
      <c r="E9291"/>
      <c r="F9291"/>
    </row>
    <row r="9292" spans="1:6">
      <c r="A9292"/>
      <c r="B9292"/>
      <c r="C9292"/>
      <c r="D9292"/>
      <c r="E9292"/>
      <c r="F9292"/>
    </row>
    <row r="9293" spans="1:6">
      <c r="A9293"/>
      <c r="B9293"/>
      <c r="C9293"/>
      <c r="D9293"/>
      <c r="E9293"/>
      <c r="F9293"/>
    </row>
    <row r="9294" spans="1:6">
      <c r="A9294"/>
      <c r="B9294"/>
      <c r="C9294"/>
      <c r="D9294"/>
      <c r="E9294"/>
      <c r="F9294"/>
    </row>
    <row r="9295" spans="1:6">
      <c r="A9295"/>
      <c r="B9295"/>
      <c r="C9295"/>
      <c r="D9295"/>
      <c r="E9295"/>
      <c r="F9295"/>
    </row>
    <row r="9296" spans="1:6">
      <c r="A9296"/>
      <c r="B9296"/>
      <c r="C9296"/>
      <c r="D9296"/>
      <c r="E9296"/>
      <c r="F9296"/>
    </row>
    <row r="9297" spans="1:6">
      <c r="A9297"/>
      <c r="B9297"/>
      <c r="C9297"/>
      <c r="D9297"/>
      <c r="E9297"/>
      <c r="F9297"/>
    </row>
    <row r="9298" spans="1:6">
      <c r="A9298"/>
      <c r="B9298"/>
      <c r="C9298"/>
      <c r="D9298"/>
      <c r="E9298"/>
      <c r="F9298"/>
    </row>
    <row r="9299" spans="1:6">
      <c r="A9299"/>
      <c r="B9299"/>
      <c r="C9299"/>
      <c r="D9299"/>
      <c r="E9299"/>
      <c r="F9299"/>
    </row>
    <row r="9300" spans="1:6">
      <c r="A9300"/>
      <c r="B9300"/>
      <c r="C9300"/>
      <c r="D9300"/>
      <c r="E9300"/>
      <c r="F9300"/>
    </row>
    <row r="9301" spans="1:6">
      <c r="A9301"/>
      <c r="B9301"/>
      <c r="C9301"/>
      <c r="D9301"/>
      <c r="E9301"/>
      <c r="F9301"/>
    </row>
    <row r="9302" spans="1:6">
      <c r="A9302"/>
      <c r="B9302"/>
      <c r="C9302"/>
      <c r="D9302"/>
      <c r="E9302"/>
      <c r="F9302"/>
    </row>
    <row r="9303" spans="1:6">
      <c r="A9303"/>
      <c r="B9303"/>
      <c r="C9303"/>
      <c r="D9303"/>
      <c r="E9303"/>
      <c r="F9303"/>
    </row>
    <row r="9304" spans="1:6">
      <c r="A9304"/>
      <c r="B9304"/>
      <c r="C9304"/>
      <c r="D9304"/>
      <c r="E9304"/>
      <c r="F9304"/>
    </row>
    <row r="9305" spans="1:6">
      <c r="A9305"/>
      <c r="B9305"/>
      <c r="C9305"/>
      <c r="D9305"/>
      <c r="E9305"/>
      <c r="F9305"/>
    </row>
    <row r="9306" spans="1:6">
      <c r="A9306"/>
      <c r="B9306"/>
      <c r="C9306"/>
      <c r="D9306"/>
      <c r="E9306"/>
      <c r="F9306"/>
    </row>
    <row r="9307" spans="1:6">
      <c r="A9307"/>
      <c r="B9307"/>
      <c r="C9307"/>
      <c r="D9307"/>
      <c r="E9307"/>
      <c r="F9307"/>
    </row>
    <row r="9308" spans="1:6">
      <c r="A9308"/>
      <c r="B9308"/>
      <c r="C9308"/>
      <c r="D9308"/>
      <c r="E9308"/>
      <c r="F9308"/>
    </row>
    <row r="9309" spans="1:6">
      <c r="A9309"/>
      <c r="B9309"/>
      <c r="C9309"/>
      <c r="D9309"/>
      <c r="E9309"/>
      <c r="F9309"/>
    </row>
    <row r="9310" spans="1:6">
      <c r="A9310"/>
      <c r="B9310"/>
      <c r="C9310"/>
      <c r="D9310"/>
      <c r="E9310"/>
      <c r="F9310"/>
    </row>
    <row r="9311" spans="1:6">
      <c r="A9311"/>
      <c r="B9311"/>
      <c r="C9311"/>
      <c r="D9311"/>
      <c r="E9311"/>
      <c r="F9311"/>
    </row>
    <row r="9312" spans="1:6">
      <c r="A9312"/>
      <c r="B9312"/>
      <c r="C9312"/>
      <c r="D9312"/>
      <c r="E9312"/>
      <c r="F9312"/>
    </row>
    <row r="9313" spans="1:6">
      <c r="A9313"/>
      <c r="B9313"/>
      <c r="C9313"/>
      <c r="D9313"/>
      <c r="E9313"/>
      <c r="F9313"/>
    </row>
    <row r="9314" spans="1:6">
      <c r="A9314"/>
      <c r="B9314"/>
      <c r="C9314"/>
      <c r="D9314"/>
      <c r="E9314"/>
      <c r="F9314"/>
    </row>
    <row r="9315" spans="1:6">
      <c r="A9315"/>
      <c r="B9315"/>
      <c r="C9315"/>
      <c r="D9315"/>
      <c r="E9315"/>
      <c r="F9315"/>
    </row>
    <row r="9316" spans="1:6">
      <c r="A9316"/>
      <c r="B9316"/>
      <c r="C9316"/>
      <c r="D9316"/>
      <c r="E9316"/>
      <c r="F9316"/>
    </row>
    <row r="9317" spans="1:6">
      <c r="A9317"/>
      <c r="B9317"/>
      <c r="C9317"/>
      <c r="D9317"/>
      <c r="E9317"/>
      <c r="F9317"/>
    </row>
    <row r="9318" spans="1:6">
      <c r="A9318"/>
      <c r="B9318"/>
      <c r="C9318"/>
      <c r="D9318"/>
      <c r="E9318"/>
      <c r="F9318"/>
    </row>
    <row r="9319" spans="1:6">
      <c r="A9319"/>
      <c r="B9319"/>
      <c r="C9319"/>
      <c r="D9319"/>
      <c r="E9319"/>
      <c r="F9319"/>
    </row>
    <row r="9320" spans="1:6">
      <c r="A9320"/>
      <c r="B9320"/>
      <c r="C9320"/>
      <c r="D9320"/>
      <c r="E9320"/>
      <c r="F9320"/>
    </row>
    <row r="9321" spans="1:6">
      <c r="A9321"/>
      <c r="B9321"/>
      <c r="C9321"/>
      <c r="D9321"/>
      <c r="E9321"/>
      <c r="F9321"/>
    </row>
    <row r="9322" spans="1:6">
      <c r="A9322"/>
      <c r="B9322"/>
      <c r="C9322"/>
      <c r="D9322"/>
      <c r="E9322"/>
      <c r="F9322"/>
    </row>
    <row r="9323" spans="1:6">
      <c r="A9323"/>
      <c r="B9323"/>
      <c r="C9323"/>
      <c r="D9323"/>
      <c r="E9323"/>
      <c r="F9323"/>
    </row>
    <row r="9324" spans="1:6">
      <c r="A9324"/>
      <c r="B9324"/>
      <c r="C9324"/>
      <c r="D9324"/>
      <c r="E9324"/>
      <c r="F9324"/>
    </row>
    <row r="9325" spans="1:6">
      <c r="A9325"/>
      <c r="B9325"/>
      <c r="C9325"/>
      <c r="D9325"/>
      <c r="E9325"/>
      <c r="F9325"/>
    </row>
    <row r="9326" spans="1:6">
      <c r="A9326"/>
      <c r="B9326"/>
      <c r="C9326"/>
      <c r="D9326"/>
      <c r="E9326"/>
      <c r="F9326"/>
    </row>
    <row r="9327" spans="1:6">
      <c r="A9327"/>
      <c r="B9327"/>
      <c r="C9327"/>
      <c r="D9327"/>
      <c r="E9327"/>
      <c r="F9327"/>
    </row>
    <row r="9328" spans="1:6">
      <c r="A9328"/>
      <c r="B9328"/>
      <c r="C9328"/>
      <c r="D9328"/>
      <c r="E9328"/>
      <c r="F9328"/>
    </row>
    <row r="9329" spans="1:6">
      <c r="A9329"/>
      <c r="B9329"/>
      <c r="C9329"/>
      <c r="D9329"/>
      <c r="E9329"/>
      <c r="F9329"/>
    </row>
    <row r="9330" spans="1:6">
      <c r="A9330"/>
      <c r="B9330"/>
      <c r="C9330"/>
      <c r="D9330"/>
      <c r="E9330"/>
      <c r="F9330"/>
    </row>
    <row r="9331" spans="1:6">
      <c r="A9331"/>
      <c r="B9331"/>
      <c r="C9331"/>
      <c r="D9331"/>
      <c r="E9331"/>
      <c r="F9331"/>
    </row>
    <row r="9332" spans="1:6">
      <c r="A9332"/>
      <c r="B9332"/>
      <c r="C9332"/>
      <c r="D9332"/>
      <c r="E9332"/>
      <c r="F9332"/>
    </row>
    <row r="9333" spans="1:6">
      <c r="A9333"/>
      <c r="B9333"/>
      <c r="C9333"/>
      <c r="D9333"/>
      <c r="E9333"/>
      <c r="F9333"/>
    </row>
    <row r="9334" spans="1:6">
      <c r="A9334"/>
      <c r="B9334"/>
      <c r="C9334"/>
      <c r="D9334"/>
      <c r="E9334"/>
      <c r="F9334"/>
    </row>
    <row r="9335" spans="1:6">
      <c r="A9335"/>
      <c r="B9335"/>
      <c r="C9335"/>
      <c r="D9335"/>
      <c r="E9335"/>
      <c r="F9335"/>
    </row>
    <row r="9336" spans="1:6">
      <c r="A9336"/>
      <c r="B9336"/>
      <c r="C9336"/>
      <c r="D9336"/>
      <c r="E9336"/>
      <c r="F9336"/>
    </row>
    <row r="9337" spans="1:6">
      <c r="A9337"/>
      <c r="B9337"/>
      <c r="C9337"/>
      <c r="D9337"/>
      <c r="E9337"/>
      <c r="F9337"/>
    </row>
    <row r="9338" spans="1:6">
      <c r="A9338"/>
      <c r="B9338"/>
      <c r="C9338"/>
      <c r="D9338"/>
      <c r="E9338"/>
      <c r="F9338"/>
    </row>
    <row r="9339" spans="1:6">
      <c r="A9339"/>
      <c r="B9339"/>
      <c r="C9339"/>
      <c r="D9339"/>
      <c r="E9339"/>
      <c r="F9339"/>
    </row>
    <row r="9340" spans="1:6">
      <c r="A9340"/>
      <c r="B9340"/>
      <c r="C9340"/>
      <c r="D9340"/>
      <c r="E9340"/>
      <c r="F9340"/>
    </row>
    <row r="9341" spans="1:6">
      <c r="A9341"/>
      <c r="B9341"/>
      <c r="C9341"/>
      <c r="D9341"/>
      <c r="E9341"/>
      <c r="F9341"/>
    </row>
    <row r="9342" spans="1:6">
      <c r="A9342"/>
      <c r="B9342"/>
      <c r="C9342"/>
      <c r="D9342"/>
      <c r="E9342"/>
      <c r="F9342"/>
    </row>
    <row r="9343" spans="1:6">
      <c r="A9343"/>
      <c r="B9343"/>
      <c r="C9343"/>
      <c r="D9343"/>
      <c r="E9343"/>
      <c r="F9343"/>
    </row>
    <row r="9344" spans="1:6">
      <c r="A9344"/>
      <c r="B9344"/>
      <c r="C9344"/>
      <c r="D9344"/>
      <c r="E9344"/>
      <c r="F9344"/>
    </row>
    <row r="9345" spans="1:6">
      <c r="A9345"/>
      <c r="B9345"/>
      <c r="C9345"/>
      <c r="D9345"/>
      <c r="E9345"/>
      <c r="F9345"/>
    </row>
    <row r="9346" spans="1:6">
      <c r="A9346"/>
      <c r="B9346"/>
      <c r="C9346"/>
      <c r="D9346"/>
      <c r="E9346"/>
      <c r="F9346"/>
    </row>
    <row r="9347" spans="1:6">
      <c r="A9347"/>
      <c r="B9347"/>
      <c r="C9347"/>
      <c r="D9347"/>
      <c r="E9347"/>
      <c r="F9347"/>
    </row>
    <row r="9348" spans="1:6">
      <c r="A9348"/>
      <c r="B9348"/>
      <c r="C9348"/>
      <c r="D9348"/>
      <c r="E9348"/>
      <c r="F9348"/>
    </row>
    <row r="9349" spans="1:6">
      <c r="A9349"/>
      <c r="B9349"/>
      <c r="C9349"/>
      <c r="D9349"/>
      <c r="E9349"/>
      <c r="F9349"/>
    </row>
    <row r="9350" spans="1:6">
      <c r="A9350"/>
      <c r="B9350"/>
      <c r="C9350"/>
      <c r="D9350"/>
      <c r="E9350"/>
      <c r="F9350"/>
    </row>
    <row r="9351" spans="1:6">
      <c r="A9351"/>
      <c r="B9351"/>
      <c r="C9351"/>
      <c r="D9351"/>
      <c r="E9351"/>
      <c r="F9351"/>
    </row>
    <row r="9352" spans="1:6">
      <c r="A9352"/>
      <c r="B9352"/>
      <c r="C9352"/>
      <c r="D9352"/>
      <c r="E9352"/>
      <c r="F9352"/>
    </row>
    <row r="9353" spans="1:6">
      <c r="A9353"/>
      <c r="B9353"/>
      <c r="C9353"/>
      <c r="D9353"/>
      <c r="E9353"/>
      <c r="F9353"/>
    </row>
    <row r="9354" spans="1:6">
      <c r="A9354"/>
      <c r="B9354"/>
      <c r="C9354"/>
      <c r="D9354"/>
      <c r="E9354"/>
      <c r="F9354"/>
    </row>
    <row r="9355" spans="1:6">
      <c r="A9355"/>
      <c r="B9355"/>
      <c r="C9355"/>
      <c r="D9355"/>
      <c r="E9355"/>
      <c r="F9355"/>
    </row>
    <row r="9356" spans="1:6">
      <c r="A9356"/>
      <c r="B9356"/>
      <c r="C9356"/>
      <c r="D9356"/>
      <c r="E9356"/>
      <c r="F9356"/>
    </row>
    <row r="9357" spans="1:6">
      <c r="A9357"/>
      <c r="B9357"/>
      <c r="C9357"/>
      <c r="D9357"/>
      <c r="E9357"/>
      <c r="F9357"/>
    </row>
    <row r="9358" spans="1:6">
      <c r="A9358"/>
      <c r="B9358"/>
      <c r="C9358"/>
      <c r="D9358"/>
      <c r="E9358"/>
      <c r="F9358"/>
    </row>
    <row r="9359" spans="1:6">
      <c r="A9359"/>
      <c r="B9359"/>
      <c r="C9359"/>
      <c r="D9359"/>
      <c r="E9359"/>
      <c r="F9359"/>
    </row>
    <row r="9360" spans="1:6">
      <c r="A9360"/>
      <c r="B9360"/>
      <c r="C9360"/>
      <c r="D9360"/>
      <c r="E9360"/>
      <c r="F9360"/>
    </row>
    <row r="9361" spans="1:6">
      <c r="A9361"/>
      <c r="B9361"/>
      <c r="C9361"/>
      <c r="D9361"/>
      <c r="E9361"/>
      <c r="F9361"/>
    </row>
    <row r="9362" spans="1:6">
      <c r="A9362"/>
      <c r="B9362"/>
      <c r="C9362"/>
      <c r="D9362"/>
      <c r="E9362"/>
      <c r="F9362"/>
    </row>
    <row r="9363" spans="1:6">
      <c r="A9363"/>
      <c r="B9363"/>
      <c r="C9363"/>
      <c r="D9363"/>
      <c r="E9363"/>
      <c r="F9363"/>
    </row>
    <row r="9364" spans="1:6">
      <c r="A9364"/>
      <c r="B9364"/>
      <c r="C9364"/>
      <c r="D9364"/>
      <c r="E9364"/>
      <c r="F9364"/>
    </row>
    <row r="9365" spans="1:6">
      <c r="A9365"/>
      <c r="B9365"/>
      <c r="C9365"/>
      <c r="D9365"/>
      <c r="E9365"/>
      <c r="F9365"/>
    </row>
    <row r="9366" spans="1:6">
      <c r="A9366"/>
      <c r="B9366"/>
      <c r="C9366"/>
      <c r="D9366"/>
      <c r="E9366"/>
      <c r="F9366"/>
    </row>
    <row r="9367" spans="1:6">
      <c r="A9367"/>
      <c r="B9367"/>
      <c r="C9367"/>
      <c r="D9367"/>
      <c r="E9367"/>
      <c r="F9367"/>
    </row>
    <row r="9368" spans="1:6">
      <c r="A9368"/>
      <c r="B9368"/>
      <c r="C9368"/>
      <c r="D9368"/>
      <c r="E9368"/>
      <c r="F9368"/>
    </row>
    <row r="9369" spans="1:6">
      <c r="A9369"/>
      <c r="B9369"/>
      <c r="C9369"/>
      <c r="D9369"/>
      <c r="E9369"/>
      <c r="F9369"/>
    </row>
    <row r="9370" spans="1:6">
      <c r="A9370"/>
      <c r="B9370"/>
      <c r="C9370"/>
      <c r="D9370"/>
      <c r="E9370"/>
      <c r="F9370"/>
    </row>
    <row r="9371" spans="1:6">
      <c r="A9371"/>
      <c r="B9371"/>
      <c r="C9371"/>
      <c r="D9371"/>
      <c r="E9371"/>
      <c r="F9371"/>
    </row>
    <row r="9372" spans="1:6">
      <c r="A9372"/>
      <c r="B9372"/>
      <c r="C9372"/>
      <c r="D9372"/>
      <c r="E9372"/>
      <c r="F9372"/>
    </row>
    <row r="9373" spans="1:6">
      <c r="A9373"/>
      <c r="B9373"/>
      <c r="C9373"/>
      <c r="D9373"/>
      <c r="E9373"/>
      <c r="F9373"/>
    </row>
    <row r="9374" spans="1:6">
      <c r="A9374"/>
      <c r="B9374"/>
      <c r="C9374"/>
      <c r="D9374"/>
      <c r="E9374"/>
      <c r="F9374"/>
    </row>
    <row r="9375" spans="1:6">
      <c r="A9375"/>
      <c r="B9375"/>
      <c r="C9375"/>
      <c r="D9375"/>
      <c r="E9375"/>
      <c r="F9375"/>
    </row>
    <row r="9376" spans="1:6">
      <c r="A9376"/>
      <c r="B9376"/>
      <c r="C9376"/>
      <c r="D9376"/>
      <c r="E9376"/>
      <c r="F9376"/>
    </row>
    <row r="9377" spans="1:6">
      <c r="A9377"/>
      <c r="B9377"/>
      <c r="C9377"/>
      <c r="D9377"/>
      <c r="E9377"/>
      <c r="F9377"/>
    </row>
    <row r="9378" spans="1:6">
      <c r="A9378"/>
      <c r="B9378"/>
      <c r="C9378"/>
      <c r="D9378"/>
      <c r="E9378"/>
      <c r="F9378"/>
    </row>
    <row r="9379" spans="1:6">
      <c r="A9379"/>
      <c r="B9379"/>
      <c r="C9379"/>
      <c r="D9379"/>
      <c r="E9379"/>
      <c r="F9379"/>
    </row>
    <row r="9380" spans="1:6">
      <c r="A9380"/>
      <c r="B9380"/>
      <c r="C9380"/>
      <c r="D9380"/>
      <c r="E9380"/>
      <c r="F9380"/>
    </row>
    <row r="9381" spans="1:6">
      <c r="A9381"/>
      <c r="B9381"/>
      <c r="C9381"/>
      <c r="D9381"/>
      <c r="E9381"/>
      <c r="F9381"/>
    </row>
    <row r="9382" spans="1:6">
      <c r="A9382"/>
      <c r="B9382"/>
      <c r="C9382"/>
      <c r="D9382"/>
      <c r="E9382"/>
      <c r="F9382"/>
    </row>
    <row r="9383" spans="1:6">
      <c r="A9383"/>
      <c r="B9383"/>
      <c r="C9383"/>
      <c r="D9383"/>
      <c r="E9383"/>
      <c r="F9383"/>
    </row>
    <row r="9384" spans="1:6">
      <c r="A9384"/>
      <c r="B9384"/>
      <c r="C9384"/>
      <c r="D9384"/>
      <c r="E9384"/>
      <c r="F9384"/>
    </row>
    <row r="9385" spans="1:6">
      <c r="A9385"/>
      <c r="B9385"/>
      <c r="C9385"/>
      <c r="D9385"/>
      <c r="E9385"/>
      <c r="F9385"/>
    </row>
    <row r="9386" spans="1:6">
      <c r="A9386"/>
      <c r="B9386"/>
      <c r="C9386"/>
      <c r="D9386"/>
      <c r="E9386"/>
      <c r="F9386"/>
    </row>
    <row r="9387" spans="1:6">
      <c r="A9387"/>
      <c r="B9387"/>
      <c r="C9387"/>
      <c r="D9387"/>
      <c r="E9387"/>
      <c r="F9387"/>
    </row>
    <row r="9388" spans="1:6">
      <c r="A9388"/>
      <c r="B9388"/>
      <c r="C9388"/>
      <c r="D9388"/>
      <c r="E9388"/>
      <c r="F9388"/>
    </row>
    <row r="9389" spans="1:6">
      <c r="A9389"/>
      <c r="B9389"/>
      <c r="C9389"/>
      <c r="D9389"/>
      <c r="E9389"/>
      <c r="F9389"/>
    </row>
    <row r="9390" spans="1:6">
      <c r="A9390"/>
      <c r="B9390"/>
      <c r="C9390"/>
      <c r="D9390"/>
      <c r="E9390"/>
      <c r="F9390"/>
    </row>
    <row r="9391" spans="1:6">
      <c r="A9391"/>
      <c r="B9391"/>
      <c r="C9391"/>
      <c r="D9391"/>
      <c r="E9391"/>
      <c r="F9391"/>
    </row>
    <row r="9392" spans="1:6">
      <c r="A9392"/>
      <c r="B9392"/>
      <c r="C9392"/>
      <c r="D9392"/>
      <c r="E9392"/>
      <c r="F9392"/>
    </row>
    <row r="9393" spans="1:6">
      <c r="A9393"/>
      <c r="B9393"/>
      <c r="C9393"/>
      <c r="D9393"/>
      <c r="E9393"/>
      <c r="F9393"/>
    </row>
    <row r="9394" spans="1:6">
      <c r="A9394"/>
      <c r="B9394"/>
      <c r="C9394"/>
      <c r="D9394"/>
      <c r="E9394"/>
      <c r="F9394"/>
    </row>
    <row r="9395" spans="1:6">
      <c r="A9395"/>
      <c r="B9395"/>
      <c r="C9395"/>
      <c r="D9395"/>
      <c r="E9395"/>
      <c r="F9395"/>
    </row>
    <row r="9396" spans="1:6">
      <c r="A9396"/>
      <c r="B9396"/>
      <c r="C9396"/>
      <c r="D9396"/>
      <c r="E9396"/>
      <c r="F9396"/>
    </row>
    <row r="9397" spans="1:6">
      <c r="A9397"/>
      <c r="B9397"/>
      <c r="C9397"/>
      <c r="D9397"/>
      <c r="E9397"/>
      <c r="F9397"/>
    </row>
    <row r="9398" spans="1:6">
      <c r="A9398"/>
      <c r="B9398"/>
      <c r="C9398"/>
      <c r="D9398"/>
      <c r="E9398"/>
      <c r="F9398"/>
    </row>
    <row r="9399" spans="1:6">
      <c r="A9399"/>
      <c r="B9399"/>
      <c r="C9399"/>
      <c r="D9399"/>
      <c r="E9399"/>
      <c r="F9399"/>
    </row>
    <row r="9400" spans="1:6">
      <c r="A9400"/>
      <c r="B9400"/>
      <c r="C9400"/>
      <c r="D9400"/>
      <c r="E9400"/>
      <c r="F9400"/>
    </row>
    <row r="9401" spans="1:6">
      <c r="A9401"/>
      <c r="B9401"/>
      <c r="C9401"/>
      <c r="D9401"/>
      <c r="E9401"/>
      <c r="F9401"/>
    </row>
    <row r="9402" spans="1:6">
      <c r="A9402"/>
      <c r="B9402"/>
      <c r="C9402"/>
      <c r="D9402"/>
      <c r="E9402"/>
      <c r="F9402"/>
    </row>
    <row r="9403" spans="1:6">
      <c r="A9403"/>
      <c r="B9403"/>
      <c r="C9403"/>
      <c r="D9403"/>
      <c r="E9403"/>
      <c r="F9403"/>
    </row>
    <row r="9404" spans="1:6">
      <c r="A9404"/>
      <c r="B9404"/>
      <c r="C9404"/>
      <c r="D9404"/>
      <c r="E9404"/>
      <c r="F9404"/>
    </row>
    <row r="9405" spans="1:6">
      <c r="A9405"/>
      <c r="B9405"/>
      <c r="C9405"/>
      <c r="D9405"/>
      <c r="E9405"/>
      <c r="F9405"/>
    </row>
    <row r="9406" spans="1:6">
      <c r="A9406"/>
      <c r="B9406"/>
      <c r="C9406"/>
      <c r="D9406"/>
      <c r="E9406"/>
      <c r="F9406"/>
    </row>
    <row r="9407" spans="1:6">
      <c r="A9407"/>
      <c r="B9407"/>
      <c r="C9407"/>
      <c r="D9407"/>
      <c r="E9407"/>
      <c r="F9407"/>
    </row>
    <row r="9408" spans="1:6">
      <c r="A9408"/>
      <c r="B9408"/>
      <c r="C9408"/>
      <c r="D9408"/>
      <c r="E9408"/>
      <c r="F9408"/>
    </row>
    <row r="9409" spans="1:6">
      <c r="A9409"/>
      <c r="B9409"/>
      <c r="C9409"/>
      <c r="D9409"/>
      <c r="E9409"/>
      <c r="F9409"/>
    </row>
    <row r="9410" spans="1:6">
      <c r="A9410"/>
      <c r="B9410"/>
      <c r="C9410"/>
      <c r="D9410"/>
      <c r="E9410"/>
      <c r="F9410"/>
    </row>
    <row r="9411" spans="1:6">
      <c r="A9411"/>
      <c r="B9411"/>
      <c r="C9411"/>
      <c r="D9411"/>
      <c r="E9411"/>
      <c r="F9411"/>
    </row>
    <row r="9412" spans="1:6">
      <c r="A9412"/>
      <c r="B9412"/>
      <c r="C9412"/>
      <c r="D9412"/>
      <c r="E9412"/>
      <c r="F9412"/>
    </row>
    <row r="9413" spans="1:6">
      <c r="A9413"/>
      <c r="B9413"/>
      <c r="C9413"/>
      <c r="D9413"/>
      <c r="E9413"/>
      <c r="F9413"/>
    </row>
    <row r="9414" spans="1:6">
      <c r="A9414"/>
      <c r="B9414"/>
      <c r="C9414"/>
      <c r="D9414"/>
      <c r="E9414"/>
      <c r="F9414"/>
    </row>
    <row r="9415" spans="1:6">
      <c r="A9415"/>
      <c r="B9415"/>
      <c r="C9415"/>
      <c r="D9415"/>
      <c r="E9415"/>
      <c r="F9415"/>
    </row>
    <row r="9416" spans="1:6">
      <c r="A9416"/>
      <c r="B9416"/>
      <c r="C9416"/>
      <c r="D9416"/>
      <c r="E9416"/>
      <c r="F9416"/>
    </row>
    <row r="9417" spans="1:6">
      <c r="A9417"/>
      <c r="B9417"/>
      <c r="C9417"/>
      <c r="D9417"/>
      <c r="E9417"/>
      <c r="F9417"/>
    </row>
    <row r="9418" spans="1:6">
      <c r="A9418"/>
      <c r="B9418"/>
      <c r="C9418"/>
      <c r="D9418"/>
      <c r="E9418"/>
      <c r="F9418"/>
    </row>
    <row r="9419" spans="1:6">
      <c r="A9419"/>
      <c r="B9419"/>
      <c r="C9419"/>
      <c r="D9419"/>
      <c r="E9419"/>
      <c r="F9419"/>
    </row>
    <row r="9420" spans="1:6">
      <c r="A9420"/>
      <c r="B9420"/>
      <c r="C9420"/>
      <c r="D9420"/>
      <c r="E9420"/>
      <c r="F9420"/>
    </row>
    <row r="9421" spans="1:6">
      <c r="A9421"/>
      <c r="B9421"/>
      <c r="C9421"/>
      <c r="D9421"/>
      <c r="E9421"/>
      <c r="F9421"/>
    </row>
    <row r="9422" spans="1:6">
      <c r="A9422"/>
      <c r="B9422"/>
      <c r="C9422"/>
      <c r="D9422"/>
      <c r="E9422"/>
      <c r="F9422"/>
    </row>
    <row r="9423" spans="1:6">
      <c r="A9423"/>
      <c r="B9423"/>
      <c r="C9423"/>
      <c r="D9423"/>
      <c r="E9423"/>
      <c r="F9423"/>
    </row>
    <row r="9424" spans="1:6">
      <c r="A9424"/>
      <c r="B9424"/>
      <c r="C9424"/>
      <c r="D9424"/>
      <c r="E9424"/>
      <c r="F9424"/>
    </row>
    <row r="9425" spans="1:6">
      <c r="A9425"/>
      <c r="B9425"/>
      <c r="C9425"/>
      <c r="D9425"/>
      <c r="E9425"/>
      <c r="F9425"/>
    </row>
    <row r="9426" spans="1:6">
      <c r="A9426"/>
      <c r="B9426"/>
      <c r="C9426"/>
      <c r="D9426"/>
      <c r="E9426"/>
      <c r="F9426"/>
    </row>
    <row r="9427" spans="1:6">
      <c r="A9427"/>
      <c r="B9427"/>
      <c r="C9427"/>
      <c r="D9427"/>
      <c r="E9427"/>
      <c r="F9427"/>
    </row>
    <row r="9428" spans="1:6">
      <c r="A9428"/>
      <c r="B9428"/>
      <c r="C9428"/>
      <c r="D9428"/>
      <c r="E9428"/>
      <c r="F9428"/>
    </row>
    <row r="9429" spans="1:6">
      <c r="A9429"/>
      <c r="B9429"/>
      <c r="C9429"/>
      <c r="D9429"/>
      <c r="E9429"/>
      <c r="F9429"/>
    </row>
    <row r="9430" spans="1:6">
      <c r="A9430"/>
      <c r="B9430"/>
      <c r="C9430"/>
      <c r="D9430"/>
      <c r="E9430"/>
      <c r="F9430"/>
    </row>
    <row r="9431" spans="1:6">
      <c r="A9431"/>
      <c r="B9431"/>
      <c r="C9431"/>
      <c r="D9431"/>
      <c r="E9431"/>
      <c r="F9431"/>
    </row>
    <row r="9432" spans="1:6">
      <c r="A9432"/>
      <c r="B9432"/>
      <c r="C9432"/>
      <c r="D9432"/>
      <c r="E9432"/>
      <c r="F9432"/>
    </row>
    <row r="9433" spans="1:6">
      <c r="A9433"/>
      <c r="B9433"/>
      <c r="C9433"/>
      <c r="D9433"/>
      <c r="E9433"/>
      <c r="F9433"/>
    </row>
    <row r="9434" spans="1:6">
      <c r="A9434"/>
      <c r="B9434"/>
      <c r="C9434"/>
      <c r="D9434"/>
      <c r="E9434"/>
      <c r="F9434"/>
    </row>
    <row r="9435" spans="1:6">
      <c r="A9435"/>
      <c r="B9435"/>
      <c r="C9435"/>
      <c r="D9435"/>
      <c r="E9435"/>
      <c r="F9435"/>
    </row>
    <row r="9436" spans="1:6">
      <c r="A9436"/>
      <c r="B9436"/>
      <c r="C9436"/>
      <c r="D9436"/>
      <c r="E9436"/>
      <c r="F9436"/>
    </row>
    <row r="9437" spans="1:6">
      <c r="A9437"/>
      <c r="B9437"/>
      <c r="C9437"/>
      <c r="D9437"/>
      <c r="E9437"/>
      <c r="F9437"/>
    </row>
    <row r="9438" spans="1:6">
      <c r="A9438"/>
      <c r="B9438"/>
      <c r="C9438"/>
      <c r="D9438"/>
      <c r="E9438"/>
      <c r="F9438"/>
    </row>
    <row r="9439" spans="1:6">
      <c r="A9439"/>
      <c r="B9439"/>
      <c r="C9439"/>
      <c r="D9439"/>
      <c r="E9439"/>
      <c r="F9439"/>
    </row>
    <row r="9440" spans="1:6">
      <c r="A9440"/>
      <c r="B9440"/>
      <c r="C9440"/>
      <c r="D9440"/>
      <c r="E9440"/>
      <c r="F9440"/>
    </row>
    <row r="9441" spans="1:6">
      <c r="A9441"/>
      <c r="B9441"/>
      <c r="C9441"/>
      <c r="D9441"/>
      <c r="E9441"/>
      <c r="F9441"/>
    </row>
    <row r="9442" spans="1:6">
      <c r="A9442"/>
      <c r="B9442"/>
      <c r="C9442"/>
      <c r="D9442"/>
      <c r="E9442"/>
      <c r="F9442"/>
    </row>
    <row r="9443" spans="1:6">
      <c r="A9443"/>
      <c r="B9443"/>
      <c r="C9443"/>
      <c r="D9443"/>
      <c r="E9443"/>
      <c r="F9443"/>
    </row>
    <row r="9444" spans="1:6">
      <c r="A9444"/>
      <c r="B9444"/>
      <c r="C9444"/>
      <c r="D9444"/>
      <c r="E9444"/>
      <c r="F9444"/>
    </row>
    <row r="9445" spans="1:6">
      <c r="A9445"/>
      <c r="B9445"/>
      <c r="C9445"/>
      <c r="D9445"/>
      <c r="E9445"/>
      <c r="F9445"/>
    </row>
    <row r="9446" spans="1:6">
      <c r="A9446"/>
      <c r="B9446"/>
      <c r="C9446"/>
      <c r="D9446"/>
      <c r="E9446"/>
      <c r="F9446"/>
    </row>
    <row r="9447" spans="1:6">
      <c r="A9447"/>
      <c r="B9447"/>
      <c r="C9447"/>
      <c r="D9447"/>
      <c r="E9447"/>
      <c r="F9447"/>
    </row>
    <row r="9448" spans="1:6">
      <c r="A9448"/>
      <c r="B9448"/>
      <c r="C9448"/>
      <c r="D9448"/>
      <c r="E9448"/>
      <c r="F9448"/>
    </row>
    <row r="9449" spans="1:6">
      <c r="A9449"/>
      <c r="B9449"/>
      <c r="C9449"/>
      <c r="D9449"/>
      <c r="E9449"/>
      <c r="F9449"/>
    </row>
    <row r="9450" spans="1:6">
      <c r="A9450"/>
      <c r="B9450"/>
      <c r="C9450"/>
      <c r="D9450"/>
      <c r="E9450"/>
      <c r="F9450"/>
    </row>
    <row r="9451" spans="1:6">
      <c r="A9451"/>
      <c r="B9451"/>
      <c r="C9451"/>
      <c r="D9451"/>
      <c r="E9451"/>
      <c r="F9451"/>
    </row>
    <row r="9452" spans="1:6">
      <c r="A9452"/>
      <c r="B9452"/>
      <c r="C9452"/>
      <c r="D9452"/>
      <c r="E9452"/>
      <c r="F9452"/>
    </row>
    <row r="9453" spans="1:6">
      <c r="A9453"/>
      <c r="B9453"/>
      <c r="C9453"/>
      <c r="D9453"/>
      <c r="E9453"/>
      <c r="F9453"/>
    </row>
    <row r="9454" spans="1:6">
      <c r="A9454"/>
      <c r="B9454"/>
      <c r="C9454"/>
      <c r="D9454"/>
      <c r="E9454"/>
      <c r="F9454"/>
    </row>
    <row r="9455" spans="1:6">
      <c r="A9455"/>
      <c r="B9455"/>
      <c r="C9455"/>
      <c r="D9455"/>
      <c r="E9455"/>
      <c r="F9455"/>
    </row>
    <row r="9456" spans="1:6">
      <c r="A9456"/>
      <c r="B9456"/>
      <c r="C9456"/>
      <c r="D9456"/>
      <c r="E9456"/>
      <c r="F9456"/>
    </row>
    <row r="9457" spans="1:6">
      <c r="A9457"/>
      <c r="B9457"/>
      <c r="C9457"/>
      <c r="D9457"/>
      <c r="E9457"/>
      <c r="F9457"/>
    </row>
    <row r="9458" spans="1:6">
      <c r="A9458"/>
      <c r="B9458"/>
      <c r="C9458"/>
      <c r="D9458"/>
      <c r="E9458"/>
      <c r="F9458"/>
    </row>
    <row r="9459" spans="1:6">
      <c r="A9459"/>
      <c r="B9459"/>
      <c r="C9459"/>
      <c r="D9459"/>
      <c r="E9459"/>
      <c r="F9459"/>
    </row>
    <row r="9460" spans="1:6">
      <c r="A9460"/>
      <c r="B9460"/>
      <c r="C9460"/>
      <c r="D9460"/>
      <c r="E9460"/>
      <c r="F9460"/>
    </row>
    <row r="9461" spans="1:6">
      <c r="A9461"/>
      <c r="B9461"/>
      <c r="C9461"/>
      <c r="D9461"/>
      <c r="E9461"/>
      <c r="F9461"/>
    </row>
    <row r="9462" spans="1:6">
      <c r="A9462"/>
      <c r="B9462"/>
      <c r="C9462"/>
      <c r="D9462"/>
      <c r="E9462"/>
      <c r="F9462"/>
    </row>
    <row r="9463" spans="1:6">
      <c r="A9463"/>
      <c r="B9463"/>
      <c r="C9463"/>
      <c r="D9463"/>
      <c r="E9463"/>
      <c r="F9463"/>
    </row>
    <row r="9464" spans="1:6">
      <c r="A9464"/>
      <c r="B9464"/>
      <c r="C9464"/>
      <c r="D9464"/>
      <c r="E9464"/>
      <c r="F9464"/>
    </row>
    <row r="9465" spans="1:6">
      <c r="A9465"/>
      <c r="B9465"/>
      <c r="C9465"/>
      <c r="D9465"/>
      <c r="E9465"/>
      <c r="F9465"/>
    </row>
    <row r="9466" spans="1:6">
      <c r="A9466"/>
      <c r="B9466"/>
      <c r="C9466"/>
      <c r="D9466"/>
      <c r="E9466"/>
      <c r="F9466"/>
    </row>
    <row r="9467" spans="1:6">
      <c r="A9467"/>
      <c r="B9467"/>
      <c r="C9467"/>
      <c r="D9467"/>
      <c r="E9467"/>
      <c r="F9467"/>
    </row>
    <row r="9468" spans="1:6">
      <c r="A9468"/>
      <c r="B9468"/>
      <c r="C9468"/>
      <c r="D9468"/>
      <c r="E9468"/>
      <c r="F9468"/>
    </row>
    <row r="9469" spans="1:6">
      <c r="A9469"/>
      <c r="B9469"/>
      <c r="C9469"/>
      <c r="D9469"/>
      <c r="E9469"/>
      <c r="F9469"/>
    </row>
    <row r="9470" spans="1:6">
      <c r="A9470"/>
      <c r="B9470"/>
      <c r="C9470"/>
      <c r="D9470"/>
      <c r="E9470"/>
      <c r="F9470"/>
    </row>
    <row r="9471" spans="1:6">
      <c r="A9471"/>
      <c r="B9471"/>
      <c r="C9471"/>
      <c r="D9471"/>
      <c r="E9471"/>
      <c r="F9471"/>
    </row>
    <row r="9472" spans="1:6">
      <c r="A9472"/>
      <c r="B9472"/>
      <c r="C9472"/>
      <c r="D9472"/>
      <c r="E9472"/>
      <c r="F9472"/>
    </row>
    <row r="9473" spans="1:6">
      <c r="A9473"/>
      <c r="B9473"/>
      <c r="C9473"/>
      <c r="D9473"/>
      <c r="E9473"/>
      <c r="F9473"/>
    </row>
    <row r="9474" spans="1:6">
      <c r="A9474"/>
      <c r="B9474"/>
      <c r="C9474"/>
      <c r="D9474"/>
      <c r="E9474"/>
      <c r="F9474"/>
    </row>
    <row r="9475" spans="1:6">
      <c r="A9475"/>
      <c r="B9475"/>
      <c r="C9475"/>
      <c r="D9475"/>
      <c r="E9475"/>
      <c r="F9475"/>
    </row>
    <row r="9476" spans="1:6">
      <c r="A9476"/>
      <c r="B9476"/>
      <c r="C9476"/>
      <c r="D9476"/>
      <c r="E9476"/>
      <c r="F9476"/>
    </row>
    <row r="9477" spans="1:6">
      <c r="A9477"/>
      <c r="B9477"/>
      <c r="C9477"/>
      <c r="D9477"/>
      <c r="E9477"/>
      <c r="F9477"/>
    </row>
    <row r="9478" spans="1:6">
      <c r="A9478"/>
      <c r="B9478"/>
      <c r="C9478"/>
      <c r="D9478"/>
      <c r="E9478"/>
      <c r="F9478"/>
    </row>
    <row r="9479" spans="1:6">
      <c r="A9479"/>
      <c r="B9479"/>
      <c r="C9479"/>
      <c r="D9479"/>
      <c r="E9479"/>
      <c r="F9479"/>
    </row>
    <row r="9480" spans="1:6">
      <c r="A9480"/>
      <c r="B9480"/>
      <c r="C9480"/>
      <c r="D9480"/>
      <c r="E9480"/>
      <c r="F9480"/>
    </row>
    <row r="9481" spans="1:6">
      <c r="A9481"/>
      <c r="B9481"/>
      <c r="C9481"/>
      <c r="D9481"/>
      <c r="E9481"/>
      <c r="F9481"/>
    </row>
    <row r="9482" spans="1:6">
      <c r="A9482"/>
      <c r="B9482"/>
      <c r="C9482"/>
      <c r="D9482"/>
      <c r="E9482"/>
      <c r="F9482"/>
    </row>
    <row r="9483" spans="1:6">
      <c r="A9483"/>
      <c r="B9483"/>
      <c r="C9483"/>
      <c r="D9483"/>
      <c r="E9483"/>
      <c r="F9483"/>
    </row>
    <row r="9484" spans="1:6">
      <c r="A9484"/>
      <c r="B9484"/>
      <c r="C9484"/>
      <c r="D9484"/>
      <c r="E9484"/>
      <c r="F9484"/>
    </row>
    <row r="9485" spans="1:6">
      <c r="A9485"/>
      <c r="B9485"/>
      <c r="C9485"/>
      <c r="D9485"/>
      <c r="E9485"/>
      <c r="F9485"/>
    </row>
    <row r="9486" spans="1:6">
      <c r="A9486"/>
      <c r="B9486"/>
      <c r="C9486"/>
      <c r="D9486"/>
      <c r="E9486"/>
      <c r="F9486"/>
    </row>
    <row r="9487" spans="1:6">
      <c r="A9487"/>
      <c r="B9487"/>
      <c r="C9487"/>
      <c r="D9487"/>
      <c r="E9487"/>
      <c r="F9487"/>
    </row>
    <row r="9488" spans="1:6">
      <c r="A9488"/>
      <c r="B9488"/>
      <c r="C9488"/>
      <c r="D9488"/>
      <c r="E9488"/>
      <c r="F9488"/>
    </row>
    <row r="9489" spans="1:6">
      <c r="A9489"/>
      <c r="B9489"/>
      <c r="C9489"/>
      <c r="D9489"/>
      <c r="E9489"/>
      <c r="F9489"/>
    </row>
    <row r="9490" spans="1:6">
      <c r="A9490"/>
      <c r="B9490"/>
      <c r="C9490"/>
      <c r="D9490"/>
      <c r="E9490"/>
      <c r="F9490"/>
    </row>
    <row r="9491" spans="1:6">
      <c r="A9491"/>
      <c r="B9491"/>
      <c r="C9491"/>
      <c r="D9491"/>
      <c r="E9491"/>
      <c r="F9491"/>
    </row>
    <row r="9492" spans="1:6">
      <c r="A9492"/>
      <c r="B9492"/>
      <c r="C9492"/>
      <c r="D9492"/>
      <c r="E9492"/>
      <c r="F9492"/>
    </row>
    <row r="9493" spans="1:6">
      <c r="A9493"/>
      <c r="B9493"/>
      <c r="C9493"/>
      <c r="D9493"/>
      <c r="E9493"/>
      <c r="F9493"/>
    </row>
    <row r="9494" spans="1:6">
      <c r="A9494"/>
      <c r="B9494"/>
      <c r="C9494"/>
      <c r="D9494"/>
      <c r="E9494"/>
      <c r="F9494"/>
    </row>
    <row r="9495" spans="1:6">
      <c r="A9495"/>
      <c r="B9495"/>
      <c r="C9495"/>
      <c r="D9495"/>
      <c r="E9495"/>
      <c r="F9495"/>
    </row>
    <row r="9496" spans="1:6">
      <c r="A9496"/>
      <c r="B9496"/>
      <c r="C9496"/>
      <c r="D9496"/>
      <c r="E9496"/>
      <c r="F9496"/>
    </row>
    <row r="9497" spans="1:6">
      <c r="A9497"/>
      <c r="B9497"/>
      <c r="C9497"/>
      <c r="D9497"/>
      <c r="E9497"/>
      <c r="F9497"/>
    </row>
    <row r="9498" spans="1:6">
      <c r="A9498"/>
      <c r="B9498"/>
      <c r="C9498"/>
      <c r="D9498"/>
      <c r="E9498"/>
      <c r="F9498"/>
    </row>
    <row r="9499" spans="1:6">
      <c r="A9499"/>
      <c r="B9499"/>
      <c r="C9499"/>
      <c r="D9499"/>
      <c r="E9499"/>
      <c r="F9499"/>
    </row>
    <row r="9500" spans="1:6">
      <c r="A9500"/>
      <c r="B9500"/>
      <c r="C9500"/>
      <c r="D9500"/>
      <c r="E9500"/>
      <c r="F9500"/>
    </row>
    <row r="9501" spans="1:6">
      <c r="A9501"/>
      <c r="B9501"/>
      <c r="C9501"/>
      <c r="D9501"/>
      <c r="E9501"/>
      <c r="F9501"/>
    </row>
    <row r="9502" spans="1:6">
      <c r="A9502"/>
      <c r="B9502"/>
      <c r="C9502"/>
      <c r="D9502"/>
      <c r="E9502"/>
      <c r="F9502"/>
    </row>
    <row r="9503" spans="1:6">
      <c r="A9503"/>
      <c r="B9503"/>
      <c r="C9503"/>
      <c r="D9503"/>
      <c r="E9503"/>
      <c r="F9503"/>
    </row>
    <row r="9504" spans="1:6">
      <c r="A9504"/>
      <c r="B9504"/>
      <c r="C9504"/>
      <c r="D9504"/>
      <c r="E9504"/>
      <c r="F9504"/>
    </row>
    <row r="9505" spans="1:6">
      <c r="A9505"/>
      <c r="B9505"/>
      <c r="C9505"/>
      <c r="D9505"/>
      <c r="E9505"/>
      <c r="F9505"/>
    </row>
    <row r="9506" spans="1:6">
      <c r="A9506"/>
      <c r="B9506"/>
      <c r="C9506"/>
      <c r="D9506"/>
      <c r="E9506"/>
      <c r="F9506"/>
    </row>
    <row r="9507" spans="1:6">
      <c r="A9507"/>
      <c r="B9507"/>
      <c r="C9507"/>
      <c r="D9507"/>
      <c r="E9507"/>
      <c r="F9507"/>
    </row>
    <row r="9508" spans="1:6">
      <c r="A9508"/>
      <c r="B9508"/>
      <c r="C9508"/>
      <c r="D9508"/>
      <c r="E9508"/>
      <c r="F9508"/>
    </row>
    <row r="9509" spans="1:6">
      <c r="A9509"/>
      <c r="B9509"/>
      <c r="C9509"/>
      <c r="D9509"/>
      <c r="E9509"/>
      <c r="F9509"/>
    </row>
    <row r="9510" spans="1:6">
      <c r="A9510"/>
      <c r="B9510"/>
      <c r="C9510"/>
      <c r="D9510"/>
      <c r="E9510"/>
      <c r="F9510"/>
    </row>
    <row r="9511" spans="1:6">
      <c r="A9511"/>
      <c r="B9511"/>
      <c r="C9511"/>
      <c r="D9511"/>
      <c r="E9511"/>
      <c r="F9511"/>
    </row>
    <row r="9512" spans="1:6">
      <c r="A9512"/>
      <c r="B9512"/>
      <c r="C9512"/>
      <c r="D9512"/>
      <c r="E9512"/>
      <c r="F9512"/>
    </row>
    <row r="9513" spans="1:6">
      <c r="A9513"/>
      <c r="B9513"/>
      <c r="C9513"/>
      <c r="D9513"/>
      <c r="E9513"/>
      <c r="F9513"/>
    </row>
    <row r="9514" spans="1:6">
      <c r="A9514"/>
      <c r="B9514"/>
      <c r="C9514"/>
      <c r="D9514"/>
      <c r="E9514"/>
      <c r="F9514"/>
    </row>
    <row r="9515" spans="1:6">
      <c r="A9515"/>
      <c r="B9515"/>
      <c r="C9515"/>
      <c r="D9515"/>
      <c r="E9515"/>
      <c r="F9515"/>
    </row>
    <row r="9516" spans="1:6">
      <c r="A9516"/>
      <c r="B9516"/>
      <c r="C9516"/>
      <c r="D9516"/>
      <c r="E9516"/>
      <c r="F9516"/>
    </row>
    <row r="9517" spans="1:6">
      <c r="A9517"/>
      <c r="B9517"/>
      <c r="C9517"/>
      <c r="D9517"/>
      <c r="E9517"/>
      <c r="F9517"/>
    </row>
    <row r="9518" spans="1:6">
      <c r="A9518"/>
      <c r="B9518"/>
      <c r="C9518"/>
      <c r="D9518"/>
      <c r="E9518"/>
      <c r="F9518"/>
    </row>
    <row r="9519" spans="1:6">
      <c r="A9519"/>
      <c r="B9519"/>
      <c r="C9519"/>
      <c r="D9519"/>
      <c r="E9519"/>
      <c r="F9519"/>
    </row>
    <row r="9520" spans="1:6">
      <c r="A9520"/>
      <c r="B9520"/>
      <c r="C9520"/>
      <c r="D9520"/>
      <c r="E9520"/>
      <c r="F9520"/>
    </row>
    <row r="9521" spans="1:6">
      <c r="A9521"/>
      <c r="B9521"/>
      <c r="C9521"/>
      <c r="D9521"/>
      <c r="E9521"/>
      <c r="F9521"/>
    </row>
    <row r="9522" spans="1:6">
      <c r="A9522"/>
      <c r="B9522"/>
      <c r="C9522"/>
      <c r="D9522"/>
      <c r="E9522"/>
      <c r="F9522"/>
    </row>
    <row r="9523" spans="1:6">
      <c r="A9523"/>
      <c r="B9523"/>
      <c r="C9523"/>
      <c r="D9523"/>
      <c r="E9523"/>
      <c r="F9523"/>
    </row>
    <row r="9524" spans="1:6">
      <c r="A9524"/>
      <c r="B9524"/>
      <c r="C9524"/>
      <c r="D9524"/>
      <c r="E9524"/>
      <c r="F9524"/>
    </row>
    <row r="9525" spans="1:6">
      <c r="A9525"/>
      <c r="B9525"/>
      <c r="C9525"/>
      <c r="D9525"/>
      <c r="E9525"/>
      <c r="F9525"/>
    </row>
    <row r="9526" spans="1:6">
      <c r="A9526"/>
      <c r="B9526"/>
      <c r="C9526"/>
      <c r="D9526"/>
      <c r="E9526"/>
      <c r="F9526"/>
    </row>
    <row r="9527" spans="1:6">
      <c r="A9527"/>
      <c r="B9527"/>
      <c r="C9527"/>
      <c r="D9527"/>
      <c r="E9527"/>
      <c r="F9527"/>
    </row>
    <row r="9528" spans="1:6">
      <c r="A9528"/>
      <c r="B9528"/>
      <c r="C9528"/>
      <c r="D9528"/>
      <c r="E9528"/>
      <c r="F9528"/>
    </row>
    <row r="9529" spans="1:6">
      <c r="A9529"/>
      <c r="B9529"/>
      <c r="C9529"/>
      <c r="D9529"/>
      <c r="E9529"/>
      <c r="F9529"/>
    </row>
    <row r="9530" spans="1:6">
      <c r="A9530"/>
      <c r="B9530"/>
      <c r="C9530"/>
      <c r="D9530"/>
      <c r="E9530"/>
      <c r="F9530"/>
    </row>
    <row r="9531" spans="1:6">
      <c r="A9531"/>
      <c r="B9531"/>
      <c r="C9531"/>
      <c r="D9531"/>
      <c r="E9531"/>
      <c r="F9531"/>
    </row>
    <row r="9532" spans="1:6">
      <c r="A9532"/>
      <c r="B9532"/>
      <c r="C9532"/>
      <c r="D9532"/>
      <c r="E9532"/>
      <c r="F9532"/>
    </row>
    <row r="9533" spans="1:6">
      <c r="A9533"/>
      <c r="B9533"/>
      <c r="C9533"/>
      <c r="D9533"/>
      <c r="E9533"/>
      <c r="F9533"/>
    </row>
    <row r="9534" spans="1:6">
      <c r="A9534"/>
      <c r="B9534"/>
      <c r="C9534"/>
      <c r="D9534"/>
      <c r="E9534"/>
      <c r="F9534"/>
    </row>
    <row r="9535" spans="1:6">
      <c r="A9535"/>
      <c r="B9535"/>
      <c r="C9535"/>
      <c r="D9535"/>
      <c r="E9535"/>
      <c r="F9535"/>
    </row>
    <row r="9536" spans="1:6">
      <c r="A9536"/>
      <c r="B9536"/>
      <c r="C9536"/>
      <c r="D9536"/>
      <c r="E9536"/>
      <c r="F9536"/>
    </row>
    <row r="9537" spans="1:6">
      <c r="A9537"/>
      <c r="B9537"/>
      <c r="C9537"/>
      <c r="D9537"/>
      <c r="E9537"/>
      <c r="F9537"/>
    </row>
    <row r="9538" spans="1:6">
      <c r="A9538"/>
      <c r="B9538"/>
      <c r="C9538"/>
      <c r="D9538"/>
      <c r="E9538"/>
      <c r="F9538"/>
    </row>
    <row r="9539" spans="1:6">
      <c r="A9539"/>
      <c r="B9539"/>
      <c r="C9539"/>
      <c r="D9539"/>
      <c r="E9539"/>
      <c r="F9539"/>
    </row>
    <row r="9540" spans="1:6">
      <c r="A9540"/>
      <c r="B9540"/>
      <c r="C9540"/>
      <c r="D9540"/>
      <c r="E9540"/>
      <c r="F9540"/>
    </row>
    <row r="9541" spans="1:6">
      <c r="A9541"/>
      <c r="B9541"/>
      <c r="C9541"/>
      <c r="D9541"/>
      <c r="E9541"/>
      <c r="F9541"/>
    </row>
    <row r="9542" spans="1:6">
      <c r="A9542"/>
      <c r="B9542"/>
      <c r="C9542"/>
      <c r="D9542"/>
      <c r="E9542"/>
      <c r="F9542"/>
    </row>
    <row r="9543" spans="1:6">
      <c r="A9543"/>
      <c r="B9543"/>
      <c r="C9543"/>
      <c r="D9543"/>
      <c r="E9543"/>
      <c r="F9543"/>
    </row>
    <row r="9544" spans="1:6">
      <c r="A9544"/>
      <c r="B9544"/>
      <c r="C9544"/>
      <c r="D9544"/>
      <c r="E9544"/>
      <c r="F9544"/>
    </row>
    <row r="9545" spans="1:6">
      <c r="A9545"/>
      <c r="B9545"/>
      <c r="C9545"/>
      <c r="D9545"/>
      <c r="E9545"/>
      <c r="F9545"/>
    </row>
    <row r="9546" spans="1:6">
      <c r="A9546"/>
      <c r="B9546"/>
      <c r="C9546"/>
      <c r="D9546"/>
      <c r="E9546"/>
      <c r="F9546"/>
    </row>
    <row r="9547" spans="1:6">
      <c r="A9547"/>
      <c r="B9547"/>
      <c r="C9547"/>
      <c r="D9547"/>
      <c r="E9547"/>
      <c r="F9547"/>
    </row>
    <row r="9548" spans="1:6">
      <c r="A9548"/>
      <c r="B9548"/>
      <c r="C9548"/>
      <c r="D9548"/>
      <c r="E9548"/>
      <c r="F9548"/>
    </row>
    <row r="9549" spans="1:6">
      <c r="A9549"/>
      <c r="B9549"/>
      <c r="C9549"/>
      <c r="D9549"/>
      <c r="E9549"/>
      <c r="F9549"/>
    </row>
    <row r="9550" spans="1:6">
      <c r="A9550"/>
      <c r="B9550"/>
      <c r="C9550"/>
      <c r="D9550"/>
      <c r="E9550"/>
      <c r="F9550"/>
    </row>
    <row r="9551" spans="1:6">
      <c r="A9551"/>
      <c r="B9551"/>
      <c r="C9551"/>
      <c r="D9551"/>
      <c r="E9551"/>
      <c r="F9551"/>
    </row>
    <row r="9552" spans="1:6">
      <c r="A9552"/>
      <c r="B9552"/>
      <c r="C9552"/>
      <c r="D9552"/>
      <c r="E9552"/>
      <c r="F9552"/>
    </row>
    <row r="9553" spans="1:6">
      <c r="A9553"/>
      <c r="B9553"/>
      <c r="C9553"/>
      <c r="D9553"/>
      <c r="E9553"/>
      <c r="F9553"/>
    </row>
    <row r="9554" spans="1:6">
      <c r="A9554"/>
      <c r="B9554"/>
      <c r="C9554"/>
      <c r="D9554"/>
      <c r="E9554"/>
      <c r="F9554"/>
    </row>
    <row r="9555" spans="1:6">
      <c r="A9555"/>
      <c r="B9555"/>
      <c r="C9555"/>
      <c r="D9555"/>
      <c r="E9555"/>
      <c r="F9555"/>
    </row>
    <row r="9556" spans="1:6">
      <c r="A9556"/>
      <c r="B9556"/>
      <c r="C9556"/>
      <c r="D9556"/>
      <c r="E9556"/>
      <c r="F9556"/>
    </row>
    <row r="9557" spans="1:6">
      <c r="A9557"/>
      <c r="B9557"/>
      <c r="C9557"/>
      <c r="D9557"/>
      <c r="E9557"/>
      <c r="F9557"/>
    </row>
    <row r="9558" spans="1:6">
      <c r="A9558"/>
      <c r="B9558"/>
      <c r="C9558"/>
      <c r="D9558"/>
      <c r="E9558"/>
      <c r="F9558"/>
    </row>
    <row r="9559" spans="1:6">
      <c r="A9559"/>
      <c r="B9559"/>
      <c r="C9559"/>
      <c r="D9559"/>
      <c r="E9559"/>
      <c r="F9559"/>
    </row>
    <row r="9560" spans="1:6">
      <c r="A9560"/>
      <c r="B9560"/>
      <c r="C9560"/>
      <c r="D9560"/>
      <c r="E9560"/>
      <c r="F9560"/>
    </row>
    <row r="9561" spans="1:6">
      <c r="A9561"/>
      <c r="B9561"/>
      <c r="C9561"/>
      <c r="D9561"/>
      <c r="E9561"/>
      <c r="F9561"/>
    </row>
    <row r="9562" spans="1:6">
      <c r="A9562"/>
      <c r="B9562"/>
      <c r="C9562"/>
      <c r="D9562"/>
      <c r="E9562"/>
      <c r="F9562"/>
    </row>
    <row r="9563" spans="1:6">
      <c r="A9563"/>
      <c r="B9563"/>
      <c r="C9563"/>
      <c r="D9563"/>
      <c r="E9563"/>
      <c r="F9563"/>
    </row>
    <row r="9564" spans="1:6">
      <c r="A9564"/>
      <c r="B9564"/>
      <c r="C9564"/>
      <c r="D9564"/>
      <c r="E9564"/>
      <c r="F9564"/>
    </row>
    <row r="9565" spans="1:6">
      <c r="A9565"/>
      <c r="B9565"/>
      <c r="C9565"/>
      <c r="D9565"/>
      <c r="E9565"/>
      <c r="F9565"/>
    </row>
    <row r="9566" spans="1:6">
      <c r="A9566"/>
      <c r="B9566"/>
      <c r="C9566"/>
      <c r="D9566"/>
      <c r="E9566"/>
      <c r="F9566"/>
    </row>
    <row r="9567" spans="1:6">
      <c r="A9567"/>
      <c r="B9567"/>
      <c r="C9567"/>
      <c r="D9567"/>
      <c r="E9567"/>
      <c r="F9567"/>
    </row>
    <row r="9568" spans="1:6">
      <c r="A9568"/>
      <c r="B9568"/>
      <c r="C9568"/>
      <c r="D9568"/>
      <c r="E9568"/>
      <c r="F9568"/>
    </row>
    <row r="9569" spans="1:6">
      <c r="A9569"/>
      <c r="B9569"/>
      <c r="C9569"/>
      <c r="D9569"/>
      <c r="E9569"/>
      <c r="F9569"/>
    </row>
    <row r="9570" spans="1:6">
      <c r="A9570"/>
      <c r="B9570"/>
      <c r="C9570"/>
      <c r="D9570"/>
      <c r="E9570"/>
      <c r="F9570"/>
    </row>
    <row r="9571" spans="1:6">
      <c r="A9571"/>
      <c r="B9571"/>
      <c r="C9571"/>
      <c r="D9571"/>
      <c r="E9571"/>
      <c r="F9571"/>
    </row>
    <row r="9572" spans="1:6">
      <c r="A9572"/>
      <c r="B9572"/>
      <c r="C9572"/>
      <c r="D9572"/>
      <c r="E9572"/>
      <c r="F9572"/>
    </row>
    <row r="9573" spans="1:6">
      <c r="A9573"/>
      <c r="B9573"/>
      <c r="C9573"/>
      <c r="D9573"/>
      <c r="E9573"/>
      <c r="F9573"/>
    </row>
    <row r="9574" spans="1:6">
      <c r="A9574"/>
      <c r="B9574"/>
      <c r="C9574"/>
      <c r="D9574"/>
      <c r="E9574"/>
      <c r="F9574"/>
    </row>
    <row r="9575" spans="1:6">
      <c r="A9575"/>
      <c r="B9575"/>
      <c r="C9575"/>
      <c r="D9575"/>
      <c r="E9575"/>
      <c r="F9575"/>
    </row>
    <row r="9576" spans="1:6">
      <c r="A9576"/>
      <c r="B9576"/>
      <c r="C9576"/>
      <c r="D9576"/>
      <c r="E9576"/>
      <c r="F9576"/>
    </row>
    <row r="9577" spans="1:6">
      <c r="A9577"/>
      <c r="B9577"/>
      <c r="C9577"/>
      <c r="D9577"/>
      <c r="E9577"/>
      <c r="F9577"/>
    </row>
    <row r="9578" spans="1:6">
      <c r="A9578"/>
      <c r="B9578"/>
      <c r="C9578"/>
      <c r="D9578"/>
      <c r="E9578"/>
      <c r="F9578"/>
    </row>
    <row r="9579" spans="1:6">
      <c r="A9579"/>
      <c r="B9579"/>
      <c r="C9579"/>
      <c r="D9579"/>
      <c r="E9579"/>
      <c r="F9579"/>
    </row>
    <row r="9580" spans="1:6">
      <c r="A9580"/>
      <c r="B9580"/>
      <c r="C9580"/>
      <c r="D9580"/>
      <c r="E9580"/>
      <c r="F9580"/>
    </row>
    <row r="9581" spans="1:6">
      <c r="A9581"/>
      <c r="B9581"/>
      <c r="C9581"/>
      <c r="D9581"/>
      <c r="E9581"/>
      <c r="F9581"/>
    </row>
    <row r="9582" spans="1:6">
      <c r="A9582"/>
      <c r="B9582"/>
      <c r="C9582"/>
      <c r="D9582"/>
      <c r="E9582"/>
      <c r="F9582"/>
    </row>
    <row r="9583" spans="1:6">
      <c r="A9583"/>
      <c r="B9583"/>
      <c r="C9583"/>
      <c r="D9583"/>
      <c r="E9583"/>
      <c r="F9583"/>
    </row>
    <row r="9584" spans="1:6">
      <c r="A9584"/>
      <c r="B9584"/>
      <c r="C9584"/>
      <c r="D9584"/>
      <c r="E9584"/>
      <c r="F9584"/>
    </row>
    <row r="9585" spans="1:6">
      <c r="A9585"/>
      <c r="B9585"/>
      <c r="C9585"/>
      <c r="D9585"/>
      <c r="E9585"/>
      <c r="F9585"/>
    </row>
    <row r="9586" spans="1:6">
      <c r="A9586"/>
      <c r="B9586"/>
      <c r="C9586"/>
      <c r="D9586"/>
      <c r="E9586"/>
      <c r="F9586"/>
    </row>
    <row r="9587" spans="1:6">
      <c r="A9587"/>
      <c r="B9587"/>
      <c r="C9587"/>
      <c r="D9587"/>
      <c r="E9587"/>
      <c r="F9587"/>
    </row>
    <row r="9588" spans="1:6">
      <c r="A9588"/>
      <c r="B9588"/>
      <c r="C9588"/>
      <c r="D9588"/>
      <c r="E9588"/>
      <c r="F9588"/>
    </row>
    <row r="9589" spans="1:6">
      <c r="A9589"/>
      <c r="B9589"/>
      <c r="C9589"/>
      <c r="D9589"/>
      <c r="E9589"/>
      <c r="F9589"/>
    </row>
    <row r="9590" spans="1:6">
      <c r="A9590"/>
      <c r="B9590"/>
      <c r="C9590"/>
      <c r="D9590"/>
      <c r="E9590"/>
      <c r="F9590"/>
    </row>
    <row r="9591" spans="1:6">
      <c r="A9591"/>
      <c r="B9591"/>
      <c r="C9591"/>
      <c r="D9591"/>
      <c r="E9591"/>
      <c r="F9591"/>
    </row>
    <row r="9592" spans="1:6">
      <c r="A9592"/>
      <c r="B9592"/>
      <c r="C9592"/>
      <c r="D9592"/>
      <c r="E9592"/>
      <c r="F9592"/>
    </row>
    <row r="9593" spans="1:6">
      <c r="A9593"/>
      <c r="B9593"/>
      <c r="C9593"/>
      <c r="D9593"/>
      <c r="E9593"/>
      <c r="F9593"/>
    </row>
    <row r="9594" spans="1:6">
      <c r="A9594"/>
      <c r="B9594"/>
      <c r="C9594"/>
      <c r="D9594"/>
      <c r="E9594"/>
      <c r="F9594"/>
    </row>
    <row r="9595" spans="1:6">
      <c r="A9595"/>
      <c r="B9595"/>
      <c r="C9595"/>
      <c r="D9595"/>
      <c r="E9595"/>
      <c r="F9595"/>
    </row>
    <row r="9596" spans="1:6">
      <c r="A9596"/>
      <c r="B9596"/>
      <c r="C9596"/>
      <c r="D9596"/>
      <c r="E9596"/>
      <c r="F9596"/>
    </row>
    <row r="9597" spans="1:6">
      <c r="A9597"/>
      <c r="B9597"/>
      <c r="C9597"/>
      <c r="D9597"/>
      <c r="E9597"/>
      <c r="F9597"/>
    </row>
    <row r="9598" spans="1:6">
      <c r="A9598"/>
      <c r="B9598"/>
      <c r="C9598"/>
      <c r="D9598"/>
      <c r="E9598"/>
      <c r="F9598"/>
    </row>
    <row r="9599" spans="1:6">
      <c r="A9599"/>
      <c r="B9599"/>
      <c r="C9599"/>
      <c r="D9599"/>
      <c r="E9599"/>
      <c r="F9599"/>
    </row>
    <row r="9600" spans="1:6">
      <c r="A9600"/>
      <c r="B9600"/>
      <c r="C9600"/>
      <c r="D9600"/>
      <c r="E9600"/>
      <c r="F9600"/>
    </row>
    <row r="9601" spans="1:6">
      <c r="A9601"/>
      <c r="B9601"/>
      <c r="C9601"/>
      <c r="D9601"/>
      <c r="E9601"/>
      <c r="F9601"/>
    </row>
    <row r="9602" spans="1:6">
      <c r="A9602"/>
      <c r="B9602"/>
      <c r="C9602"/>
      <c r="D9602"/>
      <c r="E9602"/>
      <c r="F9602"/>
    </row>
    <row r="9603" spans="1:6">
      <c r="A9603"/>
      <c r="B9603"/>
      <c r="C9603"/>
      <c r="D9603"/>
      <c r="E9603"/>
      <c r="F9603"/>
    </row>
    <row r="9604" spans="1:6">
      <c r="A9604"/>
      <c r="B9604"/>
      <c r="C9604"/>
      <c r="D9604"/>
      <c r="E9604"/>
      <c r="F9604"/>
    </row>
    <row r="9605" spans="1:6">
      <c r="A9605"/>
      <c r="B9605"/>
      <c r="C9605"/>
      <c r="D9605"/>
      <c r="E9605"/>
      <c r="F9605"/>
    </row>
    <row r="9606" spans="1:6">
      <c r="A9606"/>
      <c r="B9606"/>
      <c r="C9606"/>
      <c r="D9606"/>
      <c r="E9606"/>
      <c r="F9606"/>
    </row>
    <row r="9607" spans="1:6">
      <c r="A9607"/>
      <c r="B9607"/>
      <c r="C9607"/>
      <c r="D9607"/>
      <c r="E9607"/>
      <c r="F9607"/>
    </row>
    <row r="9608" spans="1:6">
      <c r="A9608"/>
      <c r="B9608"/>
      <c r="C9608"/>
      <c r="D9608"/>
      <c r="E9608"/>
      <c r="F9608"/>
    </row>
    <row r="9609" spans="1:6">
      <c r="A9609"/>
      <c r="B9609"/>
      <c r="C9609"/>
      <c r="D9609"/>
      <c r="E9609"/>
      <c r="F9609"/>
    </row>
    <row r="9610" spans="1:6">
      <c r="A9610"/>
      <c r="B9610"/>
      <c r="C9610"/>
      <c r="D9610"/>
      <c r="E9610"/>
      <c r="F9610"/>
    </row>
    <row r="9611" spans="1:6">
      <c r="A9611"/>
      <c r="B9611"/>
      <c r="C9611"/>
      <c r="D9611"/>
      <c r="E9611"/>
      <c r="F9611"/>
    </row>
    <row r="9612" spans="1:6">
      <c r="A9612"/>
      <c r="B9612"/>
      <c r="C9612"/>
      <c r="D9612"/>
      <c r="E9612"/>
      <c r="F9612"/>
    </row>
    <row r="9613" spans="1:6">
      <c r="A9613"/>
      <c r="B9613"/>
      <c r="C9613"/>
      <c r="D9613"/>
      <c r="E9613"/>
      <c r="F9613"/>
    </row>
    <row r="9614" spans="1:6">
      <c r="A9614"/>
      <c r="B9614"/>
      <c r="C9614"/>
      <c r="D9614"/>
      <c r="E9614"/>
      <c r="F9614"/>
    </row>
    <row r="9615" spans="1:6">
      <c r="A9615"/>
      <c r="B9615"/>
      <c r="C9615"/>
      <c r="D9615"/>
      <c r="E9615"/>
      <c r="F9615"/>
    </row>
    <row r="9616" spans="1:6">
      <c r="A9616"/>
      <c r="B9616"/>
      <c r="C9616"/>
      <c r="D9616"/>
      <c r="E9616"/>
      <c r="F9616"/>
    </row>
    <row r="9617" spans="1:6">
      <c r="A9617"/>
      <c r="B9617"/>
      <c r="C9617"/>
      <c r="D9617"/>
      <c r="E9617"/>
      <c r="F9617"/>
    </row>
    <row r="9618" spans="1:6">
      <c r="A9618"/>
      <c r="B9618"/>
      <c r="C9618"/>
      <c r="D9618"/>
      <c r="E9618"/>
      <c r="F9618"/>
    </row>
    <row r="9619" spans="1:6">
      <c r="A9619"/>
      <c r="B9619"/>
      <c r="C9619"/>
      <c r="D9619"/>
      <c r="E9619"/>
      <c r="F9619"/>
    </row>
    <row r="9620" spans="1:6">
      <c r="A9620"/>
      <c r="B9620"/>
      <c r="C9620"/>
      <c r="D9620"/>
      <c r="E9620"/>
      <c r="F9620"/>
    </row>
    <row r="9621" spans="1:6">
      <c r="A9621"/>
      <c r="B9621"/>
      <c r="C9621"/>
      <c r="D9621"/>
      <c r="E9621"/>
      <c r="F9621"/>
    </row>
    <row r="9622" spans="1:6">
      <c r="A9622"/>
      <c r="B9622"/>
      <c r="C9622"/>
      <c r="D9622"/>
      <c r="E9622"/>
      <c r="F9622"/>
    </row>
    <row r="9623" spans="1:6">
      <c r="A9623"/>
      <c r="B9623"/>
      <c r="C9623"/>
      <c r="D9623"/>
      <c r="E9623"/>
      <c r="F9623"/>
    </row>
    <row r="9624" spans="1:6">
      <c r="A9624"/>
      <c r="B9624"/>
      <c r="C9624"/>
      <c r="D9624"/>
      <c r="E9624"/>
      <c r="F9624"/>
    </row>
    <row r="9625" spans="1:6">
      <c r="A9625"/>
      <c r="B9625"/>
      <c r="C9625"/>
      <c r="D9625"/>
      <c r="E9625"/>
      <c r="F9625"/>
    </row>
    <row r="9626" spans="1:6">
      <c r="A9626"/>
      <c r="B9626"/>
      <c r="C9626"/>
      <c r="D9626"/>
      <c r="E9626"/>
      <c r="F9626"/>
    </row>
    <row r="9627" spans="1:6">
      <c r="A9627"/>
      <c r="B9627"/>
      <c r="C9627"/>
      <c r="D9627"/>
      <c r="E9627"/>
      <c r="F9627"/>
    </row>
    <row r="9628" spans="1:6">
      <c r="A9628"/>
      <c r="B9628"/>
      <c r="C9628"/>
      <c r="D9628"/>
      <c r="E9628"/>
      <c r="F9628"/>
    </row>
    <row r="9629" spans="1:6">
      <c r="A9629"/>
      <c r="B9629"/>
      <c r="C9629"/>
      <c r="D9629"/>
      <c r="E9629"/>
      <c r="F9629"/>
    </row>
    <row r="9630" spans="1:6">
      <c r="A9630"/>
      <c r="B9630"/>
      <c r="C9630"/>
      <c r="D9630"/>
      <c r="E9630"/>
      <c r="F9630"/>
    </row>
    <row r="9631" spans="1:6">
      <c r="A9631"/>
      <c r="B9631"/>
      <c r="C9631"/>
      <c r="D9631"/>
      <c r="E9631"/>
      <c r="F9631"/>
    </row>
    <row r="9632" spans="1:6">
      <c r="A9632"/>
      <c r="B9632"/>
      <c r="C9632"/>
      <c r="D9632"/>
      <c r="E9632"/>
      <c r="F9632"/>
    </row>
    <row r="9633" spans="1:6">
      <c r="A9633"/>
      <c r="B9633"/>
      <c r="C9633"/>
      <c r="D9633"/>
      <c r="E9633"/>
      <c r="F9633"/>
    </row>
    <row r="9634" spans="1:6">
      <c r="A9634"/>
      <c r="B9634"/>
      <c r="C9634"/>
      <c r="D9634"/>
      <c r="E9634"/>
      <c r="F9634"/>
    </row>
    <row r="9635" spans="1:6">
      <c r="A9635"/>
      <c r="B9635"/>
      <c r="C9635"/>
      <c r="D9635"/>
      <c r="E9635"/>
      <c r="F9635"/>
    </row>
    <row r="9636" spans="1:6">
      <c r="A9636"/>
      <c r="B9636"/>
      <c r="C9636"/>
      <c r="D9636"/>
      <c r="E9636"/>
      <c r="F9636"/>
    </row>
    <row r="9637" spans="1:6">
      <c r="A9637"/>
      <c r="B9637"/>
      <c r="C9637"/>
      <c r="D9637"/>
      <c r="E9637"/>
      <c r="F9637"/>
    </row>
    <row r="9638" spans="1:6">
      <c r="A9638"/>
      <c r="B9638"/>
      <c r="C9638"/>
      <c r="D9638"/>
      <c r="E9638"/>
      <c r="F9638"/>
    </row>
    <row r="9639" spans="1:6">
      <c r="A9639"/>
      <c r="B9639"/>
      <c r="C9639"/>
      <c r="D9639"/>
      <c r="E9639"/>
      <c r="F9639"/>
    </row>
    <row r="9640" spans="1:6">
      <c r="A9640"/>
      <c r="B9640"/>
      <c r="C9640"/>
      <c r="D9640"/>
      <c r="E9640"/>
      <c r="F9640"/>
    </row>
    <row r="9641" spans="1:6">
      <c r="A9641"/>
      <c r="B9641"/>
      <c r="C9641"/>
      <c r="D9641"/>
      <c r="E9641"/>
      <c r="F9641"/>
    </row>
    <row r="9642" spans="1:6">
      <c r="A9642"/>
      <c r="B9642"/>
      <c r="C9642"/>
      <c r="D9642"/>
      <c r="E9642"/>
      <c r="F9642"/>
    </row>
    <row r="9643" spans="1:6">
      <c r="A9643"/>
      <c r="B9643"/>
      <c r="C9643"/>
      <c r="D9643"/>
      <c r="E9643"/>
      <c r="F9643"/>
    </row>
    <row r="9644" spans="1:6">
      <c r="A9644"/>
      <c r="B9644"/>
      <c r="C9644"/>
      <c r="D9644"/>
      <c r="E9644"/>
      <c r="F9644"/>
    </row>
    <row r="9645" spans="1:6">
      <c r="A9645"/>
      <c r="B9645"/>
      <c r="C9645"/>
      <c r="D9645"/>
      <c r="E9645"/>
      <c r="F9645"/>
    </row>
    <row r="9646" spans="1:6">
      <c r="A9646"/>
      <c r="B9646"/>
      <c r="C9646"/>
      <c r="D9646"/>
      <c r="E9646"/>
      <c r="F9646"/>
    </row>
    <row r="9647" spans="1:6">
      <c r="A9647"/>
      <c r="B9647"/>
      <c r="C9647"/>
      <c r="D9647"/>
      <c r="E9647"/>
      <c r="F9647"/>
    </row>
    <row r="9648" spans="1:6">
      <c r="A9648"/>
      <c r="B9648"/>
      <c r="C9648"/>
      <c r="D9648"/>
      <c r="E9648"/>
      <c r="F9648"/>
    </row>
    <row r="9649" spans="1:6">
      <c r="A9649"/>
      <c r="B9649"/>
      <c r="C9649"/>
      <c r="D9649"/>
      <c r="E9649"/>
      <c r="F9649"/>
    </row>
    <row r="9650" spans="1:6">
      <c r="A9650"/>
      <c r="B9650"/>
      <c r="C9650"/>
      <c r="D9650"/>
      <c r="E9650"/>
      <c r="F9650"/>
    </row>
    <row r="9651" spans="1:6">
      <c r="A9651"/>
      <c r="B9651"/>
      <c r="C9651"/>
      <c r="D9651"/>
      <c r="E9651"/>
      <c r="F9651"/>
    </row>
    <row r="9652" spans="1:6">
      <c r="A9652"/>
      <c r="B9652"/>
      <c r="C9652"/>
      <c r="D9652"/>
      <c r="E9652"/>
      <c r="F9652"/>
    </row>
    <row r="9653" spans="1:6">
      <c r="A9653"/>
      <c r="B9653"/>
      <c r="C9653"/>
      <c r="D9653"/>
      <c r="E9653"/>
      <c r="F9653"/>
    </row>
    <row r="9654" spans="1:6">
      <c r="A9654"/>
      <c r="B9654"/>
      <c r="C9654"/>
      <c r="D9654"/>
      <c r="E9654"/>
      <c r="F9654"/>
    </row>
    <row r="9655" spans="1:6">
      <c r="A9655"/>
      <c r="B9655"/>
      <c r="C9655"/>
      <c r="D9655"/>
      <c r="E9655"/>
      <c r="F9655"/>
    </row>
    <row r="9656" spans="1:6">
      <c r="A9656"/>
      <c r="B9656"/>
      <c r="C9656"/>
      <c r="D9656"/>
      <c r="E9656"/>
      <c r="F9656"/>
    </row>
    <row r="9657" spans="1:6">
      <c r="A9657"/>
      <c r="B9657"/>
      <c r="C9657"/>
      <c r="D9657"/>
      <c r="E9657"/>
      <c r="F9657"/>
    </row>
    <row r="9658" spans="1:6">
      <c r="A9658"/>
      <c r="B9658"/>
      <c r="C9658"/>
      <c r="D9658"/>
      <c r="E9658"/>
      <c r="F9658"/>
    </row>
    <row r="9659" spans="1:6">
      <c r="A9659"/>
      <c r="B9659"/>
      <c r="C9659"/>
      <c r="D9659"/>
      <c r="E9659"/>
      <c r="F9659"/>
    </row>
    <row r="9660" spans="1:6">
      <c r="A9660"/>
      <c r="B9660"/>
      <c r="C9660"/>
      <c r="D9660"/>
      <c r="E9660"/>
      <c r="F9660"/>
    </row>
    <row r="9661" spans="1:6">
      <c r="A9661"/>
      <c r="B9661"/>
      <c r="C9661"/>
      <c r="D9661"/>
      <c r="E9661"/>
      <c r="F9661"/>
    </row>
    <row r="9662" spans="1:6">
      <c r="A9662"/>
      <c r="B9662"/>
      <c r="C9662"/>
      <c r="D9662"/>
      <c r="E9662"/>
      <c r="F9662"/>
    </row>
    <row r="9663" spans="1:6">
      <c r="A9663"/>
      <c r="B9663"/>
      <c r="C9663"/>
      <c r="D9663"/>
      <c r="E9663"/>
      <c r="F9663"/>
    </row>
    <row r="9664" spans="1:6">
      <c r="A9664"/>
      <c r="B9664"/>
      <c r="C9664"/>
      <c r="D9664"/>
      <c r="E9664"/>
      <c r="F9664"/>
    </row>
    <row r="9665" spans="1:6">
      <c r="A9665"/>
      <c r="B9665"/>
      <c r="C9665"/>
      <c r="D9665"/>
      <c r="E9665"/>
      <c r="F9665"/>
    </row>
    <row r="9666" spans="1:6">
      <c r="A9666"/>
      <c r="B9666"/>
      <c r="C9666"/>
      <c r="D9666"/>
      <c r="E9666"/>
      <c r="F9666"/>
    </row>
    <row r="9667" spans="1:6">
      <c r="A9667"/>
      <c r="B9667"/>
      <c r="C9667"/>
      <c r="D9667"/>
      <c r="E9667"/>
      <c r="F9667"/>
    </row>
    <row r="9668" spans="1:6">
      <c r="A9668"/>
      <c r="B9668"/>
      <c r="C9668"/>
      <c r="D9668"/>
      <c r="E9668"/>
      <c r="F9668"/>
    </row>
    <row r="9669" spans="1:6">
      <c r="A9669"/>
      <c r="B9669"/>
      <c r="C9669"/>
      <c r="D9669"/>
      <c r="E9669"/>
      <c r="F9669"/>
    </row>
    <row r="9670" spans="1:6">
      <c r="A9670"/>
      <c r="B9670"/>
      <c r="C9670"/>
      <c r="D9670"/>
      <c r="E9670"/>
      <c r="F9670"/>
    </row>
    <row r="9671" spans="1:6">
      <c r="A9671"/>
      <c r="B9671"/>
      <c r="C9671"/>
      <c r="D9671"/>
      <c r="E9671"/>
      <c r="F9671"/>
    </row>
    <row r="9672" spans="1:6">
      <c r="A9672"/>
      <c r="B9672"/>
      <c r="C9672"/>
      <c r="D9672"/>
      <c r="E9672"/>
      <c r="F9672"/>
    </row>
    <row r="9673" spans="1:6">
      <c r="A9673"/>
      <c r="B9673"/>
      <c r="C9673"/>
      <c r="D9673"/>
      <c r="E9673"/>
      <c r="F9673"/>
    </row>
    <row r="9674" spans="1:6">
      <c r="A9674"/>
      <c r="B9674"/>
      <c r="C9674"/>
      <c r="D9674"/>
      <c r="E9674"/>
      <c r="F9674"/>
    </row>
    <row r="9675" spans="1:6">
      <c r="A9675"/>
      <c r="B9675"/>
      <c r="C9675"/>
      <c r="D9675"/>
      <c r="E9675"/>
      <c r="F9675"/>
    </row>
    <row r="9676" spans="1:6">
      <c r="A9676"/>
      <c r="B9676"/>
      <c r="C9676"/>
      <c r="D9676"/>
      <c r="E9676"/>
      <c r="F9676"/>
    </row>
    <row r="9677" spans="1:6">
      <c r="A9677"/>
      <c r="B9677"/>
      <c r="C9677"/>
      <c r="D9677"/>
      <c r="E9677"/>
      <c r="F9677"/>
    </row>
    <row r="9678" spans="1:6">
      <c r="A9678"/>
      <c r="B9678"/>
      <c r="C9678"/>
      <c r="D9678"/>
      <c r="E9678"/>
      <c r="F9678"/>
    </row>
    <row r="9679" spans="1:6">
      <c r="A9679"/>
      <c r="B9679"/>
      <c r="C9679"/>
      <c r="D9679"/>
      <c r="E9679"/>
      <c r="F9679"/>
    </row>
    <row r="9680" spans="1:6">
      <c r="A9680"/>
      <c r="B9680"/>
      <c r="C9680"/>
      <c r="D9680"/>
      <c r="E9680"/>
      <c r="F9680"/>
    </row>
    <row r="9681" spans="1:6">
      <c r="A9681"/>
      <c r="B9681"/>
      <c r="C9681"/>
      <c r="D9681"/>
      <c r="E9681"/>
      <c r="F9681"/>
    </row>
    <row r="9682" spans="1:6">
      <c r="A9682"/>
      <c r="B9682"/>
      <c r="C9682"/>
      <c r="D9682"/>
      <c r="E9682"/>
      <c r="F9682"/>
    </row>
    <row r="9683" spans="1:6">
      <c r="A9683"/>
      <c r="B9683"/>
      <c r="C9683"/>
      <c r="D9683"/>
      <c r="E9683"/>
      <c r="F9683"/>
    </row>
    <row r="9684" spans="1:6">
      <c r="A9684"/>
      <c r="B9684"/>
      <c r="C9684"/>
      <c r="D9684"/>
      <c r="E9684"/>
      <c r="F9684"/>
    </row>
    <row r="9685" spans="1:6">
      <c r="A9685"/>
      <c r="B9685"/>
      <c r="C9685"/>
      <c r="D9685"/>
      <c r="E9685"/>
      <c r="F9685"/>
    </row>
    <row r="9686" spans="1:6">
      <c r="A9686"/>
      <c r="B9686"/>
      <c r="C9686"/>
      <c r="D9686"/>
      <c r="E9686"/>
      <c r="F9686"/>
    </row>
    <row r="9687" spans="1:6">
      <c r="A9687"/>
      <c r="B9687"/>
      <c r="C9687"/>
      <c r="D9687"/>
      <c r="E9687"/>
      <c r="F9687"/>
    </row>
    <row r="9688" spans="1:6">
      <c r="A9688"/>
      <c r="B9688"/>
      <c r="C9688"/>
      <c r="D9688"/>
      <c r="E9688"/>
      <c r="F9688"/>
    </row>
    <row r="9689" spans="1:6">
      <c r="A9689"/>
      <c r="B9689"/>
      <c r="C9689"/>
      <c r="D9689"/>
      <c r="E9689"/>
      <c r="F9689"/>
    </row>
    <row r="9690" spans="1:6">
      <c r="A9690"/>
      <c r="B9690"/>
      <c r="C9690"/>
      <c r="D9690"/>
      <c r="E9690"/>
      <c r="F9690"/>
    </row>
    <row r="9691" spans="1:6">
      <c r="A9691"/>
      <c r="B9691"/>
      <c r="C9691"/>
      <c r="D9691"/>
      <c r="E9691"/>
      <c r="F9691"/>
    </row>
    <row r="9692" spans="1:6">
      <c r="A9692"/>
      <c r="B9692"/>
      <c r="C9692"/>
      <c r="D9692"/>
      <c r="E9692"/>
      <c r="F9692"/>
    </row>
    <row r="9693" spans="1:6">
      <c r="A9693"/>
      <c r="B9693"/>
      <c r="C9693"/>
      <c r="D9693"/>
      <c r="E9693"/>
      <c r="F9693"/>
    </row>
    <row r="9694" spans="1:6">
      <c r="A9694"/>
      <c r="B9694"/>
      <c r="C9694"/>
      <c r="D9694"/>
      <c r="E9694"/>
      <c r="F9694"/>
    </row>
    <row r="9695" spans="1:6">
      <c r="A9695"/>
      <c r="B9695"/>
      <c r="C9695"/>
      <c r="D9695"/>
      <c r="E9695"/>
      <c r="F9695"/>
    </row>
    <row r="9696" spans="1:6">
      <c r="A9696"/>
      <c r="B9696"/>
      <c r="C9696"/>
      <c r="D9696"/>
      <c r="E9696"/>
      <c r="F9696"/>
    </row>
    <row r="9697" spans="1:6">
      <c r="A9697"/>
      <c r="B9697"/>
      <c r="C9697"/>
      <c r="D9697"/>
      <c r="E9697"/>
      <c r="F9697"/>
    </row>
    <row r="9698" spans="1:6">
      <c r="A9698"/>
      <c r="B9698"/>
      <c r="C9698"/>
      <c r="D9698"/>
      <c r="E9698"/>
      <c r="F9698"/>
    </row>
    <row r="9699" spans="1:6">
      <c r="A9699"/>
      <c r="B9699"/>
      <c r="C9699"/>
      <c r="D9699"/>
      <c r="E9699"/>
      <c r="F9699"/>
    </row>
    <row r="9700" spans="1:6">
      <c r="A9700"/>
      <c r="B9700"/>
      <c r="C9700"/>
      <c r="D9700"/>
      <c r="E9700"/>
      <c r="F9700"/>
    </row>
    <row r="9701" spans="1:6">
      <c r="A9701"/>
      <c r="B9701"/>
      <c r="C9701"/>
      <c r="D9701"/>
      <c r="E9701"/>
      <c r="F9701"/>
    </row>
    <row r="9702" spans="1:6">
      <c r="A9702"/>
      <c r="B9702"/>
      <c r="C9702"/>
      <c r="D9702"/>
      <c r="E9702"/>
      <c r="F9702"/>
    </row>
    <row r="9703" spans="1:6">
      <c r="A9703"/>
      <c r="B9703"/>
      <c r="C9703"/>
      <c r="D9703"/>
      <c r="E9703"/>
      <c r="F9703"/>
    </row>
    <row r="9704" spans="1:6">
      <c r="A9704"/>
      <c r="B9704"/>
      <c r="C9704"/>
      <c r="D9704"/>
      <c r="E9704"/>
      <c r="F9704"/>
    </row>
    <row r="9705" spans="1:6">
      <c r="A9705"/>
      <c r="B9705"/>
      <c r="C9705"/>
      <c r="D9705"/>
      <c r="E9705"/>
      <c r="F9705"/>
    </row>
    <row r="9706" spans="1:6">
      <c r="A9706"/>
      <c r="B9706"/>
      <c r="C9706"/>
      <c r="D9706"/>
      <c r="E9706"/>
      <c r="F9706"/>
    </row>
    <row r="9707" spans="1:6">
      <c r="A9707"/>
      <c r="B9707"/>
      <c r="C9707"/>
      <c r="D9707"/>
      <c r="E9707"/>
      <c r="F9707"/>
    </row>
    <row r="9708" spans="1:6">
      <c r="A9708"/>
      <c r="B9708"/>
      <c r="C9708"/>
      <c r="D9708"/>
      <c r="E9708"/>
      <c r="F9708"/>
    </row>
    <row r="9709" spans="1:6">
      <c r="A9709"/>
      <c r="B9709"/>
      <c r="C9709"/>
      <c r="D9709"/>
      <c r="E9709"/>
      <c r="F9709"/>
    </row>
    <row r="9710" spans="1:6">
      <c r="A9710"/>
      <c r="B9710"/>
      <c r="C9710"/>
      <c r="D9710"/>
      <c r="E9710"/>
      <c r="F9710"/>
    </row>
    <row r="9711" spans="1:6">
      <c r="A9711"/>
      <c r="B9711"/>
      <c r="C9711"/>
      <c r="D9711"/>
      <c r="E9711"/>
      <c r="F9711"/>
    </row>
    <row r="9712" spans="1:6">
      <c r="A9712"/>
      <c r="B9712"/>
      <c r="C9712"/>
      <c r="D9712"/>
      <c r="E9712"/>
      <c r="F9712"/>
    </row>
    <row r="9713" spans="1:6">
      <c r="A9713"/>
      <c r="B9713"/>
      <c r="C9713"/>
      <c r="D9713"/>
      <c r="E9713"/>
      <c r="F9713"/>
    </row>
    <row r="9714" spans="1:6">
      <c r="A9714"/>
      <c r="B9714"/>
      <c r="C9714"/>
      <c r="D9714"/>
      <c r="E9714"/>
      <c r="F9714"/>
    </row>
    <row r="9715" spans="1:6">
      <c r="A9715"/>
      <c r="B9715"/>
      <c r="C9715"/>
      <c r="D9715"/>
      <c r="E9715"/>
      <c r="F9715"/>
    </row>
    <row r="9716" spans="1:6">
      <c r="A9716"/>
      <c r="B9716"/>
      <c r="C9716"/>
      <c r="D9716"/>
      <c r="E9716"/>
      <c r="F9716"/>
    </row>
    <row r="9717" spans="1:6">
      <c r="A9717"/>
      <c r="B9717"/>
      <c r="C9717"/>
      <c r="D9717"/>
      <c r="E9717"/>
      <c r="F9717"/>
    </row>
    <row r="9718" spans="1:6">
      <c r="A9718"/>
      <c r="B9718"/>
      <c r="C9718"/>
      <c r="D9718"/>
      <c r="E9718"/>
      <c r="F9718"/>
    </row>
    <row r="9719" spans="1:6">
      <c r="A9719"/>
      <c r="B9719"/>
      <c r="C9719"/>
      <c r="D9719"/>
      <c r="E9719"/>
      <c r="F9719"/>
    </row>
    <row r="9720" spans="1:6">
      <c r="A9720"/>
      <c r="B9720"/>
      <c r="C9720"/>
      <c r="D9720"/>
      <c r="E9720"/>
      <c r="F9720"/>
    </row>
    <row r="9721" spans="1:6">
      <c r="A9721"/>
      <c r="B9721"/>
      <c r="C9721"/>
      <c r="D9721"/>
      <c r="E9721"/>
      <c r="F9721"/>
    </row>
    <row r="9722" spans="1:6">
      <c r="A9722"/>
      <c r="B9722"/>
      <c r="C9722"/>
      <c r="D9722"/>
      <c r="E9722"/>
      <c r="F9722"/>
    </row>
    <row r="9723" spans="1:6">
      <c r="A9723"/>
      <c r="B9723"/>
      <c r="C9723"/>
      <c r="D9723"/>
      <c r="E9723"/>
      <c r="F9723"/>
    </row>
    <row r="9724" spans="1:6">
      <c r="A9724"/>
      <c r="B9724"/>
      <c r="C9724"/>
      <c r="D9724"/>
      <c r="E9724"/>
      <c r="F9724"/>
    </row>
    <row r="9725" spans="1:6">
      <c r="A9725"/>
      <c r="B9725"/>
      <c r="C9725"/>
      <c r="D9725"/>
      <c r="E9725"/>
      <c r="F9725"/>
    </row>
    <row r="9726" spans="1:6">
      <c r="A9726"/>
      <c r="B9726"/>
      <c r="C9726"/>
      <c r="D9726"/>
      <c r="E9726"/>
      <c r="F9726"/>
    </row>
    <row r="9727" spans="1:6">
      <c r="A9727"/>
      <c r="B9727"/>
      <c r="C9727"/>
      <c r="D9727"/>
      <c r="E9727"/>
      <c r="F9727"/>
    </row>
    <row r="9728" spans="1:6">
      <c r="A9728"/>
      <c r="B9728"/>
      <c r="C9728"/>
      <c r="D9728"/>
      <c r="E9728"/>
      <c r="F9728"/>
    </row>
    <row r="9729" spans="1:6">
      <c r="A9729"/>
      <c r="B9729"/>
      <c r="C9729"/>
      <c r="D9729"/>
      <c r="E9729"/>
      <c r="F9729"/>
    </row>
    <row r="9730" spans="1:6">
      <c r="A9730"/>
      <c r="B9730"/>
      <c r="C9730"/>
      <c r="D9730"/>
      <c r="E9730"/>
      <c r="F9730"/>
    </row>
    <row r="9731" spans="1:6">
      <c r="A9731"/>
      <c r="B9731"/>
      <c r="C9731"/>
      <c r="D9731"/>
      <c r="E9731"/>
      <c r="F9731"/>
    </row>
    <row r="9732" spans="1:6">
      <c r="A9732"/>
      <c r="B9732"/>
      <c r="C9732"/>
      <c r="D9732"/>
      <c r="E9732"/>
      <c r="F9732"/>
    </row>
    <row r="9733" spans="1:6">
      <c r="A9733"/>
      <c r="B9733"/>
      <c r="C9733"/>
      <c r="D9733"/>
      <c r="E9733"/>
      <c r="F9733"/>
    </row>
    <row r="9734" spans="1:6">
      <c r="A9734"/>
      <c r="B9734"/>
      <c r="C9734"/>
      <c r="D9734"/>
      <c r="E9734"/>
      <c r="F9734"/>
    </row>
    <row r="9735" spans="1:6">
      <c r="A9735"/>
      <c r="B9735"/>
      <c r="C9735"/>
      <c r="D9735"/>
      <c r="E9735"/>
      <c r="F9735"/>
    </row>
    <row r="9736" spans="1:6">
      <c r="A9736"/>
      <c r="B9736"/>
      <c r="C9736"/>
      <c r="D9736"/>
      <c r="E9736"/>
      <c r="F9736"/>
    </row>
    <row r="9737" spans="1:6">
      <c r="A9737"/>
      <c r="B9737"/>
      <c r="C9737"/>
      <c r="D9737"/>
      <c r="E9737"/>
      <c r="F9737"/>
    </row>
    <row r="9738" spans="1:6">
      <c r="A9738"/>
      <c r="B9738"/>
      <c r="C9738"/>
      <c r="D9738"/>
      <c r="E9738"/>
      <c r="F9738"/>
    </row>
    <row r="9739" spans="1:6">
      <c r="A9739"/>
      <c r="B9739"/>
      <c r="C9739"/>
      <c r="D9739"/>
      <c r="E9739"/>
      <c r="F9739"/>
    </row>
    <row r="9740" spans="1:6">
      <c r="A9740"/>
      <c r="B9740"/>
      <c r="C9740"/>
      <c r="D9740"/>
      <c r="E9740"/>
      <c r="F9740"/>
    </row>
    <row r="9741" spans="1:6">
      <c r="A9741"/>
      <c r="B9741"/>
      <c r="C9741"/>
      <c r="D9741"/>
      <c r="E9741"/>
      <c r="F9741"/>
    </row>
    <row r="9742" spans="1:6">
      <c r="A9742"/>
      <c r="B9742"/>
      <c r="C9742"/>
      <c r="D9742"/>
      <c r="E9742"/>
      <c r="F9742"/>
    </row>
    <row r="9743" spans="1:6">
      <c r="A9743"/>
      <c r="B9743"/>
      <c r="C9743"/>
      <c r="D9743"/>
      <c r="E9743"/>
      <c r="F9743"/>
    </row>
    <row r="9744" spans="1:6">
      <c r="A9744"/>
      <c r="B9744"/>
      <c r="C9744"/>
      <c r="D9744"/>
      <c r="E9744"/>
      <c r="F9744"/>
    </row>
    <row r="9745" spans="1:6">
      <c r="A9745"/>
      <c r="B9745"/>
      <c r="C9745"/>
      <c r="D9745"/>
      <c r="E9745"/>
      <c r="F9745"/>
    </row>
    <row r="9746" spans="1:6">
      <c r="A9746"/>
      <c r="B9746"/>
      <c r="C9746"/>
      <c r="D9746"/>
      <c r="E9746"/>
      <c r="F9746"/>
    </row>
    <row r="9747" spans="1:6">
      <c r="A9747"/>
      <c r="B9747"/>
      <c r="C9747"/>
      <c r="D9747"/>
      <c r="E9747"/>
      <c r="F9747"/>
    </row>
    <row r="9748" spans="1:6">
      <c r="A9748"/>
      <c r="B9748"/>
      <c r="C9748"/>
      <c r="D9748"/>
      <c r="E9748"/>
      <c r="F9748"/>
    </row>
    <row r="9749" spans="1:6">
      <c r="A9749"/>
      <c r="B9749"/>
      <c r="C9749"/>
      <c r="D9749"/>
      <c r="E9749"/>
      <c r="F9749"/>
    </row>
    <row r="9750" spans="1:6">
      <c r="A9750"/>
      <c r="B9750"/>
      <c r="C9750"/>
      <c r="D9750"/>
      <c r="E9750"/>
      <c r="F9750"/>
    </row>
    <row r="9751" spans="1:6">
      <c r="A9751"/>
      <c r="B9751"/>
      <c r="C9751"/>
      <c r="D9751"/>
      <c r="E9751"/>
      <c r="F9751"/>
    </row>
    <row r="9752" spans="1:6">
      <c r="A9752"/>
      <c r="B9752"/>
      <c r="C9752"/>
      <c r="D9752"/>
      <c r="E9752"/>
      <c r="F9752"/>
    </row>
    <row r="9753" spans="1:6">
      <c r="A9753"/>
      <c r="B9753"/>
      <c r="C9753"/>
      <c r="D9753"/>
      <c r="E9753"/>
      <c r="F9753"/>
    </row>
    <row r="9754" spans="1:6">
      <c r="A9754"/>
      <c r="B9754"/>
      <c r="C9754"/>
      <c r="D9754"/>
      <c r="E9754"/>
      <c r="F9754"/>
    </row>
    <row r="9755" spans="1:6">
      <c r="A9755"/>
      <c r="B9755"/>
      <c r="C9755"/>
      <c r="D9755"/>
      <c r="E9755"/>
      <c r="F9755"/>
    </row>
    <row r="9756" spans="1:6">
      <c r="A9756"/>
      <c r="B9756"/>
      <c r="C9756"/>
      <c r="D9756"/>
      <c r="E9756"/>
      <c r="F9756"/>
    </row>
    <row r="9757" spans="1:6">
      <c r="A9757"/>
      <c r="B9757"/>
      <c r="C9757"/>
      <c r="D9757"/>
      <c r="E9757"/>
      <c r="F9757"/>
    </row>
    <row r="9758" spans="1:6">
      <c r="A9758"/>
      <c r="B9758"/>
      <c r="C9758"/>
      <c r="D9758"/>
      <c r="E9758"/>
      <c r="F9758"/>
    </row>
    <row r="9759" spans="1:6">
      <c r="A9759"/>
      <c r="B9759"/>
      <c r="C9759"/>
      <c r="D9759"/>
      <c r="E9759"/>
      <c r="F9759"/>
    </row>
    <row r="9760" spans="1:6">
      <c r="A9760"/>
      <c r="B9760"/>
      <c r="C9760"/>
      <c r="D9760"/>
      <c r="E9760"/>
      <c r="F9760"/>
    </row>
    <row r="9761" spans="1:6">
      <c r="A9761"/>
      <c r="B9761"/>
      <c r="C9761"/>
      <c r="D9761"/>
      <c r="E9761"/>
      <c r="F9761"/>
    </row>
    <row r="9762" spans="1:6">
      <c r="A9762"/>
      <c r="B9762"/>
      <c r="C9762"/>
      <c r="D9762"/>
      <c r="E9762"/>
      <c r="F9762"/>
    </row>
    <row r="9763" spans="1:6">
      <c r="A9763"/>
      <c r="B9763"/>
      <c r="C9763"/>
      <c r="D9763"/>
      <c r="E9763"/>
      <c r="F9763"/>
    </row>
    <row r="9764" spans="1:6">
      <c r="A9764"/>
      <c r="B9764"/>
      <c r="C9764"/>
      <c r="D9764"/>
      <c r="E9764"/>
      <c r="F9764"/>
    </row>
    <row r="9765" spans="1:6">
      <c r="A9765"/>
      <c r="B9765"/>
      <c r="C9765"/>
      <c r="D9765"/>
      <c r="E9765"/>
      <c r="F9765"/>
    </row>
    <row r="9766" spans="1:6">
      <c r="A9766"/>
      <c r="B9766"/>
      <c r="C9766"/>
      <c r="D9766"/>
      <c r="E9766"/>
      <c r="F9766"/>
    </row>
    <row r="9767" spans="1:6">
      <c r="A9767"/>
      <c r="B9767"/>
      <c r="C9767"/>
      <c r="D9767"/>
      <c r="E9767"/>
      <c r="F9767"/>
    </row>
    <row r="9768" spans="1:6">
      <c r="A9768"/>
      <c r="B9768"/>
      <c r="C9768"/>
      <c r="D9768"/>
      <c r="E9768"/>
      <c r="F9768"/>
    </row>
    <row r="9769" spans="1:6">
      <c r="A9769"/>
      <c r="B9769"/>
      <c r="C9769"/>
      <c r="D9769"/>
      <c r="E9769"/>
      <c r="F9769"/>
    </row>
    <row r="9770" spans="1:6">
      <c r="A9770"/>
      <c r="B9770"/>
      <c r="C9770"/>
      <c r="D9770"/>
      <c r="E9770"/>
      <c r="F9770"/>
    </row>
    <row r="9771" spans="1:6">
      <c r="A9771"/>
      <c r="B9771"/>
      <c r="C9771"/>
      <c r="D9771"/>
      <c r="E9771"/>
      <c r="F9771"/>
    </row>
    <row r="9772" spans="1:6">
      <c r="A9772"/>
      <c r="B9772"/>
      <c r="C9772"/>
      <c r="D9772"/>
      <c r="E9772"/>
      <c r="F9772"/>
    </row>
    <row r="9773" spans="1:6">
      <c r="A9773"/>
      <c r="B9773"/>
      <c r="C9773"/>
      <c r="D9773"/>
      <c r="E9773"/>
      <c r="F9773"/>
    </row>
    <row r="9774" spans="1:6">
      <c r="A9774"/>
      <c r="B9774"/>
      <c r="C9774"/>
      <c r="D9774"/>
      <c r="E9774"/>
      <c r="F9774"/>
    </row>
    <row r="9775" spans="1:6">
      <c r="A9775"/>
      <c r="B9775"/>
      <c r="C9775"/>
      <c r="D9775"/>
      <c r="E9775"/>
      <c r="F9775"/>
    </row>
    <row r="9776" spans="1:6">
      <c r="A9776"/>
      <c r="B9776"/>
      <c r="C9776"/>
      <c r="D9776"/>
      <c r="E9776"/>
      <c r="F9776"/>
    </row>
    <row r="9777" spans="1:6">
      <c r="A9777"/>
      <c r="B9777"/>
      <c r="C9777"/>
      <c r="D9777"/>
      <c r="E9777"/>
      <c r="F9777"/>
    </row>
    <row r="9778" spans="1:6">
      <c r="A9778"/>
      <c r="B9778"/>
      <c r="C9778"/>
      <c r="D9778"/>
      <c r="E9778"/>
      <c r="F9778"/>
    </row>
    <row r="9779" spans="1:6">
      <c r="A9779"/>
      <c r="B9779"/>
      <c r="C9779"/>
      <c r="D9779"/>
      <c r="E9779"/>
      <c r="F9779"/>
    </row>
    <row r="9780" spans="1:6">
      <c r="A9780"/>
      <c r="B9780"/>
      <c r="C9780"/>
      <c r="D9780"/>
      <c r="E9780"/>
      <c r="F9780"/>
    </row>
    <row r="9781" spans="1:6">
      <c r="A9781"/>
      <c r="B9781"/>
      <c r="C9781"/>
      <c r="D9781"/>
      <c r="E9781"/>
      <c r="F9781"/>
    </row>
    <row r="9782" spans="1:6">
      <c r="A9782"/>
      <c r="B9782"/>
      <c r="C9782"/>
      <c r="D9782"/>
      <c r="E9782"/>
      <c r="F9782"/>
    </row>
    <row r="9783" spans="1:6">
      <c r="A9783"/>
      <c r="B9783"/>
      <c r="C9783"/>
      <c r="D9783"/>
      <c r="E9783"/>
      <c r="F9783"/>
    </row>
    <row r="9784" spans="1:6">
      <c r="A9784"/>
      <c r="B9784"/>
      <c r="C9784"/>
      <c r="D9784"/>
      <c r="E9784"/>
      <c r="F9784"/>
    </row>
    <row r="9785" spans="1:6">
      <c r="A9785"/>
      <c r="B9785"/>
      <c r="C9785"/>
      <c r="D9785"/>
      <c r="E9785"/>
      <c r="F9785"/>
    </row>
    <row r="9786" spans="1:6">
      <c r="A9786"/>
      <c r="B9786"/>
      <c r="C9786"/>
      <c r="D9786"/>
      <c r="E9786"/>
      <c r="F9786"/>
    </row>
    <row r="9787" spans="1:6">
      <c r="A9787"/>
      <c r="B9787"/>
      <c r="C9787"/>
      <c r="D9787"/>
      <c r="E9787"/>
      <c r="F9787"/>
    </row>
    <row r="9788" spans="1:6">
      <c r="A9788"/>
      <c r="B9788"/>
      <c r="C9788"/>
      <c r="D9788"/>
      <c r="E9788"/>
      <c r="F9788"/>
    </row>
    <row r="9789" spans="1:6">
      <c r="A9789"/>
      <c r="B9789"/>
      <c r="C9789"/>
      <c r="D9789"/>
      <c r="E9789"/>
      <c r="F9789"/>
    </row>
    <row r="9790" spans="1:6">
      <c r="A9790"/>
      <c r="B9790"/>
      <c r="C9790"/>
      <c r="D9790"/>
      <c r="E9790"/>
      <c r="F9790"/>
    </row>
    <row r="9791" spans="1:6">
      <c r="A9791"/>
      <c r="B9791"/>
      <c r="C9791"/>
      <c r="D9791"/>
      <c r="E9791"/>
      <c r="F9791"/>
    </row>
    <row r="9792" spans="1:6">
      <c r="A9792"/>
      <c r="B9792"/>
      <c r="C9792"/>
      <c r="D9792"/>
      <c r="E9792"/>
      <c r="F9792"/>
    </row>
    <row r="9793" spans="1:6">
      <c r="A9793"/>
      <c r="B9793"/>
      <c r="C9793"/>
      <c r="D9793"/>
      <c r="E9793"/>
      <c r="F9793"/>
    </row>
    <row r="9794" spans="1:6">
      <c r="A9794"/>
      <c r="B9794"/>
      <c r="C9794"/>
      <c r="D9794"/>
      <c r="E9794"/>
      <c r="F9794"/>
    </row>
    <row r="9795" spans="1:6">
      <c r="A9795"/>
      <c r="B9795"/>
      <c r="C9795"/>
      <c r="D9795"/>
      <c r="E9795"/>
      <c r="F9795"/>
    </row>
    <row r="9796" spans="1:6">
      <c r="A9796"/>
      <c r="B9796"/>
      <c r="C9796"/>
      <c r="D9796"/>
      <c r="E9796"/>
      <c r="F9796"/>
    </row>
    <row r="9797" spans="1:6">
      <c r="A9797"/>
      <c r="B9797"/>
      <c r="C9797"/>
      <c r="D9797"/>
      <c r="E9797"/>
      <c r="F9797"/>
    </row>
    <row r="9798" spans="1:6">
      <c r="A9798"/>
      <c r="B9798"/>
      <c r="C9798"/>
      <c r="D9798"/>
      <c r="E9798"/>
      <c r="F9798"/>
    </row>
    <row r="9799" spans="1:6">
      <c r="A9799"/>
      <c r="B9799"/>
      <c r="C9799"/>
      <c r="D9799"/>
      <c r="E9799"/>
      <c r="F9799"/>
    </row>
    <row r="9800" spans="1:6">
      <c r="A9800"/>
      <c r="B9800"/>
      <c r="C9800"/>
      <c r="D9800"/>
      <c r="E9800"/>
      <c r="F9800"/>
    </row>
    <row r="9801" spans="1:6">
      <c r="A9801"/>
      <c r="B9801"/>
      <c r="C9801"/>
      <c r="D9801"/>
      <c r="E9801"/>
      <c r="F9801"/>
    </row>
    <row r="9802" spans="1:6">
      <c r="A9802"/>
      <c r="B9802"/>
      <c r="C9802"/>
      <c r="D9802"/>
      <c r="E9802"/>
      <c r="F9802"/>
    </row>
    <row r="9803" spans="1:6">
      <c r="A9803"/>
      <c r="B9803"/>
      <c r="C9803"/>
      <c r="D9803"/>
      <c r="E9803"/>
      <c r="F9803"/>
    </row>
    <row r="9804" spans="1:6">
      <c r="A9804"/>
      <c r="B9804"/>
      <c r="C9804"/>
      <c r="D9804"/>
      <c r="E9804"/>
      <c r="F9804"/>
    </row>
    <row r="9805" spans="1:6">
      <c r="A9805"/>
      <c r="B9805"/>
      <c r="C9805"/>
      <c r="D9805"/>
      <c r="E9805"/>
      <c r="F9805"/>
    </row>
    <row r="9806" spans="1:6">
      <c r="A9806"/>
      <c r="B9806"/>
      <c r="C9806"/>
      <c r="D9806"/>
      <c r="E9806"/>
      <c r="F9806"/>
    </row>
    <row r="9807" spans="1:6">
      <c r="A9807"/>
      <c r="B9807"/>
      <c r="C9807"/>
      <c r="D9807"/>
      <c r="E9807"/>
      <c r="F9807"/>
    </row>
    <row r="9808" spans="1:6">
      <c r="A9808"/>
      <c r="B9808"/>
      <c r="C9808"/>
      <c r="D9808"/>
      <c r="E9808"/>
      <c r="F9808"/>
    </row>
    <row r="9809" spans="1:6">
      <c r="A9809"/>
      <c r="B9809"/>
      <c r="C9809"/>
      <c r="D9809"/>
      <c r="E9809"/>
      <c r="F9809"/>
    </row>
    <row r="9810" spans="1:6">
      <c r="A9810"/>
      <c r="B9810"/>
      <c r="C9810"/>
      <c r="D9810"/>
      <c r="E9810"/>
      <c r="F9810"/>
    </row>
    <row r="9811" spans="1:6">
      <c r="A9811"/>
      <c r="B9811"/>
      <c r="C9811"/>
      <c r="D9811"/>
      <c r="E9811"/>
      <c r="F9811"/>
    </row>
    <row r="9812" spans="1:6">
      <c r="A9812"/>
      <c r="B9812"/>
      <c r="C9812"/>
      <c r="D9812"/>
      <c r="E9812"/>
      <c r="F9812"/>
    </row>
    <row r="9813" spans="1:6">
      <c r="A9813"/>
      <c r="B9813"/>
      <c r="C9813"/>
      <c r="D9813"/>
      <c r="E9813"/>
      <c r="F9813"/>
    </row>
    <row r="9814" spans="1:6">
      <c r="A9814"/>
      <c r="B9814"/>
      <c r="C9814"/>
      <c r="D9814"/>
      <c r="E9814"/>
      <c r="F9814"/>
    </row>
    <row r="9815" spans="1:6">
      <c r="A9815"/>
      <c r="B9815"/>
      <c r="C9815"/>
      <c r="D9815"/>
      <c r="E9815"/>
      <c r="F9815"/>
    </row>
    <row r="9816" spans="1:6">
      <c r="A9816"/>
      <c r="B9816"/>
      <c r="C9816"/>
      <c r="D9816"/>
      <c r="E9816"/>
      <c r="F9816"/>
    </row>
    <row r="9817" spans="1:6">
      <c r="A9817"/>
      <c r="B9817"/>
      <c r="C9817"/>
      <c r="D9817"/>
      <c r="E9817"/>
      <c r="F9817"/>
    </row>
    <row r="9818" spans="1:6">
      <c r="A9818"/>
      <c r="B9818"/>
      <c r="C9818"/>
      <c r="D9818"/>
      <c r="E9818"/>
      <c r="F9818"/>
    </row>
    <row r="9819" spans="1:6">
      <c r="A9819"/>
      <c r="B9819"/>
      <c r="C9819"/>
      <c r="D9819"/>
      <c r="E9819"/>
      <c r="F9819"/>
    </row>
    <row r="9820" spans="1:6">
      <c r="A9820"/>
      <c r="B9820"/>
      <c r="C9820"/>
      <c r="D9820"/>
      <c r="E9820"/>
      <c r="F9820"/>
    </row>
    <row r="9821" spans="1:6">
      <c r="A9821"/>
      <c r="B9821"/>
      <c r="C9821"/>
      <c r="D9821"/>
      <c r="E9821"/>
      <c r="F9821"/>
    </row>
    <row r="9822" spans="1:6">
      <c r="A9822"/>
      <c r="B9822"/>
      <c r="C9822"/>
      <c r="D9822"/>
      <c r="E9822"/>
      <c r="F9822"/>
    </row>
    <row r="9823" spans="1:6">
      <c r="A9823"/>
      <c r="B9823"/>
      <c r="C9823"/>
      <c r="D9823"/>
      <c r="E9823"/>
      <c r="F9823"/>
    </row>
    <row r="9824" spans="1:6">
      <c r="A9824"/>
      <c r="B9824"/>
      <c r="C9824"/>
      <c r="D9824"/>
      <c r="E9824"/>
      <c r="F9824"/>
    </row>
    <row r="9825" spans="1:6">
      <c r="A9825"/>
      <c r="B9825"/>
      <c r="C9825"/>
      <c r="D9825"/>
      <c r="E9825"/>
      <c r="F9825"/>
    </row>
    <row r="9826" spans="1:6">
      <c r="A9826"/>
      <c r="B9826"/>
      <c r="C9826"/>
      <c r="D9826"/>
      <c r="E9826"/>
      <c r="F9826"/>
    </row>
    <row r="9827" spans="1:6">
      <c r="A9827"/>
      <c r="B9827"/>
      <c r="C9827"/>
      <c r="D9827"/>
      <c r="E9827"/>
      <c r="F9827"/>
    </row>
    <row r="9828" spans="1:6">
      <c r="A9828"/>
      <c r="B9828"/>
      <c r="C9828"/>
      <c r="D9828"/>
      <c r="E9828"/>
      <c r="F9828"/>
    </row>
    <row r="9829" spans="1:6">
      <c r="A9829"/>
      <c r="B9829"/>
      <c r="C9829"/>
      <c r="D9829"/>
      <c r="E9829"/>
      <c r="F9829"/>
    </row>
    <row r="9830" spans="1:6">
      <c r="A9830"/>
      <c r="B9830"/>
      <c r="C9830"/>
      <c r="D9830"/>
      <c r="E9830"/>
      <c r="F9830"/>
    </row>
    <row r="9831" spans="1:6">
      <c r="A9831"/>
      <c r="B9831"/>
      <c r="C9831"/>
      <c r="D9831"/>
      <c r="E9831"/>
      <c r="F9831"/>
    </row>
    <row r="9832" spans="1:6">
      <c r="A9832"/>
      <c r="B9832"/>
      <c r="C9832"/>
      <c r="D9832"/>
      <c r="E9832"/>
      <c r="F9832"/>
    </row>
    <row r="9833" spans="1:6">
      <c r="A9833"/>
      <c r="B9833"/>
      <c r="C9833"/>
      <c r="D9833"/>
      <c r="E9833"/>
      <c r="F9833"/>
    </row>
    <row r="9834" spans="1:6">
      <c r="A9834"/>
      <c r="B9834"/>
      <c r="C9834"/>
      <c r="D9834"/>
      <c r="E9834"/>
      <c r="F9834"/>
    </row>
    <row r="9835" spans="1:6">
      <c r="A9835"/>
      <c r="B9835"/>
      <c r="C9835"/>
      <c r="D9835"/>
      <c r="E9835"/>
      <c r="F9835"/>
    </row>
    <row r="9836" spans="1:6">
      <c r="A9836"/>
      <c r="B9836"/>
      <c r="C9836"/>
      <c r="D9836"/>
      <c r="E9836"/>
      <c r="F9836"/>
    </row>
    <row r="9837" spans="1:6">
      <c r="A9837"/>
      <c r="B9837"/>
      <c r="C9837"/>
      <c r="D9837"/>
      <c r="E9837"/>
      <c r="F9837"/>
    </row>
    <row r="9838" spans="1:6">
      <c r="A9838"/>
      <c r="B9838"/>
      <c r="C9838"/>
      <c r="D9838"/>
      <c r="E9838"/>
      <c r="F9838"/>
    </row>
    <row r="9839" spans="1:6">
      <c r="A9839"/>
      <c r="B9839"/>
      <c r="C9839"/>
      <c r="D9839"/>
      <c r="E9839"/>
      <c r="F9839"/>
    </row>
    <row r="9840" spans="1:6">
      <c r="A9840"/>
      <c r="B9840"/>
      <c r="C9840"/>
      <c r="D9840"/>
      <c r="E9840"/>
      <c r="F9840"/>
    </row>
    <row r="9841" spans="1:6">
      <c r="A9841"/>
      <c r="B9841"/>
      <c r="C9841"/>
      <c r="D9841"/>
      <c r="E9841"/>
      <c r="F9841"/>
    </row>
    <row r="9842" spans="1:6">
      <c r="A9842"/>
      <c r="B9842"/>
      <c r="C9842"/>
      <c r="D9842"/>
      <c r="E9842"/>
      <c r="F9842"/>
    </row>
    <row r="9843" spans="1:6">
      <c r="A9843"/>
      <c r="B9843"/>
      <c r="C9843"/>
      <c r="D9843"/>
      <c r="E9843"/>
      <c r="F9843"/>
    </row>
    <row r="9844" spans="1:6">
      <c r="A9844"/>
      <c r="B9844"/>
      <c r="C9844"/>
      <c r="D9844"/>
      <c r="E9844"/>
      <c r="F9844"/>
    </row>
    <row r="9845" spans="1:6">
      <c r="A9845"/>
      <c r="B9845"/>
      <c r="C9845"/>
      <c r="D9845"/>
      <c r="E9845"/>
      <c r="F9845"/>
    </row>
    <row r="9846" spans="1:6">
      <c r="A9846"/>
      <c r="B9846"/>
      <c r="C9846"/>
      <c r="D9846"/>
      <c r="E9846"/>
      <c r="F9846"/>
    </row>
    <row r="9847" spans="1:6">
      <c r="A9847"/>
      <c r="B9847"/>
      <c r="C9847"/>
      <c r="D9847"/>
      <c r="E9847"/>
      <c r="F9847"/>
    </row>
    <row r="9848" spans="1:6">
      <c r="A9848"/>
      <c r="B9848"/>
      <c r="C9848"/>
      <c r="D9848"/>
      <c r="E9848"/>
      <c r="F9848"/>
    </row>
    <row r="9849" spans="1:6">
      <c r="A9849"/>
      <c r="B9849"/>
      <c r="C9849"/>
      <c r="D9849"/>
      <c r="E9849"/>
      <c r="F9849"/>
    </row>
    <row r="9850" spans="1:6">
      <c r="A9850"/>
      <c r="B9850"/>
      <c r="C9850"/>
      <c r="D9850"/>
      <c r="E9850"/>
      <c r="F9850"/>
    </row>
    <row r="9851" spans="1:6">
      <c r="A9851"/>
      <c r="B9851"/>
      <c r="C9851"/>
      <c r="D9851"/>
      <c r="E9851"/>
      <c r="F9851"/>
    </row>
    <row r="9852" spans="1:6">
      <c r="A9852"/>
      <c r="B9852"/>
      <c r="C9852"/>
      <c r="D9852"/>
      <c r="E9852"/>
      <c r="F9852"/>
    </row>
    <row r="9853" spans="1:6">
      <c r="A9853"/>
      <c r="B9853"/>
      <c r="C9853"/>
      <c r="D9853"/>
      <c r="E9853"/>
      <c r="F9853"/>
    </row>
    <row r="9854" spans="1:6">
      <c r="A9854"/>
      <c r="B9854"/>
      <c r="C9854"/>
      <c r="D9854"/>
      <c r="E9854"/>
      <c r="F9854"/>
    </row>
    <row r="9855" spans="1:6">
      <c r="A9855"/>
      <c r="B9855"/>
      <c r="C9855"/>
      <c r="D9855"/>
      <c r="E9855"/>
      <c r="F9855"/>
    </row>
    <row r="9856" spans="1:6">
      <c r="A9856"/>
      <c r="B9856"/>
      <c r="C9856"/>
      <c r="D9856"/>
      <c r="E9856"/>
      <c r="F9856"/>
    </row>
    <row r="9857" spans="1:6">
      <c r="A9857"/>
      <c r="B9857"/>
      <c r="C9857"/>
      <c r="D9857"/>
      <c r="E9857"/>
      <c r="F9857"/>
    </row>
    <row r="9858" spans="1:6">
      <c r="A9858"/>
      <c r="B9858"/>
      <c r="C9858"/>
      <c r="D9858"/>
      <c r="E9858"/>
      <c r="F9858"/>
    </row>
    <row r="9859" spans="1:6">
      <c r="A9859"/>
      <c r="B9859"/>
      <c r="C9859"/>
      <c r="D9859"/>
      <c r="E9859"/>
      <c r="F9859"/>
    </row>
    <row r="9860" spans="1:6">
      <c r="A9860"/>
      <c r="B9860"/>
      <c r="C9860"/>
      <c r="D9860"/>
      <c r="E9860"/>
      <c r="F9860"/>
    </row>
    <row r="9861" spans="1:6">
      <c r="A9861"/>
      <c r="B9861"/>
      <c r="C9861"/>
      <c r="D9861"/>
      <c r="E9861"/>
      <c r="F9861"/>
    </row>
    <row r="9862" spans="1:6">
      <c r="A9862"/>
      <c r="B9862"/>
      <c r="C9862"/>
      <c r="D9862"/>
      <c r="E9862"/>
      <c r="F9862"/>
    </row>
    <row r="9863" spans="1:6">
      <c r="A9863"/>
      <c r="B9863"/>
      <c r="C9863"/>
      <c r="D9863"/>
      <c r="E9863"/>
      <c r="F9863"/>
    </row>
    <row r="9864" spans="1:6">
      <c r="A9864"/>
      <c r="B9864"/>
      <c r="C9864"/>
      <c r="D9864"/>
      <c r="E9864"/>
      <c r="F9864"/>
    </row>
    <row r="9865" spans="1:6">
      <c r="A9865"/>
      <c r="B9865"/>
      <c r="C9865"/>
      <c r="D9865"/>
      <c r="E9865"/>
      <c r="F9865"/>
    </row>
    <row r="9866" spans="1:6">
      <c r="A9866"/>
      <c r="B9866"/>
      <c r="C9866"/>
      <c r="D9866"/>
      <c r="E9866"/>
      <c r="F9866"/>
    </row>
    <row r="9867" spans="1:6">
      <c r="A9867"/>
      <c r="B9867"/>
      <c r="C9867"/>
      <c r="D9867"/>
      <c r="E9867"/>
      <c r="F9867"/>
    </row>
    <row r="9868" spans="1:6">
      <c r="A9868"/>
      <c r="B9868"/>
      <c r="C9868"/>
      <c r="D9868"/>
      <c r="E9868"/>
      <c r="F9868"/>
    </row>
    <row r="9869" spans="1:6">
      <c r="A9869"/>
      <c r="B9869"/>
      <c r="C9869"/>
      <c r="D9869"/>
      <c r="E9869"/>
      <c r="F9869"/>
    </row>
    <row r="9870" spans="1:6">
      <c r="A9870"/>
      <c r="B9870"/>
      <c r="C9870"/>
      <c r="D9870"/>
      <c r="E9870"/>
      <c r="F9870"/>
    </row>
    <row r="9871" spans="1:6">
      <c r="A9871"/>
      <c r="B9871"/>
      <c r="C9871"/>
      <c r="D9871"/>
      <c r="E9871"/>
      <c r="F9871"/>
    </row>
    <row r="9872" spans="1:6">
      <c r="A9872"/>
      <c r="B9872"/>
      <c r="C9872"/>
      <c r="D9872"/>
      <c r="E9872"/>
      <c r="F9872"/>
    </row>
    <row r="9873" spans="1:6">
      <c r="A9873"/>
      <c r="B9873"/>
      <c r="C9873"/>
      <c r="D9873"/>
      <c r="E9873"/>
      <c r="F9873"/>
    </row>
    <row r="9874" spans="1:6">
      <c r="A9874"/>
      <c r="B9874"/>
      <c r="C9874"/>
      <c r="D9874"/>
      <c r="E9874"/>
      <c r="F9874"/>
    </row>
    <row r="9875" spans="1:6">
      <c r="A9875"/>
      <c r="B9875"/>
      <c r="C9875"/>
      <c r="D9875"/>
      <c r="E9875"/>
      <c r="F9875"/>
    </row>
    <row r="9876" spans="1:6">
      <c r="A9876"/>
      <c r="B9876"/>
      <c r="C9876"/>
      <c r="D9876"/>
      <c r="E9876"/>
      <c r="F9876"/>
    </row>
    <row r="9877" spans="1:6">
      <c r="A9877"/>
      <c r="B9877"/>
      <c r="C9877"/>
      <c r="D9877"/>
      <c r="E9877"/>
      <c r="F9877"/>
    </row>
    <row r="9878" spans="1:6">
      <c r="A9878"/>
      <c r="B9878"/>
      <c r="C9878"/>
      <c r="D9878"/>
      <c r="E9878"/>
      <c r="F9878"/>
    </row>
    <row r="9879" spans="1:6">
      <c r="A9879"/>
      <c r="B9879"/>
      <c r="C9879"/>
      <c r="D9879"/>
      <c r="E9879"/>
      <c r="F9879"/>
    </row>
    <row r="9880" spans="1:6">
      <c r="A9880"/>
      <c r="B9880"/>
      <c r="C9880"/>
      <c r="D9880"/>
      <c r="E9880"/>
      <c r="F9880"/>
    </row>
    <row r="9881" spans="1:6">
      <c r="A9881"/>
      <c r="B9881"/>
      <c r="C9881"/>
      <c r="D9881"/>
      <c r="E9881"/>
      <c r="F9881"/>
    </row>
    <row r="9882" spans="1:6">
      <c r="A9882"/>
      <c r="B9882"/>
      <c r="C9882"/>
      <c r="D9882"/>
      <c r="E9882"/>
      <c r="F9882"/>
    </row>
    <row r="9883" spans="1:6">
      <c r="A9883"/>
      <c r="B9883"/>
      <c r="C9883"/>
      <c r="D9883"/>
      <c r="E9883"/>
      <c r="F9883"/>
    </row>
    <row r="9884" spans="1:6">
      <c r="A9884"/>
      <c r="B9884"/>
      <c r="C9884"/>
      <c r="D9884"/>
      <c r="E9884"/>
      <c r="F9884"/>
    </row>
    <row r="9885" spans="1:6">
      <c r="A9885"/>
      <c r="B9885"/>
      <c r="C9885"/>
      <c r="D9885"/>
      <c r="E9885"/>
      <c r="F9885"/>
    </row>
    <row r="9886" spans="1:6">
      <c r="A9886"/>
      <c r="B9886"/>
      <c r="C9886"/>
      <c r="D9886"/>
      <c r="E9886"/>
      <c r="F9886"/>
    </row>
    <row r="9887" spans="1:6">
      <c r="A9887"/>
      <c r="B9887"/>
      <c r="C9887"/>
      <c r="D9887"/>
      <c r="E9887"/>
      <c r="F9887"/>
    </row>
    <row r="9888" spans="1:6">
      <c r="A9888"/>
      <c r="B9888"/>
      <c r="C9888"/>
      <c r="D9888"/>
      <c r="E9888"/>
      <c r="F9888"/>
    </row>
    <row r="9889" spans="1:6">
      <c r="A9889"/>
      <c r="B9889"/>
      <c r="C9889"/>
      <c r="D9889"/>
      <c r="E9889"/>
      <c r="F9889"/>
    </row>
    <row r="9890" spans="1:6">
      <c r="A9890"/>
      <c r="B9890"/>
      <c r="C9890"/>
      <c r="D9890"/>
      <c r="E9890"/>
      <c r="F9890"/>
    </row>
    <row r="9891" spans="1:6">
      <c r="A9891"/>
      <c r="B9891"/>
      <c r="C9891"/>
      <c r="D9891"/>
      <c r="E9891"/>
      <c r="F9891"/>
    </row>
    <row r="9892" spans="1:6">
      <c r="A9892"/>
      <c r="B9892"/>
      <c r="C9892"/>
      <c r="D9892"/>
      <c r="E9892"/>
      <c r="F9892"/>
    </row>
    <row r="9893" spans="1:6">
      <c r="A9893"/>
      <c r="B9893"/>
      <c r="C9893"/>
      <c r="D9893"/>
      <c r="E9893"/>
      <c r="F9893"/>
    </row>
    <row r="9894" spans="1:6">
      <c r="A9894"/>
      <c r="B9894"/>
      <c r="C9894"/>
      <c r="D9894"/>
      <c r="E9894"/>
      <c r="F9894"/>
    </row>
    <row r="9895" spans="1:6">
      <c r="A9895"/>
      <c r="B9895"/>
      <c r="C9895"/>
      <c r="D9895"/>
      <c r="E9895"/>
      <c r="F9895"/>
    </row>
    <row r="9896" spans="1:6">
      <c r="A9896"/>
      <c r="B9896"/>
      <c r="C9896"/>
      <c r="D9896"/>
      <c r="E9896"/>
      <c r="F9896"/>
    </row>
    <row r="9897" spans="1:6">
      <c r="A9897"/>
      <c r="B9897"/>
      <c r="C9897"/>
      <c r="D9897"/>
      <c r="E9897"/>
      <c r="F9897"/>
    </row>
    <row r="9898" spans="1:6">
      <c r="A9898"/>
      <c r="B9898"/>
      <c r="C9898"/>
      <c r="D9898"/>
      <c r="E9898"/>
      <c r="F9898"/>
    </row>
    <row r="9899" spans="1:6">
      <c r="A9899"/>
      <c r="B9899"/>
      <c r="C9899"/>
      <c r="D9899"/>
      <c r="E9899"/>
      <c r="F9899"/>
    </row>
    <row r="9900" spans="1:6">
      <c r="A9900"/>
      <c r="B9900"/>
      <c r="C9900"/>
      <c r="D9900"/>
      <c r="E9900"/>
      <c r="F9900"/>
    </row>
    <row r="9901" spans="1:6">
      <c r="A9901"/>
      <c r="B9901"/>
      <c r="C9901"/>
      <c r="D9901"/>
      <c r="E9901"/>
      <c r="F9901"/>
    </row>
    <row r="9902" spans="1:6">
      <c r="A9902"/>
      <c r="B9902"/>
      <c r="C9902"/>
      <c r="D9902"/>
      <c r="E9902"/>
      <c r="F9902"/>
    </row>
    <row r="9903" spans="1:6">
      <c r="A9903"/>
      <c r="B9903"/>
      <c r="C9903"/>
      <c r="D9903"/>
      <c r="E9903"/>
      <c r="F9903"/>
    </row>
    <row r="9904" spans="1:6">
      <c r="A9904"/>
      <c r="B9904"/>
      <c r="C9904"/>
      <c r="D9904"/>
      <c r="E9904"/>
      <c r="F9904"/>
    </row>
    <row r="9905" spans="1:6">
      <c r="A9905"/>
      <c r="B9905"/>
      <c r="C9905"/>
      <c r="D9905"/>
      <c r="E9905"/>
      <c r="F9905"/>
    </row>
    <row r="9906" spans="1:6">
      <c r="A9906"/>
      <c r="B9906"/>
      <c r="C9906"/>
      <c r="D9906"/>
      <c r="E9906"/>
      <c r="F9906"/>
    </row>
    <row r="9907" spans="1:6">
      <c r="A9907"/>
      <c r="B9907"/>
      <c r="C9907"/>
      <c r="D9907"/>
      <c r="E9907"/>
      <c r="F9907"/>
    </row>
    <row r="9908" spans="1:6">
      <c r="A9908"/>
      <c r="B9908"/>
      <c r="C9908"/>
      <c r="D9908"/>
      <c r="E9908"/>
      <c r="F9908"/>
    </row>
    <row r="9909" spans="1:6">
      <c r="A9909"/>
      <c r="B9909"/>
      <c r="C9909"/>
      <c r="D9909"/>
      <c r="E9909"/>
      <c r="F9909"/>
    </row>
    <row r="9910" spans="1:6">
      <c r="A9910"/>
      <c r="B9910"/>
      <c r="C9910"/>
      <c r="D9910"/>
      <c r="E9910"/>
      <c r="F9910"/>
    </row>
    <row r="9911" spans="1:6">
      <c r="A9911"/>
      <c r="B9911"/>
      <c r="C9911"/>
      <c r="D9911"/>
      <c r="E9911"/>
      <c r="F9911"/>
    </row>
    <row r="9912" spans="1:6">
      <c r="A9912"/>
      <c r="B9912"/>
      <c r="C9912"/>
      <c r="D9912"/>
      <c r="E9912"/>
      <c r="F9912"/>
    </row>
    <row r="9913" spans="1:6">
      <c r="A9913"/>
      <c r="B9913"/>
      <c r="C9913"/>
      <c r="D9913"/>
      <c r="E9913"/>
      <c r="F9913"/>
    </row>
    <row r="9914" spans="1:6">
      <c r="A9914"/>
      <c r="B9914"/>
      <c r="C9914"/>
      <c r="D9914"/>
      <c r="E9914"/>
      <c r="F9914"/>
    </row>
    <row r="9915" spans="1:6">
      <c r="A9915"/>
      <c r="B9915"/>
      <c r="C9915"/>
      <c r="D9915"/>
      <c r="E9915"/>
      <c r="F9915"/>
    </row>
    <row r="9916" spans="1:6">
      <c r="A9916"/>
      <c r="B9916"/>
      <c r="C9916"/>
      <c r="D9916"/>
      <c r="E9916"/>
      <c r="F9916"/>
    </row>
    <row r="9917" spans="1:6">
      <c r="A9917"/>
      <c r="B9917"/>
      <c r="C9917"/>
      <c r="D9917"/>
      <c r="E9917"/>
      <c r="F9917"/>
    </row>
    <row r="9918" spans="1:6">
      <c r="A9918"/>
      <c r="B9918"/>
      <c r="C9918"/>
      <c r="D9918"/>
      <c r="E9918"/>
      <c r="F9918"/>
    </row>
    <row r="9919" spans="1:6">
      <c r="A9919"/>
      <c r="B9919"/>
      <c r="C9919"/>
      <c r="D9919"/>
      <c r="E9919"/>
      <c r="F9919"/>
    </row>
    <row r="9920" spans="1:6">
      <c r="A9920"/>
      <c r="B9920"/>
      <c r="C9920"/>
      <c r="D9920"/>
      <c r="E9920"/>
      <c r="F9920"/>
    </row>
    <row r="9921" spans="1:6">
      <c r="A9921"/>
      <c r="B9921"/>
      <c r="C9921"/>
      <c r="D9921"/>
      <c r="E9921"/>
      <c r="F9921"/>
    </row>
    <row r="9922" spans="1:6">
      <c r="A9922"/>
      <c r="B9922"/>
      <c r="C9922"/>
      <c r="D9922"/>
      <c r="E9922"/>
      <c r="F9922"/>
    </row>
    <row r="9923" spans="1:6">
      <c r="A9923"/>
      <c r="B9923"/>
      <c r="C9923"/>
      <c r="D9923"/>
      <c r="E9923"/>
      <c r="F9923"/>
    </row>
    <row r="9924" spans="1:6">
      <c r="A9924"/>
      <c r="B9924"/>
      <c r="C9924"/>
      <c r="D9924"/>
      <c r="E9924"/>
      <c r="F9924"/>
    </row>
    <row r="9925" spans="1:6">
      <c r="A9925"/>
      <c r="B9925"/>
      <c r="C9925"/>
      <c r="D9925"/>
      <c r="E9925"/>
      <c r="F9925"/>
    </row>
    <row r="9926" spans="1:6">
      <c r="A9926"/>
      <c r="B9926"/>
      <c r="C9926"/>
      <c r="D9926"/>
      <c r="E9926"/>
      <c r="F9926"/>
    </row>
    <row r="9927" spans="1:6">
      <c r="A9927"/>
      <c r="B9927"/>
      <c r="C9927"/>
      <c r="D9927"/>
      <c r="E9927"/>
      <c r="F9927"/>
    </row>
    <row r="9928" spans="1:6">
      <c r="A9928"/>
      <c r="B9928"/>
      <c r="C9928"/>
      <c r="D9928"/>
      <c r="E9928"/>
      <c r="F9928"/>
    </row>
    <row r="9929" spans="1:6">
      <c r="A9929"/>
      <c r="B9929"/>
      <c r="C9929"/>
      <c r="D9929"/>
      <c r="E9929"/>
      <c r="F9929"/>
    </row>
    <row r="9930" spans="1:6">
      <c r="A9930"/>
      <c r="B9930"/>
      <c r="C9930"/>
      <c r="D9930"/>
      <c r="E9930"/>
      <c r="F9930"/>
    </row>
    <row r="9931" spans="1:6">
      <c r="A9931"/>
      <c r="B9931"/>
      <c r="C9931"/>
      <c r="D9931"/>
      <c r="E9931"/>
      <c r="F9931"/>
    </row>
    <row r="9932" spans="1:6">
      <c r="A9932"/>
      <c r="B9932"/>
      <c r="C9932"/>
      <c r="D9932"/>
      <c r="E9932"/>
      <c r="F9932"/>
    </row>
    <row r="9933" spans="1:6">
      <c r="A9933"/>
      <c r="B9933"/>
      <c r="C9933"/>
      <c r="D9933"/>
      <c r="E9933"/>
      <c r="F9933"/>
    </row>
    <row r="9934" spans="1:6">
      <c r="A9934"/>
      <c r="B9934"/>
      <c r="C9934"/>
      <c r="D9934"/>
      <c r="E9934"/>
      <c r="F9934"/>
    </row>
    <row r="9935" spans="1:6">
      <c r="A9935"/>
      <c r="B9935"/>
      <c r="C9935"/>
      <c r="D9935"/>
      <c r="E9935"/>
      <c r="F9935"/>
    </row>
    <row r="9936" spans="1:6">
      <c r="A9936"/>
      <c r="B9936"/>
      <c r="C9936"/>
      <c r="D9936"/>
      <c r="E9936"/>
      <c r="F9936"/>
    </row>
    <row r="9937" spans="1:6">
      <c r="A9937"/>
      <c r="B9937"/>
      <c r="C9937"/>
      <c r="D9937"/>
      <c r="E9937"/>
      <c r="F9937"/>
    </row>
    <row r="9938" spans="1:6">
      <c r="A9938"/>
      <c r="B9938"/>
      <c r="C9938"/>
      <c r="D9938"/>
      <c r="E9938"/>
      <c r="F9938"/>
    </row>
    <row r="9939" spans="1:6">
      <c r="A9939"/>
      <c r="B9939"/>
      <c r="C9939"/>
      <c r="D9939"/>
      <c r="E9939"/>
      <c r="F9939"/>
    </row>
    <row r="9940" spans="1:6">
      <c r="A9940"/>
      <c r="B9940"/>
      <c r="C9940"/>
      <c r="D9940"/>
      <c r="E9940"/>
      <c r="F9940"/>
    </row>
    <row r="9941" spans="1:6">
      <c r="A9941"/>
      <c r="B9941"/>
      <c r="C9941"/>
      <c r="D9941"/>
      <c r="E9941"/>
      <c r="F9941"/>
    </row>
    <row r="9942" spans="1:6">
      <c r="A9942"/>
      <c r="B9942"/>
      <c r="C9942"/>
      <c r="D9942"/>
      <c r="E9942"/>
      <c r="F9942"/>
    </row>
    <row r="9943" spans="1:6">
      <c r="A9943"/>
      <c r="B9943"/>
      <c r="C9943"/>
      <c r="D9943"/>
      <c r="E9943"/>
      <c r="F9943"/>
    </row>
    <row r="9944" spans="1:6">
      <c r="A9944"/>
      <c r="B9944"/>
      <c r="C9944"/>
      <c r="D9944"/>
      <c r="E9944"/>
      <c r="F9944"/>
    </row>
    <row r="9945" spans="1:6">
      <c r="A9945"/>
      <c r="B9945"/>
      <c r="C9945"/>
      <c r="D9945"/>
      <c r="E9945"/>
      <c r="F9945"/>
    </row>
    <row r="9946" spans="1:6">
      <c r="A9946"/>
      <c r="B9946"/>
      <c r="C9946"/>
      <c r="D9946"/>
      <c r="E9946"/>
      <c r="F9946"/>
    </row>
    <row r="9947" spans="1:6">
      <c r="A9947"/>
      <c r="B9947"/>
      <c r="C9947"/>
      <c r="D9947"/>
      <c r="E9947"/>
      <c r="F9947"/>
    </row>
    <row r="9948" spans="1:6">
      <c r="A9948"/>
      <c r="B9948"/>
      <c r="C9948"/>
      <c r="D9948"/>
      <c r="E9948"/>
      <c r="F9948"/>
    </row>
    <row r="9949" spans="1:6">
      <c r="A9949"/>
      <c r="B9949"/>
      <c r="C9949"/>
      <c r="D9949"/>
      <c r="E9949"/>
      <c r="F9949"/>
    </row>
    <row r="9950" spans="1:6">
      <c r="A9950"/>
      <c r="B9950"/>
      <c r="C9950"/>
      <c r="D9950"/>
      <c r="E9950"/>
      <c r="F9950"/>
    </row>
    <row r="9951" spans="1:6">
      <c r="A9951"/>
      <c r="B9951"/>
      <c r="C9951"/>
      <c r="D9951"/>
      <c r="E9951"/>
      <c r="F9951"/>
    </row>
    <row r="9952" spans="1:6">
      <c r="A9952"/>
      <c r="B9952"/>
      <c r="C9952"/>
      <c r="D9952"/>
      <c r="E9952"/>
      <c r="F9952"/>
    </row>
    <row r="9953" spans="1:6">
      <c r="A9953"/>
      <c r="B9953"/>
      <c r="C9953"/>
      <c r="D9953"/>
      <c r="E9953"/>
      <c r="F9953"/>
    </row>
    <row r="9954" spans="1:6">
      <c r="A9954"/>
      <c r="B9954"/>
      <c r="C9954"/>
      <c r="D9954"/>
      <c r="E9954"/>
      <c r="F9954"/>
    </row>
    <row r="9955" spans="1:6">
      <c r="A9955"/>
      <c r="B9955"/>
      <c r="C9955"/>
      <c r="D9955"/>
      <c r="E9955"/>
      <c r="F9955"/>
    </row>
    <row r="9956" spans="1:6">
      <c r="A9956"/>
      <c r="B9956"/>
      <c r="C9956"/>
      <c r="D9956"/>
      <c r="E9956"/>
      <c r="F9956"/>
    </row>
    <row r="9957" spans="1:6">
      <c r="A9957"/>
      <c r="B9957"/>
      <c r="C9957"/>
      <c r="D9957"/>
      <c r="E9957"/>
      <c r="F9957"/>
    </row>
    <row r="9958" spans="1:6">
      <c r="A9958"/>
      <c r="B9958"/>
      <c r="C9958"/>
      <c r="D9958"/>
      <c r="E9958"/>
      <c r="F9958"/>
    </row>
    <row r="9959" spans="1:6">
      <c r="A9959"/>
      <c r="B9959"/>
      <c r="C9959"/>
      <c r="D9959"/>
      <c r="E9959"/>
      <c r="F9959"/>
    </row>
    <row r="9960" spans="1:6">
      <c r="A9960"/>
      <c r="B9960"/>
      <c r="C9960"/>
      <c r="D9960"/>
      <c r="E9960"/>
      <c r="F9960"/>
    </row>
    <row r="9961" spans="1:6">
      <c r="A9961"/>
      <c r="B9961"/>
      <c r="C9961"/>
      <c r="D9961"/>
      <c r="E9961"/>
      <c r="F9961"/>
    </row>
    <row r="9962" spans="1:6">
      <c r="A9962"/>
      <c r="B9962"/>
      <c r="C9962"/>
      <c r="D9962"/>
      <c r="E9962"/>
      <c r="F9962"/>
    </row>
    <row r="9963" spans="1:6">
      <c r="A9963"/>
      <c r="B9963"/>
      <c r="C9963"/>
      <c r="D9963"/>
      <c r="E9963"/>
      <c r="F9963"/>
    </row>
    <row r="9964" spans="1:6">
      <c r="A9964"/>
      <c r="B9964"/>
      <c r="C9964"/>
      <c r="D9964"/>
      <c r="E9964"/>
      <c r="F9964"/>
    </row>
    <row r="9965" spans="1:6">
      <c r="A9965"/>
      <c r="B9965"/>
      <c r="C9965"/>
      <c r="D9965"/>
      <c r="E9965"/>
      <c r="F9965"/>
    </row>
    <row r="9966" spans="1:6">
      <c r="A9966"/>
      <c r="B9966"/>
      <c r="C9966"/>
      <c r="D9966"/>
      <c r="E9966"/>
      <c r="F9966"/>
    </row>
    <row r="9967" spans="1:6">
      <c r="A9967"/>
      <c r="B9967"/>
      <c r="C9967"/>
      <c r="D9967"/>
      <c r="E9967"/>
      <c r="F9967"/>
    </row>
    <row r="9968" spans="1:6">
      <c r="A9968"/>
      <c r="B9968"/>
      <c r="C9968"/>
      <c r="D9968"/>
      <c r="E9968"/>
      <c r="F9968"/>
    </row>
    <row r="9969" spans="1:6">
      <c r="A9969"/>
      <c r="B9969"/>
      <c r="C9969"/>
      <c r="D9969"/>
      <c r="E9969"/>
      <c r="F9969"/>
    </row>
    <row r="9970" spans="1:6">
      <c r="A9970"/>
      <c r="B9970"/>
      <c r="C9970"/>
      <c r="D9970"/>
      <c r="E9970"/>
      <c r="F9970"/>
    </row>
    <row r="9971" spans="1:6">
      <c r="A9971"/>
      <c r="B9971"/>
      <c r="C9971"/>
      <c r="D9971"/>
      <c r="E9971"/>
      <c r="F9971"/>
    </row>
    <row r="9972" spans="1:6">
      <c r="A9972"/>
      <c r="B9972"/>
      <c r="C9972"/>
      <c r="D9972"/>
      <c r="E9972"/>
      <c r="F9972"/>
    </row>
    <row r="9973" spans="1:6">
      <c r="A9973"/>
      <c r="B9973"/>
      <c r="C9973"/>
      <c r="D9973"/>
      <c r="E9973"/>
      <c r="F9973"/>
    </row>
    <row r="9974" spans="1:6">
      <c r="A9974"/>
      <c r="B9974"/>
      <c r="C9974"/>
      <c r="D9974"/>
      <c r="E9974"/>
      <c r="F9974"/>
    </row>
    <row r="9975" spans="1:6">
      <c r="A9975"/>
      <c r="B9975"/>
      <c r="C9975"/>
      <c r="D9975"/>
      <c r="E9975"/>
      <c r="F9975"/>
    </row>
    <row r="9976" spans="1:6">
      <c r="A9976"/>
      <c r="B9976"/>
      <c r="C9976"/>
      <c r="D9976"/>
      <c r="E9976"/>
      <c r="F9976"/>
    </row>
    <row r="9977" spans="1:6">
      <c r="A9977"/>
      <c r="B9977"/>
      <c r="C9977"/>
      <c r="D9977"/>
      <c r="E9977"/>
      <c r="F9977"/>
    </row>
    <row r="9978" spans="1:6">
      <c r="A9978"/>
      <c r="B9978"/>
      <c r="C9978"/>
      <c r="D9978"/>
      <c r="E9978"/>
      <c r="F9978"/>
    </row>
    <row r="9979" spans="1:6">
      <c r="A9979"/>
      <c r="B9979"/>
      <c r="C9979"/>
      <c r="D9979"/>
      <c r="E9979"/>
      <c r="F9979"/>
    </row>
    <row r="9980" spans="1:6">
      <c r="A9980"/>
      <c r="B9980"/>
      <c r="C9980"/>
      <c r="D9980"/>
      <c r="E9980"/>
      <c r="F9980"/>
    </row>
    <row r="9981" spans="1:6">
      <c r="A9981"/>
      <c r="B9981"/>
      <c r="C9981"/>
      <c r="D9981"/>
      <c r="E9981"/>
      <c r="F9981"/>
    </row>
    <row r="9982" spans="1:6">
      <c r="A9982"/>
      <c r="B9982"/>
      <c r="C9982"/>
      <c r="D9982"/>
      <c r="E9982"/>
      <c r="F9982"/>
    </row>
    <row r="9983" spans="1:6">
      <c r="A9983"/>
      <c r="B9983"/>
      <c r="C9983"/>
      <c r="D9983"/>
      <c r="E9983"/>
      <c r="F9983"/>
    </row>
    <row r="9984" spans="1:6">
      <c r="A9984"/>
      <c r="B9984"/>
      <c r="C9984"/>
      <c r="D9984"/>
      <c r="E9984"/>
      <c r="F9984"/>
    </row>
    <row r="9985" spans="1:6">
      <c r="A9985"/>
      <c r="B9985"/>
      <c r="C9985"/>
      <c r="D9985"/>
      <c r="E9985"/>
      <c r="F9985"/>
    </row>
    <row r="9986" spans="1:6">
      <c r="A9986"/>
      <c r="B9986"/>
      <c r="C9986"/>
      <c r="D9986"/>
      <c r="E9986"/>
      <c r="F9986"/>
    </row>
    <row r="9987" spans="1:6">
      <c r="A9987"/>
      <c r="B9987"/>
      <c r="C9987"/>
      <c r="D9987"/>
      <c r="E9987"/>
      <c r="F9987"/>
    </row>
    <row r="9988" spans="1:6">
      <c r="A9988"/>
      <c r="B9988"/>
      <c r="C9988"/>
      <c r="D9988"/>
      <c r="E9988"/>
      <c r="F9988"/>
    </row>
    <row r="9989" spans="1:6">
      <c r="A9989"/>
      <c r="B9989"/>
      <c r="C9989"/>
      <c r="D9989"/>
      <c r="E9989"/>
      <c r="F9989"/>
    </row>
    <row r="9990" spans="1:6">
      <c r="A9990"/>
      <c r="B9990"/>
      <c r="C9990"/>
      <c r="D9990"/>
      <c r="E9990"/>
      <c r="F9990"/>
    </row>
    <row r="9991" spans="1:6">
      <c r="A9991"/>
      <c r="B9991"/>
      <c r="C9991"/>
      <c r="D9991"/>
      <c r="E9991"/>
      <c r="F9991"/>
    </row>
    <row r="9992" spans="1:6">
      <c r="A9992"/>
      <c r="B9992"/>
      <c r="C9992"/>
      <c r="D9992"/>
      <c r="E9992"/>
      <c r="F9992"/>
    </row>
    <row r="9993" spans="1:6">
      <c r="A9993"/>
      <c r="B9993"/>
      <c r="C9993"/>
      <c r="D9993"/>
      <c r="E9993"/>
      <c r="F9993"/>
    </row>
    <row r="9994" spans="1:6">
      <c r="A9994"/>
      <c r="B9994"/>
      <c r="C9994"/>
      <c r="D9994"/>
      <c r="E9994"/>
      <c r="F9994"/>
    </row>
    <row r="9995" spans="1:6">
      <c r="A9995"/>
      <c r="B9995"/>
      <c r="C9995"/>
      <c r="D9995"/>
      <c r="E9995"/>
      <c r="F9995"/>
    </row>
    <row r="9996" spans="1:6">
      <c r="A9996"/>
      <c r="B9996"/>
      <c r="C9996"/>
      <c r="D9996"/>
      <c r="E9996"/>
      <c r="F9996"/>
    </row>
    <row r="9997" spans="1:6">
      <c r="A9997"/>
      <c r="B9997"/>
      <c r="C9997"/>
      <c r="D9997"/>
      <c r="E9997"/>
      <c r="F9997"/>
    </row>
    <row r="9998" spans="1:6">
      <c r="A9998"/>
      <c r="B9998"/>
      <c r="C9998"/>
      <c r="D9998"/>
      <c r="E9998"/>
      <c r="F9998"/>
    </row>
    <row r="9999" spans="1:6">
      <c r="A9999"/>
      <c r="B9999"/>
      <c r="C9999"/>
      <c r="D9999"/>
      <c r="E9999"/>
      <c r="F9999"/>
    </row>
    <row r="10000" spans="1:6">
      <c r="A10000"/>
      <c r="B10000"/>
      <c r="C10000"/>
      <c r="D10000"/>
      <c r="E10000"/>
      <c r="F10000"/>
    </row>
    <row r="10001" spans="1:6">
      <c r="A10001"/>
      <c r="B10001"/>
      <c r="C10001"/>
      <c r="D10001"/>
      <c r="E10001"/>
      <c r="F10001"/>
    </row>
    <row r="10002" spans="1:6">
      <c r="A10002"/>
      <c r="B10002"/>
      <c r="C10002"/>
      <c r="D10002"/>
      <c r="E10002"/>
      <c r="F10002"/>
    </row>
    <row r="10003" spans="1:6">
      <c r="A10003"/>
      <c r="B10003"/>
      <c r="C10003"/>
      <c r="D10003"/>
      <c r="E10003"/>
      <c r="F10003"/>
    </row>
    <row r="10004" spans="1:6">
      <c r="A10004"/>
      <c r="B10004"/>
      <c r="C10004"/>
      <c r="D10004"/>
      <c r="E10004"/>
      <c r="F10004"/>
    </row>
    <row r="10005" spans="1:6">
      <c r="A10005"/>
      <c r="B10005"/>
      <c r="C10005"/>
      <c r="D10005"/>
      <c r="E10005"/>
      <c r="F10005"/>
    </row>
    <row r="10006" spans="1:6">
      <c r="A10006"/>
      <c r="B10006"/>
      <c r="C10006"/>
      <c r="D10006"/>
      <c r="E10006"/>
      <c r="F10006"/>
    </row>
    <row r="10007" spans="1:6">
      <c r="A10007"/>
      <c r="B10007"/>
      <c r="C10007"/>
      <c r="D10007"/>
      <c r="E10007"/>
      <c r="F10007"/>
    </row>
    <row r="10008" spans="1:6">
      <c r="A10008"/>
      <c r="B10008"/>
      <c r="C10008"/>
      <c r="D10008"/>
      <c r="E10008"/>
      <c r="F10008"/>
    </row>
    <row r="10009" spans="1:6">
      <c r="A10009"/>
      <c r="B10009"/>
      <c r="C10009"/>
      <c r="D10009"/>
      <c r="E10009"/>
      <c r="F10009"/>
    </row>
    <row r="10010" spans="1:6">
      <c r="A10010"/>
      <c r="B10010"/>
      <c r="C10010"/>
      <c r="D10010"/>
      <c r="E10010"/>
      <c r="F10010"/>
    </row>
    <row r="10011" spans="1:6">
      <c r="A10011"/>
      <c r="B10011"/>
      <c r="C10011"/>
      <c r="D10011"/>
      <c r="E10011"/>
      <c r="F10011"/>
    </row>
    <row r="10012" spans="1:6">
      <c r="A10012"/>
      <c r="B10012"/>
      <c r="C10012"/>
      <c r="D10012"/>
      <c r="E10012"/>
      <c r="F10012"/>
    </row>
    <row r="10013" spans="1:6">
      <c r="A10013"/>
      <c r="B10013"/>
      <c r="C10013"/>
      <c r="D10013"/>
      <c r="E10013"/>
      <c r="F10013"/>
    </row>
    <row r="10014" spans="1:6">
      <c r="A10014"/>
      <c r="B10014"/>
      <c r="C10014"/>
      <c r="D10014"/>
      <c r="E10014"/>
      <c r="F10014"/>
    </row>
    <row r="10015" spans="1:6">
      <c r="A10015"/>
      <c r="B10015"/>
      <c r="C10015"/>
      <c r="D10015"/>
      <c r="E10015"/>
      <c r="F10015"/>
    </row>
    <row r="10016" spans="1:6">
      <c r="A10016"/>
      <c r="B10016"/>
      <c r="C10016"/>
      <c r="D10016"/>
      <c r="E10016"/>
      <c r="F10016"/>
    </row>
    <row r="10017" spans="1:6">
      <c r="A10017"/>
      <c r="B10017"/>
      <c r="C10017"/>
      <c r="D10017"/>
      <c r="E10017"/>
      <c r="F10017"/>
    </row>
    <row r="10018" spans="1:6">
      <c r="A10018"/>
      <c r="B10018"/>
      <c r="C10018"/>
      <c r="D10018"/>
      <c r="E10018"/>
      <c r="F10018"/>
    </row>
    <row r="10019" spans="1:6">
      <c r="A10019"/>
      <c r="B10019"/>
      <c r="C10019"/>
      <c r="D10019"/>
      <c r="E10019"/>
      <c r="F10019"/>
    </row>
    <row r="10020" spans="1:6">
      <c r="A10020"/>
      <c r="B10020"/>
      <c r="C10020"/>
      <c r="D10020"/>
      <c r="E10020"/>
      <c r="F10020"/>
    </row>
    <row r="10021" spans="1:6">
      <c r="A10021"/>
      <c r="B10021"/>
      <c r="C10021"/>
      <c r="D10021"/>
      <c r="E10021"/>
      <c r="F10021"/>
    </row>
    <row r="10022" spans="1:6">
      <c r="A10022"/>
      <c r="B10022"/>
      <c r="C10022"/>
      <c r="D10022"/>
      <c r="E10022"/>
      <c r="F10022"/>
    </row>
    <row r="10023" spans="1:6">
      <c r="A10023"/>
      <c r="B10023"/>
      <c r="C10023"/>
      <c r="D10023"/>
      <c r="E10023"/>
      <c r="F10023"/>
    </row>
    <row r="10024" spans="1:6">
      <c r="A10024"/>
      <c r="B10024"/>
      <c r="C10024"/>
      <c r="D10024"/>
      <c r="E10024"/>
      <c r="F10024"/>
    </row>
    <row r="10025" spans="1:6">
      <c r="A10025"/>
      <c r="B10025"/>
      <c r="C10025"/>
      <c r="D10025"/>
      <c r="E10025"/>
      <c r="F10025"/>
    </row>
    <row r="10026" spans="1:6">
      <c r="A10026"/>
      <c r="B10026"/>
      <c r="C10026"/>
      <c r="D10026"/>
      <c r="E10026"/>
      <c r="F10026"/>
    </row>
    <row r="10027" spans="1:6">
      <c r="A10027"/>
      <c r="B10027"/>
      <c r="C10027"/>
      <c r="D10027"/>
      <c r="E10027"/>
      <c r="F10027"/>
    </row>
    <row r="10028" spans="1:6">
      <c r="A10028"/>
      <c r="B10028"/>
      <c r="C10028"/>
      <c r="D10028"/>
      <c r="E10028"/>
      <c r="F10028"/>
    </row>
    <row r="10029" spans="1:6">
      <c r="A10029"/>
      <c r="B10029"/>
      <c r="C10029"/>
      <c r="D10029"/>
      <c r="E10029"/>
      <c r="F10029"/>
    </row>
    <row r="10030" spans="1:6">
      <c r="A10030"/>
      <c r="B10030"/>
      <c r="C10030"/>
      <c r="D10030"/>
      <c r="E10030"/>
      <c r="F10030"/>
    </row>
    <row r="10031" spans="1:6">
      <c r="A10031"/>
      <c r="B10031"/>
      <c r="C10031"/>
      <c r="D10031"/>
      <c r="E10031"/>
      <c r="F10031"/>
    </row>
    <row r="10032" spans="1:6">
      <c r="A10032"/>
      <c r="B10032"/>
      <c r="C10032"/>
      <c r="D10032"/>
      <c r="E10032"/>
      <c r="F10032"/>
    </row>
    <row r="10033" spans="1:6">
      <c r="A10033"/>
      <c r="B10033"/>
      <c r="C10033"/>
      <c r="D10033"/>
      <c r="E10033"/>
      <c r="F10033"/>
    </row>
    <row r="10034" spans="1:6">
      <c r="A10034"/>
      <c r="B10034"/>
      <c r="C10034"/>
      <c r="D10034"/>
      <c r="E10034"/>
      <c r="F10034"/>
    </row>
    <row r="10035" spans="1:6">
      <c r="A10035"/>
      <c r="B10035"/>
      <c r="C10035"/>
      <c r="D10035"/>
      <c r="E10035"/>
      <c r="F10035"/>
    </row>
    <row r="10036" spans="1:6">
      <c r="A10036"/>
      <c r="B10036"/>
      <c r="C10036"/>
      <c r="D10036"/>
      <c r="E10036"/>
      <c r="F10036"/>
    </row>
    <row r="10037" spans="1:6">
      <c r="A10037"/>
      <c r="B10037"/>
      <c r="C10037"/>
      <c r="D10037"/>
      <c r="E10037"/>
      <c r="F10037"/>
    </row>
    <row r="10038" spans="1:6">
      <c r="A10038"/>
      <c r="B10038"/>
      <c r="C10038"/>
      <c r="D10038"/>
      <c r="E10038"/>
      <c r="F10038"/>
    </row>
    <row r="10039" spans="1:6">
      <c r="A10039"/>
      <c r="B10039"/>
      <c r="C10039"/>
      <c r="D10039"/>
      <c r="E10039"/>
      <c r="F10039"/>
    </row>
    <row r="10040" spans="1:6">
      <c r="A10040"/>
      <c r="B10040"/>
      <c r="C10040"/>
      <c r="D10040"/>
      <c r="E10040"/>
      <c r="F10040"/>
    </row>
    <row r="10041" spans="1:6">
      <c r="A10041"/>
      <c r="B10041"/>
      <c r="C10041"/>
      <c r="D10041"/>
      <c r="E10041"/>
      <c r="F10041"/>
    </row>
    <row r="10042" spans="1:6">
      <c r="A10042"/>
      <c r="B10042"/>
      <c r="C10042"/>
      <c r="D10042"/>
      <c r="E10042"/>
      <c r="F10042"/>
    </row>
    <row r="10043" spans="1:6">
      <c r="A10043"/>
      <c r="B10043"/>
      <c r="C10043"/>
      <c r="D10043"/>
      <c r="E10043"/>
      <c r="F10043"/>
    </row>
    <row r="10044" spans="1:6">
      <c r="A10044"/>
      <c r="B10044"/>
      <c r="C10044"/>
      <c r="D10044"/>
      <c r="E10044"/>
      <c r="F10044"/>
    </row>
    <row r="10045" spans="1:6">
      <c r="A10045"/>
      <c r="B10045"/>
      <c r="C10045"/>
      <c r="D10045"/>
      <c r="E10045"/>
      <c r="F10045"/>
    </row>
    <row r="10046" spans="1:6">
      <c r="A10046"/>
      <c r="B10046"/>
      <c r="C10046"/>
      <c r="D10046"/>
      <c r="E10046"/>
      <c r="F10046"/>
    </row>
    <row r="10047" spans="1:6">
      <c r="A10047"/>
      <c r="B10047"/>
      <c r="C10047"/>
      <c r="D10047"/>
      <c r="E10047"/>
      <c r="F10047"/>
    </row>
    <row r="10048" spans="1:6">
      <c r="A10048"/>
      <c r="B10048"/>
      <c r="C10048"/>
      <c r="D10048"/>
      <c r="E10048"/>
      <c r="F10048"/>
    </row>
    <row r="10049" spans="1:6">
      <c r="A10049"/>
      <c r="B10049"/>
      <c r="C10049"/>
      <c r="D10049"/>
      <c r="E10049"/>
      <c r="F10049"/>
    </row>
    <row r="10050" spans="1:6">
      <c r="A10050"/>
      <c r="B10050"/>
      <c r="C10050"/>
      <c r="D10050"/>
      <c r="E10050"/>
      <c r="F10050"/>
    </row>
    <row r="10051" spans="1:6">
      <c r="A10051"/>
      <c r="B10051"/>
      <c r="C10051"/>
      <c r="D10051"/>
      <c r="E10051"/>
      <c r="F10051"/>
    </row>
    <row r="10052" spans="1:6">
      <c r="A10052"/>
      <c r="B10052"/>
      <c r="C10052"/>
      <c r="D10052"/>
      <c r="E10052"/>
      <c r="F10052"/>
    </row>
    <row r="10053" spans="1:6">
      <c r="A10053"/>
      <c r="B10053"/>
      <c r="C10053"/>
      <c r="D10053"/>
      <c r="E10053"/>
      <c r="F10053"/>
    </row>
    <row r="10054" spans="1:6">
      <c r="A10054"/>
      <c r="B10054"/>
      <c r="C10054"/>
      <c r="D10054"/>
      <c r="E10054"/>
      <c r="F10054"/>
    </row>
    <row r="10055" spans="1:6">
      <c r="A10055"/>
      <c r="B10055"/>
      <c r="C10055"/>
      <c r="D10055"/>
      <c r="E10055"/>
      <c r="F10055"/>
    </row>
    <row r="10056" spans="1:6">
      <c r="A10056"/>
      <c r="B10056"/>
      <c r="C10056"/>
      <c r="D10056"/>
      <c r="E10056"/>
      <c r="F10056"/>
    </row>
    <row r="10057" spans="1:6">
      <c r="A10057"/>
      <c r="B10057"/>
      <c r="C10057"/>
      <c r="D10057"/>
      <c r="E10057"/>
      <c r="F10057"/>
    </row>
    <row r="10058" spans="1:6">
      <c r="A10058"/>
      <c r="B10058"/>
      <c r="C10058"/>
      <c r="D10058"/>
      <c r="E10058"/>
      <c r="F10058"/>
    </row>
    <row r="10059" spans="1:6">
      <c r="A10059"/>
      <c r="B10059"/>
      <c r="C10059"/>
      <c r="D10059"/>
      <c r="E10059"/>
      <c r="F10059"/>
    </row>
    <row r="10060" spans="1:6">
      <c r="A10060"/>
      <c r="B10060"/>
      <c r="C10060"/>
      <c r="D10060"/>
      <c r="E10060"/>
      <c r="F10060"/>
    </row>
    <row r="10061" spans="1:6">
      <c r="A10061"/>
      <c r="B10061"/>
      <c r="C10061"/>
      <c r="D10061"/>
      <c r="E10061"/>
      <c r="F10061"/>
    </row>
    <row r="10062" spans="1:6">
      <c r="A10062"/>
      <c r="B10062"/>
      <c r="C10062"/>
      <c r="D10062"/>
      <c r="E10062"/>
      <c r="F10062"/>
    </row>
    <row r="10063" spans="1:6">
      <c r="A10063"/>
      <c r="B10063"/>
      <c r="C10063"/>
      <c r="D10063"/>
      <c r="E10063"/>
      <c r="F10063"/>
    </row>
    <row r="10064" spans="1:6">
      <c r="A10064"/>
      <c r="B10064"/>
      <c r="C10064"/>
      <c r="D10064"/>
      <c r="E10064"/>
      <c r="F10064"/>
    </row>
    <row r="10065" spans="1:6">
      <c r="A10065"/>
      <c r="B10065"/>
      <c r="C10065"/>
      <c r="D10065"/>
      <c r="E10065"/>
      <c r="F10065"/>
    </row>
    <row r="10066" spans="1:6">
      <c r="A10066"/>
      <c r="B10066"/>
      <c r="C10066"/>
      <c r="D10066"/>
      <c r="E10066"/>
      <c r="F10066"/>
    </row>
    <row r="10067" spans="1:6">
      <c r="A10067"/>
      <c r="B10067"/>
      <c r="C10067"/>
      <c r="D10067"/>
      <c r="E10067"/>
      <c r="F10067"/>
    </row>
    <row r="10068" spans="1:6">
      <c r="A10068"/>
      <c r="B10068"/>
      <c r="C10068"/>
      <c r="D10068"/>
      <c r="E10068"/>
      <c r="F10068"/>
    </row>
    <row r="10069" spans="1:6">
      <c r="A10069"/>
      <c r="B10069"/>
      <c r="C10069"/>
      <c r="D10069"/>
      <c r="E10069"/>
      <c r="F10069"/>
    </row>
    <row r="10070" spans="1:6">
      <c r="A10070"/>
      <c r="B10070"/>
      <c r="C10070"/>
      <c r="D10070"/>
      <c r="E10070"/>
      <c r="F10070"/>
    </row>
    <row r="10071" spans="1:6">
      <c r="A10071"/>
      <c r="B10071"/>
      <c r="C10071"/>
      <c r="D10071"/>
      <c r="E10071"/>
      <c r="F10071"/>
    </row>
    <row r="10072" spans="1:6">
      <c r="A10072"/>
      <c r="B10072"/>
      <c r="C10072"/>
      <c r="D10072"/>
      <c r="E10072"/>
      <c r="F10072"/>
    </row>
    <row r="10073" spans="1:6">
      <c r="A10073"/>
      <c r="B10073"/>
      <c r="C10073"/>
      <c r="D10073"/>
      <c r="E10073"/>
      <c r="F10073"/>
    </row>
    <row r="10074" spans="1:6">
      <c r="A10074"/>
      <c r="B10074"/>
      <c r="C10074"/>
      <c r="D10074"/>
      <c r="E10074"/>
      <c r="F10074"/>
    </row>
    <row r="10075" spans="1:6">
      <c r="A10075"/>
      <c r="B10075"/>
      <c r="C10075"/>
      <c r="D10075"/>
      <c r="E10075"/>
      <c r="F10075"/>
    </row>
    <row r="10076" spans="1:6">
      <c r="A10076"/>
      <c r="B10076"/>
      <c r="C10076"/>
      <c r="D10076"/>
      <c r="E10076"/>
      <c r="F10076"/>
    </row>
    <row r="10077" spans="1:6">
      <c r="A10077"/>
      <c r="B10077"/>
      <c r="C10077"/>
      <c r="D10077"/>
      <c r="E10077"/>
      <c r="F10077"/>
    </row>
    <row r="10078" spans="1:6">
      <c r="A10078"/>
      <c r="B10078"/>
      <c r="C10078"/>
      <c r="D10078"/>
      <c r="E10078"/>
      <c r="F10078"/>
    </row>
    <row r="10079" spans="1:6">
      <c r="A10079"/>
      <c r="B10079"/>
      <c r="C10079"/>
      <c r="D10079"/>
      <c r="E10079"/>
      <c r="F10079"/>
    </row>
    <row r="10080" spans="1:6">
      <c r="A10080"/>
      <c r="B10080"/>
      <c r="C10080"/>
      <c r="D10080"/>
      <c r="E10080"/>
      <c r="F10080"/>
    </row>
    <row r="10081" spans="1:6">
      <c r="A10081"/>
      <c r="B10081"/>
      <c r="C10081"/>
      <c r="D10081"/>
      <c r="E10081"/>
      <c r="F10081"/>
    </row>
    <row r="10082" spans="1:6">
      <c r="A10082"/>
      <c r="B10082"/>
      <c r="C10082"/>
      <c r="D10082"/>
      <c r="E10082"/>
      <c r="F10082"/>
    </row>
    <row r="10083" spans="1:6">
      <c r="A10083"/>
      <c r="B10083"/>
      <c r="C10083"/>
      <c r="D10083"/>
      <c r="E10083"/>
      <c r="F10083"/>
    </row>
    <row r="10084" spans="1:6">
      <c r="A10084"/>
      <c r="B10084"/>
      <c r="C10084"/>
      <c r="D10084"/>
      <c r="E10084"/>
      <c r="F10084"/>
    </row>
    <row r="10085" spans="1:6">
      <c r="A10085"/>
      <c r="B10085"/>
      <c r="C10085"/>
      <c r="D10085"/>
      <c r="E10085"/>
      <c r="F10085"/>
    </row>
    <row r="10086" spans="1:6">
      <c r="A10086"/>
      <c r="B10086"/>
      <c r="C10086"/>
      <c r="D10086"/>
      <c r="E10086"/>
      <c r="F10086"/>
    </row>
    <row r="10087" spans="1:6">
      <c r="A10087"/>
      <c r="B10087"/>
      <c r="C10087"/>
      <c r="D10087"/>
      <c r="E10087"/>
      <c r="F10087"/>
    </row>
    <row r="10088" spans="1:6">
      <c r="A10088"/>
      <c r="B10088"/>
      <c r="C10088"/>
      <c r="D10088"/>
      <c r="E10088"/>
      <c r="F10088"/>
    </row>
    <row r="10089" spans="1:6">
      <c r="A10089"/>
      <c r="B10089"/>
      <c r="C10089"/>
      <c r="D10089"/>
      <c r="E10089"/>
      <c r="F10089"/>
    </row>
    <row r="10090" spans="1:6">
      <c r="A10090"/>
      <c r="B10090"/>
      <c r="C10090"/>
      <c r="D10090"/>
      <c r="E10090"/>
      <c r="F10090"/>
    </row>
    <row r="10091" spans="1:6">
      <c r="A10091"/>
      <c r="B10091"/>
      <c r="C10091"/>
      <c r="D10091"/>
      <c r="E10091"/>
      <c r="F10091"/>
    </row>
    <row r="10092" spans="1:6">
      <c r="A10092"/>
      <c r="B10092"/>
      <c r="C10092"/>
      <c r="D10092"/>
      <c r="E10092"/>
      <c r="F10092"/>
    </row>
    <row r="10093" spans="1:6">
      <c r="A10093"/>
      <c r="B10093"/>
      <c r="C10093"/>
      <c r="D10093"/>
      <c r="E10093"/>
      <c r="F10093"/>
    </row>
    <row r="10094" spans="1:6">
      <c r="A10094"/>
      <c r="B10094"/>
      <c r="C10094"/>
      <c r="D10094"/>
      <c r="E10094"/>
      <c r="F10094"/>
    </row>
    <row r="10095" spans="1:6">
      <c r="A10095"/>
      <c r="B10095"/>
      <c r="C10095"/>
      <c r="D10095"/>
      <c r="E10095"/>
      <c r="F10095"/>
    </row>
    <row r="10096" spans="1:6">
      <c r="A10096"/>
      <c r="B10096"/>
      <c r="C10096"/>
      <c r="D10096"/>
      <c r="E10096"/>
      <c r="F10096"/>
    </row>
    <row r="10097" spans="1:6">
      <c r="A10097"/>
      <c r="B10097"/>
      <c r="C10097"/>
      <c r="D10097"/>
      <c r="E10097"/>
      <c r="F10097"/>
    </row>
    <row r="10098" spans="1:6">
      <c r="A10098"/>
      <c r="B10098"/>
      <c r="C10098"/>
      <c r="D10098"/>
      <c r="E10098"/>
      <c r="F10098"/>
    </row>
    <row r="10099" spans="1:6">
      <c r="A10099"/>
      <c r="B10099"/>
      <c r="C10099"/>
      <c r="D10099"/>
      <c r="E10099"/>
      <c r="F10099"/>
    </row>
    <row r="10100" spans="1:6">
      <c r="A10100"/>
      <c r="B10100"/>
      <c r="C10100"/>
      <c r="D10100"/>
      <c r="E10100"/>
      <c r="F10100"/>
    </row>
    <row r="10101" spans="1:6">
      <c r="A10101"/>
      <c r="B10101"/>
      <c r="C10101"/>
      <c r="D10101"/>
      <c r="E10101"/>
      <c r="F10101"/>
    </row>
    <row r="10102" spans="1:6">
      <c r="A10102"/>
      <c r="B10102"/>
      <c r="C10102"/>
      <c r="D10102"/>
      <c r="E10102"/>
      <c r="F10102"/>
    </row>
    <row r="10103" spans="1:6">
      <c r="A10103"/>
      <c r="B10103"/>
      <c r="C10103"/>
      <c r="D10103"/>
      <c r="E10103"/>
      <c r="F10103"/>
    </row>
    <row r="10104" spans="1:6">
      <c r="A10104"/>
      <c r="B10104"/>
      <c r="C10104"/>
      <c r="D10104"/>
      <c r="E10104"/>
      <c r="F10104"/>
    </row>
    <row r="10105" spans="1:6">
      <c r="A10105"/>
      <c r="B10105"/>
      <c r="C10105"/>
      <c r="D10105"/>
      <c r="E10105"/>
      <c r="F10105"/>
    </row>
    <row r="10106" spans="1:6">
      <c r="A10106"/>
      <c r="B10106"/>
      <c r="C10106"/>
      <c r="D10106"/>
      <c r="E10106"/>
      <c r="F10106"/>
    </row>
    <row r="10107" spans="1:6">
      <c r="A10107"/>
      <c r="B10107"/>
      <c r="C10107"/>
      <c r="D10107"/>
      <c r="E10107"/>
      <c r="F10107"/>
    </row>
    <row r="10108" spans="1:6">
      <c r="A10108"/>
      <c r="B10108"/>
      <c r="C10108"/>
      <c r="D10108"/>
      <c r="E10108"/>
      <c r="F10108"/>
    </row>
    <row r="10109" spans="1:6">
      <c r="A10109"/>
      <c r="B10109"/>
      <c r="C10109"/>
      <c r="D10109"/>
      <c r="E10109"/>
      <c r="F10109"/>
    </row>
    <row r="10110" spans="1:6">
      <c r="A10110"/>
      <c r="B10110"/>
      <c r="C10110"/>
      <c r="D10110"/>
      <c r="E10110"/>
      <c r="F10110"/>
    </row>
    <row r="10111" spans="1:6">
      <c r="A10111"/>
      <c r="B10111"/>
      <c r="C10111"/>
      <c r="D10111"/>
      <c r="E10111"/>
      <c r="F10111"/>
    </row>
    <row r="10112" spans="1:6">
      <c r="A10112"/>
      <c r="B10112"/>
      <c r="C10112"/>
      <c r="D10112"/>
      <c r="E10112"/>
      <c r="F10112"/>
    </row>
    <row r="10113" spans="1:6">
      <c r="A10113"/>
      <c r="B10113"/>
      <c r="C10113"/>
      <c r="D10113"/>
      <c r="E10113"/>
      <c r="F10113"/>
    </row>
    <row r="10114" spans="1:6">
      <c r="A10114"/>
      <c r="B10114"/>
      <c r="C10114"/>
      <c r="D10114"/>
      <c r="E10114"/>
      <c r="F10114"/>
    </row>
    <row r="10115" spans="1:6">
      <c r="A10115"/>
      <c r="B10115"/>
      <c r="C10115"/>
      <c r="D10115"/>
      <c r="E10115"/>
      <c r="F10115"/>
    </row>
    <row r="10116" spans="1:6">
      <c r="A10116"/>
      <c r="B10116"/>
      <c r="C10116"/>
      <c r="D10116"/>
      <c r="E10116"/>
      <c r="F10116"/>
    </row>
    <row r="10117" spans="1:6">
      <c r="A10117"/>
      <c r="B10117"/>
      <c r="C10117"/>
      <c r="D10117"/>
      <c r="E10117"/>
      <c r="F10117"/>
    </row>
    <row r="10118" spans="1:6">
      <c r="A10118"/>
      <c r="B10118"/>
      <c r="C10118"/>
      <c r="D10118"/>
      <c r="E10118"/>
      <c r="F10118"/>
    </row>
    <row r="10119" spans="1:6">
      <c r="A10119"/>
      <c r="B10119"/>
      <c r="C10119"/>
      <c r="D10119"/>
      <c r="E10119"/>
      <c r="F10119"/>
    </row>
    <row r="10120" spans="1:6">
      <c r="A10120"/>
      <c r="B10120"/>
      <c r="C10120"/>
      <c r="D10120"/>
      <c r="E10120"/>
      <c r="F10120"/>
    </row>
    <row r="10121" spans="1:6">
      <c r="A10121"/>
      <c r="B10121"/>
      <c r="C10121"/>
      <c r="D10121"/>
      <c r="E10121"/>
      <c r="F10121"/>
    </row>
    <row r="10122" spans="1:6">
      <c r="A10122"/>
      <c r="B10122"/>
      <c r="C10122"/>
      <c r="D10122"/>
      <c r="E10122"/>
      <c r="F10122"/>
    </row>
    <row r="10123" spans="1:6">
      <c r="A10123"/>
      <c r="B10123"/>
      <c r="C10123"/>
      <c r="D10123"/>
      <c r="E10123"/>
      <c r="F10123"/>
    </row>
    <row r="10124" spans="1:6">
      <c r="A10124"/>
      <c r="B10124"/>
      <c r="C10124"/>
      <c r="D10124"/>
      <c r="E10124"/>
      <c r="F10124"/>
    </row>
    <row r="10125" spans="1:6">
      <c r="A10125"/>
      <c r="B10125"/>
      <c r="C10125"/>
      <c r="D10125"/>
      <c r="E10125"/>
      <c r="F10125"/>
    </row>
    <row r="10126" spans="1:6">
      <c r="A10126"/>
      <c r="B10126"/>
      <c r="C10126"/>
      <c r="D10126"/>
      <c r="E10126"/>
      <c r="F10126"/>
    </row>
    <row r="10127" spans="1:6">
      <c r="A10127"/>
      <c r="B10127"/>
      <c r="C10127"/>
      <c r="D10127"/>
      <c r="E10127"/>
      <c r="F10127"/>
    </row>
    <row r="10128" spans="1:6">
      <c r="A10128"/>
      <c r="B10128"/>
      <c r="C10128"/>
      <c r="D10128"/>
      <c r="E10128"/>
      <c r="F10128"/>
    </row>
    <row r="10129" spans="1:6">
      <c r="A10129"/>
      <c r="B10129"/>
      <c r="C10129"/>
      <c r="D10129"/>
      <c r="E10129"/>
      <c r="F10129"/>
    </row>
    <row r="10130" spans="1:6">
      <c r="A10130"/>
      <c r="B10130"/>
      <c r="C10130"/>
      <c r="D10130"/>
      <c r="E10130"/>
      <c r="F10130"/>
    </row>
    <row r="10131" spans="1:6">
      <c r="A10131"/>
      <c r="B10131"/>
      <c r="C10131"/>
      <c r="D10131"/>
      <c r="E10131"/>
      <c r="F10131"/>
    </row>
    <row r="10132" spans="1:6">
      <c r="A10132"/>
      <c r="B10132"/>
      <c r="C10132"/>
      <c r="D10132"/>
      <c r="E10132"/>
      <c r="F10132"/>
    </row>
    <row r="10133" spans="1:6">
      <c r="A10133"/>
      <c r="B10133"/>
      <c r="C10133"/>
      <c r="D10133"/>
      <c r="E10133"/>
      <c r="F10133"/>
    </row>
    <row r="10134" spans="1:6">
      <c r="A10134"/>
      <c r="B10134"/>
      <c r="C10134"/>
      <c r="D10134"/>
      <c r="E10134"/>
      <c r="F10134"/>
    </row>
    <row r="10135" spans="1:6">
      <c r="A10135"/>
      <c r="B10135"/>
      <c r="C10135"/>
      <c r="D10135"/>
      <c r="E10135"/>
      <c r="F10135"/>
    </row>
    <row r="10136" spans="1:6">
      <c r="A10136"/>
      <c r="B10136"/>
      <c r="C10136"/>
      <c r="D10136"/>
      <c r="E10136"/>
      <c r="F10136"/>
    </row>
    <row r="10137" spans="1:6">
      <c r="A10137"/>
      <c r="B10137"/>
      <c r="C10137"/>
      <c r="D10137"/>
      <c r="E10137"/>
      <c r="F10137"/>
    </row>
    <row r="10138" spans="1:6">
      <c r="A10138"/>
      <c r="B10138"/>
      <c r="C10138"/>
      <c r="D10138"/>
      <c r="E10138"/>
      <c r="F10138"/>
    </row>
    <row r="10139" spans="1:6">
      <c r="A10139"/>
      <c r="B10139"/>
      <c r="C10139"/>
      <c r="D10139"/>
      <c r="E10139"/>
      <c r="F10139"/>
    </row>
    <row r="10140" spans="1:6">
      <c r="A10140"/>
      <c r="B10140"/>
      <c r="C10140"/>
      <c r="D10140"/>
      <c r="E10140"/>
      <c r="F10140"/>
    </row>
    <row r="10141" spans="1:6">
      <c r="A10141"/>
      <c r="B10141"/>
      <c r="C10141"/>
      <c r="D10141"/>
      <c r="E10141"/>
      <c r="F10141"/>
    </row>
    <row r="10142" spans="1:6">
      <c r="A10142"/>
      <c r="B10142"/>
      <c r="C10142"/>
      <c r="D10142"/>
      <c r="E10142"/>
      <c r="F10142"/>
    </row>
    <row r="10143" spans="1:6">
      <c r="A10143"/>
      <c r="B10143"/>
      <c r="C10143"/>
      <c r="D10143"/>
      <c r="E10143"/>
      <c r="F10143"/>
    </row>
    <row r="10144" spans="1:6">
      <c r="A10144"/>
      <c r="B10144"/>
      <c r="C10144"/>
      <c r="D10144"/>
      <c r="E10144"/>
      <c r="F10144"/>
    </row>
    <row r="10145" spans="1:6">
      <c r="A10145"/>
      <c r="B10145"/>
      <c r="C10145"/>
      <c r="D10145"/>
      <c r="E10145"/>
      <c r="F10145"/>
    </row>
    <row r="10146" spans="1:6">
      <c r="A10146"/>
      <c r="B10146"/>
      <c r="C10146"/>
      <c r="D10146"/>
      <c r="E10146"/>
      <c r="F10146"/>
    </row>
    <row r="10147" spans="1:6">
      <c r="A10147"/>
      <c r="B10147"/>
      <c r="C10147"/>
      <c r="D10147"/>
      <c r="E10147"/>
      <c r="F10147"/>
    </row>
    <row r="10148" spans="1:6">
      <c r="A10148"/>
      <c r="B10148"/>
      <c r="C10148"/>
      <c r="D10148"/>
      <c r="E10148"/>
      <c r="F10148"/>
    </row>
    <row r="10149" spans="1:6">
      <c r="A10149"/>
      <c r="B10149"/>
      <c r="C10149"/>
      <c r="D10149"/>
      <c r="E10149"/>
      <c r="F10149"/>
    </row>
    <row r="10150" spans="1:6">
      <c r="A10150"/>
      <c r="B10150"/>
      <c r="C10150"/>
      <c r="D10150"/>
      <c r="E10150"/>
      <c r="F10150"/>
    </row>
    <row r="10151" spans="1:6">
      <c r="A10151"/>
      <c r="B10151"/>
      <c r="C10151"/>
      <c r="D10151"/>
      <c r="E10151"/>
      <c r="F10151"/>
    </row>
    <row r="10152" spans="1:6">
      <c r="A10152"/>
      <c r="B10152"/>
      <c r="C10152"/>
      <c r="D10152"/>
      <c r="E10152"/>
      <c r="F10152"/>
    </row>
    <row r="10153" spans="1:6">
      <c r="A10153"/>
      <c r="B10153"/>
      <c r="C10153"/>
      <c r="D10153"/>
      <c r="E10153"/>
      <c r="F10153"/>
    </row>
    <row r="10154" spans="1:6">
      <c r="A10154"/>
      <c r="B10154"/>
      <c r="C10154"/>
      <c r="D10154"/>
      <c r="E10154"/>
      <c r="F10154"/>
    </row>
    <row r="10155" spans="1:6">
      <c r="A10155"/>
      <c r="B10155"/>
      <c r="C10155"/>
      <c r="D10155"/>
      <c r="E10155"/>
      <c r="F10155"/>
    </row>
    <row r="10156" spans="1:6">
      <c r="A10156"/>
      <c r="B10156"/>
      <c r="C10156"/>
      <c r="D10156"/>
      <c r="E10156"/>
      <c r="F10156"/>
    </row>
    <row r="10157" spans="1:6">
      <c r="A10157"/>
      <c r="B10157"/>
      <c r="C10157"/>
      <c r="D10157"/>
      <c r="E10157"/>
      <c r="F10157"/>
    </row>
    <row r="10158" spans="1:6">
      <c r="A10158"/>
      <c r="B10158"/>
      <c r="C10158"/>
      <c r="D10158"/>
      <c r="E10158"/>
      <c r="F10158"/>
    </row>
    <row r="10159" spans="1:6">
      <c r="A10159"/>
      <c r="B10159"/>
      <c r="C10159"/>
      <c r="D10159"/>
      <c r="E10159"/>
      <c r="F10159"/>
    </row>
    <row r="10160" spans="1:6">
      <c r="A10160"/>
      <c r="B10160"/>
      <c r="C10160"/>
      <c r="D10160"/>
      <c r="E10160"/>
      <c r="F10160"/>
    </row>
    <row r="10161" spans="1:6">
      <c r="A10161"/>
      <c r="B10161"/>
      <c r="C10161"/>
      <c r="D10161"/>
      <c r="E10161"/>
      <c r="F10161"/>
    </row>
    <row r="10162" spans="1:6">
      <c r="A10162"/>
      <c r="B10162"/>
      <c r="C10162"/>
      <c r="D10162"/>
      <c r="E10162"/>
      <c r="F10162"/>
    </row>
    <row r="10163" spans="1:6">
      <c r="A10163"/>
      <c r="B10163"/>
      <c r="C10163"/>
      <c r="D10163"/>
      <c r="E10163"/>
      <c r="F10163"/>
    </row>
    <row r="10164" spans="1:6">
      <c r="A10164"/>
      <c r="B10164"/>
      <c r="C10164"/>
      <c r="D10164"/>
      <c r="E10164"/>
      <c r="F10164"/>
    </row>
    <row r="10165" spans="1:6">
      <c r="A10165"/>
      <c r="B10165"/>
      <c r="C10165"/>
      <c r="D10165"/>
      <c r="E10165"/>
      <c r="F10165"/>
    </row>
    <row r="10166" spans="1:6">
      <c r="A10166"/>
      <c r="B10166"/>
      <c r="C10166"/>
      <c r="D10166"/>
      <c r="E10166"/>
      <c r="F10166"/>
    </row>
    <row r="10167" spans="1:6">
      <c r="A10167"/>
      <c r="B10167"/>
      <c r="C10167"/>
      <c r="D10167"/>
      <c r="E10167"/>
      <c r="F10167"/>
    </row>
    <row r="10168" spans="1:6">
      <c r="A10168"/>
      <c r="B10168"/>
      <c r="C10168"/>
      <c r="D10168"/>
      <c r="E10168"/>
      <c r="F10168"/>
    </row>
    <row r="10169" spans="1:6">
      <c r="A10169"/>
      <c r="B10169"/>
      <c r="C10169"/>
      <c r="D10169"/>
      <c r="E10169"/>
      <c r="F10169"/>
    </row>
    <row r="10170" spans="1:6">
      <c r="A10170"/>
      <c r="B10170"/>
      <c r="C10170"/>
      <c r="D10170"/>
      <c r="E10170"/>
      <c r="F10170"/>
    </row>
    <row r="10171" spans="1:6">
      <c r="A10171"/>
      <c r="B10171"/>
      <c r="C10171"/>
      <c r="D10171"/>
      <c r="E10171"/>
      <c r="F10171"/>
    </row>
    <row r="10172" spans="1:6">
      <c r="A10172"/>
      <c r="B10172"/>
      <c r="C10172"/>
      <c r="D10172"/>
      <c r="E10172"/>
      <c r="F10172"/>
    </row>
    <row r="10173" spans="1:6">
      <c r="A10173"/>
      <c r="B10173"/>
      <c r="C10173"/>
      <c r="D10173"/>
      <c r="E10173"/>
      <c r="F10173"/>
    </row>
    <row r="10174" spans="1:6">
      <c r="A10174"/>
      <c r="B10174"/>
      <c r="C10174"/>
      <c r="D10174"/>
      <c r="E10174"/>
      <c r="F10174"/>
    </row>
    <row r="10175" spans="1:6">
      <c r="A10175"/>
      <c r="B10175"/>
      <c r="C10175"/>
      <c r="D10175"/>
      <c r="E10175"/>
      <c r="F10175"/>
    </row>
    <row r="10176" spans="1:6">
      <c r="A10176"/>
      <c r="B10176"/>
      <c r="C10176"/>
      <c r="D10176"/>
      <c r="E10176"/>
      <c r="F10176"/>
    </row>
    <row r="10177" spans="1:6">
      <c r="A10177"/>
      <c r="B10177"/>
      <c r="C10177"/>
      <c r="D10177"/>
      <c r="E10177"/>
      <c r="F10177"/>
    </row>
    <row r="10178" spans="1:6">
      <c r="A10178"/>
      <c r="B10178"/>
      <c r="C10178"/>
      <c r="D10178"/>
      <c r="E10178"/>
      <c r="F10178"/>
    </row>
    <row r="10179" spans="1:6">
      <c r="A10179"/>
      <c r="B10179"/>
      <c r="C10179"/>
      <c r="D10179"/>
      <c r="E10179"/>
      <c r="F10179"/>
    </row>
    <row r="10180" spans="1:6">
      <c r="A10180"/>
      <c r="B10180"/>
      <c r="C10180"/>
      <c r="D10180"/>
      <c r="E10180"/>
      <c r="F10180"/>
    </row>
    <row r="10181" spans="1:6">
      <c r="A10181"/>
      <c r="B10181"/>
      <c r="C10181"/>
      <c r="D10181"/>
      <c r="E10181"/>
      <c r="F10181"/>
    </row>
    <row r="10182" spans="1:6">
      <c r="A10182"/>
      <c r="B10182"/>
      <c r="C10182"/>
      <c r="D10182"/>
      <c r="E10182"/>
      <c r="F10182"/>
    </row>
    <row r="10183" spans="1:6">
      <c r="A10183"/>
      <c r="B10183"/>
      <c r="C10183"/>
      <c r="D10183"/>
      <c r="E10183"/>
      <c r="F10183"/>
    </row>
    <row r="10184" spans="1:6">
      <c r="A10184"/>
      <c r="B10184"/>
      <c r="C10184"/>
      <c r="D10184"/>
      <c r="E10184"/>
      <c r="F10184"/>
    </row>
    <row r="10185" spans="1:6">
      <c r="A10185"/>
      <c r="B10185"/>
      <c r="C10185"/>
      <c r="D10185"/>
      <c r="E10185"/>
      <c r="F10185"/>
    </row>
    <row r="10186" spans="1:6">
      <c r="A10186"/>
      <c r="B10186"/>
      <c r="C10186"/>
      <c r="D10186"/>
      <c r="E10186"/>
      <c r="F10186"/>
    </row>
    <row r="10187" spans="1:6">
      <c r="A10187"/>
      <c r="B10187"/>
      <c r="C10187"/>
      <c r="D10187"/>
      <c r="E10187"/>
      <c r="F10187"/>
    </row>
    <row r="10188" spans="1:6">
      <c r="A10188"/>
      <c r="B10188"/>
      <c r="C10188"/>
      <c r="D10188"/>
      <c r="E10188"/>
      <c r="F10188"/>
    </row>
    <row r="10189" spans="1:6">
      <c r="A10189"/>
      <c r="B10189"/>
      <c r="C10189"/>
      <c r="D10189"/>
      <c r="E10189"/>
      <c r="F10189"/>
    </row>
    <row r="10190" spans="1:6">
      <c r="A10190"/>
      <c r="B10190"/>
      <c r="C10190"/>
      <c r="D10190"/>
      <c r="E10190"/>
      <c r="F10190"/>
    </row>
    <row r="10191" spans="1:6">
      <c r="A10191"/>
      <c r="B10191"/>
      <c r="C10191"/>
      <c r="D10191"/>
      <c r="E10191"/>
      <c r="F10191"/>
    </row>
    <row r="10192" spans="1:6">
      <c r="A10192"/>
      <c r="B10192"/>
      <c r="C10192"/>
      <c r="D10192"/>
      <c r="E10192"/>
      <c r="F10192"/>
    </row>
    <row r="10193" spans="1:6">
      <c r="A10193"/>
      <c r="B10193"/>
      <c r="C10193"/>
      <c r="D10193"/>
      <c r="E10193"/>
      <c r="F10193"/>
    </row>
    <row r="10194" spans="1:6">
      <c r="A10194"/>
      <c r="B10194"/>
      <c r="C10194"/>
      <c r="D10194"/>
      <c r="E10194"/>
      <c r="F10194"/>
    </row>
    <row r="10195" spans="1:6">
      <c r="A10195"/>
      <c r="B10195"/>
      <c r="C10195"/>
      <c r="D10195"/>
      <c r="E10195"/>
      <c r="F10195"/>
    </row>
    <row r="10196" spans="1:6">
      <c r="A10196"/>
      <c r="B10196"/>
      <c r="C10196"/>
      <c r="D10196"/>
      <c r="E10196"/>
      <c r="F10196"/>
    </row>
    <row r="10197" spans="1:6">
      <c r="A10197"/>
      <c r="B10197"/>
      <c r="C10197"/>
      <c r="D10197"/>
      <c r="E10197"/>
      <c r="F10197"/>
    </row>
    <row r="10198" spans="1:6">
      <c r="A10198"/>
      <c r="B10198"/>
      <c r="C10198"/>
      <c r="D10198"/>
      <c r="E10198"/>
      <c r="F10198"/>
    </row>
    <row r="10199" spans="1:6">
      <c r="A10199"/>
      <c r="B10199"/>
      <c r="C10199"/>
      <c r="D10199"/>
      <c r="E10199"/>
      <c r="F10199"/>
    </row>
    <row r="10200" spans="1:6">
      <c r="A10200"/>
      <c r="B10200"/>
      <c r="C10200"/>
      <c r="D10200"/>
      <c r="E10200"/>
      <c r="F10200"/>
    </row>
    <row r="10201" spans="1:6">
      <c r="A10201"/>
      <c r="B10201"/>
      <c r="C10201"/>
      <c r="D10201"/>
      <c r="E10201"/>
      <c r="F10201"/>
    </row>
    <row r="10202" spans="1:6">
      <c r="A10202"/>
      <c r="B10202"/>
      <c r="C10202"/>
      <c r="D10202"/>
      <c r="E10202"/>
      <c r="F10202"/>
    </row>
    <row r="10203" spans="1:6">
      <c r="A10203"/>
      <c r="B10203"/>
      <c r="C10203"/>
      <c r="D10203"/>
      <c r="E10203"/>
      <c r="F10203"/>
    </row>
    <row r="10204" spans="1:6">
      <c r="A10204"/>
      <c r="B10204"/>
      <c r="C10204"/>
      <c r="D10204"/>
      <c r="E10204"/>
      <c r="F10204"/>
    </row>
    <row r="10205" spans="1:6">
      <c r="A10205"/>
      <c r="B10205"/>
      <c r="C10205"/>
      <c r="D10205"/>
      <c r="E10205"/>
      <c r="F10205"/>
    </row>
    <row r="10206" spans="1:6">
      <c r="A10206"/>
      <c r="B10206"/>
      <c r="C10206"/>
      <c r="D10206"/>
      <c r="E10206"/>
      <c r="F10206"/>
    </row>
    <row r="10207" spans="1:6">
      <c r="A10207"/>
      <c r="B10207"/>
      <c r="C10207"/>
      <c r="D10207"/>
      <c r="E10207"/>
      <c r="F10207"/>
    </row>
    <row r="10208" spans="1:6">
      <c r="A10208"/>
      <c r="B10208"/>
      <c r="C10208"/>
      <c r="D10208"/>
      <c r="E10208"/>
      <c r="F10208"/>
    </row>
    <row r="10209" spans="1:6">
      <c r="A10209"/>
      <c r="B10209"/>
      <c r="C10209"/>
      <c r="D10209"/>
      <c r="E10209"/>
      <c r="F10209"/>
    </row>
    <row r="10210" spans="1:6">
      <c r="A10210"/>
      <c r="B10210"/>
      <c r="C10210"/>
      <c r="D10210"/>
      <c r="E10210"/>
      <c r="F10210"/>
    </row>
    <row r="10211" spans="1:6">
      <c r="A10211"/>
      <c r="B10211"/>
      <c r="C10211"/>
      <c r="D10211"/>
      <c r="E10211"/>
      <c r="F10211"/>
    </row>
    <row r="10212" spans="1:6">
      <c r="A10212"/>
      <c r="B10212"/>
      <c r="C10212"/>
      <c r="D10212"/>
      <c r="E10212"/>
      <c r="F10212"/>
    </row>
    <row r="10213" spans="1:6">
      <c r="A10213"/>
      <c r="B10213"/>
      <c r="C10213"/>
      <c r="D10213"/>
      <c r="E10213"/>
      <c r="F10213"/>
    </row>
    <row r="10214" spans="1:6">
      <c r="A10214"/>
      <c r="B10214"/>
      <c r="C10214"/>
      <c r="D10214"/>
      <c r="E10214"/>
      <c r="F10214"/>
    </row>
    <row r="10215" spans="1:6">
      <c r="A10215"/>
      <c r="B10215"/>
      <c r="C10215"/>
      <c r="D10215"/>
      <c r="E10215"/>
      <c r="F10215"/>
    </row>
    <row r="10216" spans="1:6">
      <c r="A10216"/>
      <c r="B10216"/>
      <c r="C10216"/>
      <c r="D10216"/>
      <c r="E10216"/>
      <c r="F10216"/>
    </row>
    <row r="10217" spans="1:6">
      <c r="A10217"/>
      <c r="B10217"/>
      <c r="C10217"/>
      <c r="D10217"/>
      <c r="E10217"/>
      <c r="F10217"/>
    </row>
    <row r="10218" spans="1:6">
      <c r="A10218"/>
      <c r="B10218"/>
      <c r="C10218"/>
      <c r="D10218"/>
      <c r="E10218"/>
      <c r="F10218"/>
    </row>
    <row r="10219" spans="1:6">
      <c r="A10219"/>
      <c r="B10219"/>
      <c r="C10219"/>
      <c r="D10219"/>
      <c r="E10219"/>
      <c r="F10219"/>
    </row>
    <row r="10220" spans="1:6">
      <c r="A10220"/>
      <c r="B10220"/>
      <c r="C10220"/>
      <c r="D10220"/>
      <c r="E10220"/>
      <c r="F10220"/>
    </row>
    <row r="10221" spans="1:6">
      <c r="A10221"/>
      <c r="B10221"/>
      <c r="C10221"/>
      <c r="D10221"/>
      <c r="E10221"/>
      <c r="F10221"/>
    </row>
    <row r="10222" spans="1:6">
      <c r="A10222"/>
      <c r="B10222"/>
      <c r="C10222"/>
      <c r="D10222"/>
      <c r="E10222"/>
      <c r="F10222"/>
    </row>
    <row r="10223" spans="1:6">
      <c r="A10223"/>
      <c r="B10223"/>
      <c r="C10223"/>
      <c r="D10223"/>
      <c r="E10223"/>
      <c r="F10223"/>
    </row>
    <row r="10224" spans="1:6">
      <c r="A10224"/>
      <c r="B10224"/>
      <c r="C10224"/>
      <c r="D10224"/>
      <c r="E10224"/>
      <c r="F10224"/>
    </row>
    <row r="10225" spans="1:6">
      <c r="A10225"/>
      <c r="B10225"/>
      <c r="C10225"/>
      <c r="D10225"/>
      <c r="E10225"/>
      <c r="F10225"/>
    </row>
    <row r="10226" spans="1:6">
      <c r="A10226"/>
      <c r="B10226"/>
      <c r="C10226"/>
      <c r="D10226"/>
      <c r="E10226"/>
      <c r="F10226"/>
    </row>
    <row r="10227" spans="1:6">
      <c r="A10227"/>
      <c r="B10227"/>
      <c r="C10227"/>
      <c r="D10227"/>
      <c r="E10227"/>
      <c r="F10227"/>
    </row>
    <row r="10228" spans="1:6">
      <c r="A10228"/>
      <c r="B10228"/>
      <c r="C10228"/>
      <c r="D10228"/>
      <c r="E10228"/>
      <c r="F10228"/>
    </row>
    <row r="10229" spans="1:6">
      <c r="A10229"/>
      <c r="B10229"/>
      <c r="C10229"/>
      <c r="D10229"/>
      <c r="E10229"/>
      <c r="F10229"/>
    </row>
    <row r="10230" spans="1:6">
      <c r="A10230"/>
      <c r="B10230"/>
      <c r="C10230"/>
      <c r="D10230"/>
      <c r="E10230"/>
      <c r="F10230"/>
    </row>
    <row r="10231" spans="1:6">
      <c r="A10231"/>
      <c r="B10231"/>
      <c r="C10231"/>
      <c r="D10231"/>
      <c r="E10231"/>
      <c r="F10231"/>
    </row>
    <row r="10232" spans="1:6">
      <c r="A10232"/>
      <c r="B10232"/>
      <c r="C10232"/>
      <c r="D10232"/>
      <c r="E10232"/>
      <c r="F10232"/>
    </row>
    <row r="10233" spans="1:6">
      <c r="A10233"/>
      <c r="B10233"/>
      <c r="C10233"/>
      <c r="D10233"/>
      <c r="E10233"/>
      <c r="F10233"/>
    </row>
    <row r="10234" spans="1:6">
      <c r="A10234"/>
      <c r="B10234"/>
      <c r="C10234"/>
      <c r="D10234"/>
      <c r="E10234"/>
      <c r="F10234"/>
    </row>
    <row r="10235" spans="1:6">
      <c r="A10235"/>
      <c r="B10235"/>
      <c r="C10235"/>
      <c r="D10235"/>
      <c r="E10235"/>
      <c r="F10235"/>
    </row>
    <row r="10236" spans="1:6">
      <c r="A10236"/>
      <c r="B10236"/>
      <c r="C10236"/>
      <c r="D10236"/>
      <c r="E10236"/>
      <c r="F10236"/>
    </row>
    <row r="10237" spans="1:6">
      <c r="A10237"/>
      <c r="B10237"/>
      <c r="C10237"/>
      <c r="D10237"/>
      <c r="E10237"/>
      <c r="F10237"/>
    </row>
    <row r="10238" spans="1:6">
      <c r="A10238"/>
      <c r="B10238"/>
      <c r="C10238"/>
      <c r="D10238"/>
      <c r="E10238"/>
      <c r="F10238"/>
    </row>
    <row r="10239" spans="1:6">
      <c r="A10239"/>
      <c r="B10239"/>
      <c r="C10239"/>
      <c r="D10239"/>
      <c r="E10239"/>
      <c r="F10239"/>
    </row>
    <row r="10240" spans="1:6">
      <c r="A10240"/>
      <c r="B10240"/>
      <c r="C10240"/>
      <c r="D10240"/>
      <c r="E10240"/>
      <c r="F10240"/>
    </row>
    <row r="10241" spans="1:6">
      <c r="A10241"/>
      <c r="B10241"/>
      <c r="C10241"/>
      <c r="D10241"/>
      <c r="E10241"/>
      <c r="F10241"/>
    </row>
    <row r="10242" spans="1:6">
      <c r="A10242"/>
      <c r="B10242"/>
      <c r="C10242"/>
      <c r="D10242"/>
      <c r="E10242"/>
      <c r="F10242"/>
    </row>
    <row r="10243" spans="1:6">
      <c r="A10243"/>
      <c r="B10243"/>
      <c r="C10243"/>
      <c r="D10243"/>
      <c r="E10243"/>
      <c r="F10243"/>
    </row>
    <row r="10244" spans="1:6">
      <c r="A10244"/>
      <c r="B10244"/>
      <c r="C10244"/>
      <c r="D10244"/>
      <c r="E10244"/>
      <c r="F10244"/>
    </row>
    <row r="10245" spans="1:6">
      <c r="A10245"/>
      <c r="B10245"/>
      <c r="C10245"/>
      <c r="D10245"/>
      <c r="E10245"/>
      <c r="F10245"/>
    </row>
    <row r="10246" spans="1:6">
      <c r="A10246"/>
      <c r="B10246"/>
      <c r="C10246"/>
      <c r="D10246"/>
      <c r="E10246"/>
      <c r="F10246"/>
    </row>
    <row r="10247" spans="1:6">
      <c r="A10247"/>
      <c r="B10247"/>
      <c r="C10247"/>
      <c r="D10247"/>
      <c r="E10247"/>
      <c r="F10247"/>
    </row>
    <row r="10248" spans="1:6">
      <c r="A10248"/>
      <c r="B10248"/>
      <c r="C10248"/>
      <c r="D10248"/>
      <c r="E10248"/>
      <c r="F10248"/>
    </row>
    <row r="10249" spans="1:6">
      <c r="A10249"/>
      <c r="B10249"/>
      <c r="C10249"/>
      <c r="D10249"/>
      <c r="E10249"/>
      <c r="F10249"/>
    </row>
    <row r="10250" spans="1:6">
      <c r="A10250"/>
      <c r="B10250"/>
      <c r="C10250"/>
      <c r="D10250"/>
      <c r="E10250"/>
      <c r="F10250"/>
    </row>
    <row r="10251" spans="1:6">
      <c r="A10251"/>
      <c r="B10251"/>
      <c r="C10251"/>
      <c r="D10251"/>
      <c r="E10251"/>
      <c r="F10251"/>
    </row>
    <row r="10252" spans="1:6">
      <c r="A10252"/>
      <c r="B10252"/>
      <c r="C10252"/>
      <c r="D10252"/>
      <c r="E10252"/>
      <c r="F10252"/>
    </row>
    <row r="10253" spans="1:6">
      <c r="A10253"/>
      <c r="B10253"/>
      <c r="C10253"/>
      <c r="D10253"/>
      <c r="E10253"/>
      <c r="F10253"/>
    </row>
    <row r="10254" spans="1:6">
      <c r="A10254"/>
      <c r="B10254"/>
      <c r="C10254"/>
      <c r="D10254"/>
      <c r="E10254"/>
      <c r="F10254"/>
    </row>
    <row r="10255" spans="1:6">
      <c r="A10255"/>
      <c r="B10255"/>
      <c r="C10255"/>
      <c r="D10255"/>
      <c r="E10255"/>
      <c r="F10255"/>
    </row>
    <row r="10256" spans="1:6">
      <c r="A10256"/>
      <c r="B10256"/>
      <c r="C10256"/>
      <c r="D10256"/>
      <c r="E10256"/>
      <c r="F10256"/>
    </row>
    <row r="10257" spans="1:6">
      <c r="A10257"/>
      <c r="B10257"/>
      <c r="C10257"/>
      <c r="D10257"/>
      <c r="E10257"/>
      <c r="F10257"/>
    </row>
    <row r="10258" spans="1:6">
      <c r="A10258"/>
      <c r="B10258"/>
      <c r="C10258"/>
      <c r="D10258"/>
      <c r="E10258"/>
      <c r="F10258"/>
    </row>
    <row r="10259" spans="1:6">
      <c r="A10259"/>
      <c r="B10259"/>
      <c r="C10259"/>
      <c r="D10259"/>
      <c r="E10259"/>
      <c r="F10259"/>
    </row>
    <row r="10260" spans="1:6">
      <c r="A10260"/>
      <c r="B10260"/>
      <c r="C10260"/>
      <c r="D10260"/>
      <c r="E10260"/>
      <c r="F10260"/>
    </row>
    <row r="10261" spans="1:6">
      <c r="A10261"/>
      <c r="B10261"/>
      <c r="C10261"/>
      <c r="D10261"/>
      <c r="E10261"/>
      <c r="F10261"/>
    </row>
    <row r="10262" spans="1:6">
      <c r="A10262"/>
      <c r="B10262"/>
      <c r="C10262"/>
      <c r="D10262"/>
      <c r="E10262"/>
      <c r="F10262"/>
    </row>
    <row r="10263" spans="1:6">
      <c r="A10263"/>
      <c r="B10263"/>
      <c r="C10263"/>
      <c r="D10263"/>
      <c r="E10263"/>
      <c r="F10263"/>
    </row>
    <row r="10264" spans="1:6">
      <c r="A10264"/>
      <c r="B10264"/>
      <c r="C10264"/>
      <c r="D10264"/>
      <c r="E10264"/>
      <c r="F10264"/>
    </row>
    <row r="10265" spans="1:6">
      <c r="A10265"/>
      <c r="B10265"/>
      <c r="C10265"/>
      <c r="D10265"/>
      <c r="E10265"/>
      <c r="F10265"/>
    </row>
    <row r="10266" spans="1:6">
      <c r="A10266"/>
      <c r="B10266"/>
      <c r="C10266"/>
      <c r="D10266"/>
      <c r="E10266"/>
      <c r="F10266"/>
    </row>
    <row r="10267" spans="1:6">
      <c r="A10267"/>
      <c r="B10267"/>
      <c r="C10267"/>
      <c r="D10267"/>
      <c r="E10267"/>
      <c r="F10267"/>
    </row>
    <row r="10268" spans="1:6">
      <c r="A10268"/>
      <c r="B10268"/>
      <c r="C10268"/>
      <c r="D10268"/>
      <c r="E10268"/>
      <c r="F10268"/>
    </row>
    <row r="10269" spans="1:6">
      <c r="A10269"/>
      <c r="B10269"/>
      <c r="C10269"/>
      <c r="D10269"/>
      <c r="E10269"/>
      <c r="F10269"/>
    </row>
    <row r="10270" spans="1:6">
      <c r="A10270"/>
      <c r="B10270"/>
      <c r="C10270"/>
      <c r="D10270"/>
      <c r="E10270"/>
      <c r="F10270"/>
    </row>
    <row r="10271" spans="1:6">
      <c r="A10271"/>
      <c r="B10271"/>
      <c r="C10271"/>
      <c r="D10271"/>
      <c r="E10271"/>
      <c r="F10271"/>
    </row>
    <row r="10272" spans="1:6">
      <c r="A10272"/>
      <c r="B10272"/>
      <c r="C10272"/>
      <c r="D10272"/>
      <c r="E10272"/>
      <c r="F10272"/>
    </row>
    <row r="10273" spans="1:6">
      <c r="A10273"/>
      <c r="B10273"/>
      <c r="C10273"/>
      <c r="D10273"/>
      <c r="E10273"/>
      <c r="F10273"/>
    </row>
    <row r="10274" spans="1:6">
      <c r="A10274"/>
      <c r="B10274"/>
      <c r="C10274"/>
      <c r="D10274"/>
      <c r="E10274"/>
      <c r="F10274"/>
    </row>
    <row r="10275" spans="1:6">
      <c r="A10275"/>
      <c r="B10275"/>
      <c r="C10275"/>
      <c r="D10275"/>
      <c r="E10275"/>
      <c r="F10275"/>
    </row>
    <row r="10276" spans="1:6">
      <c r="A10276"/>
      <c r="B10276"/>
      <c r="C10276"/>
      <c r="D10276"/>
      <c r="E10276"/>
      <c r="F10276"/>
    </row>
    <row r="10277" spans="1:6">
      <c r="A10277"/>
      <c r="B10277"/>
      <c r="C10277"/>
      <c r="D10277"/>
      <c r="E10277"/>
      <c r="F10277"/>
    </row>
    <row r="10278" spans="1:6">
      <c r="A10278"/>
      <c r="B10278"/>
      <c r="C10278"/>
      <c r="D10278"/>
      <c r="E10278"/>
      <c r="F10278"/>
    </row>
    <row r="10279" spans="1:6">
      <c r="A10279"/>
      <c r="B10279"/>
      <c r="C10279"/>
      <c r="D10279"/>
      <c r="E10279"/>
      <c r="F10279"/>
    </row>
    <row r="10280" spans="1:6">
      <c r="A10280"/>
      <c r="B10280"/>
      <c r="C10280"/>
      <c r="D10280"/>
      <c r="E10280"/>
      <c r="F10280"/>
    </row>
    <row r="10281" spans="1:6">
      <c r="A10281"/>
      <c r="B10281"/>
      <c r="C10281"/>
      <c r="D10281"/>
      <c r="E10281"/>
      <c r="F10281"/>
    </row>
    <row r="10282" spans="1:6">
      <c r="A10282"/>
      <c r="B10282"/>
      <c r="C10282"/>
      <c r="D10282"/>
      <c r="E10282"/>
      <c r="F10282"/>
    </row>
    <row r="10283" spans="1:6">
      <c r="A10283"/>
      <c r="B10283"/>
      <c r="C10283"/>
      <c r="D10283"/>
      <c r="E10283"/>
      <c r="F10283"/>
    </row>
    <row r="10284" spans="1:6">
      <c r="A10284"/>
      <c r="B10284"/>
      <c r="C10284"/>
      <c r="D10284"/>
      <c r="E10284"/>
      <c r="F10284"/>
    </row>
    <row r="10285" spans="1:6">
      <c r="A10285"/>
      <c r="B10285"/>
      <c r="C10285"/>
      <c r="D10285"/>
      <c r="E10285"/>
      <c r="F10285"/>
    </row>
    <row r="10286" spans="1:6">
      <c r="A10286"/>
      <c r="B10286"/>
      <c r="C10286"/>
      <c r="D10286"/>
      <c r="E10286"/>
      <c r="F10286"/>
    </row>
    <row r="10287" spans="1:6">
      <c r="A10287"/>
      <c r="B10287"/>
      <c r="C10287"/>
      <c r="D10287"/>
      <c r="E10287"/>
      <c r="F10287"/>
    </row>
    <row r="10288" spans="1:6">
      <c r="A10288"/>
      <c r="B10288"/>
      <c r="C10288"/>
      <c r="D10288"/>
      <c r="E10288"/>
      <c r="F10288"/>
    </row>
    <row r="10289" spans="1:6">
      <c r="A10289"/>
      <c r="B10289"/>
      <c r="C10289"/>
      <c r="D10289"/>
      <c r="E10289"/>
      <c r="F10289"/>
    </row>
    <row r="10290" spans="1:6">
      <c r="A10290"/>
      <c r="B10290"/>
      <c r="C10290"/>
      <c r="D10290"/>
      <c r="E10290"/>
      <c r="F10290"/>
    </row>
    <row r="10291" spans="1:6">
      <c r="A10291"/>
      <c r="B10291"/>
      <c r="C10291"/>
      <c r="D10291"/>
      <c r="E10291"/>
      <c r="F10291"/>
    </row>
    <row r="10292" spans="1:6">
      <c r="A10292"/>
      <c r="B10292"/>
      <c r="C10292"/>
      <c r="D10292"/>
      <c r="E10292"/>
      <c r="F10292"/>
    </row>
    <row r="10293" spans="1:6">
      <c r="A10293"/>
      <c r="B10293"/>
      <c r="C10293"/>
      <c r="D10293"/>
      <c r="E10293"/>
      <c r="F10293"/>
    </row>
    <row r="10294" spans="1:6">
      <c r="A10294"/>
      <c r="B10294"/>
      <c r="C10294"/>
      <c r="D10294"/>
      <c r="E10294"/>
      <c r="F10294"/>
    </row>
    <row r="10295" spans="1:6">
      <c r="A10295"/>
      <c r="B10295"/>
      <c r="C10295"/>
      <c r="D10295"/>
      <c r="E10295"/>
      <c r="F10295"/>
    </row>
    <row r="10296" spans="1:6">
      <c r="A10296"/>
      <c r="B10296"/>
      <c r="C10296"/>
      <c r="D10296"/>
      <c r="E10296"/>
      <c r="F10296"/>
    </row>
    <row r="10297" spans="1:6">
      <c r="A10297"/>
      <c r="B10297"/>
      <c r="C10297"/>
      <c r="D10297"/>
      <c r="E10297"/>
      <c r="F10297"/>
    </row>
    <row r="10298" spans="1:6">
      <c r="A10298"/>
      <c r="B10298"/>
      <c r="C10298"/>
      <c r="D10298"/>
      <c r="E10298"/>
      <c r="F10298"/>
    </row>
    <row r="10299" spans="1:6">
      <c r="A10299"/>
      <c r="B10299"/>
      <c r="C10299"/>
      <c r="D10299"/>
      <c r="E10299"/>
      <c r="F10299"/>
    </row>
    <row r="10300" spans="1:6">
      <c r="A10300"/>
      <c r="B10300"/>
      <c r="C10300"/>
      <c r="D10300"/>
      <c r="E10300"/>
      <c r="F10300"/>
    </row>
    <row r="10301" spans="1:6">
      <c r="A10301"/>
      <c r="B10301"/>
      <c r="C10301"/>
      <c r="D10301"/>
      <c r="E10301"/>
      <c r="F10301"/>
    </row>
    <row r="10302" spans="1:6">
      <c r="A10302"/>
      <c r="B10302"/>
      <c r="C10302"/>
      <c r="D10302"/>
      <c r="E10302"/>
      <c r="F10302"/>
    </row>
    <row r="10303" spans="1:6">
      <c r="A10303"/>
      <c r="B10303"/>
      <c r="C10303"/>
      <c r="D10303"/>
      <c r="E10303"/>
      <c r="F10303"/>
    </row>
    <row r="10304" spans="1:6">
      <c r="A10304"/>
      <c r="B10304"/>
      <c r="C10304"/>
      <c r="D10304"/>
      <c r="E10304"/>
      <c r="F10304"/>
    </row>
    <row r="10305" spans="1:6">
      <c r="A10305"/>
      <c r="B10305"/>
      <c r="C10305"/>
      <c r="D10305"/>
      <c r="E10305"/>
      <c r="F10305"/>
    </row>
    <row r="10306" spans="1:6">
      <c r="A10306"/>
      <c r="B10306"/>
      <c r="C10306"/>
      <c r="D10306"/>
      <c r="E10306"/>
      <c r="F10306"/>
    </row>
    <row r="10307" spans="1:6">
      <c r="A10307"/>
      <c r="B10307"/>
      <c r="C10307"/>
      <c r="D10307"/>
      <c r="E10307"/>
      <c r="F10307"/>
    </row>
    <row r="10308" spans="1:6">
      <c r="A10308"/>
      <c r="B10308"/>
      <c r="C10308"/>
      <c r="D10308"/>
      <c r="E10308"/>
      <c r="F10308"/>
    </row>
    <row r="10309" spans="1:6">
      <c r="A10309"/>
      <c r="B10309"/>
      <c r="C10309"/>
      <c r="D10309"/>
      <c r="E10309"/>
      <c r="F10309"/>
    </row>
    <row r="10310" spans="1:6">
      <c r="A10310"/>
      <c r="B10310"/>
      <c r="C10310"/>
      <c r="D10310"/>
      <c r="E10310"/>
      <c r="F10310"/>
    </row>
    <row r="10311" spans="1:6">
      <c r="A10311"/>
      <c r="B10311"/>
      <c r="C10311"/>
      <c r="D10311"/>
      <c r="E10311"/>
      <c r="F10311"/>
    </row>
    <row r="10312" spans="1:6">
      <c r="A10312"/>
      <c r="B10312"/>
      <c r="C10312"/>
      <c r="D10312"/>
      <c r="E10312"/>
      <c r="F10312"/>
    </row>
    <row r="10313" spans="1:6">
      <c r="A10313"/>
      <c r="B10313"/>
      <c r="C10313"/>
      <c r="D10313"/>
      <c r="E10313"/>
      <c r="F10313"/>
    </row>
    <row r="10314" spans="1:6">
      <c r="A10314"/>
      <c r="B10314"/>
      <c r="C10314"/>
      <c r="D10314"/>
      <c r="E10314"/>
      <c r="F10314"/>
    </row>
    <row r="10315" spans="1:6">
      <c r="A10315"/>
      <c r="B10315"/>
      <c r="C10315"/>
      <c r="D10315"/>
      <c r="E10315"/>
      <c r="F10315"/>
    </row>
    <row r="10316" spans="1:6">
      <c r="A10316"/>
      <c r="B10316"/>
      <c r="C10316"/>
      <c r="D10316"/>
      <c r="E10316"/>
      <c r="F10316"/>
    </row>
    <row r="10317" spans="1:6">
      <c r="A10317"/>
      <c r="B10317"/>
      <c r="C10317"/>
      <c r="D10317"/>
      <c r="E10317"/>
      <c r="F10317"/>
    </row>
    <row r="10318" spans="1:6">
      <c r="A10318"/>
      <c r="B10318"/>
      <c r="C10318"/>
      <c r="D10318"/>
      <c r="E10318"/>
      <c r="F10318"/>
    </row>
    <row r="10319" spans="1:6">
      <c r="A10319"/>
      <c r="B10319"/>
      <c r="C10319"/>
      <c r="D10319"/>
      <c r="E10319"/>
      <c r="F10319"/>
    </row>
    <row r="10320" spans="1:6">
      <c r="A10320"/>
      <c r="B10320"/>
      <c r="C10320"/>
      <c r="D10320"/>
      <c r="E10320"/>
      <c r="F10320"/>
    </row>
    <row r="10321" spans="1:6">
      <c r="A10321"/>
      <c r="B10321"/>
      <c r="C10321"/>
      <c r="D10321"/>
      <c r="E10321"/>
      <c r="F10321"/>
    </row>
    <row r="10322" spans="1:6">
      <c r="A10322"/>
      <c r="B10322"/>
      <c r="C10322"/>
      <c r="D10322"/>
      <c r="E10322"/>
      <c r="F10322"/>
    </row>
    <row r="10323" spans="1:6">
      <c r="A10323"/>
      <c r="B10323"/>
      <c r="C10323"/>
      <c r="D10323"/>
      <c r="E10323"/>
      <c r="F10323"/>
    </row>
    <row r="10324" spans="1:6">
      <c r="A10324"/>
      <c r="B10324"/>
      <c r="C10324"/>
      <c r="D10324"/>
      <c r="E10324"/>
      <c r="F10324"/>
    </row>
    <row r="10325" spans="1:6">
      <c r="A10325"/>
      <c r="B10325"/>
      <c r="C10325"/>
      <c r="D10325"/>
      <c r="E10325"/>
      <c r="F10325"/>
    </row>
    <row r="10326" spans="1:6">
      <c r="A10326"/>
      <c r="B10326"/>
      <c r="C10326"/>
      <c r="D10326"/>
      <c r="E10326"/>
      <c r="F10326"/>
    </row>
    <row r="10327" spans="1:6">
      <c r="A10327"/>
      <c r="B10327"/>
      <c r="C10327"/>
      <c r="D10327"/>
      <c r="E10327"/>
      <c r="F10327"/>
    </row>
    <row r="10328" spans="1:6">
      <c r="A10328"/>
      <c r="B10328"/>
      <c r="C10328"/>
      <c r="D10328"/>
      <c r="E10328"/>
      <c r="F10328"/>
    </row>
    <row r="10329" spans="1:6">
      <c r="A10329"/>
      <c r="B10329"/>
      <c r="C10329"/>
      <c r="D10329"/>
      <c r="E10329"/>
      <c r="F10329"/>
    </row>
    <row r="10330" spans="1:6">
      <c r="A10330"/>
      <c r="B10330"/>
      <c r="C10330"/>
      <c r="D10330"/>
      <c r="E10330"/>
      <c r="F10330"/>
    </row>
    <row r="10331" spans="1:6">
      <c r="A10331"/>
      <c r="B10331"/>
      <c r="C10331"/>
      <c r="D10331"/>
      <c r="E10331"/>
      <c r="F10331"/>
    </row>
    <row r="10332" spans="1:6">
      <c r="A10332"/>
      <c r="B10332"/>
      <c r="C10332"/>
      <c r="D10332"/>
      <c r="E10332"/>
      <c r="F10332"/>
    </row>
    <row r="10333" spans="1:6">
      <c r="A10333"/>
      <c r="B10333"/>
      <c r="C10333"/>
      <c r="D10333"/>
      <c r="E10333"/>
      <c r="F10333"/>
    </row>
    <row r="10334" spans="1:6">
      <c r="A10334"/>
      <c r="B10334"/>
      <c r="C10334"/>
      <c r="D10334"/>
      <c r="E10334"/>
      <c r="F10334"/>
    </row>
    <row r="10335" spans="1:6">
      <c r="A10335"/>
      <c r="B10335"/>
      <c r="C10335"/>
      <c r="D10335"/>
      <c r="E10335"/>
      <c r="F10335"/>
    </row>
    <row r="10336" spans="1:6">
      <c r="A10336"/>
      <c r="B10336"/>
      <c r="C10336"/>
      <c r="D10336"/>
      <c r="E10336"/>
      <c r="F10336"/>
    </row>
    <row r="10337" spans="1:6">
      <c r="A10337"/>
      <c r="B10337"/>
      <c r="C10337"/>
      <c r="D10337"/>
      <c r="E10337"/>
      <c r="F10337"/>
    </row>
    <row r="10338" spans="1:6">
      <c r="A10338"/>
      <c r="B10338"/>
      <c r="C10338"/>
      <c r="D10338"/>
      <c r="E10338"/>
      <c r="F10338"/>
    </row>
    <row r="10339" spans="1:6">
      <c r="A10339"/>
      <c r="B10339"/>
      <c r="C10339"/>
      <c r="D10339"/>
      <c r="E10339"/>
      <c r="F10339"/>
    </row>
    <row r="10340" spans="1:6">
      <c r="A10340"/>
      <c r="B10340"/>
      <c r="C10340"/>
      <c r="D10340"/>
      <c r="E10340"/>
      <c r="F10340"/>
    </row>
    <row r="10341" spans="1:6">
      <c r="A10341"/>
      <c r="B10341"/>
      <c r="C10341"/>
      <c r="D10341"/>
      <c r="E10341"/>
      <c r="F10341"/>
    </row>
    <row r="10342" spans="1:6">
      <c r="A10342"/>
      <c r="B10342"/>
      <c r="C10342"/>
      <c r="D10342"/>
      <c r="E10342"/>
      <c r="F10342"/>
    </row>
    <row r="10343" spans="1:6">
      <c r="A10343"/>
      <c r="B10343"/>
      <c r="C10343"/>
      <c r="D10343"/>
      <c r="E10343"/>
      <c r="F10343"/>
    </row>
    <row r="10344" spans="1:6">
      <c r="A10344"/>
      <c r="B10344"/>
      <c r="C10344"/>
      <c r="D10344"/>
      <c r="E10344"/>
      <c r="F10344"/>
    </row>
    <row r="10345" spans="1:6">
      <c r="A10345"/>
      <c r="B10345"/>
      <c r="C10345"/>
      <c r="D10345"/>
      <c r="E10345"/>
      <c r="F10345"/>
    </row>
    <row r="10346" spans="1:6">
      <c r="A10346"/>
      <c r="B10346"/>
      <c r="C10346"/>
      <c r="D10346"/>
      <c r="E10346"/>
      <c r="F10346"/>
    </row>
    <row r="10347" spans="1:6">
      <c r="A10347"/>
      <c r="B10347"/>
      <c r="C10347"/>
      <c r="D10347"/>
      <c r="E10347"/>
      <c r="F10347"/>
    </row>
    <row r="10348" spans="1:6">
      <c r="A10348"/>
      <c r="B10348"/>
      <c r="C10348"/>
      <c r="D10348"/>
      <c r="E10348"/>
      <c r="F10348"/>
    </row>
    <row r="10349" spans="1:6">
      <c r="A10349"/>
      <c r="B10349"/>
      <c r="C10349"/>
      <c r="D10349"/>
      <c r="E10349"/>
      <c r="F10349"/>
    </row>
    <row r="10350" spans="1:6">
      <c r="A10350"/>
      <c r="B10350"/>
      <c r="C10350"/>
      <c r="D10350"/>
      <c r="E10350"/>
      <c r="F10350"/>
    </row>
    <row r="10351" spans="1:6">
      <c r="A10351"/>
      <c r="B10351"/>
      <c r="C10351"/>
      <c r="D10351"/>
      <c r="E10351"/>
      <c r="F10351"/>
    </row>
    <row r="10352" spans="1:6">
      <c r="A10352"/>
      <c r="B10352"/>
      <c r="C10352"/>
      <c r="D10352"/>
      <c r="E10352"/>
      <c r="F10352"/>
    </row>
    <row r="10353" spans="1:6">
      <c r="A10353"/>
      <c r="B10353"/>
      <c r="C10353"/>
      <c r="D10353"/>
      <c r="E10353"/>
      <c r="F10353"/>
    </row>
    <row r="10354" spans="1:6">
      <c r="A10354"/>
      <c r="B10354"/>
      <c r="C10354"/>
      <c r="D10354"/>
      <c r="E10354"/>
      <c r="F10354"/>
    </row>
    <row r="10355" spans="1:6">
      <c r="A10355"/>
      <c r="B10355"/>
      <c r="C10355"/>
      <c r="D10355"/>
      <c r="E10355"/>
      <c r="F10355"/>
    </row>
    <row r="10356" spans="1:6">
      <c r="A10356"/>
      <c r="B10356"/>
      <c r="C10356"/>
      <c r="D10356"/>
      <c r="E10356"/>
      <c r="F10356"/>
    </row>
    <row r="10357" spans="1:6">
      <c r="A10357"/>
      <c r="B10357"/>
      <c r="C10357"/>
      <c r="D10357"/>
      <c r="E10357"/>
      <c r="F10357"/>
    </row>
    <row r="10358" spans="1:6">
      <c r="A10358"/>
      <c r="B10358"/>
      <c r="C10358"/>
      <c r="D10358"/>
      <c r="E10358"/>
      <c r="F10358"/>
    </row>
    <row r="10359" spans="1:6">
      <c r="A10359"/>
      <c r="B10359"/>
      <c r="C10359"/>
      <c r="D10359"/>
      <c r="E10359"/>
      <c r="F10359"/>
    </row>
    <row r="10360" spans="1:6">
      <c r="A10360"/>
      <c r="B10360"/>
      <c r="C10360"/>
      <c r="D10360"/>
      <c r="E10360"/>
      <c r="F10360"/>
    </row>
    <row r="10361" spans="1:6">
      <c r="A10361"/>
      <c r="B10361"/>
      <c r="C10361"/>
      <c r="D10361"/>
      <c r="E10361"/>
      <c r="F10361"/>
    </row>
    <row r="10362" spans="1:6">
      <c r="A10362"/>
      <c r="B10362"/>
      <c r="C10362"/>
      <c r="D10362"/>
      <c r="E10362"/>
      <c r="F10362"/>
    </row>
    <row r="10363" spans="1:6">
      <c r="A10363"/>
      <c r="B10363"/>
      <c r="C10363"/>
      <c r="D10363"/>
      <c r="E10363"/>
      <c r="F10363"/>
    </row>
    <row r="10364" spans="1:6">
      <c r="A10364"/>
      <c r="B10364"/>
      <c r="C10364"/>
      <c r="D10364"/>
      <c r="E10364"/>
      <c r="F10364"/>
    </row>
    <row r="10365" spans="1:6">
      <c r="A10365"/>
      <c r="B10365"/>
      <c r="C10365"/>
      <c r="D10365"/>
      <c r="E10365"/>
      <c r="F10365"/>
    </row>
    <row r="10366" spans="1:6">
      <c r="A10366"/>
      <c r="B10366"/>
      <c r="C10366"/>
      <c r="D10366"/>
      <c r="E10366"/>
      <c r="F10366"/>
    </row>
    <row r="10367" spans="1:6">
      <c r="A10367"/>
      <c r="B10367"/>
      <c r="C10367"/>
      <c r="D10367"/>
      <c r="E10367"/>
      <c r="F10367"/>
    </row>
    <row r="10368" spans="1:6">
      <c r="A10368"/>
      <c r="B10368"/>
      <c r="C10368"/>
      <c r="D10368"/>
      <c r="E10368"/>
      <c r="F10368"/>
    </row>
    <row r="10369" spans="1:6">
      <c r="A10369"/>
      <c r="B10369"/>
      <c r="C10369"/>
      <c r="D10369"/>
      <c r="E10369"/>
      <c r="F10369"/>
    </row>
    <row r="10370" spans="1:6">
      <c r="A10370"/>
      <c r="B10370"/>
      <c r="C10370"/>
      <c r="D10370"/>
      <c r="E10370"/>
      <c r="F10370"/>
    </row>
    <row r="10371" spans="1:6">
      <c r="A10371"/>
      <c r="B10371"/>
      <c r="C10371"/>
      <c r="D10371"/>
      <c r="E10371"/>
      <c r="F10371"/>
    </row>
    <row r="10372" spans="1:6">
      <c r="A10372"/>
      <c r="B10372"/>
      <c r="C10372"/>
      <c r="D10372"/>
      <c r="E10372"/>
      <c r="F10372"/>
    </row>
    <row r="10373" spans="1:6">
      <c r="A10373"/>
      <c r="B10373"/>
      <c r="C10373"/>
      <c r="D10373"/>
      <c r="E10373"/>
      <c r="F10373"/>
    </row>
    <row r="10374" spans="1:6">
      <c r="A10374"/>
      <c r="B10374"/>
      <c r="C10374"/>
      <c r="D10374"/>
      <c r="E10374"/>
      <c r="F10374"/>
    </row>
    <row r="10375" spans="1:6">
      <c r="A10375"/>
      <c r="B10375"/>
      <c r="C10375"/>
      <c r="D10375"/>
      <c r="E10375"/>
      <c r="F10375"/>
    </row>
    <row r="10376" spans="1:6">
      <c r="A10376"/>
      <c r="B10376"/>
      <c r="C10376"/>
      <c r="D10376"/>
      <c r="E10376"/>
      <c r="F10376"/>
    </row>
    <row r="10377" spans="1:6">
      <c r="A10377"/>
      <c r="B10377"/>
      <c r="C10377"/>
      <c r="D10377"/>
      <c r="E10377"/>
      <c r="F10377"/>
    </row>
    <row r="10378" spans="1:6">
      <c r="A10378"/>
      <c r="B10378"/>
      <c r="C10378"/>
      <c r="D10378"/>
      <c r="E10378"/>
      <c r="F10378"/>
    </row>
    <row r="10379" spans="1:6">
      <c r="A10379"/>
      <c r="B10379"/>
      <c r="C10379"/>
      <c r="D10379"/>
      <c r="E10379"/>
      <c r="F10379"/>
    </row>
    <row r="10380" spans="1:6">
      <c r="A10380"/>
      <c r="B10380"/>
      <c r="C10380"/>
      <c r="D10380"/>
      <c r="E10380"/>
      <c r="F10380"/>
    </row>
    <row r="10381" spans="1:6">
      <c r="A10381"/>
      <c r="B10381"/>
      <c r="C10381"/>
      <c r="D10381"/>
      <c r="E10381"/>
      <c r="F10381"/>
    </row>
    <row r="10382" spans="1:6">
      <c r="A10382"/>
      <c r="B10382"/>
      <c r="C10382"/>
      <c r="D10382"/>
      <c r="E10382"/>
      <c r="F10382"/>
    </row>
    <row r="10383" spans="1:6">
      <c r="A10383"/>
      <c r="B10383"/>
      <c r="C10383"/>
      <c r="D10383"/>
      <c r="E10383"/>
      <c r="F10383"/>
    </row>
    <row r="10384" spans="1:6">
      <c r="A10384"/>
      <c r="B10384"/>
      <c r="C10384"/>
      <c r="D10384"/>
      <c r="E10384"/>
      <c r="F10384"/>
    </row>
    <row r="10385" spans="1:6">
      <c r="A10385"/>
      <c r="B10385"/>
      <c r="C10385"/>
      <c r="D10385"/>
      <c r="E10385"/>
      <c r="F10385"/>
    </row>
    <row r="10386" spans="1:6">
      <c r="A10386"/>
      <c r="B10386"/>
      <c r="C10386"/>
      <c r="D10386"/>
      <c r="E10386"/>
      <c r="F10386"/>
    </row>
    <row r="10387" spans="1:6">
      <c r="A10387"/>
      <c r="B10387"/>
      <c r="C10387"/>
      <c r="D10387"/>
      <c r="E10387"/>
      <c r="F10387"/>
    </row>
    <row r="10388" spans="1:6">
      <c r="A10388"/>
      <c r="B10388"/>
      <c r="C10388"/>
      <c r="D10388"/>
      <c r="E10388"/>
      <c r="F10388"/>
    </row>
    <row r="10389" spans="1:6">
      <c r="A10389"/>
      <c r="B10389"/>
      <c r="C10389"/>
      <c r="D10389"/>
      <c r="E10389"/>
      <c r="F10389"/>
    </row>
    <row r="10390" spans="1:6">
      <c r="A10390"/>
      <c r="B10390"/>
      <c r="C10390"/>
      <c r="D10390"/>
      <c r="E10390"/>
      <c r="F10390"/>
    </row>
    <row r="10391" spans="1:6">
      <c r="A10391"/>
      <c r="B10391"/>
      <c r="C10391"/>
      <c r="D10391"/>
      <c r="E10391"/>
      <c r="F10391"/>
    </row>
    <row r="10392" spans="1:6">
      <c r="A10392"/>
      <c r="B10392"/>
      <c r="C10392"/>
      <c r="D10392"/>
      <c r="E10392"/>
      <c r="F10392"/>
    </row>
    <row r="10393" spans="1:6">
      <c r="A10393"/>
      <c r="B10393"/>
      <c r="C10393"/>
      <c r="D10393"/>
      <c r="E10393"/>
      <c r="F10393"/>
    </row>
    <row r="10394" spans="1:6">
      <c r="A10394"/>
      <c r="B10394"/>
      <c r="C10394"/>
      <c r="D10394"/>
      <c r="E10394"/>
      <c r="F10394"/>
    </row>
    <row r="10395" spans="1:6">
      <c r="A10395"/>
      <c r="B10395"/>
      <c r="C10395"/>
      <c r="D10395"/>
      <c r="E10395"/>
      <c r="F10395"/>
    </row>
    <row r="10396" spans="1:6">
      <c r="A10396"/>
      <c r="B10396"/>
      <c r="C10396"/>
      <c r="D10396"/>
      <c r="E10396"/>
      <c r="F10396"/>
    </row>
    <row r="10397" spans="1:6">
      <c r="A10397"/>
      <c r="B10397"/>
      <c r="C10397"/>
      <c r="D10397"/>
      <c r="E10397"/>
      <c r="F10397"/>
    </row>
    <row r="10398" spans="1:6">
      <c r="A10398"/>
      <c r="B10398"/>
      <c r="C10398"/>
      <c r="D10398"/>
      <c r="E10398"/>
      <c r="F10398"/>
    </row>
    <row r="10399" spans="1:6">
      <c r="A10399"/>
      <c r="B10399"/>
      <c r="C10399"/>
      <c r="D10399"/>
      <c r="E10399"/>
      <c r="F10399"/>
    </row>
    <row r="10400" spans="1:6">
      <c r="A10400"/>
      <c r="B10400"/>
      <c r="C10400"/>
      <c r="D10400"/>
      <c r="E10400"/>
      <c r="F10400"/>
    </row>
    <row r="10401" spans="1:6">
      <c r="A10401"/>
      <c r="B10401"/>
      <c r="C10401"/>
      <c r="D10401"/>
      <c r="E10401"/>
      <c r="F10401"/>
    </row>
    <row r="10402" spans="1:6">
      <c r="A10402"/>
      <c r="B10402"/>
      <c r="C10402"/>
      <c r="D10402"/>
      <c r="E10402"/>
      <c r="F10402"/>
    </row>
    <row r="10403" spans="1:6">
      <c r="A10403"/>
      <c r="B10403"/>
      <c r="C10403"/>
      <c r="D10403"/>
      <c r="E10403"/>
      <c r="F10403"/>
    </row>
    <row r="10404" spans="1:6">
      <c r="A10404"/>
      <c r="B10404"/>
      <c r="C10404"/>
      <c r="D10404"/>
      <c r="E10404"/>
      <c r="F10404"/>
    </row>
    <row r="10405" spans="1:6">
      <c r="A10405"/>
      <c r="B10405"/>
      <c r="C10405"/>
      <c r="D10405"/>
      <c r="E10405"/>
      <c r="F10405"/>
    </row>
    <row r="10406" spans="1:6">
      <c r="A10406"/>
      <c r="B10406"/>
      <c r="C10406"/>
      <c r="D10406"/>
      <c r="E10406"/>
      <c r="F10406"/>
    </row>
    <row r="10407" spans="1:6">
      <c r="A10407"/>
      <c r="B10407"/>
      <c r="C10407"/>
      <c r="D10407"/>
      <c r="E10407"/>
      <c r="F10407"/>
    </row>
    <row r="10408" spans="1:6">
      <c r="A10408"/>
      <c r="B10408"/>
      <c r="C10408"/>
      <c r="D10408"/>
      <c r="E10408"/>
      <c r="F10408"/>
    </row>
    <row r="10409" spans="1:6">
      <c r="A10409"/>
      <c r="B10409"/>
      <c r="C10409"/>
      <c r="D10409"/>
      <c r="E10409"/>
      <c r="F10409"/>
    </row>
    <row r="10410" spans="1:6">
      <c r="A10410"/>
      <c r="B10410"/>
      <c r="C10410"/>
      <c r="D10410"/>
      <c r="E10410"/>
      <c r="F10410"/>
    </row>
    <row r="10411" spans="1:6">
      <c r="A10411"/>
      <c r="B10411"/>
      <c r="C10411"/>
      <c r="D10411"/>
      <c r="E10411"/>
      <c r="F10411"/>
    </row>
    <row r="10412" spans="1:6">
      <c r="A10412"/>
      <c r="B10412"/>
      <c r="C10412"/>
      <c r="D10412"/>
      <c r="E10412"/>
      <c r="F10412"/>
    </row>
    <row r="10413" spans="1:6">
      <c r="A10413"/>
      <c r="B10413"/>
      <c r="C10413"/>
      <c r="D10413"/>
      <c r="E10413"/>
      <c r="F10413"/>
    </row>
    <row r="10414" spans="1:6">
      <c r="A10414"/>
      <c r="B10414"/>
      <c r="C10414"/>
      <c r="D10414"/>
      <c r="E10414"/>
      <c r="F10414"/>
    </row>
    <row r="10415" spans="1:6">
      <c r="A10415"/>
      <c r="B10415"/>
      <c r="C10415"/>
      <c r="D10415"/>
      <c r="E10415"/>
      <c r="F10415"/>
    </row>
    <row r="10416" spans="1:6">
      <c r="A10416"/>
      <c r="B10416"/>
      <c r="C10416"/>
      <c r="D10416"/>
      <c r="E10416"/>
      <c r="F10416"/>
    </row>
    <row r="10417" spans="1:6">
      <c r="A10417"/>
      <c r="B10417"/>
      <c r="C10417"/>
      <c r="D10417"/>
      <c r="E10417"/>
      <c r="F10417"/>
    </row>
    <row r="10418" spans="1:6">
      <c r="A10418"/>
      <c r="B10418"/>
      <c r="C10418"/>
      <c r="D10418"/>
      <c r="E10418"/>
      <c r="F10418"/>
    </row>
    <row r="10419" spans="1:6">
      <c r="A10419"/>
      <c r="B10419"/>
      <c r="C10419"/>
      <c r="D10419"/>
      <c r="E10419"/>
      <c r="F10419"/>
    </row>
    <row r="10420" spans="1:6">
      <c r="A10420"/>
      <c r="B10420"/>
      <c r="C10420"/>
      <c r="D10420"/>
      <c r="E10420"/>
      <c r="F10420"/>
    </row>
    <row r="10421" spans="1:6">
      <c r="A10421"/>
      <c r="B10421"/>
      <c r="C10421"/>
      <c r="D10421"/>
      <c r="E10421"/>
      <c r="F10421"/>
    </row>
    <row r="10422" spans="1:6">
      <c r="A10422"/>
      <c r="B10422"/>
      <c r="C10422"/>
      <c r="D10422"/>
      <c r="E10422"/>
      <c r="F10422"/>
    </row>
    <row r="10423" spans="1:6">
      <c r="A10423"/>
      <c r="B10423"/>
      <c r="C10423"/>
      <c r="D10423"/>
      <c r="E10423"/>
      <c r="F10423"/>
    </row>
    <row r="10424" spans="1:6">
      <c r="A10424"/>
      <c r="B10424"/>
      <c r="C10424"/>
      <c r="D10424"/>
      <c r="E10424"/>
      <c r="F10424"/>
    </row>
    <row r="10425" spans="1:6">
      <c r="A10425"/>
      <c r="B10425"/>
      <c r="C10425"/>
      <c r="D10425"/>
      <c r="E10425"/>
      <c r="F10425"/>
    </row>
    <row r="10426" spans="1:6">
      <c r="A10426"/>
      <c r="B10426"/>
      <c r="C10426"/>
      <c r="D10426"/>
      <c r="E10426"/>
      <c r="F10426"/>
    </row>
    <row r="10427" spans="1:6">
      <c r="A10427"/>
      <c r="B10427"/>
      <c r="C10427"/>
      <c r="D10427"/>
      <c r="E10427"/>
      <c r="F10427"/>
    </row>
    <row r="10428" spans="1:6">
      <c r="A10428"/>
      <c r="B10428"/>
      <c r="C10428"/>
      <c r="D10428"/>
      <c r="E10428"/>
      <c r="F10428"/>
    </row>
    <row r="10429" spans="1:6">
      <c r="A10429"/>
      <c r="B10429"/>
      <c r="C10429"/>
      <c r="D10429"/>
      <c r="E10429"/>
      <c r="F10429"/>
    </row>
    <row r="10430" spans="1:6">
      <c r="A10430"/>
      <c r="B10430"/>
      <c r="C10430"/>
      <c r="D10430"/>
      <c r="E10430"/>
      <c r="F10430"/>
    </row>
    <row r="10431" spans="1:6">
      <c r="A10431"/>
      <c r="B10431"/>
      <c r="C10431"/>
      <c r="D10431"/>
      <c r="E10431"/>
      <c r="F10431"/>
    </row>
    <row r="10432" spans="1:6">
      <c r="A10432"/>
      <c r="B10432"/>
      <c r="C10432"/>
      <c r="D10432"/>
      <c r="E10432"/>
      <c r="F10432"/>
    </row>
    <row r="10433" spans="1:6">
      <c r="A10433"/>
      <c r="B10433"/>
      <c r="C10433"/>
      <c r="D10433"/>
      <c r="E10433"/>
      <c r="F10433"/>
    </row>
    <row r="10434" spans="1:6">
      <c r="A10434"/>
      <c r="B10434"/>
      <c r="C10434"/>
      <c r="D10434"/>
      <c r="E10434"/>
      <c r="F10434"/>
    </row>
    <row r="10435" spans="1:6">
      <c r="A10435"/>
      <c r="B10435"/>
      <c r="C10435"/>
      <c r="D10435"/>
      <c r="E10435"/>
      <c r="F10435"/>
    </row>
    <row r="10436" spans="1:6">
      <c r="A10436"/>
      <c r="B10436"/>
      <c r="C10436"/>
      <c r="D10436"/>
      <c r="E10436"/>
      <c r="F10436"/>
    </row>
    <row r="10437" spans="1:6">
      <c r="A10437"/>
      <c r="B10437"/>
      <c r="C10437"/>
      <c r="D10437"/>
      <c r="E10437"/>
      <c r="F10437"/>
    </row>
    <row r="10438" spans="1:6">
      <c r="A10438"/>
      <c r="B10438"/>
      <c r="C10438"/>
      <c r="D10438"/>
      <c r="E10438"/>
      <c r="F10438"/>
    </row>
    <row r="10439" spans="1:6">
      <c r="A10439"/>
      <c r="B10439"/>
      <c r="C10439"/>
      <c r="D10439"/>
      <c r="E10439"/>
      <c r="F10439"/>
    </row>
    <row r="10440" spans="1:6">
      <c r="A10440"/>
      <c r="B10440"/>
      <c r="C10440"/>
      <c r="D10440"/>
      <c r="E10440"/>
      <c r="F10440"/>
    </row>
    <row r="10441" spans="1:6">
      <c r="A10441"/>
      <c r="B10441"/>
      <c r="C10441"/>
      <c r="D10441"/>
      <c r="E10441"/>
      <c r="F10441"/>
    </row>
    <row r="10442" spans="1:6">
      <c r="A10442"/>
      <c r="B10442"/>
      <c r="C10442"/>
      <c r="D10442"/>
      <c r="E10442"/>
      <c r="F10442"/>
    </row>
    <row r="10443" spans="1:6">
      <c r="A10443"/>
      <c r="B10443"/>
      <c r="C10443"/>
      <c r="D10443"/>
      <c r="E10443"/>
      <c r="F10443"/>
    </row>
    <row r="10444" spans="1:6">
      <c r="A10444"/>
      <c r="B10444"/>
      <c r="C10444"/>
      <c r="D10444"/>
      <c r="E10444"/>
      <c r="F10444"/>
    </row>
    <row r="10445" spans="1:6">
      <c r="A10445"/>
      <c r="B10445"/>
      <c r="C10445"/>
      <c r="D10445"/>
      <c r="E10445"/>
      <c r="F10445"/>
    </row>
    <row r="10446" spans="1:6">
      <c r="A10446"/>
      <c r="B10446"/>
      <c r="C10446"/>
      <c r="D10446"/>
      <c r="E10446"/>
      <c r="F10446"/>
    </row>
    <row r="10447" spans="1:6">
      <c r="A10447"/>
      <c r="B10447"/>
      <c r="C10447"/>
      <c r="D10447"/>
      <c r="E10447"/>
      <c r="F10447"/>
    </row>
    <row r="10448" spans="1:6">
      <c r="A10448"/>
      <c r="B10448"/>
      <c r="C10448"/>
      <c r="D10448"/>
      <c r="E10448"/>
      <c r="F10448"/>
    </row>
    <row r="10449" spans="1:6">
      <c r="A10449"/>
      <c r="B10449"/>
      <c r="C10449"/>
      <c r="D10449"/>
      <c r="E10449"/>
      <c r="F10449"/>
    </row>
    <row r="10450" spans="1:6">
      <c r="A10450"/>
      <c r="B10450"/>
      <c r="C10450"/>
      <c r="D10450"/>
      <c r="E10450"/>
      <c r="F10450"/>
    </row>
    <row r="10451" spans="1:6">
      <c r="A10451"/>
      <c r="B10451"/>
      <c r="C10451"/>
      <c r="D10451"/>
      <c r="E10451"/>
      <c r="F10451"/>
    </row>
    <row r="10452" spans="1:6">
      <c r="A10452"/>
      <c r="B10452"/>
      <c r="C10452"/>
      <c r="D10452"/>
      <c r="E10452"/>
      <c r="F10452"/>
    </row>
    <row r="10453" spans="1:6">
      <c r="A10453"/>
      <c r="B10453"/>
      <c r="C10453"/>
      <c r="D10453"/>
      <c r="E10453"/>
      <c r="F10453"/>
    </row>
    <row r="10454" spans="1:6">
      <c r="A10454"/>
      <c r="B10454"/>
      <c r="C10454"/>
      <c r="D10454"/>
      <c r="E10454"/>
      <c r="F10454"/>
    </row>
    <row r="10455" spans="1:6">
      <c r="A10455"/>
      <c r="B10455"/>
      <c r="C10455"/>
      <c r="D10455"/>
      <c r="E10455"/>
      <c r="F10455"/>
    </row>
    <row r="10456" spans="1:6">
      <c r="A10456"/>
      <c r="B10456"/>
      <c r="C10456"/>
      <c r="D10456"/>
      <c r="E10456"/>
      <c r="F10456"/>
    </row>
    <row r="10457" spans="1:6">
      <c r="A10457"/>
      <c r="B10457"/>
      <c r="C10457"/>
      <c r="D10457"/>
      <c r="E10457"/>
      <c r="F10457"/>
    </row>
    <row r="10458" spans="1:6">
      <c r="A10458"/>
      <c r="B10458"/>
      <c r="C10458"/>
      <c r="D10458"/>
      <c r="E10458"/>
      <c r="F10458"/>
    </row>
    <row r="10459" spans="1:6">
      <c r="A10459"/>
      <c r="B10459"/>
      <c r="C10459"/>
      <c r="D10459"/>
      <c r="E10459"/>
      <c r="F10459"/>
    </row>
    <row r="10460" spans="1:6">
      <c r="A10460"/>
      <c r="B10460"/>
      <c r="C10460"/>
      <c r="D10460"/>
      <c r="E10460"/>
      <c r="F10460"/>
    </row>
    <row r="10461" spans="1:6">
      <c r="A10461"/>
      <c r="B10461"/>
      <c r="C10461"/>
      <c r="D10461"/>
      <c r="E10461"/>
      <c r="F10461"/>
    </row>
    <row r="10462" spans="1:6">
      <c r="A10462"/>
      <c r="B10462"/>
      <c r="C10462"/>
      <c r="D10462"/>
      <c r="E10462"/>
      <c r="F10462"/>
    </row>
    <row r="10463" spans="1:6">
      <c r="A10463"/>
      <c r="B10463"/>
      <c r="C10463"/>
      <c r="D10463"/>
      <c r="E10463"/>
      <c r="F10463"/>
    </row>
    <row r="10464" spans="1:6">
      <c r="A10464"/>
      <c r="B10464"/>
      <c r="C10464"/>
      <c r="D10464"/>
      <c r="E10464"/>
      <c r="F10464"/>
    </row>
    <row r="10465" spans="1:6">
      <c r="A10465"/>
      <c r="B10465"/>
      <c r="C10465"/>
      <c r="D10465"/>
      <c r="E10465"/>
      <c r="F10465"/>
    </row>
    <row r="10466" spans="1:6">
      <c r="A10466"/>
      <c r="B10466"/>
      <c r="C10466"/>
      <c r="D10466"/>
      <c r="E10466"/>
      <c r="F10466"/>
    </row>
    <row r="10467" spans="1:6">
      <c r="A10467"/>
      <c r="B10467"/>
      <c r="C10467"/>
      <c r="D10467"/>
      <c r="E10467"/>
      <c r="F10467"/>
    </row>
    <row r="10468" spans="1:6">
      <c r="A10468"/>
      <c r="B10468"/>
      <c r="C10468"/>
      <c r="D10468"/>
      <c r="E10468"/>
      <c r="F10468"/>
    </row>
    <row r="10469" spans="1:6">
      <c r="A10469"/>
      <c r="B10469"/>
      <c r="C10469"/>
      <c r="D10469"/>
      <c r="E10469"/>
      <c r="F10469"/>
    </row>
    <row r="10470" spans="1:6">
      <c r="A10470"/>
      <c r="B10470"/>
      <c r="C10470"/>
      <c r="D10470"/>
      <c r="E10470"/>
      <c r="F10470"/>
    </row>
    <row r="10471" spans="1:6">
      <c r="A10471"/>
      <c r="B10471"/>
      <c r="C10471"/>
      <c r="D10471"/>
      <c r="E10471"/>
      <c r="F10471"/>
    </row>
    <row r="10472" spans="1:6">
      <c r="A10472"/>
      <c r="B10472"/>
      <c r="C10472"/>
      <c r="D10472"/>
      <c r="E10472"/>
      <c r="F10472"/>
    </row>
    <row r="10473" spans="1:6">
      <c r="A10473"/>
      <c r="B10473"/>
      <c r="C10473"/>
      <c r="D10473"/>
      <c r="E10473"/>
      <c r="F10473"/>
    </row>
    <row r="10474" spans="1:6">
      <c r="A10474"/>
      <c r="B10474"/>
      <c r="C10474"/>
      <c r="D10474"/>
      <c r="E10474"/>
      <c r="F10474"/>
    </row>
    <row r="10475" spans="1:6">
      <c r="A10475"/>
      <c r="B10475"/>
      <c r="C10475"/>
      <c r="D10475"/>
      <c r="E10475"/>
      <c r="F10475"/>
    </row>
    <row r="10476" spans="1:6">
      <c r="A10476"/>
      <c r="B10476"/>
      <c r="C10476"/>
      <c r="D10476"/>
      <c r="E10476"/>
      <c r="F10476"/>
    </row>
    <row r="10477" spans="1:6">
      <c r="A10477"/>
      <c r="B10477"/>
      <c r="C10477"/>
      <c r="D10477"/>
      <c r="E10477"/>
      <c r="F10477"/>
    </row>
    <row r="10478" spans="1:6">
      <c r="A10478"/>
      <c r="B10478"/>
      <c r="C10478"/>
      <c r="D10478"/>
      <c r="E10478"/>
      <c r="F10478"/>
    </row>
    <row r="10479" spans="1:6">
      <c r="A10479"/>
      <c r="B10479"/>
      <c r="C10479"/>
      <c r="D10479"/>
      <c r="E10479"/>
      <c r="F10479"/>
    </row>
    <row r="10480" spans="1:6">
      <c r="A10480"/>
      <c r="B10480"/>
      <c r="C10480"/>
      <c r="D10480"/>
      <c r="E10480"/>
      <c r="F10480"/>
    </row>
    <row r="10481" spans="1:6">
      <c r="A10481"/>
      <c r="B10481"/>
      <c r="C10481"/>
      <c r="D10481"/>
      <c r="E10481"/>
      <c r="F10481"/>
    </row>
    <row r="10482" spans="1:6">
      <c r="A10482"/>
      <c r="B10482"/>
      <c r="C10482"/>
      <c r="D10482"/>
      <c r="E10482"/>
      <c r="F10482"/>
    </row>
    <row r="10483" spans="1:6">
      <c r="A10483"/>
      <c r="B10483"/>
      <c r="C10483"/>
      <c r="D10483"/>
      <c r="E10483"/>
      <c r="F10483"/>
    </row>
    <row r="10484" spans="1:6">
      <c r="A10484"/>
      <c r="B10484"/>
      <c r="C10484"/>
      <c r="D10484"/>
      <c r="E10484"/>
      <c r="F10484"/>
    </row>
    <row r="10485" spans="1:6">
      <c r="A10485"/>
      <c r="B10485"/>
      <c r="C10485"/>
      <c r="D10485"/>
      <c r="E10485"/>
      <c r="F10485"/>
    </row>
    <row r="10486" spans="1:6">
      <c r="A10486"/>
      <c r="B10486"/>
      <c r="C10486"/>
      <c r="D10486"/>
      <c r="E10486"/>
      <c r="F10486"/>
    </row>
    <row r="10487" spans="1:6">
      <c r="A10487"/>
      <c r="B10487"/>
      <c r="C10487"/>
      <c r="D10487"/>
      <c r="E10487"/>
      <c r="F10487"/>
    </row>
    <row r="10488" spans="1:6">
      <c r="A10488"/>
      <c r="B10488"/>
      <c r="C10488"/>
      <c r="D10488"/>
      <c r="E10488"/>
      <c r="F10488"/>
    </row>
    <row r="10489" spans="1:6">
      <c r="A10489"/>
      <c r="B10489"/>
      <c r="C10489"/>
      <c r="D10489"/>
      <c r="E10489"/>
      <c r="F10489"/>
    </row>
    <row r="10490" spans="1:6">
      <c r="A10490"/>
      <c r="B10490"/>
      <c r="C10490"/>
      <c r="D10490"/>
      <c r="E10490"/>
      <c r="F10490"/>
    </row>
    <row r="10491" spans="1:6">
      <c r="A10491"/>
      <c r="B10491"/>
      <c r="C10491"/>
      <c r="D10491"/>
      <c r="E10491"/>
      <c r="F10491"/>
    </row>
    <row r="10492" spans="1:6">
      <c r="A10492"/>
      <c r="B10492"/>
      <c r="C10492"/>
      <c r="D10492"/>
      <c r="E10492"/>
      <c r="F10492"/>
    </row>
    <row r="10493" spans="1:6">
      <c r="A10493"/>
      <c r="B10493"/>
      <c r="C10493"/>
      <c r="D10493"/>
      <c r="E10493"/>
      <c r="F10493"/>
    </row>
    <row r="10494" spans="1:6">
      <c r="A10494"/>
      <c r="B10494"/>
      <c r="C10494"/>
      <c r="D10494"/>
      <c r="E10494"/>
      <c r="F10494"/>
    </row>
    <row r="10495" spans="1:6">
      <c r="A10495"/>
      <c r="B10495"/>
      <c r="C10495"/>
      <c r="D10495"/>
      <c r="E10495"/>
      <c r="F10495"/>
    </row>
    <row r="10496" spans="1:6">
      <c r="A10496"/>
      <c r="B10496"/>
      <c r="C10496"/>
      <c r="D10496"/>
      <c r="E10496"/>
      <c r="F10496"/>
    </row>
    <row r="10497" spans="1:6">
      <c r="A10497"/>
      <c r="B10497"/>
      <c r="C10497"/>
      <c r="D10497"/>
      <c r="E10497"/>
      <c r="F10497"/>
    </row>
    <row r="10498" spans="1:6">
      <c r="A10498"/>
      <c r="B10498"/>
      <c r="C10498"/>
      <c r="D10498"/>
      <c r="E10498"/>
      <c r="F10498"/>
    </row>
    <row r="10499" spans="1:6">
      <c r="A10499"/>
      <c r="B10499"/>
      <c r="C10499"/>
      <c r="D10499"/>
      <c r="E10499"/>
      <c r="F10499"/>
    </row>
    <row r="10500" spans="1:6">
      <c r="A10500"/>
      <c r="B10500"/>
      <c r="C10500"/>
      <c r="D10500"/>
      <c r="E10500"/>
      <c r="F10500"/>
    </row>
    <row r="10501" spans="1:6">
      <c r="A10501"/>
      <c r="B10501"/>
      <c r="C10501"/>
      <c r="D10501"/>
      <c r="E10501"/>
      <c r="F10501"/>
    </row>
    <row r="10502" spans="1:6">
      <c r="A10502"/>
      <c r="B10502"/>
      <c r="C10502"/>
      <c r="D10502"/>
      <c r="E10502"/>
      <c r="F10502"/>
    </row>
    <row r="10503" spans="1:6">
      <c r="A10503"/>
      <c r="B10503"/>
      <c r="C10503"/>
      <c r="D10503"/>
      <c r="E10503"/>
      <c r="F10503"/>
    </row>
    <row r="10504" spans="1:6">
      <c r="A10504"/>
      <c r="B10504"/>
      <c r="C10504"/>
      <c r="D10504"/>
      <c r="E10504"/>
      <c r="F10504"/>
    </row>
    <row r="10505" spans="1:6">
      <c r="A10505"/>
      <c r="B10505"/>
      <c r="C10505"/>
      <c r="D10505"/>
      <c r="E10505"/>
      <c r="F10505"/>
    </row>
    <row r="10506" spans="1:6">
      <c r="A10506"/>
      <c r="B10506"/>
      <c r="C10506"/>
      <c r="D10506"/>
      <c r="E10506"/>
      <c r="F10506"/>
    </row>
    <row r="10507" spans="1:6">
      <c r="A10507"/>
      <c r="B10507"/>
      <c r="C10507"/>
      <c r="D10507"/>
      <c r="E10507"/>
      <c r="F10507"/>
    </row>
    <row r="10508" spans="1:6">
      <c r="A10508"/>
      <c r="B10508"/>
      <c r="C10508"/>
      <c r="D10508"/>
      <c r="E10508"/>
      <c r="F10508"/>
    </row>
    <row r="10509" spans="1:6">
      <c r="A10509"/>
      <c r="B10509"/>
      <c r="C10509"/>
      <c r="D10509"/>
      <c r="E10509"/>
      <c r="F10509"/>
    </row>
    <row r="10510" spans="1:6">
      <c r="A10510"/>
      <c r="B10510"/>
      <c r="C10510"/>
      <c r="D10510"/>
      <c r="E10510"/>
      <c r="F10510"/>
    </row>
    <row r="10511" spans="1:6">
      <c r="A10511"/>
      <c r="B10511"/>
      <c r="C10511"/>
      <c r="D10511"/>
      <c r="E10511"/>
      <c r="F10511"/>
    </row>
    <row r="10512" spans="1:6">
      <c r="A10512"/>
      <c r="B10512"/>
      <c r="C10512"/>
      <c r="D10512"/>
      <c r="E10512"/>
      <c r="F10512"/>
    </row>
    <row r="10513" spans="1:6">
      <c r="A10513"/>
      <c r="B10513"/>
      <c r="C10513"/>
      <c r="D10513"/>
      <c r="E10513"/>
      <c r="F10513"/>
    </row>
    <row r="10514" spans="1:6">
      <c r="A10514"/>
      <c r="B10514"/>
      <c r="C10514"/>
      <c r="D10514"/>
      <c r="E10514"/>
      <c r="F10514"/>
    </row>
    <row r="10515" spans="1:6">
      <c r="A10515"/>
      <c r="B10515"/>
      <c r="C10515"/>
      <c r="D10515"/>
      <c r="E10515"/>
      <c r="F10515"/>
    </row>
    <row r="10516" spans="1:6">
      <c r="A10516"/>
      <c r="B10516"/>
      <c r="C10516"/>
      <c r="D10516"/>
      <c r="E10516"/>
      <c r="F10516"/>
    </row>
    <row r="10517" spans="1:6">
      <c r="A10517"/>
      <c r="B10517"/>
      <c r="C10517"/>
      <c r="D10517"/>
      <c r="E10517"/>
      <c r="F10517"/>
    </row>
    <row r="10518" spans="1:6">
      <c r="A10518"/>
      <c r="B10518"/>
      <c r="C10518"/>
      <c r="D10518"/>
      <c r="E10518"/>
      <c r="F10518"/>
    </row>
    <row r="10519" spans="1:6">
      <c r="A10519"/>
      <c r="B10519"/>
      <c r="C10519"/>
      <c r="D10519"/>
      <c r="E10519"/>
      <c r="F10519"/>
    </row>
    <row r="10520" spans="1:6">
      <c r="A10520"/>
      <c r="B10520"/>
      <c r="C10520"/>
      <c r="D10520"/>
      <c r="E10520"/>
      <c r="F10520"/>
    </row>
    <row r="10521" spans="1:6">
      <c r="A10521"/>
      <c r="B10521"/>
      <c r="C10521"/>
      <c r="D10521"/>
      <c r="E10521"/>
      <c r="F10521"/>
    </row>
    <row r="10522" spans="1:6">
      <c r="A10522"/>
      <c r="B10522"/>
      <c r="C10522"/>
      <c r="D10522"/>
      <c r="E10522"/>
      <c r="F10522"/>
    </row>
    <row r="10523" spans="1:6">
      <c r="A10523"/>
      <c r="B10523"/>
      <c r="C10523"/>
      <c r="D10523"/>
      <c r="E10523"/>
      <c r="F10523"/>
    </row>
    <row r="10524" spans="1:6">
      <c r="A10524"/>
      <c r="B10524"/>
      <c r="C10524"/>
      <c r="D10524"/>
      <c r="E10524"/>
      <c r="F10524"/>
    </row>
    <row r="10525" spans="1:6">
      <c r="A10525"/>
      <c r="B10525"/>
      <c r="C10525"/>
      <c r="D10525"/>
      <c r="E10525"/>
      <c r="F10525"/>
    </row>
    <row r="10526" spans="1:6">
      <c r="A10526"/>
      <c r="B10526"/>
      <c r="C10526"/>
      <c r="D10526"/>
      <c r="E10526"/>
      <c r="F10526"/>
    </row>
    <row r="10527" spans="1:6">
      <c r="A10527"/>
      <c r="B10527"/>
      <c r="C10527"/>
      <c r="D10527"/>
      <c r="E10527"/>
      <c r="F10527"/>
    </row>
    <row r="10528" spans="1:6">
      <c r="A10528"/>
      <c r="B10528"/>
      <c r="C10528"/>
      <c r="D10528"/>
      <c r="E10528"/>
      <c r="F10528"/>
    </row>
    <row r="10529" spans="1:6">
      <c r="A10529"/>
      <c r="B10529"/>
      <c r="C10529"/>
      <c r="D10529"/>
      <c r="E10529"/>
      <c r="F10529"/>
    </row>
    <row r="10530" spans="1:6">
      <c r="A10530"/>
      <c r="B10530"/>
      <c r="C10530"/>
      <c r="D10530"/>
      <c r="E10530"/>
      <c r="F10530"/>
    </row>
    <row r="10531" spans="1:6">
      <c r="A10531"/>
      <c r="B10531"/>
      <c r="C10531"/>
      <c r="D10531"/>
      <c r="E10531"/>
      <c r="F10531"/>
    </row>
    <row r="10532" spans="1:6">
      <c r="A10532"/>
      <c r="B10532"/>
      <c r="C10532"/>
      <c r="D10532"/>
      <c r="E10532"/>
      <c r="F10532"/>
    </row>
    <row r="10533" spans="1:6">
      <c r="A10533"/>
      <c r="B10533"/>
      <c r="C10533"/>
      <c r="D10533"/>
      <c r="E10533"/>
      <c r="F10533"/>
    </row>
    <row r="10534" spans="1:6">
      <c r="A10534"/>
      <c r="B10534"/>
      <c r="C10534"/>
      <c r="D10534"/>
      <c r="E10534"/>
      <c r="F10534"/>
    </row>
    <row r="10535" spans="1:6">
      <c r="A10535"/>
      <c r="B10535"/>
      <c r="C10535"/>
      <c r="D10535"/>
      <c r="E10535"/>
      <c r="F10535"/>
    </row>
    <row r="10536" spans="1:6">
      <c r="A10536"/>
      <c r="B10536"/>
      <c r="C10536"/>
      <c r="D10536"/>
      <c r="E10536"/>
      <c r="F10536"/>
    </row>
    <row r="10537" spans="1:6">
      <c r="A10537"/>
      <c r="B10537"/>
      <c r="C10537"/>
      <c r="D10537"/>
      <c r="E10537"/>
      <c r="F10537"/>
    </row>
    <row r="10538" spans="1:6">
      <c r="A10538"/>
      <c r="B10538"/>
      <c r="C10538"/>
      <c r="D10538"/>
      <c r="E10538"/>
      <c r="F10538"/>
    </row>
    <row r="10539" spans="1:6">
      <c r="A10539"/>
      <c r="B10539"/>
      <c r="C10539"/>
      <c r="D10539"/>
      <c r="E10539"/>
      <c r="F10539"/>
    </row>
    <row r="10540" spans="1:6">
      <c r="A10540"/>
      <c r="B10540"/>
      <c r="C10540"/>
      <c r="D10540"/>
      <c r="E10540"/>
      <c r="F10540"/>
    </row>
    <row r="10541" spans="1:6">
      <c r="A10541"/>
      <c r="B10541"/>
      <c r="C10541"/>
      <c r="D10541"/>
      <c r="E10541"/>
      <c r="F10541"/>
    </row>
    <row r="10542" spans="1:6">
      <c r="A10542"/>
      <c r="B10542"/>
      <c r="C10542"/>
      <c r="D10542"/>
      <c r="E10542"/>
      <c r="F10542"/>
    </row>
    <row r="10543" spans="1:6">
      <c r="A10543"/>
      <c r="B10543"/>
      <c r="C10543"/>
      <c r="D10543"/>
      <c r="E10543"/>
      <c r="F10543"/>
    </row>
    <row r="10544" spans="1:6">
      <c r="A10544"/>
      <c r="B10544"/>
      <c r="C10544"/>
      <c r="D10544"/>
      <c r="E10544"/>
      <c r="F10544"/>
    </row>
    <row r="10545" spans="1:6">
      <c r="A10545"/>
      <c r="B10545"/>
      <c r="C10545"/>
      <c r="D10545"/>
      <c r="E10545"/>
      <c r="F10545"/>
    </row>
    <row r="10546" spans="1:6">
      <c r="A10546"/>
      <c r="B10546"/>
      <c r="C10546"/>
      <c r="D10546"/>
      <c r="E10546"/>
      <c r="F10546"/>
    </row>
    <row r="10547" spans="1:6">
      <c r="A10547"/>
      <c r="B10547"/>
      <c r="C10547"/>
      <c r="D10547"/>
      <c r="E10547"/>
      <c r="F10547"/>
    </row>
    <row r="10548" spans="1:6">
      <c r="A10548"/>
      <c r="B10548"/>
      <c r="C10548"/>
      <c r="D10548"/>
      <c r="E10548"/>
      <c r="F10548"/>
    </row>
    <row r="10549" spans="1:6">
      <c r="A10549"/>
      <c r="B10549"/>
      <c r="C10549"/>
      <c r="D10549"/>
      <c r="E10549"/>
      <c r="F10549"/>
    </row>
    <row r="10550" spans="1:6">
      <c r="A10550"/>
      <c r="B10550"/>
      <c r="C10550"/>
      <c r="D10550"/>
      <c r="E10550"/>
      <c r="F10550"/>
    </row>
    <row r="10551" spans="1:6">
      <c r="A10551"/>
      <c r="B10551"/>
      <c r="C10551"/>
      <c r="D10551"/>
      <c r="E10551"/>
      <c r="F10551"/>
    </row>
    <row r="10552" spans="1:6">
      <c r="A10552"/>
      <c r="B10552"/>
      <c r="C10552"/>
      <c r="D10552"/>
      <c r="E10552"/>
      <c r="F10552"/>
    </row>
    <row r="10553" spans="1:6">
      <c r="A10553"/>
      <c r="B10553"/>
      <c r="C10553"/>
      <c r="D10553"/>
      <c r="E10553"/>
      <c r="F10553"/>
    </row>
    <row r="10554" spans="1:6">
      <c r="A10554"/>
      <c r="B10554"/>
      <c r="C10554"/>
      <c r="D10554"/>
      <c r="E10554"/>
      <c r="F10554"/>
    </row>
    <row r="10555" spans="1:6">
      <c r="A10555"/>
      <c r="B10555"/>
      <c r="C10555"/>
      <c r="D10555"/>
      <c r="E10555"/>
      <c r="F10555"/>
    </row>
    <row r="10556" spans="1:6">
      <c r="A10556"/>
      <c r="B10556"/>
      <c r="C10556"/>
      <c r="D10556"/>
      <c r="E10556"/>
      <c r="F10556"/>
    </row>
    <row r="10557" spans="1:6">
      <c r="A10557"/>
      <c r="B10557"/>
      <c r="C10557"/>
      <c r="D10557"/>
      <c r="E10557"/>
      <c r="F10557"/>
    </row>
    <row r="10558" spans="1:6">
      <c r="A10558"/>
      <c r="B10558"/>
      <c r="C10558"/>
      <c r="D10558"/>
      <c r="E10558"/>
      <c r="F10558"/>
    </row>
    <row r="10559" spans="1:6">
      <c r="A10559"/>
      <c r="B10559"/>
      <c r="C10559"/>
      <c r="D10559"/>
      <c r="E10559"/>
      <c r="F10559"/>
    </row>
    <row r="10560" spans="1:6">
      <c r="A10560"/>
      <c r="B10560"/>
      <c r="C10560"/>
      <c r="D10560"/>
      <c r="E10560"/>
      <c r="F10560"/>
    </row>
    <row r="10561" spans="1:6">
      <c r="A10561"/>
      <c r="B10561"/>
      <c r="C10561"/>
      <c r="D10561"/>
      <c r="E10561"/>
      <c r="F10561"/>
    </row>
    <row r="10562" spans="1:6">
      <c r="A10562"/>
      <c r="B10562"/>
      <c r="C10562"/>
      <c r="D10562"/>
      <c r="E10562"/>
      <c r="F10562"/>
    </row>
    <row r="10563" spans="1:6">
      <c r="A10563"/>
      <c r="B10563"/>
      <c r="C10563"/>
      <c r="D10563"/>
      <c r="E10563"/>
      <c r="F10563"/>
    </row>
    <row r="10564" spans="1:6">
      <c r="A10564"/>
      <c r="B10564"/>
      <c r="C10564"/>
      <c r="D10564"/>
      <c r="E10564"/>
      <c r="F10564"/>
    </row>
    <row r="10565" spans="1:6">
      <c r="A10565"/>
      <c r="B10565"/>
      <c r="C10565"/>
      <c r="D10565"/>
      <c r="E10565"/>
      <c r="F10565"/>
    </row>
    <row r="10566" spans="1:6">
      <c r="A10566"/>
      <c r="B10566"/>
      <c r="C10566"/>
      <c r="D10566"/>
      <c r="E10566"/>
      <c r="F10566"/>
    </row>
    <row r="10567" spans="1:6">
      <c r="A10567"/>
      <c r="B10567"/>
      <c r="C10567"/>
      <c r="D10567"/>
      <c r="E10567"/>
      <c r="F10567"/>
    </row>
    <row r="10568" spans="1:6">
      <c r="A10568"/>
      <c r="B10568"/>
      <c r="C10568"/>
      <c r="D10568"/>
      <c r="E10568"/>
      <c r="F10568"/>
    </row>
    <row r="10569" spans="1:6">
      <c r="A10569"/>
      <c r="B10569"/>
      <c r="C10569"/>
      <c r="D10569"/>
      <c r="E10569"/>
      <c r="F10569"/>
    </row>
    <row r="10570" spans="1:6">
      <c r="A10570"/>
      <c r="B10570"/>
      <c r="C10570"/>
      <c r="D10570"/>
      <c r="E10570"/>
      <c r="F10570"/>
    </row>
    <row r="10571" spans="1:6">
      <c r="A10571"/>
      <c r="B10571"/>
      <c r="C10571"/>
      <c r="D10571"/>
      <c r="E10571"/>
      <c r="F10571"/>
    </row>
    <row r="10572" spans="1:6">
      <c r="A10572"/>
      <c r="B10572"/>
      <c r="C10572"/>
      <c r="D10572"/>
      <c r="E10572"/>
      <c r="F10572"/>
    </row>
    <row r="10573" spans="1:6">
      <c r="A10573"/>
      <c r="B10573"/>
      <c r="C10573"/>
      <c r="D10573"/>
      <c r="E10573"/>
      <c r="F10573"/>
    </row>
    <row r="10574" spans="1:6">
      <c r="A10574"/>
      <c r="B10574"/>
      <c r="C10574"/>
      <c r="D10574"/>
      <c r="E10574"/>
      <c r="F10574"/>
    </row>
    <row r="10575" spans="1:6">
      <c r="A10575"/>
      <c r="B10575"/>
      <c r="C10575"/>
      <c r="D10575"/>
      <c r="E10575"/>
      <c r="F10575"/>
    </row>
    <row r="10576" spans="1:6">
      <c r="A10576"/>
      <c r="B10576"/>
      <c r="C10576"/>
      <c r="D10576"/>
      <c r="E10576"/>
      <c r="F10576"/>
    </row>
    <row r="10577" spans="1:6">
      <c r="A10577"/>
      <c r="B10577"/>
      <c r="C10577"/>
      <c r="D10577"/>
      <c r="E10577"/>
      <c r="F10577"/>
    </row>
    <row r="10578" spans="1:6">
      <c r="A10578"/>
      <c r="B10578"/>
      <c r="C10578"/>
      <c r="D10578"/>
      <c r="E10578"/>
      <c r="F10578"/>
    </row>
    <row r="10579" spans="1:6">
      <c r="A10579"/>
      <c r="B10579"/>
      <c r="C10579"/>
      <c r="D10579"/>
      <c r="E10579"/>
      <c r="F10579"/>
    </row>
    <row r="10580" spans="1:6">
      <c r="A10580"/>
      <c r="B10580"/>
      <c r="C10580"/>
      <c r="D10580"/>
      <c r="E10580"/>
      <c r="F10580"/>
    </row>
    <row r="10581" spans="1:6">
      <c r="A10581"/>
      <c r="B10581"/>
      <c r="C10581"/>
      <c r="D10581"/>
      <c r="E10581"/>
      <c r="F10581"/>
    </row>
    <row r="10582" spans="1:6">
      <c r="A10582"/>
      <c r="B10582"/>
      <c r="C10582"/>
      <c r="D10582"/>
      <c r="E10582"/>
      <c r="F10582"/>
    </row>
    <row r="10583" spans="1:6">
      <c r="A10583"/>
      <c r="B10583"/>
      <c r="C10583"/>
      <c r="D10583"/>
      <c r="E10583"/>
      <c r="F10583"/>
    </row>
    <row r="10584" spans="1:6">
      <c r="A10584"/>
      <c r="B10584"/>
      <c r="C10584"/>
      <c r="D10584"/>
      <c r="E10584"/>
      <c r="F10584"/>
    </row>
    <row r="10585" spans="1:6">
      <c r="A10585"/>
      <c r="B10585"/>
      <c r="C10585"/>
      <c r="D10585"/>
      <c r="E10585"/>
      <c r="F10585"/>
    </row>
    <row r="10586" spans="1:6">
      <c r="A10586"/>
      <c r="B10586"/>
      <c r="C10586"/>
      <c r="D10586"/>
      <c r="E10586"/>
      <c r="F10586"/>
    </row>
    <row r="10587" spans="1:6">
      <c r="A10587"/>
      <c r="B10587"/>
      <c r="C10587"/>
      <c r="D10587"/>
      <c r="E10587"/>
      <c r="F10587"/>
    </row>
    <row r="10588" spans="1:6">
      <c r="A10588"/>
      <c r="B10588"/>
      <c r="C10588"/>
      <c r="D10588"/>
      <c r="E10588"/>
      <c r="F10588"/>
    </row>
    <row r="10589" spans="1:6">
      <c r="A10589"/>
      <c r="B10589"/>
      <c r="C10589"/>
      <c r="D10589"/>
      <c r="E10589"/>
      <c r="F10589"/>
    </row>
    <row r="10590" spans="1:6">
      <c r="A10590"/>
      <c r="B10590"/>
      <c r="C10590"/>
      <c r="D10590"/>
      <c r="E10590"/>
      <c r="F10590"/>
    </row>
    <row r="10591" spans="1:6">
      <c r="A10591"/>
      <c r="B10591"/>
      <c r="C10591"/>
      <c r="D10591"/>
      <c r="E10591"/>
      <c r="F10591"/>
    </row>
    <row r="10592" spans="1:6">
      <c r="A10592"/>
      <c r="B10592"/>
      <c r="C10592"/>
      <c r="D10592"/>
      <c r="E10592"/>
      <c r="F10592"/>
    </row>
    <row r="10593" spans="1:6">
      <c r="A10593"/>
      <c r="B10593"/>
      <c r="C10593"/>
      <c r="D10593"/>
      <c r="E10593"/>
      <c r="F10593"/>
    </row>
    <row r="10594" spans="1:6">
      <c r="A10594"/>
      <c r="B10594"/>
      <c r="C10594"/>
      <c r="D10594"/>
      <c r="E10594"/>
      <c r="F10594"/>
    </row>
    <row r="10595" spans="1:6">
      <c r="A10595"/>
      <c r="B10595"/>
      <c r="C10595"/>
      <c r="D10595"/>
      <c r="E10595"/>
      <c r="F10595"/>
    </row>
    <row r="10596" spans="1:6">
      <c r="A10596"/>
      <c r="B10596"/>
      <c r="C10596"/>
      <c r="D10596"/>
      <c r="E10596"/>
      <c r="F10596"/>
    </row>
    <row r="10597" spans="1:6">
      <c r="A10597"/>
      <c r="B10597"/>
      <c r="C10597"/>
      <c r="D10597"/>
      <c r="E10597"/>
      <c r="F10597"/>
    </row>
    <row r="10598" spans="1:6">
      <c r="A10598"/>
      <c r="B10598"/>
      <c r="C10598"/>
      <c r="D10598"/>
      <c r="E10598"/>
      <c r="F10598"/>
    </row>
    <row r="10599" spans="1:6">
      <c r="A10599"/>
      <c r="B10599"/>
      <c r="C10599"/>
      <c r="D10599"/>
      <c r="E10599"/>
      <c r="F10599"/>
    </row>
    <row r="10600" spans="1:6">
      <c r="A10600"/>
      <c r="B10600"/>
      <c r="C10600"/>
      <c r="D10600"/>
      <c r="E10600"/>
      <c r="F10600"/>
    </row>
    <row r="10601" spans="1:6">
      <c r="A10601"/>
      <c r="B10601"/>
      <c r="C10601"/>
      <c r="D10601"/>
      <c r="E10601"/>
      <c r="F10601"/>
    </row>
    <row r="10602" spans="1:6">
      <c r="A10602"/>
      <c r="B10602"/>
      <c r="C10602"/>
      <c r="D10602"/>
      <c r="E10602"/>
      <c r="F10602"/>
    </row>
    <row r="10603" spans="1:6">
      <c r="A10603"/>
      <c r="B10603"/>
      <c r="C10603"/>
      <c r="D10603"/>
      <c r="E10603"/>
      <c r="F10603"/>
    </row>
    <row r="10604" spans="1:6">
      <c r="A10604"/>
      <c r="B10604"/>
      <c r="C10604"/>
      <c r="D10604"/>
      <c r="E10604"/>
      <c r="F10604"/>
    </row>
    <row r="10605" spans="1:6">
      <c r="A10605"/>
      <c r="B10605"/>
      <c r="C10605"/>
      <c r="D10605"/>
      <c r="E10605"/>
      <c r="F10605"/>
    </row>
    <row r="10606" spans="1:6">
      <c r="A10606"/>
      <c r="B10606"/>
      <c r="C10606"/>
      <c r="D10606"/>
      <c r="E10606"/>
      <c r="F10606"/>
    </row>
    <row r="10607" spans="1:6">
      <c r="A10607"/>
      <c r="B10607"/>
      <c r="C10607"/>
      <c r="D10607"/>
      <c r="E10607"/>
      <c r="F10607"/>
    </row>
    <row r="10608" spans="1:6">
      <c r="A10608"/>
      <c r="B10608"/>
      <c r="C10608"/>
      <c r="D10608"/>
      <c r="E10608"/>
      <c r="F10608"/>
    </row>
    <row r="10609" spans="1:6">
      <c r="A10609"/>
      <c r="B10609"/>
      <c r="C10609"/>
      <c r="D10609"/>
      <c r="E10609"/>
      <c r="F10609"/>
    </row>
    <row r="10610" spans="1:6">
      <c r="A10610"/>
      <c r="B10610"/>
      <c r="C10610"/>
      <c r="D10610"/>
      <c r="E10610"/>
      <c r="F10610"/>
    </row>
    <row r="10611" spans="1:6">
      <c r="A10611"/>
      <c r="B10611"/>
      <c r="C10611"/>
      <c r="D10611"/>
      <c r="E10611"/>
      <c r="F10611"/>
    </row>
    <row r="10612" spans="1:6">
      <c r="A10612"/>
      <c r="B10612"/>
      <c r="C10612"/>
      <c r="D10612"/>
      <c r="E10612"/>
      <c r="F10612"/>
    </row>
    <row r="10613" spans="1:6">
      <c r="A10613"/>
      <c r="B10613"/>
      <c r="C10613"/>
      <c r="D10613"/>
      <c r="E10613"/>
      <c r="F10613"/>
    </row>
    <row r="10614" spans="1:6">
      <c r="A10614"/>
      <c r="B10614"/>
      <c r="C10614"/>
      <c r="D10614"/>
      <c r="E10614"/>
      <c r="F10614"/>
    </row>
    <row r="10615" spans="1:6">
      <c r="A10615"/>
      <c r="B10615"/>
      <c r="C10615"/>
      <c r="D10615"/>
      <c r="E10615"/>
      <c r="F10615"/>
    </row>
    <row r="10616" spans="1:6">
      <c r="A10616"/>
      <c r="B10616"/>
      <c r="C10616"/>
      <c r="D10616"/>
      <c r="E10616"/>
      <c r="F10616"/>
    </row>
    <row r="10617" spans="1:6">
      <c r="A10617"/>
      <c r="B10617"/>
      <c r="C10617"/>
      <c r="D10617"/>
      <c r="E10617"/>
      <c r="F10617"/>
    </row>
    <row r="10618" spans="1:6">
      <c r="A10618"/>
      <c r="B10618"/>
      <c r="C10618"/>
      <c r="D10618"/>
      <c r="E10618"/>
      <c r="F10618"/>
    </row>
    <row r="10619" spans="1:6">
      <c r="A10619"/>
      <c r="B10619"/>
      <c r="C10619"/>
      <c r="D10619"/>
      <c r="E10619"/>
      <c r="F10619"/>
    </row>
    <row r="10620" spans="1:6">
      <c r="A10620"/>
      <c r="B10620"/>
      <c r="C10620"/>
      <c r="D10620"/>
      <c r="E10620"/>
      <c r="F10620"/>
    </row>
    <row r="10621" spans="1:6">
      <c r="A10621"/>
      <c r="B10621"/>
      <c r="C10621"/>
      <c r="D10621"/>
      <c r="E10621"/>
      <c r="F10621"/>
    </row>
    <row r="10622" spans="1:6">
      <c r="A10622"/>
      <c r="B10622"/>
      <c r="C10622"/>
      <c r="D10622"/>
      <c r="E10622"/>
      <c r="F10622"/>
    </row>
    <row r="10623" spans="1:6">
      <c r="A10623"/>
      <c r="B10623"/>
      <c r="C10623"/>
      <c r="D10623"/>
      <c r="E10623"/>
      <c r="F10623"/>
    </row>
    <row r="10624" spans="1:6">
      <c r="A10624"/>
      <c r="B10624"/>
      <c r="C10624"/>
      <c r="D10624"/>
      <c r="E10624"/>
      <c r="F10624"/>
    </row>
    <row r="10625" spans="1:6">
      <c r="A10625"/>
      <c r="B10625"/>
      <c r="C10625"/>
      <c r="D10625"/>
      <c r="E10625"/>
      <c r="F10625"/>
    </row>
    <row r="10626" spans="1:6">
      <c r="A10626"/>
      <c r="B10626"/>
      <c r="C10626"/>
      <c r="D10626"/>
      <c r="E10626"/>
      <c r="F10626"/>
    </row>
    <row r="10627" spans="1:6">
      <c r="A10627"/>
      <c r="B10627"/>
      <c r="C10627"/>
      <c r="D10627"/>
      <c r="E10627"/>
      <c r="F10627"/>
    </row>
    <row r="10628" spans="1:6">
      <c r="A10628"/>
      <c r="B10628"/>
      <c r="C10628"/>
      <c r="D10628"/>
      <c r="E10628"/>
      <c r="F10628"/>
    </row>
    <row r="10629" spans="1:6">
      <c r="A10629"/>
      <c r="B10629"/>
      <c r="C10629"/>
      <c r="D10629"/>
      <c r="E10629"/>
      <c r="F10629"/>
    </row>
    <row r="10630" spans="1:6">
      <c r="A10630"/>
      <c r="B10630"/>
      <c r="C10630"/>
      <c r="D10630"/>
      <c r="E10630"/>
      <c r="F10630"/>
    </row>
    <row r="10631" spans="1:6">
      <c r="A10631"/>
      <c r="B10631"/>
      <c r="C10631"/>
      <c r="D10631"/>
      <c r="E10631"/>
      <c r="F10631"/>
    </row>
    <row r="10632" spans="1:6">
      <c r="A10632"/>
      <c r="B10632"/>
      <c r="C10632"/>
      <c r="D10632"/>
      <c r="E10632"/>
      <c r="F10632"/>
    </row>
    <row r="10633" spans="1:6">
      <c r="A10633"/>
      <c r="B10633"/>
      <c r="C10633"/>
      <c r="D10633"/>
      <c r="E10633"/>
      <c r="F10633"/>
    </row>
    <row r="10634" spans="1:6">
      <c r="A10634"/>
      <c r="B10634"/>
      <c r="C10634"/>
      <c r="D10634"/>
      <c r="E10634"/>
      <c r="F10634"/>
    </row>
    <row r="10635" spans="1:6">
      <c r="A10635"/>
      <c r="B10635"/>
      <c r="C10635"/>
      <c r="D10635"/>
      <c r="E10635"/>
      <c r="F10635"/>
    </row>
    <row r="10636" spans="1:6">
      <c r="A10636"/>
      <c r="B10636"/>
      <c r="C10636"/>
      <c r="D10636"/>
      <c r="E10636"/>
      <c r="F10636"/>
    </row>
    <row r="10637" spans="1:6">
      <c r="A10637"/>
      <c r="B10637"/>
      <c r="C10637"/>
      <c r="D10637"/>
      <c r="E10637"/>
      <c r="F10637"/>
    </row>
    <row r="10638" spans="1:6">
      <c r="A10638"/>
      <c r="B10638"/>
      <c r="C10638"/>
      <c r="D10638"/>
      <c r="E10638"/>
      <c r="F10638"/>
    </row>
    <row r="10639" spans="1:6">
      <c r="A10639"/>
      <c r="B10639"/>
      <c r="C10639"/>
      <c r="D10639"/>
      <c r="E10639"/>
      <c r="F10639"/>
    </row>
    <row r="10640" spans="1:6">
      <c r="A10640"/>
      <c r="B10640"/>
      <c r="C10640"/>
      <c r="D10640"/>
      <c r="E10640"/>
      <c r="F10640"/>
    </row>
    <row r="10641" spans="1:6">
      <c r="A10641"/>
      <c r="B10641"/>
      <c r="C10641"/>
      <c r="D10641"/>
      <c r="E10641"/>
      <c r="F10641"/>
    </row>
    <row r="10642" spans="1:6">
      <c r="A10642"/>
      <c r="B10642"/>
      <c r="C10642"/>
      <c r="D10642"/>
      <c r="E10642"/>
      <c r="F10642"/>
    </row>
    <row r="10643" spans="1:6">
      <c r="A10643"/>
      <c r="B10643"/>
      <c r="C10643"/>
      <c r="D10643"/>
      <c r="E10643"/>
      <c r="F10643"/>
    </row>
    <row r="10644" spans="1:6">
      <c r="A10644"/>
      <c r="B10644"/>
      <c r="C10644"/>
      <c r="D10644"/>
      <c r="E10644"/>
      <c r="F10644"/>
    </row>
    <row r="10645" spans="1:6">
      <c r="A10645"/>
      <c r="B10645"/>
      <c r="C10645"/>
      <c r="D10645"/>
      <c r="E10645"/>
      <c r="F10645"/>
    </row>
    <row r="10646" spans="1:6">
      <c r="A10646"/>
      <c r="B10646"/>
      <c r="C10646"/>
      <c r="D10646"/>
      <c r="E10646"/>
      <c r="F10646"/>
    </row>
    <row r="10647" spans="1:6">
      <c r="A10647"/>
      <c r="B10647"/>
      <c r="C10647"/>
      <c r="D10647"/>
      <c r="E10647"/>
      <c r="F10647"/>
    </row>
    <row r="10648" spans="1:6">
      <c r="A10648"/>
      <c r="B10648"/>
      <c r="C10648"/>
      <c r="D10648"/>
      <c r="E10648"/>
      <c r="F10648"/>
    </row>
    <row r="10649" spans="1:6">
      <c r="A10649"/>
      <c r="B10649"/>
      <c r="C10649"/>
      <c r="D10649"/>
      <c r="E10649"/>
      <c r="F10649"/>
    </row>
    <row r="10650" spans="1:6">
      <c r="A10650"/>
      <c r="B10650"/>
      <c r="C10650"/>
      <c r="D10650"/>
      <c r="E10650"/>
      <c r="F10650"/>
    </row>
    <row r="10651" spans="1:6">
      <c r="A10651"/>
      <c r="B10651"/>
      <c r="C10651"/>
      <c r="D10651"/>
      <c r="E10651"/>
      <c r="F10651"/>
    </row>
    <row r="10652" spans="1:6">
      <c r="A10652"/>
      <c r="B10652"/>
      <c r="C10652"/>
      <c r="D10652"/>
      <c r="E10652"/>
      <c r="F10652"/>
    </row>
    <row r="10653" spans="1:6">
      <c r="A10653"/>
      <c r="B10653"/>
      <c r="C10653"/>
      <c r="D10653"/>
      <c r="E10653"/>
      <c r="F10653"/>
    </row>
    <row r="10654" spans="1:6">
      <c r="A10654"/>
      <c r="B10654"/>
      <c r="C10654"/>
      <c r="D10654"/>
      <c r="E10654"/>
      <c r="F10654"/>
    </row>
    <row r="10655" spans="1:6">
      <c r="A10655"/>
      <c r="B10655"/>
      <c r="C10655"/>
      <c r="D10655"/>
      <c r="E10655"/>
      <c r="F10655"/>
    </row>
    <row r="10656" spans="1:6">
      <c r="A10656"/>
      <c r="B10656"/>
      <c r="C10656"/>
      <c r="D10656"/>
      <c r="E10656"/>
      <c r="F10656"/>
    </row>
    <row r="10657" spans="1:6">
      <c r="A10657"/>
      <c r="B10657"/>
      <c r="C10657"/>
      <c r="D10657"/>
      <c r="E10657"/>
      <c r="F10657"/>
    </row>
    <row r="10658" spans="1:6">
      <c r="A10658"/>
      <c r="B10658"/>
      <c r="C10658"/>
      <c r="D10658"/>
      <c r="E10658"/>
      <c r="F10658"/>
    </row>
    <row r="10659" spans="1:6">
      <c r="A10659"/>
      <c r="B10659"/>
      <c r="C10659"/>
      <c r="D10659"/>
      <c r="E10659"/>
      <c r="F10659"/>
    </row>
    <row r="10660" spans="1:6">
      <c r="A10660"/>
      <c r="B10660"/>
      <c r="C10660"/>
      <c r="D10660"/>
      <c r="E10660"/>
      <c r="F10660"/>
    </row>
    <row r="10661" spans="1:6">
      <c r="A10661"/>
      <c r="B10661"/>
      <c r="C10661"/>
      <c r="D10661"/>
      <c r="E10661"/>
      <c r="F10661"/>
    </row>
    <row r="10662" spans="1:6">
      <c r="A10662"/>
      <c r="B10662"/>
      <c r="C10662"/>
      <c r="D10662"/>
      <c r="E10662"/>
      <c r="F10662"/>
    </row>
    <row r="10663" spans="1:6">
      <c r="A10663"/>
      <c r="B10663"/>
      <c r="C10663"/>
      <c r="D10663"/>
      <c r="E10663"/>
      <c r="F10663"/>
    </row>
    <row r="10664" spans="1:6">
      <c r="A10664"/>
      <c r="B10664"/>
      <c r="C10664"/>
      <c r="D10664"/>
      <c r="E10664"/>
      <c r="F10664"/>
    </row>
    <row r="10665" spans="1:6">
      <c r="A10665"/>
      <c r="B10665"/>
      <c r="C10665"/>
      <c r="D10665"/>
      <c r="E10665"/>
      <c r="F10665"/>
    </row>
    <row r="10666" spans="1:6">
      <c r="A10666"/>
      <c r="B10666"/>
      <c r="C10666"/>
      <c r="D10666"/>
      <c r="E10666"/>
      <c r="F10666"/>
    </row>
    <row r="10667" spans="1:6">
      <c r="A10667"/>
      <c r="B10667"/>
      <c r="C10667"/>
      <c r="D10667"/>
      <c r="E10667"/>
      <c r="F10667"/>
    </row>
    <row r="10668" spans="1:6">
      <c r="A10668"/>
      <c r="B10668"/>
      <c r="C10668"/>
      <c r="D10668"/>
      <c r="E10668"/>
      <c r="F10668"/>
    </row>
    <row r="10669" spans="1:6">
      <c r="A10669"/>
      <c r="B10669"/>
      <c r="C10669"/>
      <c r="D10669"/>
      <c r="E10669"/>
      <c r="F10669"/>
    </row>
    <row r="10670" spans="1:6">
      <c r="A10670"/>
      <c r="B10670"/>
      <c r="C10670"/>
      <c r="D10670"/>
      <c r="E10670"/>
      <c r="F10670"/>
    </row>
    <row r="10671" spans="1:6">
      <c r="A10671"/>
      <c r="B10671"/>
      <c r="C10671"/>
      <c r="D10671"/>
      <c r="E10671"/>
      <c r="F10671"/>
    </row>
    <row r="10672" spans="1:6">
      <c r="A10672"/>
      <c r="B10672"/>
      <c r="C10672"/>
      <c r="D10672"/>
      <c r="E10672"/>
      <c r="F10672"/>
    </row>
    <row r="10673" spans="1:6">
      <c r="A10673"/>
      <c r="B10673"/>
      <c r="C10673"/>
      <c r="D10673"/>
      <c r="E10673"/>
      <c r="F10673"/>
    </row>
    <row r="10674" spans="1:6">
      <c r="A10674"/>
      <c r="B10674"/>
      <c r="C10674"/>
      <c r="D10674"/>
      <c r="E10674"/>
      <c r="F10674"/>
    </row>
    <row r="10675" spans="1:6">
      <c r="A10675"/>
      <c r="B10675"/>
      <c r="C10675"/>
      <c r="D10675"/>
      <c r="E10675"/>
      <c r="F10675"/>
    </row>
    <row r="10676" spans="1:6">
      <c r="A10676"/>
      <c r="B10676"/>
      <c r="C10676"/>
      <c r="D10676"/>
      <c r="E10676"/>
      <c r="F10676"/>
    </row>
    <row r="10677" spans="1:6">
      <c r="A10677"/>
      <c r="B10677"/>
      <c r="C10677"/>
      <c r="D10677"/>
      <c r="E10677"/>
      <c r="F10677"/>
    </row>
    <row r="10678" spans="1:6">
      <c r="A10678"/>
      <c r="B10678"/>
      <c r="C10678"/>
      <c r="D10678"/>
      <c r="E10678"/>
      <c r="F10678"/>
    </row>
    <row r="10679" spans="1:6">
      <c r="A10679"/>
      <c r="B10679"/>
      <c r="C10679"/>
      <c r="D10679"/>
      <c r="E10679"/>
      <c r="F10679"/>
    </row>
    <row r="10680" spans="1:6">
      <c r="A10680"/>
      <c r="B10680"/>
      <c r="C10680"/>
      <c r="D10680"/>
      <c r="E10680"/>
      <c r="F10680"/>
    </row>
    <row r="10681" spans="1:6">
      <c r="A10681"/>
      <c r="B10681"/>
      <c r="C10681"/>
      <c r="D10681"/>
      <c r="E10681"/>
      <c r="F10681"/>
    </row>
    <row r="10682" spans="1:6">
      <c r="A10682"/>
      <c r="B10682"/>
      <c r="C10682"/>
      <c r="D10682"/>
      <c r="E10682"/>
      <c r="F10682"/>
    </row>
    <row r="10683" spans="1:6">
      <c r="A10683"/>
      <c r="B10683"/>
      <c r="C10683"/>
      <c r="D10683"/>
      <c r="E10683"/>
      <c r="F10683"/>
    </row>
    <row r="10684" spans="1:6">
      <c r="A10684"/>
      <c r="B10684"/>
      <c r="C10684"/>
      <c r="D10684"/>
      <c r="E10684"/>
      <c r="F10684"/>
    </row>
    <row r="10685" spans="1:6">
      <c r="A10685"/>
      <c r="B10685"/>
      <c r="C10685"/>
      <c r="D10685"/>
      <c r="E10685"/>
      <c r="F10685"/>
    </row>
    <row r="10686" spans="1:6">
      <c r="A10686"/>
      <c r="B10686"/>
      <c r="C10686"/>
      <c r="D10686"/>
      <c r="E10686"/>
      <c r="F10686"/>
    </row>
    <row r="10687" spans="1:6">
      <c r="A10687"/>
      <c r="B10687"/>
      <c r="C10687"/>
      <c r="D10687"/>
      <c r="E10687"/>
      <c r="F10687"/>
    </row>
    <row r="10688" spans="1:6">
      <c r="A10688"/>
      <c r="B10688"/>
      <c r="C10688"/>
      <c r="D10688"/>
      <c r="E10688"/>
      <c r="F10688"/>
    </row>
    <row r="10689" spans="1:6">
      <c r="A10689"/>
      <c r="B10689"/>
      <c r="C10689"/>
      <c r="D10689"/>
      <c r="E10689"/>
      <c r="F10689"/>
    </row>
    <row r="10690" spans="1:6">
      <c r="A10690"/>
      <c r="B10690"/>
      <c r="C10690"/>
      <c r="D10690"/>
      <c r="E10690"/>
      <c r="F10690"/>
    </row>
    <row r="10691" spans="1:6">
      <c r="A10691"/>
      <c r="B10691"/>
      <c r="C10691"/>
      <c r="D10691"/>
      <c r="E10691"/>
      <c r="F10691"/>
    </row>
    <row r="10692" spans="1:6">
      <c r="A10692"/>
      <c r="B10692"/>
      <c r="C10692"/>
      <c r="D10692"/>
      <c r="E10692"/>
      <c r="F10692"/>
    </row>
    <row r="10693" spans="1:6">
      <c r="A10693"/>
      <c r="B10693"/>
      <c r="C10693"/>
      <c r="D10693"/>
      <c r="E10693"/>
      <c r="F10693"/>
    </row>
    <row r="10694" spans="1:6">
      <c r="A10694"/>
      <c r="B10694"/>
      <c r="C10694"/>
      <c r="D10694"/>
      <c r="E10694"/>
      <c r="F10694"/>
    </row>
    <row r="10695" spans="1:6">
      <c r="A10695"/>
      <c r="B10695"/>
      <c r="C10695"/>
      <c r="D10695"/>
      <c r="E10695"/>
      <c r="F10695"/>
    </row>
    <row r="10696" spans="1:6">
      <c r="A10696"/>
      <c r="B10696"/>
      <c r="C10696"/>
      <c r="D10696"/>
      <c r="E10696"/>
      <c r="F10696"/>
    </row>
    <row r="10697" spans="1:6">
      <c r="A10697"/>
      <c r="B10697"/>
      <c r="C10697"/>
      <c r="D10697"/>
      <c r="E10697"/>
      <c r="F10697"/>
    </row>
    <row r="10698" spans="1:6">
      <c r="A10698"/>
      <c r="B10698"/>
      <c r="C10698"/>
      <c r="D10698"/>
      <c r="E10698"/>
      <c r="F10698"/>
    </row>
    <row r="10699" spans="1:6">
      <c r="A10699"/>
      <c r="B10699"/>
      <c r="C10699"/>
      <c r="D10699"/>
      <c r="E10699"/>
      <c r="F10699"/>
    </row>
    <row r="10700" spans="1:6">
      <c r="A10700"/>
      <c r="B10700"/>
      <c r="C10700"/>
      <c r="D10700"/>
      <c r="E10700"/>
      <c r="F10700"/>
    </row>
    <row r="10701" spans="1:6">
      <c r="A10701"/>
      <c r="B10701"/>
      <c r="C10701"/>
      <c r="D10701"/>
      <c r="E10701"/>
      <c r="F10701"/>
    </row>
    <row r="10702" spans="1:6">
      <c r="A10702"/>
      <c r="B10702"/>
      <c r="C10702"/>
      <c r="D10702"/>
      <c r="E10702"/>
      <c r="F10702"/>
    </row>
    <row r="10703" spans="1:6">
      <c r="A10703"/>
      <c r="B10703"/>
      <c r="C10703"/>
      <c r="D10703"/>
      <c r="E10703"/>
      <c r="F10703"/>
    </row>
    <row r="10704" spans="1:6">
      <c r="A10704"/>
      <c r="B10704"/>
      <c r="C10704"/>
      <c r="D10704"/>
      <c r="E10704"/>
      <c r="F10704"/>
    </row>
    <row r="10705" spans="1:6">
      <c r="A10705"/>
      <c r="B10705"/>
      <c r="C10705"/>
      <c r="D10705"/>
      <c r="E10705"/>
      <c r="F10705"/>
    </row>
    <row r="10706" spans="1:6">
      <c r="A10706"/>
      <c r="B10706"/>
      <c r="C10706"/>
      <c r="D10706"/>
      <c r="E10706"/>
      <c r="F10706"/>
    </row>
    <row r="10707" spans="1:6">
      <c r="A10707"/>
      <c r="B10707"/>
      <c r="C10707"/>
      <c r="D10707"/>
      <c r="E10707"/>
      <c r="F10707"/>
    </row>
    <row r="10708" spans="1:6">
      <c r="A10708"/>
      <c r="B10708"/>
      <c r="C10708"/>
      <c r="D10708"/>
      <c r="E10708"/>
      <c r="F10708"/>
    </row>
    <row r="10709" spans="1:6">
      <c r="A10709"/>
      <c r="B10709"/>
      <c r="C10709"/>
      <c r="D10709"/>
      <c r="E10709"/>
      <c r="F10709"/>
    </row>
    <row r="10710" spans="1:6">
      <c r="A10710"/>
      <c r="B10710"/>
      <c r="C10710"/>
      <c r="D10710"/>
      <c r="E10710"/>
      <c r="F10710"/>
    </row>
    <row r="10711" spans="1:6">
      <c r="A10711"/>
      <c r="B10711"/>
      <c r="C10711"/>
      <c r="D10711"/>
      <c r="E10711"/>
      <c r="F10711"/>
    </row>
    <row r="10712" spans="1:6">
      <c r="A10712"/>
      <c r="B10712"/>
      <c r="C10712"/>
      <c r="D10712"/>
      <c r="E10712"/>
      <c r="F10712"/>
    </row>
    <row r="10713" spans="1:6">
      <c r="A10713"/>
      <c r="B10713"/>
      <c r="C10713"/>
      <c r="D10713"/>
      <c r="E10713"/>
      <c r="F10713"/>
    </row>
    <row r="10714" spans="1:6">
      <c r="A10714"/>
      <c r="B10714"/>
      <c r="C10714"/>
      <c r="D10714"/>
      <c r="E10714"/>
      <c r="F10714"/>
    </row>
    <row r="10715" spans="1:6">
      <c r="A10715"/>
      <c r="B10715"/>
      <c r="C10715"/>
      <c r="D10715"/>
      <c r="E10715"/>
      <c r="F10715"/>
    </row>
    <row r="10716" spans="1:6">
      <c r="A10716"/>
      <c r="B10716"/>
      <c r="C10716"/>
      <c r="D10716"/>
      <c r="E10716"/>
      <c r="F10716"/>
    </row>
    <row r="10717" spans="1:6">
      <c r="A10717"/>
      <c r="B10717"/>
      <c r="C10717"/>
      <c r="D10717"/>
      <c r="E10717"/>
      <c r="F10717"/>
    </row>
    <row r="10718" spans="1:6">
      <c r="A10718"/>
      <c r="B10718"/>
      <c r="C10718"/>
      <c r="D10718"/>
      <c r="E10718"/>
      <c r="F10718"/>
    </row>
    <row r="10719" spans="1:6">
      <c r="A10719"/>
      <c r="B10719"/>
      <c r="C10719"/>
      <c r="D10719"/>
      <c r="E10719"/>
      <c r="F10719"/>
    </row>
    <row r="10720" spans="1:6">
      <c r="A10720"/>
      <c r="B10720"/>
      <c r="C10720"/>
      <c r="D10720"/>
      <c r="E10720"/>
      <c r="F10720"/>
    </row>
    <row r="10721" spans="1:6">
      <c r="A10721"/>
      <c r="B10721"/>
      <c r="C10721"/>
      <c r="D10721"/>
      <c r="E10721"/>
      <c r="F10721"/>
    </row>
    <row r="10722" spans="1:6">
      <c r="A10722"/>
      <c r="B10722"/>
      <c r="C10722"/>
      <c r="D10722"/>
      <c r="E10722"/>
      <c r="F10722"/>
    </row>
    <row r="10723" spans="1:6">
      <c r="A10723"/>
      <c r="B10723"/>
      <c r="C10723"/>
      <c r="D10723"/>
      <c r="E10723"/>
      <c r="F10723"/>
    </row>
    <row r="10724" spans="1:6">
      <c r="A10724"/>
      <c r="B10724"/>
      <c r="C10724"/>
      <c r="D10724"/>
      <c r="E10724"/>
      <c r="F10724"/>
    </row>
    <row r="10725" spans="1:6">
      <c r="A10725"/>
      <c r="B10725"/>
      <c r="C10725"/>
      <c r="D10725"/>
      <c r="E10725"/>
      <c r="F10725"/>
    </row>
    <row r="10726" spans="1:6">
      <c r="A10726"/>
      <c r="B10726"/>
      <c r="C10726"/>
      <c r="D10726"/>
      <c r="E10726"/>
      <c r="F10726"/>
    </row>
    <row r="10727" spans="1:6">
      <c r="A10727"/>
      <c r="B10727"/>
      <c r="C10727"/>
      <c r="D10727"/>
      <c r="E10727"/>
      <c r="F10727"/>
    </row>
    <row r="10728" spans="1:6">
      <c r="A10728"/>
      <c r="B10728"/>
      <c r="C10728"/>
      <c r="D10728"/>
      <c r="E10728"/>
      <c r="F10728"/>
    </row>
    <row r="10729" spans="1:6">
      <c r="A10729"/>
      <c r="B10729"/>
      <c r="C10729"/>
      <c r="D10729"/>
      <c r="E10729"/>
      <c r="F10729"/>
    </row>
    <row r="10730" spans="1:6">
      <c r="A10730"/>
      <c r="B10730"/>
      <c r="C10730"/>
      <c r="D10730"/>
      <c r="E10730"/>
      <c r="F10730"/>
    </row>
    <row r="10731" spans="1:6">
      <c r="A10731"/>
      <c r="B10731"/>
      <c r="C10731"/>
      <c r="D10731"/>
      <c r="E10731"/>
      <c r="F10731"/>
    </row>
    <row r="10732" spans="1:6">
      <c r="A10732"/>
      <c r="B10732"/>
      <c r="C10732"/>
      <c r="D10732"/>
      <c r="E10732"/>
      <c r="F10732"/>
    </row>
    <row r="10733" spans="1:6">
      <c r="A10733"/>
      <c r="B10733"/>
      <c r="C10733"/>
      <c r="D10733"/>
      <c r="E10733"/>
      <c r="F10733"/>
    </row>
    <row r="10734" spans="1:6">
      <c r="A10734"/>
      <c r="B10734"/>
      <c r="C10734"/>
      <c r="D10734"/>
      <c r="E10734"/>
      <c r="F10734"/>
    </row>
    <row r="10735" spans="1:6">
      <c r="A10735"/>
      <c r="B10735"/>
      <c r="C10735"/>
      <c r="D10735"/>
      <c r="E10735"/>
      <c r="F10735"/>
    </row>
    <row r="10736" spans="1:6">
      <c r="A10736"/>
      <c r="B10736"/>
      <c r="C10736"/>
      <c r="D10736"/>
      <c r="E10736"/>
      <c r="F10736"/>
    </row>
    <row r="10737" spans="1:6">
      <c r="A10737"/>
      <c r="B10737"/>
      <c r="C10737"/>
      <c r="D10737"/>
      <c r="E10737"/>
      <c r="F10737"/>
    </row>
    <row r="10738" spans="1:6">
      <c r="A10738"/>
      <c r="B10738"/>
      <c r="C10738"/>
      <c r="D10738"/>
      <c r="E10738"/>
      <c r="F10738"/>
    </row>
    <row r="10739" spans="1:6">
      <c r="A10739"/>
      <c r="B10739"/>
      <c r="C10739"/>
      <c r="D10739"/>
      <c r="E10739"/>
      <c r="F10739"/>
    </row>
    <row r="10740" spans="1:6">
      <c r="A10740"/>
      <c r="B10740"/>
      <c r="C10740"/>
      <c r="D10740"/>
      <c r="E10740"/>
      <c r="F10740"/>
    </row>
    <row r="10741" spans="1:6">
      <c r="A10741"/>
      <c r="B10741"/>
      <c r="C10741"/>
      <c r="D10741"/>
      <c r="E10741"/>
      <c r="F10741"/>
    </row>
    <row r="10742" spans="1:6">
      <c r="A10742"/>
      <c r="B10742"/>
      <c r="C10742"/>
      <c r="D10742"/>
      <c r="E10742"/>
      <c r="F10742"/>
    </row>
    <row r="10743" spans="1:6">
      <c r="A10743"/>
      <c r="B10743"/>
      <c r="C10743"/>
      <c r="D10743"/>
      <c r="E10743"/>
      <c r="F10743"/>
    </row>
    <row r="10744" spans="1:6">
      <c r="A10744"/>
      <c r="B10744"/>
      <c r="C10744"/>
      <c r="D10744"/>
      <c r="E10744"/>
      <c r="F10744"/>
    </row>
    <row r="10745" spans="1:6">
      <c r="A10745"/>
      <c r="B10745"/>
      <c r="C10745"/>
      <c r="D10745"/>
      <c r="E10745"/>
      <c r="F10745"/>
    </row>
    <row r="10746" spans="1:6">
      <c r="A10746"/>
      <c r="B10746"/>
      <c r="C10746"/>
      <c r="D10746"/>
      <c r="E10746"/>
      <c r="F10746"/>
    </row>
    <row r="10747" spans="1:6">
      <c r="A10747"/>
      <c r="B10747"/>
      <c r="C10747"/>
      <c r="D10747"/>
      <c r="E10747"/>
      <c r="F10747"/>
    </row>
    <row r="10748" spans="1:6">
      <c r="A10748"/>
      <c r="B10748"/>
      <c r="C10748"/>
      <c r="D10748"/>
      <c r="E10748"/>
      <c r="F10748"/>
    </row>
    <row r="10749" spans="1:6">
      <c r="A10749"/>
      <c r="B10749"/>
      <c r="C10749"/>
      <c r="D10749"/>
      <c r="E10749"/>
      <c r="F10749"/>
    </row>
    <row r="10750" spans="1:6">
      <c r="A10750"/>
      <c r="B10750"/>
      <c r="C10750"/>
      <c r="D10750"/>
      <c r="E10750"/>
      <c r="F10750"/>
    </row>
    <row r="10751" spans="1:6">
      <c r="A10751"/>
      <c r="B10751"/>
      <c r="C10751"/>
      <c r="D10751"/>
      <c r="E10751"/>
      <c r="F10751"/>
    </row>
    <row r="10752" spans="1:6">
      <c r="A10752"/>
      <c r="B10752"/>
      <c r="C10752"/>
      <c r="D10752"/>
      <c r="E10752"/>
      <c r="F10752"/>
    </row>
    <row r="10753" spans="1:6">
      <c r="A10753"/>
      <c r="B10753"/>
      <c r="C10753"/>
      <c r="D10753"/>
      <c r="E10753"/>
      <c r="F10753"/>
    </row>
    <row r="10754" spans="1:6">
      <c r="A10754"/>
      <c r="B10754"/>
      <c r="C10754"/>
      <c r="D10754"/>
      <c r="E10754"/>
      <c r="F10754"/>
    </row>
    <row r="10755" spans="1:6">
      <c r="A10755"/>
      <c r="B10755"/>
      <c r="C10755"/>
      <c r="D10755"/>
      <c r="E10755"/>
      <c r="F10755"/>
    </row>
    <row r="10756" spans="1:6">
      <c r="A10756"/>
      <c r="B10756"/>
      <c r="C10756"/>
      <c r="D10756"/>
      <c r="E10756"/>
      <c r="F10756"/>
    </row>
    <row r="10757" spans="1:6">
      <c r="A10757"/>
      <c r="B10757"/>
      <c r="C10757"/>
      <c r="D10757"/>
      <c r="E10757"/>
      <c r="F10757"/>
    </row>
    <row r="10758" spans="1:6">
      <c r="A10758"/>
      <c r="B10758"/>
      <c r="C10758"/>
      <c r="D10758"/>
      <c r="E10758"/>
      <c r="F10758"/>
    </row>
    <row r="10759" spans="1:6">
      <c r="A10759"/>
      <c r="B10759"/>
      <c r="C10759"/>
      <c r="D10759"/>
      <c r="E10759"/>
      <c r="F10759"/>
    </row>
    <row r="10760" spans="1:6">
      <c r="A10760"/>
      <c r="B10760"/>
      <c r="C10760"/>
      <c r="D10760"/>
      <c r="E10760"/>
      <c r="F10760"/>
    </row>
    <row r="10761" spans="1:6">
      <c r="A10761"/>
      <c r="B10761"/>
      <c r="C10761"/>
      <c r="D10761"/>
      <c r="E10761"/>
      <c r="F10761"/>
    </row>
    <row r="10762" spans="1:6">
      <c r="A10762"/>
      <c r="B10762"/>
      <c r="C10762"/>
      <c r="D10762"/>
      <c r="E10762"/>
      <c r="F10762"/>
    </row>
    <row r="10763" spans="1:6">
      <c r="A10763"/>
      <c r="B10763"/>
      <c r="C10763"/>
      <c r="D10763"/>
      <c r="E10763"/>
      <c r="F10763"/>
    </row>
    <row r="10764" spans="1:6">
      <c r="A10764"/>
      <c r="B10764"/>
      <c r="C10764"/>
      <c r="D10764"/>
      <c r="E10764"/>
      <c r="F10764"/>
    </row>
    <row r="10765" spans="1:6">
      <c r="A10765"/>
      <c r="B10765"/>
      <c r="C10765"/>
      <c r="D10765"/>
      <c r="E10765"/>
      <c r="F10765"/>
    </row>
    <row r="10766" spans="1:6">
      <c r="A10766"/>
      <c r="B10766"/>
      <c r="C10766"/>
      <c r="D10766"/>
      <c r="E10766"/>
      <c r="F10766"/>
    </row>
    <row r="10767" spans="1:6">
      <c r="A10767"/>
      <c r="B10767"/>
      <c r="C10767"/>
      <c r="D10767"/>
      <c r="E10767"/>
      <c r="F10767"/>
    </row>
    <row r="10768" spans="1:6">
      <c r="A10768"/>
      <c r="B10768"/>
      <c r="C10768"/>
      <c r="D10768"/>
      <c r="E10768"/>
      <c r="F10768"/>
    </row>
    <row r="10769" spans="1:6">
      <c r="A10769"/>
      <c r="B10769"/>
      <c r="C10769"/>
      <c r="D10769"/>
      <c r="E10769"/>
      <c r="F10769"/>
    </row>
    <row r="10770" spans="1:6">
      <c r="A10770"/>
      <c r="B10770"/>
      <c r="C10770"/>
      <c r="D10770"/>
      <c r="E10770"/>
      <c r="F10770"/>
    </row>
    <row r="10771" spans="1:6">
      <c r="A10771"/>
      <c r="B10771"/>
      <c r="C10771"/>
      <c r="D10771"/>
      <c r="E10771"/>
      <c r="F10771"/>
    </row>
    <row r="10772" spans="1:6">
      <c r="A10772"/>
      <c r="B10772"/>
      <c r="C10772"/>
      <c r="D10772"/>
      <c r="E10772"/>
      <c r="F10772"/>
    </row>
    <row r="10773" spans="1:6">
      <c r="A10773"/>
      <c r="B10773"/>
      <c r="C10773"/>
      <c r="D10773"/>
      <c r="E10773"/>
      <c r="F10773"/>
    </row>
    <row r="10774" spans="1:6">
      <c r="A10774"/>
      <c r="B10774"/>
      <c r="C10774"/>
      <c r="D10774"/>
      <c r="E10774"/>
      <c r="F10774"/>
    </row>
    <row r="10775" spans="1:6">
      <c r="A10775"/>
      <c r="B10775"/>
      <c r="C10775"/>
      <c r="D10775"/>
      <c r="E10775"/>
      <c r="F10775"/>
    </row>
    <row r="10776" spans="1:6">
      <c r="A10776"/>
      <c r="B10776"/>
      <c r="C10776"/>
      <c r="D10776"/>
      <c r="E10776"/>
      <c r="F10776"/>
    </row>
    <row r="10777" spans="1:6">
      <c r="A10777"/>
      <c r="B10777"/>
      <c r="C10777"/>
      <c r="D10777"/>
      <c r="E10777"/>
      <c r="F10777"/>
    </row>
    <row r="10778" spans="1:6">
      <c r="A10778"/>
      <c r="B10778"/>
      <c r="C10778"/>
      <c r="D10778"/>
      <c r="E10778"/>
      <c r="F10778"/>
    </row>
    <row r="10779" spans="1:6">
      <c r="A10779"/>
      <c r="B10779"/>
      <c r="C10779"/>
      <c r="D10779"/>
      <c r="E10779"/>
      <c r="F10779"/>
    </row>
    <row r="10780" spans="1:6">
      <c r="A10780"/>
      <c r="B10780"/>
      <c r="C10780"/>
      <c r="D10780"/>
      <c r="E10780"/>
      <c r="F10780"/>
    </row>
    <row r="10781" spans="1:6">
      <c r="A10781"/>
      <c r="B10781"/>
      <c r="C10781"/>
      <c r="D10781"/>
      <c r="E10781"/>
      <c r="F10781"/>
    </row>
    <row r="10782" spans="1:6">
      <c r="A10782"/>
      <c r="B10782"/>
      <c r="C10782"/>
      <c r="D10782"/>
      <c r="E10782"/>
      <c r="F10782"/>
    </row>
    <row r="10783" spans="1:6">
      <c r="A10783"/>
      <c r="B10783"/>
      <c r="C10783"/>
      <c r="D10783"/>
      <c r="E10783"/>
      <c r="F10783"/>
    </row>
    <row r="10784" spans="1:6">
      <c r="A10784"/>
      <c r="B10784"/>
      <c r="C10784"/>
      <c r="D10784"/>
      <c r="E10784"/>
      <c r="F10784"/>
    </row>
    <row r="10785" spans="1:6">
      <c r="A10785"/>
      <c r="B10785"/>
      <c r="C10785"/>
      <c r="D10785"/>
      <c r="E10785"/>
      <c r="F10785"/>
    </row>
    <row r="10786" spans="1:6">
      <c r="A10786"/>
      <c r="B10786"/>
      <c r="C10786"/>
      <c r="D10786"/>
      <c r="E10786"/>
      <c r="F10786"/>
    </row>
    <row r="10787" spans="1:6">
      <c r="A10787"/>
      <c r="B10787"/>
      <c r="C10787"/>
      <c r="D10787"/>
      <c r="E10787"/>
      <c r="F10787"/>
    </row>
    <row r="10788" spans="1:6">
      <c r="A10788"/>
      <c r="B10788"/>
      <c r="C10788"/>
      <c r="D10788"/>
      <c r="E10788"/>
      <c r="F10788"/>
    </row>
    <row r="10789" spans="1:6">
      <c r="A10789"/>
      <c r="B10789"/>
      <c r="C10789"/>
      <c r="D10789"/>
      <c r="E10789"/>
      <c r="F10789"/>
    </row>
    <row r="10790" spans="1:6">
      <c r="A10790"/>
      <c r="B10790"/>
      <c r="C10790"/>
      <c r="D10790"/>
      <c r="E10790"/>
      <c r="F10790"/>
    </row>
    <row r="10791" spans="1:6">
      <c r="A10791"/>
      <c r="B10791"/>
      <c r="C10791"/>
      <c r="D10791"/>
      <c r="E10791"/>
      <c r="F10791"/>
    </row>
    <row r="10792" spans="1:6">
      <c r="A10792"/>
      <c r="B10792"/>
      <c r="C10792"/>
      <c r="D10792"/>
      <c r="E10792"/>
      <c r="F10792"/>
    </row>
    <row r="10793" spans="1:6">
      <c r="A10793"/>
      <c r="B10793"/>
      <c r="C10793"/>
      <c r="D10793"/>
      <c r="E10793"/>
      <c r="F10793"/>
    </row>
    <row r="10794" spans="1:6">
      <c r="A10794"/>
      <c r="B10794"/>
      <c r="C10794"/>
      <c r="D10794"/>
      <c r="E10794"/>
      <c r="F10794"/>
    </row>
    <row r="10795" spans="1:6">
      <c r="A10795"/>
      <c r="B10795"/>
      <c r="C10795"/>
      <c r="D10795"/>
      <c r="E10795"/>
      <c r="F10795"/>
    </row>
    <row r="10796" spans="1:6">
      <c r="A10796"/>
      <c r="B10796"/>
      <c r="C10796"/>
      <c r="D10796"/>
      <c r="E10796"/>
      <c r="F10796"/>
    </row>
    <row r="10797" spans="1:6">
      <c r="A10797"/>
      <c r="B10797"/>
      <c r="C10797"/>
      <c r="D10797"/>
      <c r="E10797"/>
      <c r="F10797"/>
    </row>
    <row r="10798" spans="1:6">
      <c r="A10798"/>
      <c r="B10798"/>
      <c r="C10798"/>
      <c r="D10798"/>
      <c r="E10798"/>
      <c r="F10798"/>
    </row>
    <row r="10799" spans="1:6">
      <c r="A10799"/>
      <c r="B10799"/>
      <c r="C10799"/>
      <c r="D10799"/>
      <c r="E10799"/>
      <c r="F10799"/>
    </row>
    <row r="10800" spans="1:6">
      <c r="A10800"/>
      <c r="B10800"/>
      <c r="C10800"/>
      <c r="D10800"/>
      <c r="E10800"/>
      <c r="F10800"/>
    </row>
    <row r="10801" spans="1:6">
      <c r="A10801"/>
      <c r="B10801"/>
      <c r="C10801"/>
      <c r="D10801"/>
      <c r="E10801"/>
      <c r="F10801"/>
    </row>
    <row r="10802" spans="1:6">
      <c r="A10802"/>
      <c r="B10802"/>
      <c r="C10802"/>
      <c r="D10802"/>
      <c r="E10802"/>
      <c r="F10802"/>
    </row>
    <row r="10803" spans="1:6">
      <c r="A10803"/>
      <c r="B10803"/>
      <c r="C10803"/>
      <c r="D10803"/>
      <c r="E10803"/>
      <c r="F10803"/>
    </row>
    <row r="10804" spans="1:6">
      <c r="A10804"/>
      <c r="B10804"/>
      <c r="C10804"/>
      <c r="D10804"/>
      <c r="E10804"/>
      <c r="F10804"/>
    </row>
    <row r="10805" spans="1:6">
      <c r="A10805"/>
      <c r="B10805"/>
      <c r="C10805"/>
      <c r="D10805"/>
      <c r="E10805"/>
      <c r="F10805"/>
    </row>
    <row r="10806" spans="1:6">
      <c r="A10806"/>
      <c r="B10806"/>
      <c r="C10806"/>
      <c r="D10806"/>
      <c r="E10806"/>
      <c r="F10806"/>
    </row>
    <row r="10807" spans="1:6">
      <c r="A10807"/>
      <c r="B10807"/>
      <c r="C10807"/>
      <c r="D10807"/>
      <c r="E10807"/>
      <c r="F10807"/>
    </row>
    <row r="10808" spans="1:6">
      <c r="A10808"/>
      <c r="B10808"/>
      <c r="C10808"/>
      <c r="D10808"/>
      <c r="E10808"/>
      <c r="F10808"/>
    </row>
    <row r="10809" spans="1:6">
      <c r="A10809"/>
      <c r="B10809"/>
      <c r="C10809"/>
      <c r="D10809"/>
      <c r="E10809"/>
      <c r="F10809"/>
    </row>
    <row r="10810" spans="1:6">
      <c r="A10810"/>
      <c r="B10810"/>
      <c r="C10810"/>
      <c r="D10810"/>
      <c r="E10810"/>
      <c r="F10810"/>
    </row>
    <row r="10811" spans="1:6">
      <c r="A10811"/>
      <c r="B10811"/>
      <c r="C10811"/>
      <c r="D10811"/>
      <c r="E10811"/>
      <c r="F10811"/>
    </row>
    <row r="10812" spans="1:6">
      <c r="A10812"/>
      <c r="B10812"/>
      <c r="C10812"/>
      <c r="D10812"/>
      <c r="E10812"/>
      <c r="F10812"/>
    </row>
    <row r="10813" spans="1:6">
      <c r="A10813"/>
      <c r="B10813"/>
      <c r="C10813"/>
      <c r="D10813"/>
      <c r="E10813"/>
      <c r="F10813"/>
    </row>
    <row r="10814" spans="1:6">
      <c r="A10814"/>
      <c r="B10814"/>
      <c r="C10814"/>
      <c r="D10814"/>
      <c r="E10814"/>
      <c r="F10814"/>
    </row>
    <row r="10815" spans="1:6">
      <c r="A10815"/>
      <c r="B10815"/>
      <c r="C10815"/>
      <c r="D10815"/>
      <c r="E10815"/>
      <c r="F10815"/>
    </row>
    <row r="10816" spans="1:6">
      <c r="A10816"/>
      <c r="B10816"/>
      <c r="C10816"/>
      <c r="D10816"/>
      <c r="E10816"/>
      <c r="F10816"/>
    </row>
    <row r="10817" spans="1:6">
      <c r="A10817"/>
      <c r="B10817"/>
      <c r="C10817"/>
      <c r="D10817"/>
      <c r="E10817"/>
      <c r="F10817"/>
    </row>
    <row r="10818" spans="1:6">
      <c r="A10818"/>
      <c r="B10818"/>
      <c r="C10818"/>
      <c r="D10818"/>
      <c r="E10818"/>
      <c r="F10818"/>
    </row>
    <row r="10819" spans="1:6">
      <c r="A10819"/>
      <c r="B10819"/>
      <c r="C10819"/>
      <c r="D10819"/>
      <c r="E10819"/>
      <c r="F10819"/>
    </row>
    <row r="10820" spans="1:6">
      <c r="A10820"/>
      <c r="B10820"/>
      <c r="C10820"/>
      <c r="D10820"/>
      <c r="E10820"/>
      <c r="F10820"/>
    </row>
    <row r="10821" spans="1:6">
      <c r="A10821"/>
      <c r="B10821"/>
      <c r="C10821"/>
      <c r="D10821"/>
      <c r="E10821"/>
      <c r="F10821"/>
    </row>
    <row r="10822" spans="1:6">
      <c r="A10822"/>
      <c r="B10822"/>
      <c r="C10822"/>
      <c r="D10822"/>
      <c r="E10822"/>
      <c r="F10822"/>
    </row>
    <row r="10823" spans="1:6">
      <c r="A10823"/>
      <c r="B10823"/>
      <c r="C10823"/>
      <c r="D10823"/>
      <c r="E10823"/>
      <c r="F10823"/>
    </row>
    <row r="10824" spans="1:6">
      <c r="A10824"/>
      <c r="B10824"/>
      <c r="C10824"/>
      <c r="D10824"/>
      <c r="E10824"/>
      <c r="F10824"/>
    </row>
    <row r="10825" spans="1:6">
      <c r="A10825"/>
      <c r="B10825"/>
      <c r="C10825"/>
      <c r="D10825"/>
      <c r="E10825"/>
      <c r="F10825"/>
    </row>
    <row r="10826" spans="1:6">
      <c r="A10826"/>
      <c r="B10826"/>
      <c r="C10826"/>
      <c r="D10826"/>
      <c r="E10826"/>
      <c r="F10826"/>
    </row>
    <row r="10827" spans="1:6">
      <c r="A10827"/>
      <c r="B10827"/>
      <c r="C10827"/>
      <c r="D10827"/>
      <c r="E10827"/>
      <c r="F10827"/>
    </row>
    <row r="10828" spans="1:6">
      <c r="A10828"/>
      <c r="B10828"/>
      <c r="C10828"/>
      <c r="D10828"/>
      <c r="E10828"/>
      <c r="F10828"/>
    </row>
    <row r="10829" spans="1:6">
      <c r="A10829"/>
      <c r="B10829"/>
      <c r="C10829"/>
      <c r="D10829"/>
      <c r="E10829"/>
      <c r="F10829"/>
    </row>
    <row r="10830" spans="1:6">
      <c r="A10830"/>
      <c r="B10830"/>
      <c r="C10830"/>
      <c r="D10830"/>
      <c r="E10830"/>
      <c r="F10830"/>
    </row>
    <row r="10831" spans="1:6">
      <c r="A10831"/>
      <c r="B10831"/>
      <c r="C10831"/>
      <c r="D10831"/>
      <c r="E10831"/>
      <c r="F10831"/>
    </row>
    <row r="10832" spans="1:6">
      <c r="A10832"/>
      <c r="B10832"/>
      <c r="C10832"/>
      <c r="D10832"/>
      <c r="E10832"/>
      <c r="F10832"/>
    </row>
    <row r="10833" spans="1:6">
      <c r="A10833"/>
      <c r="B10833"/>
      <c r="C10833"/>
      <c r="D10833"/>
      <c r="E10833"/>
      <c r="F10833"/>
    </row>
    <row r="10834" spans="1:6">
      <c r="A10834"/>
      <c r="B10834"/>
      <c r="C10834"/>
      <c r="D10834"/>
      <c r="E10834"/>
      <c r="F10834"/>
    </row>
    <row r="10835" spans="1:6">
      <c r="A10835"/>
      <c r="B10835"/>
      <c r="C10835"/>
      <c r="D10835"/>
      <c r="E10835"/>
      <c r="F10835"/>
    </row>
    <row r="10836" spans="1:6">
      <c r="A10836"/>
      <c r="B10836"/>
      <c r="C10836"/>
      <c r="D10836"/>
      <c r="E10836"/>
      <c r="F10836"/>
    </row>
    <row r="10837" spans="1:6">
      <c r="A10837"/>
      <c r="B10837"/>
      <c r="C10837"/>
      <c r="D10837"/>
      <c r="E10837"/>
      <c r="F10837"/>
    </row>
    <row r="10838" spans="1:6">
      <c r="A10838"/>
      <c r="B10838"/>
      <c r="C10838"/>
      <c r="D10838"/>
      <c r="E10838"/>
      <c r="F10838"/>
    </row>
    <row r="10839" spans="1:6">
      <c r="A10839"/>
      <c r="B10839"/>
      <c r="C10839"/>
      <c r="D10839"/>
      <c r="E10839"/>
      <c r="F10839"/>
    </row>
    <row r="10840" spans="1:6">
      <c r="A10840"/>
      <c r="B10840"/>
      <c r="C10840"/>
      <c r="D10840"/>
      <c r="E10840"/>
      <c r="F10840"/>
    </row>
    <row r="10841" spans="1:6">
      <c r="A10841"/>
      <c r="B10841"/>
      <c r="C10841"/>
      <c r="D10841"/>
      <c r="E10841"/>
      <c r="F10841"/>
    </row>
    <row r="10842" spans="1:6">
      <c r="A10842"/>
      <c r="B10842"/>
      <c r="C10842"/>
      <c r="D10842"/>
      <c r="E10842"/>
      <c r="F10842"/>
    </row>
    <row r="10843" spans="1:6">
      <c r="A10843"/>
      <c r="B10843"/>
      <c r="C10843"/>
      <c r="D10843"/>
      <c r="E10843"/>
      <c r="F10843"/>
    </row>
    <row r="10844" spans="1:6">
      <c r="A10844"/>
      <c r="B10844"/>
      <c r="C10844"/>
      <c r="D10844"/>
      <c r="E10844"/>
      <c r="F10844"/>
    </row>
    <row r="10845" spans="1:6">
      <c r="A10845"/>
      <c r="B10845"/>
      <c r="C10845"/>
      <c r="D10845"/>
      <c r="E10845"/>
      <c r="F10845"/>
    </row>
    <row r="10846" spans="1:6">
      <c r="A10846"/>
      <c r="B10846"/>
      <c r="C10846"/>
      <c r="D10846"/>
      <c r="E10846"/>
      <c r="F10846"/>
    </row>
    <row r="10847" spans="1:6">
      <c r="A10847"/>
      <c r="B10847"/>
      <c r="C10847"/>
      <c r="D10847"/>
      <c r="E10847"/>
      <c r="F10847"/>
    </row>
    <row r="10848" spans="1:6">
      <c r="A10848"/>
      <c r="B10848"/>
      <c r="C10848"/>
      <c r="D10848"/>
      <c r="E10848"/>
      <c r="F10848"/>
    </row>
    <row r="10849" spans="1:6">
      <c r="A10849"/>
      <c r="B10849"/>
      <c r="C10849"/>
      <c r="D10849"/>
      <c r="E10849"/>
      <c r="F10849"/>
    </row>
    <row r="10850" spans="1:6">
      <c r="A10850"/>
      <c r="B10850"/>
      <c r="C10850"/>
      <c r="D10850"/>
      <c r="E10850"/>
      <c r="F10850"/>
    </row>
    <row r="10851" spans="1:6">
      <c r="A10851"/>
      <c r="B10851"/>
      <c r="C10851"/>
      <c r="D10851"/>
      <c r="E10851"/>
      <c r="F10851"/>
    </row>
    <row r="10852" spans="1:6">
      <c r="A10852"/>
      <c r="B10852"/>
      <c r="C10852"/>
      <c r="D10852"/>
      <c r="E10852"/>
      <c r="F10852"/>
    </row>
    <row r="10853" spans="1:6">
      <c r="A10853"/>
      <c r="B10853"/>
      <c r="C10853"/>
      <c r="D10853"/>
      <c r="E10853"/>
      <c r="F10853"/>
    </row>
    <row r="10854" spans="1:6">
      <c r="A10854"/>
      <c r="B10854"/>
      <c r="C10854"/>
      <c r="D10854"/>
      <c r="E10854"/>
      <c r="F10854"/>
    </row>
    <row r="10855" spans="1:6">
      <c r="A10855"/>
      <c r="B10855"/>
      <c r="C10855"/>
      <c r="D10855"/>
      <c r="E10855"/>
      <c r="F10855"/>
    </row>
    <row r="10856" spans="1:6">
      <c r="A10856"/>
      <c r="B10856"/>
      <c r="C10856"/>
      <c r="D10856"/>
      <c r="E10856"/>
      <c r="F10856"/>
    </row>
    <row r="10857" spans="1:6">
      <c r="A10857"/>
      <c r="B10857"/>
      <c r="C10857"/>
      <c r="D10857"/>
      <c r="E10857"/>
      <c r="F10857"/>
    </row>
    <row r="10858" spans="1:6">
      <c r="A10858"/>
      <c r="B10858"/>
      <c r="C10858"/>
      <c r="D10858"/>
      <c r="E10858"/>
      <c r="F10858"/>
    </row>
    <row r="10859" spans="1:6">
      <c r="A10859"/>
      <c r="B10859"/>
      <c r="C10859"/>
      <c r="D10859"/>
      <c r="E10859"/>
      <c r="F10859"/>
    </row>
    <row r="10860" spans="1:6">
      <c r="A10860"/>
      <c r="B10860"/>
      <c r="C10860"/>
      <c r="D10860"/>
      <c r="E10860"/>
      <c r="F10860"/>
    </row>
    <row r="10861" spans="1:6">
      <c r="A10861"/>
      <c r="B10861"/>
      <c r="C10861"/>
      <c r="D10861"/>
      <c r="E10861"/>
      <c r="F10861"/>
    </row>
    <row r="10862" spans="1:6">
      <c r="A10862"/>
      <c r="B10862"/>
      <c r="C10862"/>
      <c r="D10862"/>
      <c r="E10862"/>
      <c r="F10862"/>
    </row>
    <row r="10863" spans="1:6">
      <c r="A10863"/>
      <c r="B10863"/>
      <c r="C10863"/>
      <c r="D10863"/>
      <c r="E10863"/>
      <c r="F10863"/>
    </row>
    <row r="10864" spans="1:6">
      <c r="A10864"/>
      <c r="B10864"/>
      <c r="C10864"/>
      <c r="D10864"/>
      <c r="E10864"/>
      <c r="F10864"/>
    </row>
    <row r="10865" spans="1:6">
      <c r="A10865"/>
      <c r="B10865"/>
      <c r="C10865"/>
      <c r="D10865"/>
      <c r="E10865"/>
      <c r="F10865"/>
    </row>
    <row r="10866" spans="1:6">
      <c r="A10866"/>
      <c r="B10866"/>
      <c r="C10866"/>
      <c r="D10866"/>
      <c r="E10866"/>
      <c r="F10866"/>
    </row>
    <row r="10867" spans="1:6">
      <c r="A10867"/>
      <c r="B10867"/>
      <c r="C10867"/>
      <c r="D10867"/>
      <c r="E10867"/>
      <c r="F10867"/>
    </row>
    <row r="10868" spans="1:6">
      <c r="A10868"/>
      <c r="B10868"/>
      <c r="C10868"/>
      <c r="D10868"/>
      <c r="E10868"/>
      <c r="F10868"/>
    </row>
    <row r="10869" spans="1:6">
      <c r="A10869"/>
      <c r="B10869"/>
      <c r="C10869"/>
      <c r="D10869"/>
      <c r="E10869"/>
      <c r="F10869"/>
    </row>
    <row r="10870" spans="1:6">
      <c r="A10870"/>
      <c r="B10870"/>
      <c r="C10870"/>
      <c r="D10870"/>
      <c r="E10870"/>
      <c r="F10870"/>
    </row>
    <row r="10871" spans="1:6">
      <c r="A10871"/>
      <c r="B10871"/>
      <c r="C10871"/>
      <c r="D10871"/>
      <c r="E10871"/>
      <c r="F10871"/>
    </row>
    <row r="10872" spans="1:6">
      <c r="A10872"/>
      <c r="B10872"/>
      <c r="C10872"/>
      <c r="D10872"/>
      <c r="E10872"/>
      <c r="F10872"/>
    </row>
    <row r="10873" spans="1:6">
      <c r="A10873"/>
      <c r="B10873"/>
      <c r="C10873"/>
      <c r="D10873"/>
      <c r="E10873"/>
      <c r="F10873"/>
    </row>
    <row r="10874" spans="1:6">
      <c r="A10874"/>
      <c r="B10874"/>
      <c r="C10874"/>
      <c r="D10874"/>
      <c r="E10874"/>
      <c r="F10874"/>
    </row>
    <row r="10875" spans="1:6">
      <c r="A10875"/>
      <c r="B10875"/>
      <c r="C10875"/>
      <c r="D10875"/>
      <c r="E10875"/>
      <c r="F10875"/>
    </row>
    <row r="10876" spans="1:6">
      <c r="A10876"/>
      <c r="B10876"/>
      <c r="C10876"/>
      <c r="D10876"/>
      <c r="E10876"/>
      <c r="F10876"/>
    </row>
    <row r="10877" spans="1:6">
      <c r="A10877"/>
      <c r="B10877"/>
      <c r="C10877"/>
      <c r="D10877"/>
      <c r="E10877"/>
      <c r="F10877"/>
    </row>
    <row r="10878" spans="1:6">
      <c r="A10878"/>
      <c r="B10878"/>
      <c r="C10878"/>
      <c r="D10878"/>
      <c r="E10878"/>
      <c r="F10878"/>
    </row>
    <row r="10879" spans="1:6">
      <c r="A10879"/>
      <c r="B10879"/>
      <c r="C10879"/>
      <c r="D10879"/>
      <c r="E10879"/>
      <c r="F10879"/>
    </row>
    <row r="10880" spans="1:6">
      <c r="A10880"/>
      <c r="B10880"/>
      <c r="C10880"/>
      <c r="D10880"/>
      <c r="E10880"/>
      <c r="F10880"/>
    </row>
    <row r="10881" spans="1:6">
      <c r="A10881"/>
      <c r="B10881"/>
      <c r="C10881"/>
      <c r="D10881"/>
      <c r="E10881"/>
      <c r="F10881"/>
    </row>
    <row r="10882" spans="1:6">
      <c r="A10882"/>
      <c r="B10882"/>
      <c r="C10882"/>
      <c r="D10882"/>
      <c r="E10882"/>
      <c r="F10882"/>
    </row>
    <row r="10883" spans="1:6">
      <c r="A10883"/>
      <c r="B10883"/>
      <c r="C10883"/>
      <c r="D10883"/>
      <c r="E10883"/>
      <c r="F10883"/>
    </row>
    <row r="10884" spans="1:6">
      <c r="A10884"/>
      <c r="B10884"/>
      <c r="C10884"/>
      <c r="D10884"/>
      <c r="E10884"/>
      <c r="F10884"/>
    </row>
    <row r="10885" spans="1:6">
      <c r="A10885"/>
      <c r="B10885"/>
      <c r="C10885"/>
      <c r="D10885"/>
      <c r="E10885"/>
      <c r="F10885"/>
    </row>
    <row r="10886" spans="1:6">
      <c r="A10886"/>
      <c r="B10886"/>
      <c r="C10886"/>
      <c r="D10886"/>
      <c r="E10886"/>
      <c r="F10886"/>
    </row>
    <row r="10887" spans="1:6">
      <c r="A10887"/>
      <c r="B10887"/>
      <c r="C10887"/>
      <c r="D10887"/>
      <c r="E10887"/>
      <c r="F10887"/>
    </row>
    <row r="10888" spans="1:6">
      <c r="A10888"/>
      <c r="B10888"/>
      <c r="C10888"/>
      <c r="D10888"/>
      <c r="E10888"/>
      <c r="F10888"/>
    </row>
    <row r="10889" spans="1:6">
      <c r="A10889"/>
      <c r="B10889"/>
      <c r="C10889"/>
      <c r="D10889"/>
      <c r="E10889"/>
      <c r="F10889"/>
    </row>
    <row r="10890" spans="1:6">
      <c r="A10890"/>
      <c r="B10890"/>
      <c r="C10890"/>
      <c r="D10890"/>
      <c r="E10890"/>
      <c r="F10890"/>
    </row>
    <row r="10891" spans="1:6">
      <c r="A10891"/>
      <c r="B10891"/>
      <c r="C10891"/>
      <c r="D10891"/>
      <c r="E10891"/>
      <c r="F10891"/>
    </row>
    <row r="10892" spans="1:6">
      <c r="A10892"/>
      <c r="B10892"/>
      <c r="C10892"/>
      <c r="D10892"/>
      <c r="E10892"/>
      <c r="F10892"/>
    </row>
    <row r="10893" spans="1:6">
      <c r="A10893"/>
      <c r="B10893"/>
      <c r="C10893"/>
      <c r="D10893"/>
      <c r="E10893"/>
      <c r="F10893"/>
    </row>
    <row r="10894" spans="1:6">
      <c r="A10894"/>
      <c r="B10894"/>
      <c r="C10894"/>
      <c r="D10894"/>
      <c r="E10894"/>
      <c r="F10894"/>
    </row>
    <row r="10895" spans="1:6">
      <c r="A10895"/>
      <c r="B10895"/>
      <c r="C10895"/>
      <c r="D10895"/>
      <c r="E10895"/>
      <c r="F10895"/>
    </row>
    <row r="10896" spans="1:6">
      <c r="A10896"/>
      <c r="B10896"/>
      <c r="C10896"/>
      <c r="D10896"/>
      <c r="E10896"/>
      <c r="F10896"/>
    </row>
    <row r="10897" spans="1:6">
      <c r="A10897"/>
      <c r="B10897"/>
      <c r="C10897"/>
      <c r="D10897"/>
      <c r="E10897"/>
      <c r="F10897"/>
    </row>
    <row r="10898" spans="1:6">
      <c r="A10898"/>
      <c r="B10898"/>
      <c r="C10898"/>
      <c r="D10898"/>
      <c r="E10898"/>
      <c r="F10898"/>
    </row>
    <row r="10899" spans="1:6">
      <c r="A10899"/>
      <c r="B10899"/>
      <c r="C10899"/>
      <c r="D10899"/>
      <c r="E10899"/>
      <c r="F10899"/>
    </row>
    <row r="10900" spans="1:6">
      <c r="A10900"/>
      <c r="B10900"/>
      <c r="C10900"/>
      <c r="D10900"/>
      <c r="E10900"/>
      <c r="F10900"/>
    </row>
    <row r="10901" spans="1:6">
      <c r="A10901"/>
      <c r="B10901"/>
      <c r="C10901"/>
      <c r="D10901"/>
      <c r="E10901"/>
      <c r="F10901"/>
    </row>
    <row r="10902" spans="1:6">
      <c r="A10902"/>
      <c r="B10902"/>
      <c r="C10902"/>
      <c r="D10902"/>
      <c r="E10902"/>
      <c r="F10902"/>
    </row>
    <row r="10903" spans="1:6">
      <c r="A10903"/>
      <c r="B10903"/>
      <c r="C10903"/>
      <c r="D10903"/>
      <c r="E10903"/>
      <c r="F10903"/>
    </row>
    <row r="10904" spans="1:6">
      <c r="A10904"/>
      <c r="B10904"/>
      <c r="C10904"/>
      <c r="D10904"/>
      <c r="E10904"/>
      <c r="F10904"/>
    </row>
    <row r="10905" spans="1:6">
      <c r="A10905"/>
      <c r="B10905"/>
      <c r="C10905"/>
      <c r="D10905"/>
      <c r="E10905"/>
      <c r="F10905"/>
    </row>
    <row r="10906" spans="1:6">
      <c r="A10906"/>
      <c r="B10906"/>
      <c r="C10906"/>
      <c r="D10906"/>
      <c r="E10906"/>
      <c r="F10906"/>
    </row>
    <row r="10907" spans="1:6">
      <c r="A10907"/>
      <c r="B10907"/>
      <c r="C10907"/>
      <c r="D10907"/>
      <c r="E10907"/>
      <c r="F10907"/>
    </row>
    <row r="10908" spans="1:6">
      <c r="A10908"/>
      <c r="B10908"/>
      <c r="C10908"/>
      <c r="D10908"/>
      <c r="E10908"/>
      <c r="F10908"/>
    </row>
    <row r="10909" spans="1:6">
      <c r="A10909"/>
      <c r="B10909"/>
      <c r="C10909"/>
      <c r="D10909"/>
      <c r="E10909"/>
      <c r="F10909"/>
    </row>
    <row r="10910" spans="1:6">
      <c r="A10910"/>
      <c r="B10910"/>
      <c r="C10910"/>
      <c r="D10910"/>
      <c r="E10910"/>
      <c r="F10910"/>
    </row>
    <row r="10911" spans="1:6">
      <c r="A10911"/>
      <c r="B10911"/>
      <c r="C10911"/>
      <c r="D10911"/>
      <c r="E10911"/>
      <c r="F10911"/>
    </row>
    <row r="10912" spans="1:6">
      <c r="A10912"/>
      <c r="B10912"/>
      <c r="C10912"/>
      <c r="D10912"/>
      <c r="E10912"/>
      <c r="F10912"/>
    </row>
    <row r="10913" spans="1:6">
      <c r="A10913"/>
      <c r="B10913"/>
      <c r="C10913"/>
      <c r="D10913"/>
      <c r="E10913"/>
      <c r="F10913"/>
    </row>
    <row r="10914" spans="1:6">
      <c r="A10914"/>
      <c r="B10914"/>
      <c r="C10914"/>
      <c r="D10914"/>
      <c r="E10914"/>
      <c r="F10914"/>
    </row>
    <row r="10915" spans="1:6">
      <c r="A10915"/>
      <c r="B10915"/>
      <c r="C10915"/>
      <c r="D10915"/>
      <c r="E10915"/>
      <c r="F10915"/>
    </row>
    <row r="10916" spans="1:6">
      <c r="A10916"/>
      <c r="B10916"/>
      <c r="C10916"/>
      <c r="D10916"/>
      <c r="E10916"/>
      <c r="F10916"/>
    </row>
    <row r="10917" spans="1:6">
      <c r="A10917"/>
      <c r="B10917"/>
      <c r="C10917"/>
      <c r="D10917"/>
      <c r="E10917"/>
      <c r="F10917"/>
    </row>
    <row r="10918" spans="1:6">
      <c r="A10918"/>
      <c r="B10918"/>
      <c r="C10918"/>
      <c r="D10918"/>
      <c r="E10918"/>
      <c r="F10918"/>
    </row>
    <row r="10919" spans="1:6">
      <c r="A10919"/>
      <c r="B10919"/>
      <c r="C10919"/>
      <c r="D10919"/>
      <c r="E10919"/>
      <c r="F10919"/>
    </row>
    <row r="10920" spans="1:6">
      <c r="A10920"/>
      <c r="B10920"/>
      <c r="C10920"/>
      <c r="D10920"/>
      <c r="E10920"/>
      <c r="F10920"/>
    </row>
    <row r="10921" spans="1:6">
      <c r="A10921"/>
      <c r="B10921"/>
      <c r="C10921"/>
      <c r="D10921"/>
      <c r="E10921"/>
      <c r="F10921"/>
    </row>
    <row r="10922" spans="1:6">
      <c r="A10922"/>
      <c r="B10922"/>
      <c r="C10922"/>
      <c r="D10922"/>
      <c r="E10922"/>
      <c r="F10922"/>
    </row>
    <row r="10923" spans="1:6">
      <c r="A10923"/>
      <c r="B10923"/>
      <c r="C10923"/>
      <c r="D10923"/>
      <c r="E10923"/>
      <c r="F10923"/>
    </row>
    <row r="10924" spans="1:6">
      <c r="A10924"/>
      <c r="B10924"/>
      <c r="C10924"/>
      <c r="D10924"/>
      <c r="E10924"/>
      <c r="F10924"/>
    </row>
    <row r="10925" spans="1:6">
      <c r="A10925"/>
      <c r="B10925"/>
      <c r="C10925"/>
      <c r="D10925"/>
      <c r="E10925"/>
      <c r="F10925"/>
    </row>
    <row r="10926" spans="1:6">
      <c r="A10926"/>
      <c r="B10926"/>
      <c r="C10926"/>
      <c r="D10926"/>
      <c r="E10926"/>
      <c r="F10926"/>
    </row>
    <row r="10927" spans="1:6">
      <c r="A10927"/>
      <c r="B10927"/>
      <c r="C10927"/>
      <c r="D10927"/>
      <c r="E10927"/>
      <c r="F10927"/>
    </row>
    <row r="10928" spans="1:6">
      <c r="A10928"/>
      <c r="B10928"/>
      <c r="C10928"/>
      <c r="D10928"/>
      <c r="E10928"/>
      <c r="F10928"/>
    </row>
    <row r="10929" spans="1:6">
      <c r="A10929"/>
      <c r="B10929"/>
      <c r="C10929"/>
      <c r="D10929"/>
      <c r="E10929"/>
      <c r="F10929"/>
    </row>
    <row r="10930" spans="1:6">
      <c r="A10930"/>
      <c r="B10930"/>
      <c r="C10930"/>
      <c r="D10930"/>
      <c r="E10930"/>
      <c r="F10930"/>
    </row>
    <row r="10931" spans="1:6">
      <c r="A10931"/>
      <c r="B10931"/>
      <c r="C10931"/>
      <c r="D10931"/>
      <c r="E10931"/>
      <c r="F10931"/>
    </row>
    <row r="10932" spans="1:6">
      <c r="A10932"/>
      <c r="B10932"/>
      <c r="C10932"/>
      <c r="D10932"/>
      <c r="E10932"/>
      <c r="F10932"/>
    </row>
    <row r="10933" spans="1:6">
      <c r="A10933"/>
      <c r="B10933"/>
      <c r="C10933"/>
      <c r="D10933"/>
      <c r="E10933"/>
      <c r="F10933"/>
    </row>
    <row r="10934" spans="1:6">
      <c r="A10934"/>
      <c r="B10934"/>
      <c r="C10934"/>
      <c r="D10934"/>
      <c r="E10934"/>
      <c r="F10934"/>
    </row>
    <row r="10935" spans="1:6">
      <c r="A10935"/>
      <c r="B10935"/>
      <c r="C10935"/>
      <c r="D10935"/>
      <c r="E10935"/>
      <c r="F10935"/>
    </row>
    <row r="10936" spans="1:6">
      <c r="A10936"/>
      <c r="B10936"/>
      <c r="C10936"/>
      <c r="D10936"/>
      <c r="E10936"/>
      <c r="F10936"/>
    </row>
    <row r="10937" spans="1:6">
      <c r="A10937"/>
      <c r="B10937"/>
      <c r="C10937"/>
      <c r="D10937"/>
      <c r="E10937"/>
      <c r="F10937"/>
    </row>
    <row r="10938" spans="1:6">
      <c r="A10938"/>
      <c r="B10938"/>
      <c r="C10938"/>
      <c r="D10938"/>
      <c r="E10938"/>
      <c r="F10938"/>
    </row>
    <row r="10939" spans="1:6">
      <c r="A10939"/>
      <c r="B10939"/>
      <c r="C10939"/>
      <c r="D10939"/>
      <c r="E10939"/>
      <c r="F10939"/>
    </row>
    <row r="10940" spans="1:6">
      <c r="A10940"/>
      <c r="B10940"/>
      <c r="C10940"/>
      <c r="D10940"/>
      <c r="E10940"/>
      <c r="F10940"/>
    </row>
    <row r="10941" spans="1:6">
      <c r="A10941"/>
      <c r="B10941"/>
      <c r="C10941"/>
      <c r="D10941"/>
      <c r="E10941"/>
      <c r="F10941"/>
    </row>
    <row r="10942" spans="1:6">
      <c r="A10942"/>
      <c r="B10942"/>
      <c r="C10942"/>
      <c r="D10942"/>
      <c r="E10942"/>
      <c r="F10942"/>
    </row>
    <row r="10943" spans="1:6">
      <c r="A10943"/>
      <c r="B10943"/>
      <c r="C10943"/>
      <c r="D10943"/>
      <c r="E10943"/>
      <c r="F10943"/>
    </row>
    <row r="10944" spans="1:6">
      <c r="A10944"/>
      <c r="B10944"/>
      <c r="C10944"/>
      <c r="D10944"/>
      <c r="E10944"/>
      <c r="F10944"/>
    </row>
    <row r="10945" spans="1:6">
      <c r="A10945"/>
      <c r="B10945"/>
      <c r="C10945"/>
      <c r="D10945"/>
      <c r="E10945"/>
      <c r="F10945"/>
    </row>
    <row r="10946" spans="1:6">
      <c r="A10946"/>
      <c r="B10946"/>
      <c r="C10946"/>
      <c r="D10946"/>
      <c r="E10946"/>
      <c r="F10946"/>
    </row>
    <row r="10947" spans="1:6">
      <c r="A10947"/>
      <c r="B10947"/>
      <c r="C10947"/>
      <c r="D10947"/>
      <c r="E10947"/>
      <c r="F10947"/>
    </row>
    <row r="10948" spans="1:6">
      <c r="A10948"/>
      <c r="B10948"/>
      <c r="C10948"/>
      <c r="D10948"/>
      <c r="E10948"/>
      <c r="F10948"/>
    </row>
    <row r="10949" spans="1:6">
      <c r="A10949"/>
      <c r="B10949"/>
      <c r="C10949"/>
      <c r="D10949"/>
      <c r="E10949"/>
      <c r="F10949"/>
    </row>
    <row r="10950" spans="1:6">
      <c r="A10950"/>
      <c r="B10950"/>
      <c r="C10950"/>
      <c r="D10950"/>
      <c r="E10950"/>
      <c r="F10950"/>
    </row>
    <row r="10951" spans="1:6">
      <c r="A10951"/>
      <c r="B10951"/>
      <c r="C10951"/>
      <c r="D10951"/>
      <c r="E10951"/>
      <c r="F10951"/>
    </row>
    <row r="10952" spans="1:6">
      <c r="A10952"/>
      <c r="B10952"/>
      <c r="C10952"/>
      <c r="D10952"/>
      <c r="E10952"/>
      <c r="F10952"/>
    </row>
    <row r="10953" spans="1:6">
      <c r="A10953"/>
      <c r="B10953"/>
      <c r="C10953"/>
      <c r="D10953"/>
      <c r="E10953"/>
      <c r="F10953"/>
    </row>
    <row r="10954" spans="1:6">
      <c r="A10954"/>
      <c r="B10954"/>
      <c r="C10954"/>
      <c r="D10954"/>
      <c r="E10954"/>
      <c r="F10954"/>
    </row>
    <row r="10955" spans="1:6">
      <c r="A10955"/>
      <c r="B10955"/>
      <c r="C10955"/>
      <c r="D10955"/>
      <c r="E10955"/>
      <c r="F10955"/>
    </row>
    <row r="10956" spans="1:6">
      <c r="A10956"/>
      <c r="B10956"/>
      <c r="C10956"/>
      <c r="D10956"/>
      <c r="E10956"/>
      <c r="F10956"/>
    </row>
    <row r="10957" spans="1:6">
      <c r="A10957"/>
      <c r="B10957"/>
      <c r="C10957"/>
      <c r="D10957"/>
      <c r="E10957"/>
      <c r="F10957"/>
    </row>
    <row r="10958" spans="1:6">
      <c r="A10958"/>
      <c r="B10958"/>
      <c r="C10958"/>
      <c r="D10958"/>
      <c r="E10958"/>
      <c r="F10958"/>
    </row>
    <row r="10959" spans="1:6">
      <c r="A10959"/>
      <c r="B10959"/>
      <c r="C10959"/>
      <c r="D10959"/>
      <c r="E10959"/>
      <c r="F10959"/>
    </row>
    <row r="10960" spans="1:6">
      <c r="A10960"/>
      <c r="B10960"/>
      <c r="C10960"/>
      <c r="D10960"/>
      <c r="E10960"/>
      <c r="F10960"/>
    </row>
    <row r="10961" spans="1:6">
      <c r="A10961"/>
      <c r="B10961"/>
      <c r="C10961"/>
      <c r="D10961"/>
      <c r="E10961"/>
      <c r="F10961"/>
    </row>
    <row r="10962" spans="1:6">
      <c r="A10962"/>
      <c r="B10962"/>
      <c r="C10962"/>
      <c r="D10962"/>
      <c r="E10962"/>
      <c r="F10962"/>
    </row>
    <row r="10963" spans="1:6">
      <c r="A10963"/>
      <c r="B10963"/>
      <c r="C10963"/>
      <c r="D10963"/>
      <c r="E10963"/>
      <c r="F10963"/>
    </row>
    <row r="10964" spans="1:6">
      <c r="A10964"/>
      <c r="B10964"/>
      <c r="C10964"/>
      <c r="D10964"/>
      <c r="E10964"/>
      <c r="F10964"/>
    </row>
    <row r="10965" spans="1:6">
      <c r="A10965"/>
      <c r="B10965"/>
      <c r="C10965"/>
      <c r="D10965"/>
      <c r="E10965"/>
      <c r="F10965"/>
    </row>
    <row r="10966" spans="1:6">
      <c r="A10966"/>
      <c r="B10966"/>
      <c r="C10966"/>
      <c r="D10966"/>
      <c r="E10966"/>
      <c r="F10966"/>
    </row>
    <row r="10967" spans="1:6">
      <c r="A10967"/>
      <c r="B10967"/>
      <c r="C10967"/>
      <c r="D10967"/>
      <c r="E10967"/>
      <c r="F10967"/>
    </row>
    <row r="10968" spans="1:6">
      <c r="A10968"/>
      <c r="B10968"/>
      <c r="C10968"/>
      <c r="D10968"/>
      <c r="E10968"/>
      <c r="F10968"/>
    </row>
    <row r="10969" spans="1:6">
      <c r="A10969"/>
      <c r="B10969"/>
      <c r="C10969"/>
      <c r="D10969"/>
      <c r="E10969"/>
      <c r="F10969"/>
    </row>
    <row r="10970" spans="1:6">
      <c r="A10970"/>
      <c r="B10970"/>
      <c r="C10970"/>
      <c r="D10970"/>
      <c r="E10970"/>
      <c r="F10970"/>
    </row>
    <row r="10971" spans="1:6">
      <c r="A10971"/>
      <c r="B10971"/>
      <c r="C10971"/>
      <c r="D10971"/>
      <c r="E10971"/>
      <c r="F10971"/>
    </row>
    <row r="10972" spans="1:6">
      <c r="A10972"/>
      <c r="B10972"/>
      <c r="C10972"/>
      <c r="D10972"/>
      <c r="E10972"/>
      <c r="F10972"/>
    </row>
    <row r="10973" spans="1:6">
      <c r="A10973"/>
      <c r="B10973"/>
      <c r="C10973"/>
      <c r="D10973"/>
      <c r="E10973"/>
      <c r="F10973"/>
    </row>
    <row r="10974" spans="1:6">
      <c r="A10974"/>
      <c r="B10974"/>
      <c r="C10974"/>
      <c r="D10974"/>
      <c r="E10974"/>
      <c r="F10974"/>
    </row>
    <row r="10975" spans="1:6">
      <c r="A10975"/>
      <c r="B10975"/>
      <c r="C10975"/>
      <c r="D10975"/>
      <c r="E10975"/>
      <c r="F10975"/>
    </row>
    <row r="10976" spans="1:6">
      <c r="A10976"/>
      <c r="B10976"/>
      <c r="C10976"/>
      <c r="D10976"/>
      <c r="E10976"/>
      <c r="F10976"/>
    </row>
    <row r="10977" spans="1:6">
      <c r="A10977"/>
      <c r="B10977"/>
      <c r="C10977"/>
      <c r="D10977"/>
      <c r="E10977"/>
      <c r="F10977"/>
    </row>
    <row r="10978" spans="1:6">
      <c r="A10978"/>
      <c r="B10978"/>
      <c r="C10978"/>
      <c r="D10978"/>
      <c r="E10978"/>
      <c r="F10978"/>
    </row>
    <row r="10979" spans="1:6">
      <c r="A10979"/>
      <c r="B10979"/>
      <c r="C10979"/>
      <c r="D10979"/>
      <c r="E10979"/>
      <c r="F10979"/>
    </row>
    <row r="10980" spans="1:6">
      <c r="A10980"/>
      <c r="B10980"/>
      <c r="C10980"/>
      <c r="D10980"/>
      <c r="E10980"/>
      <c r="F10980"/>
    </row>
    <row r="10981" spans="1:6">
      <c r="A10981"/>
      <c r="B10981"/>
      <c r="C10981"/>
      <c r="D10981"/>
      <c r="E10981"/>
      <c r="F10981"/>
    </row>
    <row r="10982" spans="1:6">
      <c r="A10982"/>
      <c r="B10982"/>
      <c r="C10982"/>
      <c r="D10982"/>
      <c r="E10982"/>
      <c r="F10982"/>
    </row>
    <row r="10983" spans="1:6">
      <c r="A10983"/>
      <c r="B10983"/>
      <c r="C10983"/>
      <c r="D10983"/>
      <c r="E10983"/>
      <c r="F10983"/>
    </row>
    <row r="10984" spans="1:6">
      <c r="A10984"/>
      <c r="B10984"/>
      <c r="C10984"/>
      <c r="D10984"/>
      <c r="E10984"/>
      <c r="F10984"/>
    </row>
    <row r="10985" spans="1:6">
      <c r="A10985"/>
      <c r="B10985"/>
      <c r="C10985"/>
      <c r="D10985"/>
      <c r="E10985"/>
      <c r="F10985"/>
    </row>
    <row r="10986" spans="1:6">
      <c r="A10986"/>
      <c r="B10986"/>
      <c r="C10986"/>
      <c r="D10986"/>
      <c r="E10986"/>
      <c r="F10986"/>
    </row>
    <row r="10987" spans="1:6">
      <c r="A10987"/>
      <c r="B10987"/>
      <c r="C10987"/>
      <c r="D10987"/>
      <c r="E10987"/>
      <c r="F10987"/>
    </row>
    <row r="10988" spans="1:6">
      <c r="A10988"/>
      <c r="B10988"/>
      <c r="C10988"/>
      <c r="D10988"/>
      <c r="E10988"/>
      <c r="F10988"/>
    </row>
    <row r="10989" spans="1:6">
      <c r="A10989"/>
      <c r="B10989"/>
      <c r="C10989"/>
      <c r="D10989"/>
      <c r="E10989"/>
      <c r="F10989"/>
    </row>
    <row r="10990" spans="1:6">
      <c r="A10990"/>
      <c r="B10990"/>
      <c r="C10990"/>
      <c r="D10990"/>
      <c r="E10990"/>
      <c r="F10990"/>
    </row>
    <row r="10991" spans="1:6">
      <c r="A10991"/>
      <c r="B10991"/>
      <c r="C10991"/>
      <c r="D10991"/>
      <c r="E10991"/>
      <c r="F10991"/>
    </row>
    <row r="10992" spans="1:6">
      <c r="A10992"/>
      <c r="B10992"/>
      <c r="C10992"/>
      <c r="D10992"/>
      <c r="E10992"/>
      <c r="F10992"/>
    </row>
    <row r="10993" spans="1:6">
      <c r="A10993"/>
      <c r="B10993"/>
      <c r="C10993"/>
      <c r="D10993"/>
      <c r="E10993"/>
      <c r="F10993"/>
    </row>
    <row r="10994" spans="1:6">
      <c r="A10994"/>
      <c r="B10994"/>
      <c r="C10994"/>
      <c r="D10994"/>
      <c r="E10994"/>
      <c r="F10994"/>
    </row>
    <row r="10995" spans="1:6">
      <c r="A10995"/>
      <c r="B10995"/>
      <c r="C10995"/>
      <c r="D10995"/>
      <c r="E10995"/>
      <c r="F10995"/>
    </row>
    <row r="10996" spans="1:6">
      <c r="A10996"/>
      <c r="B10996"/>
      <c r="C10996"/>
      <c r="D10996"/>
      <c r="E10996"/>
      <c r="F10996"/>
    </row>
    <row r="10997" spans="1:6">
      <c r="A10997"/>
      <c r="B10997"/>
      <c r="C10997"/>
      <c r="D10997"/>
      <c r="E10997"/>
      <c r="F10997"/>
    </row>
    <row r="10998" spans="1:6">
      <c r="A10998"/>
      <c r="B10998"/>
      <c r="C10998"/>
      <c r="D10998"/>
      <c r="E10998"/>
      <c r="F10998"/>
    </row>
    <row r="10999" spans="1:6">
      <c r="A10999"/>
      <c r="B10999"/>
      <c r="C10999"/>
      <c r="D10999"/>
      <c r="E10999"/>
      <c r="F10999"/>
    </row>
    <row r="11000" spans="1:6">
      <c r="A11000"/>
      <c r="B11000"/>
      <c r="C11000"/>
      <c r="D11000"/>
      <c r="E11000"/>
      <c r="F11000"/>
    </row>
    <row r="11001" spans="1:6">
      <c r="A11001"/>
      <c r="B11001"/>
      <c r="C11001"/>
      <c r="D11001"/>
      <c r="E11001"/>
      <c r="F11001"/>
    </row>
    <row r="11002" spans="1:6">
      <c r="A11002"/>
      <c r="B11002"/>
      <c r="C11002"/>
      <c r="D11002"/>
      <c r="E11002"/>
      <c r="F11002"/>
    </row>
    <row r="11003" spans="1:6">
      <c r="A11003"/>
      <c r="B11003"/>
      <c r="C11003"/>
      <c r="D11003"/>
      <c r="E11003"/>
      <c r="F11003"/>
    </row>
    <row r="11004" spans="1:6">
      <c r="A11004"/>
      <c r="B11004"/>
      <c r="C11004"/>
      <c r="D11004"/>
      <c r="E11004"/>
      <c r="F11004"/>
    </row>
    <row r="11005" spans="1:6">
      <c r="A11005"/>
      <c r="B11005"/>
      <c r="C11005"/>
      <c r="D11005"/>
      <c r="E11005"/>
      <c r="F11005"/>
    </row>
    <row r="11006" spans="1:6">
      <c r="A11006"/>
      <c r="B11006"/>
      <c r="C11006"/>
      <c r="D11006"/>
      <c r="E11006"/>
      <c r="F11006"/>
    </row>
    <row r="11007" spans="1:6">
      <c r="A11007"/>
      <c r="B11007"/>
      <c r="C11007"/>
      <c r="D11007"/>
      <c r="E11007"/>
      <c r="F11007"/>
    </row>
    <row r="11008" spans="1:6">
      <c r="A11008"/>
      <c r="B11008"/>
      <c r="C11008"/>
      <c r="D11008"/>
      <c r="E11008"/>
      <c r="F11008"/>
    </row>
    <row r="11009" spans="1:6">
      <c r="A11009"/>
      <c r="B11009"/>
      <c r="C11009"/>
      <c r="D11009"/>
      <c r="E11009"/>
      <c r="F11009"/>
    </row>
    <row r="11010" spans="1:6">
      <c r="A11010"/>
      <c r="B11010"/>
      <c r="C11010"/>
      <c r="D11010"/>
      <c r="E11010"/>
      <c r="F11010"/>
    </row>
    <row r="11011" spans="1:6">
      <c r="A11011"/>
      <c r="B11011"/>
      <c r="C11011"/>
      <c r="D11011"/>
      <c r="E11011"/>
      <c r="F11011"/>
    </row>
    <row r="11012" spans="1:6">
      <c r="A11012"/>
      <c r="B11012"/>
      <c r="C11012"/>
      <c r="D11012"/>
      <c r="E11012"/>
      <c r="F11012"/>
    </row>
    <row r="11013" spans="1:6">
      <c r="A11013"/>
      <c r="B11013"/>
      <c r="C11013"/>
      <c r="D11013"/>
      <c r="E11013"/>
      <c r="F11013"/>
    </row>
    <row r="11014" spans="1:6">
      <c r="A11014"/>
      <c r="B11014"/>
      <c r="C11014"/>
      <c r="D11014"/>
      <c r="E11014"/>
      <c r="F11014"/>
    </row>
    <row r="11015" spans="1:6">
      <c r="A11015"/>
      <c r="B11015"/>
      <c r="C11015"/>
      <c r="D11015"/>
      <c r="E11015"/>
      <c r="F11015"/>
    </row>
    <row r="11016" spans="1:6">
      <c r="A11016"/>
      <c r="B11016"/>
      <c r="C11016"/>
      <c r="D11016"/>
      <c r="E11016"/>
      <c r="F11016"/>
    </row>
    <row r="11017" spans="1:6">
      <c r="A11017"/>
      <c r="B11017"/>
      <c r="C11017"/>
      <c r="D11017"/>
      <c r="E11017"/>
      <c r="F11017"/>
    </row>
    <row r="11018" spans="1:6">
      <c r="A11018"/>
      <c r="B11018"/>
      <c r="C11018"/>
      <c r="D11018"/>
      <c r="E11018"/>
      <c r="F11018"/>
    </row>
    <row r="11019" spans="1:6">
      <c r="A11019"/>
      <c r="B11019"/>
      <c r="C11019"/>
      <c r="D11019"/>
      <c r="E11019"/>
      <c r="F11019"/>
    </row>
    <row r="11020" spans="1:6">
      <c r="A11020"/>
      <c r="B11020"/>
      <c r="C11020"/>
      <c r="D11020"/>
      <c r="E11020"/>
      <c r="F11020"/>
    </row>
    <row r="11021" spans="1:6">
      <c r="A11021"/>
      <c r="B11021"/>
      <c r="C11021"/>
      <c r="D11021"/>
      <c r="E11021"/>
      <c r="F11021"/>
    </row>
    <row r="11022" spans="1:6">
      <c r="A11022"/>
      <c r="B11022"/>
      <c r="C11022"/>
      <c r="D11022"/>
      <c r="E11022"/>
      <c r="F11022"/>
    </row>
    <row r="11023" spans="1:6">
      <c r="A11023"/>
      <c r="B11023"/>
      <c r="C11023"/>
      <c r="D11023"/>
      <c r="E11023"/>
      <c r="F11023"/>
    </row>
    <row r="11024" spans="1:6">
      <c r="A11024"/>
      <c r="B11024"/>
      <c r="C11024"/>
      <c r="D11024"/>
      <c r="E11024"/>
      <c r="F11024"/>
    </row>
    <row r="11025" spans="1:6">
      <c r="A11025"/>
      <c r="B11025"/>
      <c r="C11025"/>
      <c r="D11025"/>
      <c r="E11025"/>
      <c r="F11025"/>
    </row>
    <row r="11026" spans="1:6">
      <c r="A11026"/>
      <c r="B11026"/>
      <c r="C11026"/>
      <c r="D11026"/>
      <c r="E11026"/>
      <c r="F11026"/>
    </row>
    <row r="11027" spans="1:6">
      <c r="A11027"/>
      <c r="B11027"/>
      <c r="C11027"/>
      <c r="D11027"/>
      <c r="E11027"/>
      <c r="F11027"/>
    </row>
    <row r="11028" spans="1:6">
      <c r="A11028"/>
      <c r="B11028"/>
      <c r="C11028"/>
      <c r="D11028"/>
      <c r="E11028"/>
      <c r="F11028"/>
    </row>
    <row r="11029" spans="1:6">
      <c r="A11029"/>
      <c r="B11029"/>
      <c r="C11029"/>
      <c r="D11029"/>
      <c r="E11029"/>
      <c r="F11029"/>
    </row>
    <row r="11030" spans="1:6">
      <c r="A11030"/>
      <c r="B11030"/>
      <c r="C11030"/>
      <c r="D11030"/>
      <c r="E11030"/>
      <c r="F11030"/>
    </row>
    <row r="11031" spans="1:6">
      <c r="A11031"/>
      <c r="B11031"/>
      <c r="C11031"/>
      <c r="D11031"/>
      <c r="E11031"/>
      <c r="F11031"/>
    </row>
    <row r="11032" spans="1:6">
      <c r="A11032"/>
      <c r="B11032"/>
      <c r="C11032"/>
      <c r="D11032"/>
      <c r="E11032"/>
      <c r="F11032"/>
    </row>
    <row r="11033" spans="1:6">
      <c r="A11033"/>
      <c r="B11033"/>
      <c r="C11033"/>
      <c r="D11033"/>
      <c r="E11033"/>
      <c r="F11033"/>
    </row>
    <row r="11034" spans="1:6">
      <c r="A11034"/>
      <c r="B11034"/>
      <c r="C11034"/>
      <c r="D11034"/>
      <c r="E11034"/>
      <c r="F11034"/>
    </row>
    <row r="11035" spans="1:6">
      <c r="A11035"/>
      <c r="B11035"/>
      <c r="C11035"/>
      <c r="D11035"/>
      <c r="E11035"/>
      <c r="F11035"/>
    </row>
    <row r="11036" spans="1:6">
      <c r="A11036"/>
      <c r="B11036"/>
      <c r="C11036"/>
      <c r="D11036"/>
      <c r="E11036"/>
      <c r="F11036"/>
    </row>
    <row r="11037" spans="1:6">
      <c r="A11037"/>
      <c r="B11037"/>
      <c r="C11037"/>
      <c r="D11037"/>
      <c r="E11037"/>
      <c r="F11037"/>
    </row>
    <row r="11038" spans="1:6">
      <c r="A11038"/>
      <c r="B11038"/>
      <c r="C11038"/>
      <c r="D11038"/>
      <c r="E11038"/>
      <c r="F11038"/>
    </row>
    <row r="11039" spans="1:6">
      <c r="A11039"/>
      <c r="B11039"/>
      <c r="C11039"/>
      <c r="D11039"/>
      <c r="E11039"/>
      <c r="F11039"/>
    </row>
    <row r="11040" spans="1:6">
      <c r="A11040"/>
      <c r="B11040"/>
      <c r="C11040"/>
      <c r="D11040"/>
      <c r="E11040"/>
      <c r="F11040"/>
    </row>
    <row r="11041" spans="1:6">
      <c r="A11041"/>
      <c r="B11041"/>
      <c r="C11041"/>
      <c r="D11041"/>
      <c r="E11041"/>
      <c r="F11041"/>
    </row>
    <row r="11042" spans="1:6">
      <c r="A11042"/>
      <c r="B11042"/>
      <c r="C11042"/>
      <c r="D11042"/>
      <c r="E11042"/>
      <c r="F11042"/>
    </row>
    <row r="11043" spans="1:6">
      <c r="A11043"/>
      <c r="B11043"/>
      <c r="C11043"/>
      <c r="D11043"/>
      <c r="E11043"/>
      <c r="F11043"/>
    </row>
    <row r="11044" spans="1:6">
      <c r="A11044"/>
      <c r="B11044"/>
      <c r="C11044"/>
      <c r="D11044"/>
      <c r="E11044"/>
      <c r="F11044"/>
    </row>
    <row r="11045" spans="1:6">
      <c r="A11045"/>
      <c r="B11045"/>
      <c r="C11045"/>
      <c r="D11045"/>
      <c r="E11045"/>
      <c r="F11045"/>
    </row>
    <row r="11046" spans="1:6">
      <c r="A11046"/>
      <c r="B11046"/>
      <c r="C11046"/>
      <c r="D11046"/>
      <c r="E11046"/>
      <c r="F11046"/>
    </row>
    <row r="11047" spans="1:6">
      <c r="A11047"/>
      <c r="B11047"/>
      <c r="C11047"/>
      <c r="D11047"/>
      <c r="E11047"/>
      <c r="F11047"/>
    </row>
    <row r="11048" spans="1:6">
      <c r="A11048"/>
      <c r="B11048"/>
      <c r="C11048"/>
      <c r="D11048"/>
      <c r="E11048"/>
      <c r="F11048"/>
    </row>
    <row r="11049" spans="1:6">
      <c r="A11049"/>
      <c r="B11049"/>
      <c r="C11049"/>
      <c r="D11049"/>
      <c r="E11049"/>
      <c r="F11049"/>
    </row>
    <row r="11050" spans="1:6">
      <c r="A11050"/>
      <c r="B11050"/>
      <c r="C11050"/>
      <c r="D11050"/>
      <c r="E11050"/>
      <c r="F11050"/>
    </row>
    <row r="11051" spans="1:6">
      <c r="A11051"/>
      <c r="B11051"/>
      <c r="C11051"/>
      <c r="D11051"/>
      <c r="E11051"/>
      <c r="F11051"/>
    </row>
    <row r="11052" spans="1:6">
      <c r="A11052"/>
      <c r="B11052"/>
      <c r="C11052"/>
      <c r="D11052"/>
      <c r="E11052"/>
      <c r="F11052"/>
    </row>
    <row r="11053" spans="1:6">
      <c r="A11053"/>
      <c r="B11053"/>
      <c r="C11053"/>
      <c r="D11053"/>
      <c r="E11053"/>
      <c r="F11053"/>
    </row>
    <row r="11054" spans="1:6">
      <c r="A11054"/>
      <c r="B11054"/>
      <c r="C11054"/>
      <c r="D11054"/>
      <c r="E11054"/>
      <c r="F11054"/>
    </row>
    <row r="11055" spans="1:6">
      <c r="A11055"/>
      <c r="B11055"/>
      <c r="C11055"/>
      <c r="D11055"/>
      <c r="E11055"/>
      <c r="F11055"/>
    </row>
    <row r="11056" spans="1:6">
      <c r="A11056"/>
      <c r="B11056"/>
      <c r="C11056"/>
      <c r="D11056"/>
      <c r="E11056"/>
      <c r="F11056"/>
    </row>
    <row r="11057" spans="1:6">
      <c r="A11057"/>
      <c r="B11057"/>
      <c r="C11057"/>
      <c r="D11057"/>
      <c r="E11057"/>
      <c r="F11057"/>
    </row>
    <row r="11058" spans="1:6">
      <c r="A11058"/>
      <c r="B11058"/>
      <c r="C11058"/>
      <c r="D11058"/>
      <c r="E11058"/>
      <c r="F11058"/>
    </row>
    <row r="11059" spans="1:6">
      <c r="A11059"/>
      <c r="B11059"/>
      <c r="C11059"/>
      <c r="D11059"/>
      <c r="E11059"/>
      <c r="F11059"/>
    </row>
    <row r="11060" spans="1:6">
      <c r="A11060"/>
      <c r="B11060"/>
      <c r="C11060"/>
      <c r="D11060"/>
      <c r="E11060"/>
      <c r="F11060"/>
    </row>
    <row r="11061" spans="1:6">
      <c r="A11061"/>
      <c r="B11061"/>
      <c r="C11061"/>
      <c r="D11061"/>
      <c r="E11061"/>
      <c r="F11061"/>
    </row>
    <row r="11062" spans="1:6">
      <c r="A11062"/>
      <c r="B11062"/>
      <c r="C11062"/>
      <c r="D11062"/>
      <c r="E11062"/>
      <c r="F11062"/>
    </row>
    <row r="11063" spans="1:6">
      <c r="A11063"/>
      <c r="B11063"/>
      <c r="C11063"/>
      <c r="D11063"/>
      <c r="E11063"/>
      <c r="F11063"/>
    </row>
    <row r="11064" spans="1:6">
      <c r="A11064"/>
      <c r="B11064"/>
      <c r="C11064"/>
      <c r="D11064"/>
      <c r="E11064"/>
      <c r="F11064"/>
    </row>
    <row r="11065" spans="1:6">
      <c r="A11065"/>
      <c r="B11065"/>
      <c r="C11065"/>
      <c r="D11065"/>
      <c r="E11065"/>
      <c r="F11065"/>
    </row>
    <row r="11066" spans="1:6">
      <c r="A11066"/>
      <c r="B11066"/>
      <c r="C11066"/>
      <c r="D11066"/>
      <c r="E11066"/>
      <c r="F11066"/>
    </row>
    <row r="11067" spans="1:6">
      <c r="A11067"/>
      <c r="B11067"/>
      <c r="C11067"/>
      <c r="D11067"/>
      <c r="E11067"/>
      <c r="F11067"/>
    </row>
    <row r="11068" spans="1:6">
      <c r="A11068"/>
      <c r="B11068"/>
      <c r="C11068"/>
      <c r="D11068"/>
      <c r="E11068"/>
      <c r="F11068"/>
    </row>
    <row r="11069" spans="1:6">
      <c r="A11069"/>
      <c r="B11069"/>
      <c r="C11069"/>
      <c r="D11069"/>
      <c r="E11069"/>
      <c r="F11069"/>
    </row>
    <row r="11070" spans="1:6">
      <c r="A11070"/>
      <c r="B11070"/>
      <c r="C11070"/>
      <c r="D11070"/>
      <c r="E11070"/>
      <c r="F11070"/>
    </row>
    <row r="11071" spans="1:6">
      <c r="A11071"/>
      <c r="B11071"/>
      <c r="C11071"/>
      <c r="D11071"/>
      <c r="E11071"/>
      <c r="F11071"/>
    </row>
    <row r="11072" spans="1:6">
      <c r="A11072"/>
      <c r="B11072"/>
      <c r="C11072"/>
      <c r="D11072"/>
      <c r="E11072"/>
      <c r="F11072"/>
    </row>
    <row r="11073" spans="1:6">
      <c r="A11073"/>
      <c r="B11073"/>
      <c r="C11073"/>
      <c r="D11073"/>
      <c r="E11073"/>
      <c r="F11073"/>
    </row>
    <row r="11074" spans="1:6">
      <c r="A11074"/>
      <c r="B11074"/>
      <c r="C11074"/>
      <c r="D11074"/>
      <c r="E11074"/>
      <c r="F11074"/>
    </row>
    <row r="11075" spans="1:6">
      <c r="A11075"/>
      <c r="B11075"/>
      <c r="C11075"/>
      <c r="D11075"/>
      <c r="E11075"/>
      <c r="F11075"/>
    </row>
    <row r="11076" spans="1:6">
      <c r="A11076"/>
      <c r="B11076"/>
      <c r="C11076"/>
      <c r="D11076"/>
      <c r="E11076"/>
      <c r="F11076"/>
    </row>
    <row r="11077" spans="1:6">
      <c r="A11077"/>
      <c r="B11077"/>
      <c r="C11077"/>
      <c r="D11077"/>
      <c r="E11077"/>
      <c r="F11077"/>
    </row>
    <row r="11078" spans="1:6">
      <c r="A11078"/>
      <c r="B11078"/>
      <c r="C11078"/>
      <c r="D11078"/>
      <c r="E11078"/>
      <c r="F11078"/>
    </row>
    <row r="11079" spans="1:6">
      <c r="A11079"/>
      <c r="B11079"/>
      <c r="C11079"/>
      <c r="D11079"/>
      <c r="E11079"/>
      <c r="F11079"/>
    </row>
    <row r="11080" spans="1:6">
      <c r="A11080"/>
      <c r="B11080"/>
      <c r="C11080"/>
      <c r="D11080"/>
      <c r="E11080"/>
      <c r="F11080"/>
    </row>
    <row r="11081" spans="1:6">
      <c r="A11081"/>
      <c r="B11081"/>
      <c r="C11081"/>
      <c r="D11081"/>
      <c r="E11081"/>
      <c r="F11081"/>
    </row>
    <row r="11082" spans="1:6">
      <c r="A11082"/>
      <c r="B11082"/>
      <c r="C11082"/>
      <c r="D11082"/>
      <c r="E11082"/>
      <c r="F11082"/>
    </row>
    <row r="11083" spans="1:6">
      <c r="A11083"/>
      <c r="B11083"/>
      <c r="C11083"/>
      <c r="D11083"/>
      <c r="E11083"/>
      <c r="F11083"/>
    </row>
    <row r="11084" spans="1:6">
      <c r="A11084"/>
      <c r="B11084"/>
      <c r="C11084"/>
      <c r="D11084"/>
      <c r="E11084"/>
      <c r="F11084"/>
    </row>
    <row r="11085" spans="1:6">
      <c r="A11085"/>
      <c r="B11085"/>
      <c r="C11085"/>
      <c r="D11085"/>
      <c r="E11085"/>
      <c r="F11085"/>
    </row>
    <row r="11086" spans="1:6">
      <c r="A11086"/>
      <c r="B11086"/>
      <c r="C11086"/>
      <c r="D11086"/>
      <c r="E11086"/>
      <c r="F11086"/>
    </row>
    <row r="11087" spans="1:6">
      <c r="A11087"/>
      <c r="B11087"/>
      <c r="C11087"/>
      <c r="D11087"/>
      <c r="E11087"/>
      <c r="F11087"/>
    </row>
    <row r="11088" spans="1:6">
      <c r="A11088"/>
      <c r="B11088"/>
      <c r="C11088"/>
      <c r="D11088"/>
      <c r="E11088"/>
      <c r="F11088"/>
    </row>
    <row r="11089" spans="1:6">
      <c r="A11089"/>
      <c r="B11089"/>
      <c r="C11089"/>
      <c r="D11089"/>
      <c r="E11089"/>
      <c r="F11089"/>
    </row>
    <row r="11090" spans="1:6">
      <c r="A11090"/>
      <c r="B11090"/>
      <c r="C11090"/>
      <c r="D11090"/>
      <c r="E11090"/>
      <c r="F11090"/>
    </row>
    <row r="11091" spans="1:6">
      <c r="A11091"/>
      <c r="B11091"/>
      <c r="C11091"/>
      <c r="D11091"/>
      <c r="E11091"/>
      <c r="F11091"/>
    </row>
    <row r="11092" spans="1:6">
      <c r="A11092"/>
      <c r="B11092"/>
      <c r="C11092"/>
      <c r="D11092"/>
      <c r="E11092"/>
      <c r="F11092"/>
    </row>
    <row r="11093" spans="1:6">
      <c r="A11093"/>
      <c r="B11093"/>
      <c r="C11093"/>
      <c r="D11093"/>
      <c r="E11093"/>
      <c r="F11093"/>
    </row>
    <row r="11094" spans="1:6">
      <c r="A11094"/>
      <c r="B11094"/>
      <c r="C11094"/>
      <c r="D11094"/>
      <c r="E11094"/>
      <c r="F11094"/>
    </row>
    <row r="11095" spans="1:6">
      <c r="A11095"/>
      <c r="B11095"/>
      <c r="C11095"/>
      <c r="D11095"/>
      <c r="E11095"/>
      <c r="F11095"/>
    </row>
    <row r="11096" spans="1:6">
      <c r="A11096"/>
      <c r="B11096"/>
      <c r="C11096"/>
      <c r="D11096"/>
      <c r="E11096"/>
      <c r="F11096"/>
    </row>
    <row r="11097" spans="1:6">
      <c r="A11097"/>
      <c r="B11097"/>
      <c r="C11097"/>
      <c r="D11097"/>
      <c r="E11097"/>
      <c r="F11097"/>
    </row>
    <row r="11098" spans="1:6">
      <c r="A11098"/>
      <c r="B11098"/>
      <c r="C11098"/>
      <c r="D11098"/>
      <c r="E11098"/>
      <c r="F11098"/>
    </row>
    <row r="11099" spans="1:6">
      <c r="A11099"/>
      <c r="B11099"/>
      <c r="C11099"/>
      <c r="D11099"/>
      <c r="E11099"/>
      <c r="F11099"/>
    </row>
    <row r="11100" spans="1:6">
      <c r="A11100"/>
      <c r="B11100"/>
      <c r="C11100"/>
      <c r="D11100"/>
      <c r="E11100"/>
      <c r="F11100"/>
    </row>
    <row r="11101" spans="1:6">
      <c r="A11101"/>
      <c r="B11101"/>
      <c r="C11101"/>
      <c r="D11101"/>
      <c r="E11101"/>
      <c r="F11101"/>
    </row>
    <row r="11102" spans="1:6">
      <c r="A11102"/>
      <c r="B11102"/>
      <c r="C11102"/>
      <c r="D11102"/>
      <c r="E11102"/>
      <c r="F11102"/>
    </row>
    <row r="11103" spans="1:6">
      <c r="A11103"/>
      <c r="B11103"/>
      <c r="C11103"/>
      <c r="D11103"/>
      <c r="E11103"/>
      <c r="F11103"/>
    </row>
    <row r="11104" spans="1:6">
      <c r="A11104"/>
      <c r="B11104"/>
      <c r="C11104"/>
      <c r="D11104"/>
      <c r="E11104"/>
      <c r="F11104"/>
    </row>
    <row r="11105" spans="1:6">
      <c r="A11105"/>
      <c r="B11105"/>
      <c r="C11105"/>
      <c r="D11105"/>
      <c r="E11105"/>
      <c r="F11105"/>
    </row>
    <row r="11106" spans="1:6">
      <c r="A11106"/>
      <c r="B11106"/>
      <c r="C11106"/>
      <c r="D11106"/>
      <c r="E11106"/>
      <c r="F11106"/>
    </row>
    <row r="11107" spans="1:6">
      <c r="A11107"/>
      <c r="B11107"/>
      <c r="C11107"/>
      <c r="D11107"/>
      <c r="E11107"/>
      <c r="F11107"/>
    </row>
    <row r="11108" spans="1:6">
      <c r="A11108"/>
      <c r="B11108"/>
      <c r="C11108"/>
      <c r="D11108"/>
      <c r="E11108"/>
      <c r="F11108"/>
    </row>
    <row r="11109" spans="1:6">
      <c r="A11109"/>
      <c r="B11109"/>
      <c r="C11109"/>
      <c r="D11109"/>
      <c r="E11109"/>
      <c r="F11109"/>
    </row>
    <row r="11110" spans="1:6">
      <c r="A11110"/>
      <c r="B11110"/>
      <c r="C11110"/>
      <c r="D11110"/>
      <c r="E11110"/>
      <c r="F11110"/>
    </row>
    <row r="11111" spans="1:6">
      <c r="A11111"/>
      <c r="B11111"/>
      <c r="C11111"/>
      <c r="D11111"/>
      <c r="E11111"/>
      <c r="F11111"/>
    </row>
    <row r="11112" spans="1:6">
      <c r="A11112"/>
      <c r="B11112"/>
      <c r="C11112"/>
      <c r="D11112"/>
      <c r="E11112"/>
      <c r="F11112"/>
    </row>
    <row r="11113" spans="1:6">
      <c r="A11113"/>
      <c r="B11113"/>
      <c r="C11113"/>
      <c r="D11113"/>
      <c r="E11113"/>
      <c r="F11113"/>
    </row>
    <row r="11114" spans="1:6">
      <c r="A11114"/>
      <c r="B11114"/>
      <c r="C11114"/>
      <c r="D11114"/>
      <c r="E11114"/>
      <c r="F11114"/>
    </row>
    <row r="11115" spans="1:6">
      <c r="A11115"/>
      <c r="B11115"/>
      <c r="C11115"/>
      <c r="D11115"/>
      <c r="E11115"/>
      <c r="F11115"/>
    </row>
    <row r="11116" spans="1:6">
      <c r="A11116"/>
      <c r="B11116"/>
      <c r="C11116"/>
      <c r="D11116"/>
      <c r="E11116"/>
      <c r="F11116"/>
    </row>
    <row r="11117" spans="1:6">
      <c r="A11117"/>
      <c r="B11117"/>
      <c r="C11117"/>
      <c r="D11117"/>
      <c r="E11117"/>
      <c r="F11117"/>
    </row>
    <row r="11118" spans="1:6">
      <c r="A11118"/>
      <c r="B11118"/>
      <c r="C11118"/>
      <c r="D11118"/>
      <c r="E11118"/>
      <c r="F11118"/>
    </row>
    <row r="11119" spans="1:6">
      <c r="A11119"/>
      <c r="B11119"/>
      <c r="C11119"/>
      <c r="D11119"/>
      <c r="E11119"/>
      <c r="F11119"/>
    </row>
    <row r="11120" spans="1:6">
      <c r="A11120"/>
      <c r="B11120"/>
      <c r="C11120"/>
      <c r="D11120"/>
      <c r="E11120"/>
      <c r="F11120"/>
    </row>
    <row r="11121" spans="1:6">
      <c r="A11121"/>
      <c r="B11121"/>
      <c r="C11121"/>
      <c r="D11121"/>
      <c r="E11121"/>
      <c r="F11121"/>
    </row>
    <row r="11122" spans="1:6">
      <c r="A11122"/>
      <c r="B11122"/>
      <c r="C11122"/>
      <c r="D11122"/>
      <c r="E11122"/>
      <c r="F11122"/>
    </row>
    <row r="11123" spans="1:6">
      <c r="A11123"/>
      <c r="B11123"/>
      <c r="C11123"/>
      <c r="D11123"/>
      <c r="E11123"/>
      <c r="F11123"/>
    </row>
    <row r="11124" spans="1:6">
      <c r="A11124"/>
      <c r="B11124"/>
      <c r="C11124"/>
      <c r="D11124"/>
      <c r="E11124"/>
      <c r="F11124"/>
    </row>
    <row r="11125" spans="1:6">
      <c r="A11125"/>
      <c r="B11125"/>
      <c r="C11125"/>
      <c r="D11125"/>
      <c r="E11125"/>
      <c r="F11125"/>
    </row>
    <row r="11126" spans="1:6">
      <c r="A11126"/>
      <c r="B11126"/>
      <c r="C11126"/>
      <c r="D11126"/>
      <c r="E11126"/>
      <c r="F11126"/>
    </row>
    <row r="11127" spans="1:6">
      <c r="A11127"/>
      <c r="B11127"/>
      <c r="C11127"/>
      <c r="D11127"/>
      <c r="E11127"/>
      <c r="F11127"/>
    </row>
    <row r="11128" spans="1:6">
      <c r="A11128"/>
      <c r="B11128"/>
      <c r="C11128"/>
      <c r="D11128"/>
      <c r="E11128"/>
      <c r="F11128"/>
    </row>
    <row r="11129" spans="1:6">
      <c r="A11129"/>
      <c r="B11129"/>
      <c r="C11129"/>
      <c r="D11129"/>
      <c r="E11129"/>
      <c r="F11129"/>
    </row>
    <row r="11130" spans="1:6">
      <c r="A11130"/>
      <c r="B11130"/>
      <c r="C11130"/>
      <c r="D11130"/>
      <c r="E11130"/>
      <c r="F11130"/>
    </row>
    <row r="11131" spans="1:6">
      <c r="A11131"/>
      <c r="B11131"/>
      <c r="C11131"/>
      <c r="D11131"/>
      <c r="E11131"/>
      <c r="F11131"/>
    </row>
    <row r="11132" spans="1:6">
      <c r="A11132"/>
      <c r="B11132"/>
      <c r="C11132"/>
      <c r="D11132"/>
      <c r="E11132"/>
      <c r="F11132"/>
    </row>
    <row r="11133" spans="1:6">
      <c r="A11133"/>
      <c r="B11133"/>
      <c r="C11133"/>
      <c r="D11133"/>
      <c r="E11133"/>
      <c r="F11133"/>
    </row>
    <row r="11134" spans="1:6">
      <c r="A11134"/>
      <c r="B11134"/>
      <c r="C11134"/>
      <c r="D11134"/>
      <c r="E11134"/>
      <c r="F11134"/>
    </row>
    <row r="11135" spans="1:6">
      <c r="A11135"/>
      <c r="B11135"/>
      <c r="C11135"/>
      <c r="D11135"/>
      <c r="E11135"/>
      <c r="F11135"/>
    </row>
    <row r="11136" spans="1:6">
      <c r="A11136"/>
      <c r="B11136"/>
      <c r="C11136"/>
      <c r="D11136"/>
      <c r="E11136"/>
      <c r="F11136"/>
    </row>
    <row r="11137" spans="1:6">
      <c r="A11137"/>
      <c r="B11137"/>
      <c r="C11137"/>
      <c r="D11137"/>
      <c r="E11137"/>
      <c r="F11137"/>
    </row>
    <row r="11138" spans="1:6">
      <c r="A11138"/>
      <c r="B11138"/>
      <c r="C11138"/>
      <c r="D11138"/>
      <c r="E11138"/>
      <c r="F11138"/>
    </row>
    <row r="11139" spans="1:6">
      <c r="A11139"/>
      <c r="B11139"/>
      <c r="C11139"/>
      <c r="D11139"/>
      <c r="E11139"/>
      <c r="F11139"/>
    </row>
    <row r="11140" spans="1:6">
      <c r="A11140"/>
      <c r="B11140"/>
      <c r="C11140"/>
      <c r="D11140"/>
      <c r="E11140"/>
      <c r="F11140"/>
    </row>
    <row r="11141" spans="1:6">
      <c r="A11141"/>
      <c r="B11141"/>
      <c r="C11141"/>
      <c r="D11141"/>
      <c r="E11141"/>
      <c r="F11141"/>
    </row>
    <row r="11142" spans="1:6">
      <c r="A11142"/>
      <c r="B11142"/>
      <c r="C11142"/>
      <c r="D11142"/>
      <c r="E11142"/>
      <c r="F11142"/>
    </row>
    <row r="11143" spans="1:6">
      <c r="A11143"/>
      <c r="B11143"/>
      <c r="C11143"/>
      <c r="D11143"/>
      <c r="E11143"/>
      <c r="F11143"/>
    </row>
    <row r="11144" spans="1:6">
      <c r="A11144"/>
      <c r="B11144"/>
      <c r="C11144"/>
      <c r="D11144"/>
      <c r="E11144"/>
      <c r="F11144"/>
    </row>
    <row r="11145" spans="1:6">
      <c r="A11145"/>
      <c r="B11145"/>
      <c r="C11145"/>
      <c r="D11145"/>
      <c r="E11145"/>
      <c r="F11145"/>
    </row>
    <row r="11146" spans="1:6">
      <c r="A11146"/>
      <c r="B11146"/>
      <c r="C11146"/>
      <c r="D11146"/>
      <c r="E11146"/>
      <c r="F11146"/>
    </row>
    <row r="11147" spans="1:6">
      <c r="A11147"/>
      <c r="B11147"/>
      <c r="C11147"/>
      <c r="D11147"/>
      <c r="E11147"/>
      <c r="F11147"/>
    </row>
    <row r="11148" spans="1:6">
      <c r="A11148"/>
      <c r="B11148"/>
      <c r="C11148"/>
      <c r="D11148"/>
      <c r="E11148"/>
      <c r="F11148"/>
    </row>
    <row r="11149" spans="1:6">
      <c r="A11149"/>
      <c r="B11149"/>
      <c r="C11149"/>
      <c r="D11149"/>
      <c r="E11149"/>
      <c r="F11149"/>
    </row>
    <row r="11150" spans="1:6">
      <c r="A11150"/>
      <c r="B11150"/>
      <c r="C11150"/>
      <c r="D11150"/>
      <c r="E11150"/>
      <c r="F11150"/>
    </row>
    <row r="11151" spans="1:6">
      <c r="A11151"/>
      <c r="B11151"/>
      <c r="C11151"/>
      <c r="D11151"/>
      <c r="E11151"/>
      <c r="F11151"/>
    </row>
    <row r="11152" spans="1:6">
      <c r="A11152"/>
      <c r="B11152"/>
      <c r="C11152"/>
      <c r="D11152"/>
      <c r="E11152"/>
      <c r="F11152"/>
    </row>
    <row r="11153" spans="1:6">
      <c r="A11153"/>
      <c r="B11153"/>
      <c r="C11153"/>
      <c r="D11153"/>
      <c r="E11153"/>
      <c r="F11153"/>
    </row>
    <row r="11154" spans="1:6">
      <c r="A11154"/>
      <c r="B11154"/>
      <c r="C11154"/>
      <c r="D11154"/>
      <c r="E11154"/>
      <c r="F11154"/>
    </row>
    <row r="11155" spans="1:6">
      <c r="A11155"/>
      <c r="B11155"/>
      <c r="C11155"/>
      <c r="D11155"/>
      <c r="E11155"/>
      <c r="F11155"/>
    </row>
    <row r="11156" spans="1:6">
      <c r="A11156"/>
      <c r="B11156"/>
      <c r="C11156"/>
      <c r="D11156"/>
      <c r="E11156"/>
      <c r="F11156"/>
    </row>
    <row r="11157" spans="1:6">
      <c r="A11157"/>
      <c r="B11157"/>
      <c r="C11157"/>
      <c r="D11157"/>
      <c r="E11157"/>
      <c r="F11157"/>
    </row>
    <row r="11158" spans="1:6">
      <c r="A11158"/>
      <c r="B11158"/>
      <c r="C11158"/>
      <c r="D11158"/>
      <c r="E11158"/>
      <c r="F11158"/>
    </row>
    <row r="11159" spans="1:6">
      <c r="A11159"/>
      <c r="B11159"/>
      <c r="C11159"/>
      <c r="D11159"/>
      <c r="E11159"/>
      <c r="F11159"/>
    </row>
    <row r="11160" spans="1:6">
      <c r="A11160"/>
      <c r="B11160"/>
      <c r="C11160"/>
      <c r="D11160"/>
      <c r="E11160"/>
      <c r="F11160"/>
    </row>
    <row r="11161" spans="1:6">
      <c r="A11161"/>
      <c r="B11161"/>
      <c r="C11161"/>
      <c r="D11161"/>
      <c r="E11161"/>
      <c r="F11161"/>
    </row>
    <row r="11162" spans="1:6">
      <c r="A11162"/>
      <c r="B11162"/>
      <c r="C11162"/>
      <c r="D11162"/>
      <c r="E11162"/>
      <c r="F11162"/>
    </row>
    <row r="11163" spans="1:6">
      <c r="A11163"/>
      <c r="B11163"/>
      <c r="C11163"/>
      <c r="D11163"/>
      <c r="E11163"/>
      <c r="F11163"/>
    </row>
    <row r="11164" spans="1:6">
      <c r="A11164"/>
      <c r="B11164"/>
      <c r="C11164"/>
      <c r="D11164"/>
      <c r="E11164"/>
      <c r="F11164"/>
    </row>
    <row r="11165" spans="1:6">
      <c r="A11165"/>
      <c r="B11165"/>
      <c r="C11165"/>
      <c r="D11165"/>
      <c r="E11165"/>
      <c r="F11165"/>
    </row>
    <row r="11166" spans="1:6">
      <c r="A11166"/>
      <c r="B11166"/>
      <c r="C11166"/>
      <c r="D11166"/>
      <c r="E11166"/>
      <c r="F11166"/>
    </row>
    <row r="11167" spans="1:6">
      <c r="A11167"/>
      <c r="B11167"/>
      <c r="C11167"/>
      <c r="D11167"/>
      <c r="E11167"/>
      <c r="F11167"/>
    </row>
    <row r="11168" spans="1:6">
      <c r="A11168"/>
      <c r="B11168"/>
      <c r="C11168"/>
      <c r="D11168"/>
      <c r="E11168"/>
      <c r="F11168"/>
    </row>
    <row r="11169" spans="1:6">
      <c r="A11169"/>
      <c r="B11169"/>
      <c r="C11169"/>
      <c r="D11169"/>
      <c r="E11169"/>
      <c r="F11169"/>
    </row>
    <row r="11170" spans="1:6">
      <c r="A11170"/>
      <c r="B11170"/>
      <c r="C11170"/>
      <c r="D11170"/>
      <c r="E11170"/>
      <c r="F11170"/>
    </row>
    <row r="11171" spans="1:6">
      <c r="A11171"/>
      <c r="B11171"/>
      <c r="C11171"/>
      <c r="D11171"/>
      <c r="E11171"/>
      <c r="F11171"/>
    </row>
    <row r="11172" spans="1:6">
      <c r="A11172"/>
      <c r="B11172"/>
      <c r="C11172"/>
      <c r="D11172"/>
      <c r="E11172"/>
      <c r="F11172"/>
    </row>
    <row r="11173" spans="1:6">
      <c r="A11173"/>
      <c r="B11173"/>
      <c r="C11173"/>
      <c r="D11173"/>
      <c r="E11173"/>
      <c r="F11173"/>
    </row>
    <row r="11174" spans="1:6">
      <c r="A11174"/>
      <c r="B11174"/>
      <c r="C11174"/>
      <c r="D11174"/>
      <c r="E11174"/>
      <c r="F11174"/>
    </row>
    <row r="11175" spans="1:6">
      <c r="A11175"/>
      <c r="B11175"/>
      <c r="C11175"/>
      <c r="D11175"/>
      <c r="E11175"/>
      <c r="F11175"/>
    </row>
    <row r="11176" spans="1:6">
      <c r="A11176"/>
      <c r="B11176"/>
      <c r="C11176"/>
      <c r="D11176"/>
      <c r="E11176"/>
      <c r="F11176"/>
    </row>
    <row r="11177" spans="1:6">
      <c r="A11177"/>
      <c r="B11177"/>
      <c r="C11177"/>
      <c r="D11177"/>
      <c r="E11177"/>
      <c r="F11177"/>
    </row>
    <row r="11178" spans="1:6">
      <c r="A11178"/>
      <c r="B11178"/>
      <c r="C11178"/>
      <c r="D11178"/>
      <c r="E11178"/>
      <c r="F11178"/>
    </row>
    <row r="11179" spans="1:6">
      <c r="A11179"/>
      <c r="B11179"/>
      <c r="C11179"/>
      <c r="D11179"/>
      <c r="E11179"/>
      <c r="F11179"/>
    </row>
    <row r="11180" spans="1:6">
      <c r="A11180"/>
      <c r="B11180"/>
      <c r="C11180"/>
      <c r="D11180"/>
      <c r="E11180"/>
      <c r="F11180"/>
    </row>
    <row r="11181" spans="1:6">
      <c r="A11181"/>
      <c r="B11181"/>
      <c r="C11181"/>
      <c r="D11181"/>
      <c r="E11181"/>
      <c r="F11181"/>
    </row>
    <row r="11182" spans="1:6">
      <c r="A11182"/>
      <c r="B11182"/>
      <c r="C11182"/>
      <c r="D11182"/>
      <c r="E11182"/>
      <c r="F11182"/>
    </row>
    <row r="11183" spans="1:6">
      <c r="A11183"/>
      <c r="B11183"/>
      <c r="C11183"/>
      <c r="D11183"/>
      <c r="E11183"/>
      <c r="F11183"/>
    </row>
    <row r="11184" spans="1:6">
      <c r="A11184"/>
      <c r="B11184"/>
      <c r="C11184"/>
      <c r="D11184"/>
      <c r="E11184"/>
      <c r="F11184"/>
    </row>
    <row r="11185" spans="1:6">
      <c r="A11185"/>
      <c r="B11185"/>
      <c r="C11185"/>
      <c r="D11185"/>
      <c r="E11185"/>
      <c r="F11185"/>
    </row>
    <row r="11186" spans="1:6">
      <c r="A11186"/>
      <c r="B11186"/>
      <c r="C11186"/>
      <c r="D11186"/>
      <c r="E11186"/>
      <c r="F11186"/>
    </row>
    <row r="11187" spans="1:6">
      <c r="A11187"/>
      <c r="B11187"/>
      <c r="C11187"/>
      <c r="D11187"/>
      <c r="E11187"/>
      <c r="F11187"/>
    </row>
    <row r="11188" spans="1:6">
      <c r="A11188"/>
      <c r="B11188"/>
      <c r="C11188"/>
      <c r="D11188"/>
      <c r="E11188"/>
      <c r="F11188"/>
    </row>
    <row r="11189" spans="1:6">
      <c r="A11189"/>
      <c r="B11189"/>
      <c r="C11189"/>
      <c r="D11189"/>
      <c r="E11189"/>
      <c r="F11189"/>
    </row>
    <row r="11190" spans="1:6">
      <c r="A11190"/>
      <c r="B11190"/>
      <c r="C11190"/>
      <c r="D11190"/>
      <c r="E11190"/>
      <c r="F11190"/>
    </row>
    <row r="11191" spans="1:6">
      <c r="A11191"/>
      <c r="B11191"/>
      <c r="C11191"/>
      <c r="D11191"/>
      <c r="E11191"/>
      <c r="F11191"/>
    </row>
    <row r="11192" spans="1:6">
      <c r="A11192"/>
      <c r="B11192"/>
      <c r="C11192"/>
      <c r="D11192"/>
      <c r="E11192"/>
      <c r="F11192"/>
    </row>
    <row r="11193" spans="1:6">
      <c r="A11193"/>
      <c r="B11193"/>
      <c r="C11193"/>
      <c r="D11193"/>
      <c r="E11193"/>
      <c r="F11193"/>
    </row>
    <row r="11194" spans="1:6">
      <c r="A11194"/>
      <c r="B11194"/>
      <c r="C11194"/>
      <c r="D11194"/>
      <c r="E11194"/>
      <c r="F11194"/>
    </row>
    <row r="11195" spans="1:6">
      <c r="A11195"/>
      <c r="B11195"/>
      <c r="C11195"/>
      <c r="D11195"/>
      <c r="E11195"/>
      <c r="F11195"/>
    </row>
    <row r="11196" spans="1:6">
      <c r="A11196"/>
      <c r="B11196"/>
      <c r="C11196"/>
      <c r="D11196"/>
      <c r="E11196"/>
      <c r="F11196"/>
    </row>
    <row r="11197" spans="1:6">
      <c r="A11197"/>
      <c r="B11197"/>
      <c r="C11197"/>
      <c r="D11197"/>
      <c r="E11197"/>
      <c r="F11197"/>
    </row>
    <row r="11198" spans="1:6">
      <c r="A11198"/>
      <c r="B11198"/>
      <c r="C11198"/>
      <c r="D11198"/>
      <c r="E11198"/>
      <c r="F11198"/>
    </row>
    <row r="11199" spans="1:6">
      <c r="A11199"/>
      <c r="B11199"/>
      <c r="C11199"/>
      <c r="D11199"/>
      <c r="E11199"/>
      <c r="F11199"/>
    </row>
    <row r="11200" spans="1:6">
      <c r="A11200"/>
      <c r="B11200"/>
      <c r="C11200"/>
      <c r="D11200"/>
      <c r="E11200"/>
      <c r="F11200"/>
    </row>
    <row r="11201" spans="1:6">
      <c r="A11201"/>
      <c r="B11201"/>
      <c r="C11201"/>
      <c r="D11201"/>
      <c r="E11201"/>
      <c r="F11201"/>
    </row>
    <row r="11202" spans="1:6">
      <c r="A11202"/>
      <c r="B11202"/>
      <c r="C11202"/>
      <c r="D11202"/>
      <c r="E11202"/>
      <c r="F11202"/>
    </row>
    <row r="11203" spans="1:6">
      <c r="A11203"/>
      <c r="B11203"/>
      <c r="C11203"/>
      <c r="D11203"/>
      <c r="E11203"/>
      <c r="F11203"/>
    </row>
    <row r="11204" spans="1:6">
      <c r="A11204"/>
      <c r="B11204"/>
      <c r="C11204"/>
      <c r="D11204"/>
      <c r="E11204"/>
      <c r="F11204"/>
    </row>
    <row r="11205" spans="1:6">
      <c r="A11205"/>
      <c r="B11205"/>
      <c r="C11205"/>
      <c r="D11205"/>
      <c r="E11205"/>
      <c r="F11205"/>
    </row>
    <row r="11206" spans="1:6">
      <c r="A11206"/>
      <c r="B11206"/>
      <c r="C11206"/>
      <c r="D11206"/>
      <c r="E11206"/>
      <c r="F11206"/>
    </row>
    <row r="11207" spans="1:6">
      <c r="A11207"/>
      <c r="B11207"/>
      <c r="C11207"/>
      <c r="D11207"/>
      <c r="E11207"/>
      <c r="F11207"/>
    </row>
    <row r="11208" spans="1:6">
      <c r="A11208"/>
      <c r="B11208"/>
      <c r="C11208"/>
      <c r="D11208"/>
      <c r="E11208"/>
      <c r="F11208"/>
    </row>
    <row r="11209" spans="1:6">
      <c r="A11209"/>
      <c r="B11209"/>
      <c r="C11209"/>
      <c r="D11209"/>
      <c r="E11209"/>
      <c r="F11209"/>
    </row>
    <row r="11210" spans="1:6">
      <c r="A11210"/>
      <c r="B11210"/>
      <c r="C11210"/>
      <c r="D11210"/>
      <c r="E11210"/>
      <c r="F11210"/>
    </row>
    <row r="11211" spans="1:6">
      <c r="A11211"/>
      <c r="B11211"/>
      <c r="C11211"/>
      <c r="D11211"/>
      <c r="E11211"/>
      <c r="F11211"/>
    </row>
    <row r="11212" spans="1:6">
      <c r="A11212"/>
      <c r="B11212"/>
      <c r="C11212"/>
      <c r="D11212"/>
      <c r="E11212"/>
      <c r="F11212"/>
    </row>
    <row r="11213" spans="1:6">
      <c r="A11213"/>
      <c r="B11213"/>
      <c r="C11213"/>
      <c r="D11213"/>
      <c r="E11213"/>
      <c r="F11213"/>
    </row>
    <row r="11214" spans="1:6">
      <c r="A11214"/>
      <c r="B11214"/>
      <c r="C11214"/>
      <c r="D11214"/>
      <c r="E11214"/>
      <c r="F11214"/>
    </row>
    <row r="11215" spans="1:6">
      <c r="A11215"/>
      <c r="B11215"/>
      <c r="C11215"/>
      <c r="D11215"/>
      <c r="E11215"/>
      <c r="F11215"/>
    </row>
    <row r="11216" spans="1:6">
      <c r="A11216"/>
      <c r="B11216"/>
      <c r="C11216"/>
      <c r="D11216"/>
      <c r="E11216"/>
      <c r="F11216"/>
    </row>
    <row r="11217" spans="1:6">
      <c r="A11217"/>
      <c r="B11217"/>
      <c r="C11217"/>
      <c r="D11217"/>
      <c r="E11217"/>
      <c r="F11217"/>
    </row>
    <row r="11218" spans="1:6">
      <c r="A11218"/>
      <c r="B11218"/>
      <c r="C11218"/>
      <c r="D11218"/>
      <c r="E11218"/>
      <c r="F11218"/>
    </row>
    <row r="11219" spans="1:6">
      <c r="A11219"/>
      <c r="B11219"/>
      <c r="C11219"/>
      <c r="D11219"/>
      <c r="E11219"/>
      <c r="F11219"/>
    </row>
    <row r="11220" spans="1:6">
      <c r="A11220"/>
      <c r="B11220"/>
      <c r="C11220"/>
      <c r="D11220"/>
      <c r="E11220"/>
      <c r="F11220"/>
    </row>
    <row r="11221" spans="1:6">
      <c r="A11221"/>
      <c r="B11221"/>
      <c r="C11221"/>
      <c r="D11221"/>
      <c r="E11221"/>
      <c r="F11221"/>
    </row>
    <row r="11222" spans="1:6">
      <c r="A11222"/>
      <c r="B11222"/>
      <c r="C11222"/>
      <c r="D11222"/>
      <c r="E11222"/>
      <c r="F11222"/>
    </row>
    <row r="11223" spans="1:6">
      <c r="A11223"/>
      <c r="B11223"/>
      <c r="C11223"/>
      <c r="D11223"/>
      <c r="E11223"/>
      <c r="F11223"/>
    </row>
    <row r="11224" spans="1:6">
      <c r="A11224"/>
      <c r="B11224"/>
      <c r="C11224"/>
      <c r="D11224"/>
      <c r="E11224"/>
      <c r="F11224"/>
    </row>
    <row r="11225" spans="1:6">
      <c r="A11225"/>
      <c r="B11225"/>
      <c r="C11225"/>
      <c r="D11225"/>
      <c r="E11225"/>
      <c r="F11225"/>
    </row>
    <row r="11226" spans="1:6">
      <c r="A11226"/>
      <c r="B11226"/>
      <c r="C11226"/>
      <c r="D11226"/>
      <c r="E11226"/>
      <c r="F11226"/>
    </row>
    <row r="11227" spans="1:6">
      <c r="A11227"/>
      <c r="B11227"/>
      <c r="C11227"/>
      <c r="D11227"/>
      <c r="E11227"/>
      <c r="F11227"/>
    </row>
    <row r="11228" spans="1:6">
      <c r="A11228"/>
      <c r="B11228"/>
      <c r="C11228"/>
      <c r="D11228"/>
      <c r="E11228"/>
      <c r="F11228"/>
    </row>
    <row r="11229" spans="1:6">
      <c r="A11229"/>
      <c r="B11229"/>
      <c r="C11229"/>
      <c r="D11229"/>
      <c r="E11229"/>
      <c r="F11229"/>
    </row>
    <row r="11230" spans="1:6">
      <c r="A11230"/>
      <c r="B11230"/>
      <c r="C11230"/>
      <c r="D11230"/>
      <c r="E11230"/>
      <c r="F11230"/>
    </row>
    <row r="11231" spans="1:6">
      <c r="A11231"/>
      <c r="B11231"/>
      <c r="C11231"/>
      <c r="D11231"/>
      <c r="E11231"/>
      <c r="F11231"/>
    </row>
    <row r="11232" spans="1:6">
      <c r="A11232"/>
      <c r="B11232"/>
      <c r="C11232"/>
      <c r="D11232"/>
      <c r="E11232"/>
      <c r="F11232"/>
    </row>
    <row r="11233" spans="1:6">
      <c r="A11233"/>
      <c r="B11233"/>
      <c r="C11233"/>
      <c r="D11233"/>
      <c r="E11233"/>
      <c r="F11233"/>
    </row>
    <row r="11234" spans="1:6">
      <c r="A11234"/>
      <c r="B11234"/>
      <c r="C11234"/>
      <c r="D11234"/>
      <c r="E11234"/>
      <c r="F11234"/>
    </row>
    <row r="11235" spans="1:6">
      <c r="A11235"/>
      <c r="B11235"/>
      <c r="C11235"/>
      <c r="D11235"/>
      <c r="E11235"/>
      <c r="F11235"/>
    </row>
    <row r="11236" spans="1:6">
      <c r="A11236"/>
      <c r="B11236"/>
      <c r="C11236"/>
      <c r="D11236"/>
      <c r="E11236"/>
      <c r="F11236"/>
    </row>
    <row r="11237" spans="1:6">
      <c r="A11237"/>
      <c r="B11237"/>
      <c r="C11237"/>
      <c r="D11237"/>
      <c r="E11237"/>
      <c r="F11237"/>
    </row>
    <row r="11238" spans="1:6">
      <c r="A11238"/>
      <c r="B11238"/>
      <c r="C11238"/>
      <c r="D11238"/>
      <c r="E11238"/>
      <c r="F11238"/>
    </row>
    <row r="11239" spans="1:6">
      <c r="A11239"/>
      <c r="B11239"/>
      <c r="C11239"/>
      <c r="D11239"/>
      <c r="E11239"/>
      <c r="F11239"/>
    </row>
    <row r="11240" spans="1:6">
      <c r="A11240"/>
      <c r="B11240"/>
      <c r="C11240"/>
      <c r="D11240"/>
      <c r="E11240"/>
      <c r="F11240"/>
    </row>
    <row r="11241" spans="1:6">
      <c r="A11241"/>
      <c r="B11241"/>
      <c r="C11241"/>
      <c r="D11241"/>
      <c r="E11241"/>
      <c r="F11241"/>
    </row>
    <row r="11242" spans="1:6">
      <c r="A11242"/>
      <c r="B11242"/>
      <c r="C11242"/>
      <c r="D11242"/>
      <c r="E11242"/>
      <c r="F11242"/>
    </row>
    <row r="11243" spans="1:6">
      <c r="A11243"/>
      <c r="B11243"/>
      <c r="C11243"/>
      <c r="D11243"/>
      <c r="E11243"/>
      <c r="F11243"/>
    </row>
    <row r="11244" spans="1:6">
      <c r="A11244"/>
      <c r="B11244"/>
      <c r="C11244"/>
      <c r="D11244"/>
      <c r="E11244"/>
      <c r="F11244"/>
    </row>
    <row r="11245" spans="1:6">
      <c r="A11245"/>
      <c r="B11245"/>
      <c r="C11245"/>
      <c r="D11245"/>
      <c r="E11245"/>
      <c r="F11245"/>
    </row>
    <row r="11246" spans="1:6">
      <c r="A11246"/>
      <c r="B11246"/>
      <c r="C11246"/>
      <c r="D11246"/>
      <c r="E11246"/>
      <c r="F11246"/>
    </row>
    <row r="11247" spans="1:6">
      <c r="A11247"/>
      <c r="B11247"/>
      <c r="C11247"/>
      <c r="D11247"/>
      <c r="E11247"/>
      <c r="F11247"/>
    </row>
    <row r="11248" spans="1:6">
      <c r="A11248"/>
      <c r="B11248"/>
      <c r="C11248"/>
      <c r="D11248"/>
      <c r="E11248"/>
      <c r="F11248"/>
    </row>
    <row r="11249" spans="1:6">
      <c r="A11249"/>
      <c r="B11249"/>
      <c r="C11249"/>
      <c r="D11249"/>
      <c r="E11249"/>
      <c r="F11249"/>
    </row>
    <row r="11250" spans="1:6">
      <c r="A11250"/>
      <c r="B11250"/>
      <c r="C11250"/>
      <c r="D11250"/>
      <c r="E11250"/>
      <c r="F11250"/>
    </row>
    <row r="11251" spans="1:6">
      <c r="A11251"/>
      <c r="B11251"/>
      <c r="C11251"/>
      <c r="D11251"/>
      <c r="E11251"/>
      <c r="F11251"/>
    </row>
    <row r="11252" spans="1:6">
      <c r="A11252"/>
      <c r="B11252"/>
      <c r="C11252"/>
      <c r="D11252"/>
      <c r="E11252"/>
      <c r="F11252"/>
    </row>
    <row r="11253" spans="1:6">
      <c r="A11253"/>
      <c r="B11253"/>
      <c r="C11253"/>
      <c r="D11253"/>
      <c r="E11253"/>
      <c r="F11253"/>
    </row>
    <row r="11254" spans="1:6">
      <c r="A11254"/>
      <c r="B11254"/>
      <c r="C11254"/>
      <c r="D11254"/>
      <c r="E11254"/>
      <c r="F11254"/>
    </row>
    <row r="11255" spans="1:6">
      <c r="A11255"/>
      <c r="B11255"/>
      <c r="C11255"/>
      <c r="D11255"/>
      <c r="E11255"/>
      <c r="F11255"/>
    </row>
    <row r="11256" spans="1:6">
      <c r="A11256"/>
      <c r="B11256"/>
      <c r="C11256"/>
      <c r="D11256"/>
      <c r="E11256"/>
      <c r="F11256"/>
    </row>
    <row r="11257" spans="1:6">
      <c r="A11257"/>
      <c r="B11257"/>
      <c r="C11257"/>
      <c r="D11257"/>
      <c r="E11257"/>
      <c r="F11257"/>
    </row>
    <row r="11258" spans="1:6">
      <c r="A11258"/>
      <c r="B11258"/>
      <c r="C11258"/>
      <c r="D11258"/>
      <c r="E11258"/>
      <c r="F11258"/>
    </row>
    <row r="11259" spans="1:6">
      <c r="A11259"/>
      <c r="B11259"/>
      <c r="C11259"/>
      <c r="D11259"/>
      <c r="E11259"/>
      <c r="F11259"/>
    </row>
    <row r="11260" spans="1:6">
      <c r="A11260"/>
      <c r="B11260"/>
      <c r="C11260"/>
      <c r="D11260"/>
      <c r="E11260"/>
      <c r="F11260"/>
    </row>
    <row r="11261" spans="1:6">
      <c r="A11261"/>
      <c r="B11261"/>
      <c r="C11261"/>
      <c r="D11261"/>
      <c r="E11261"/>
      <c r="F11261"/>
    </row>
    <row r="11262" spans="1:6">
      <c r="A11262"/>
      <c r="B11262"/>
      <c r="C11262"/>
      <c r="D11262"/>
      <c r="E11262"/>
      <c r="F11262"/>
    </row>
    <row r="11263" spans="1:6">
      <c r="A11263"/>
      <c r="B11263"/>
      <c r="C11263"/>
      <c r="D11263"/>
      <c r="E11263"/>
      <c r="F11263"/>
    </row>
    <row r="11264" spans="1:6">
      <c r="A11264"/>
      <c r="B11264"/>
      <c r="C11264"/>
      <c r="D11264"/>
      <c r="E11264"/>
      <c r="F11264"/>
    </row>
    <row r="11265" spans="1:6">
      <c r="A11265"/>
      <c r="B11265"/>
      <c r="C11265"/>
      <c r="D11265"/>
      <c r="E11265"/>
      <c r="F11265"/>
    </row>
    <row r="11266" spans="1:6">
      <c r="A11266"/>
      <c r="B11266"/>
      <c r="C11266"/>
      <c r="D11266"/>
      <c r="E11266"/>
      <c r="F11266"/>
    </row>
    <row r="11267" spans="1:6">
      <c r="A11267"/>
      <c r="B11267"/>
      <c r="C11267"/>
      <c r="D11267"/>
      <c r="E11267"/>
      <c r="F11267"/>
    </row>
    <row r="11268" spans="1:6">
      <c r="A11268"/>
      <c r="B11268"/>
      <c r="C11268"/>
      <c r="D11268"/>
      <c r="E11268"/>
      <c r="F11268"/>
    </row>
    <row r="11269" spans="1:6">
      <c r="A11269"/>
      <c r="B11269"/>
      <c r="C11269"/>
      <c r="D11269"/>
      <c r="E11269"/>
      <c r="F11269"/>
    </row>
    <row r="11270" spans="1:6">
      <c r="A11270"/>
      <c r="B11270"/>
      <c r="C11270"/>
      <c r="D11270"/>
      <c r="E11270"/>
      <c r="F11270"/>
    </row>
    <row r="11271" spans="1:6">
      <c r="A11271"/>
      <c r="B11271"/>
      <c r="C11271"/>
      <c r="D11271"/>
      <c r="E11271"/>
      <c r="F11271"/>
    </row>
    <row r="11272" spans="1:6">
      <c r="A11272"/>
      <c r="B11272"/>
      <c r="C11272"/>
      <c r="D11272"/>
      <c r="E11272"/>
      <c r="F11272"/>
    </row>
    <row r="11273" spans="1:6">
      <c r="A11273"/>
      <c r="B11273"/>
      <c r="C11273"/>
      <c r="D11273"/>
      <c r="E11273"/>
      <c r="F11273"/>
    </row>
    <row r="11274" spans="1:6">
      <c r="A11274"/>
      <c r="B11274"/>
      <c r="C11274"/>
      <c r="D11274"/>
      <c r="E11274"/>
      <c r="F11274"/>
    </row>
    <row r="11275" spans="1:6">
      <c r="A11275"/>
      <c r="B11275"/>
      <c r="C11275"/>
      <c r="D11275"/>
      <c r="E11275"/>
      <c r="F11275"/>
    </row>
    <row r="11276" spans="1:6">
      <c r="A11276"/>
      <c r="B11276"/>
      <c r="C11276"/>
      <c r="D11276"/>
      <c r="E11276"/>
      <c r="F11276"/>
    </row>
    <row r="11277" spans="1:6">
      <c r="A11277"/>
      <c r="B11277"/>
      <c r="C11277"/>
      <c r="D11277"/>
      <c r="E11277"/>
      <c r="F11277"/>
    </row>
    <row r="11278" spans="1:6">
      <c r="A11278"/>
      <c r="B11278"/>
      <c r="C11278"/>
      <c r="D11278"/>
      <c r="E11278"/>
      <c r="F11278"/>
    </row>
    <row r="11279" spans="1:6">
      <c r="A11279"/>
      <c r="B11279"/>
      <c r="C11279"/>
      <c r="D11279"/>
      <c r="E11279"/>
      <c r="F11279"/>
    </row>
    <row r="11280" spans="1:6">
      <c r="A11280"/>
      <c r="B11280"/>
      <c r="C11280"/>
      <c r="D11280"/>
      <c r="E11280"/>
      <c r="F11280"/>
    </row>
    <row r="11281" spans="1:6">
      <c r="A11281"/>
      <c r="B11281"/>
      <c r="C11281"/>
      <c r="D11281"/>
      <c r="E11281"/>
      <c r="F11281"/>
    </row>
    <row r="11282" spans="1:6">
      <c r="A11282"/>
      <c r="B11282"/>
      <c r="C11282"/>
      <c r="D11282"/>
      <c r="E11282"/>
      <c r="F11282"/>
    </row>
    <row r="11283" spans="1:6">
      <c r="A11283"/>
      <c r="B11283"/>
      <c r="C11283"/>
      <c r="D11283"/>
      <c r="E11283"/>
      <c r="F11283"/>
    </row>
    <row r="11284" spans="1:6">
      <c r="A11284"/>
      <c r="B11284"/>
      <c r="C11284"/>
      <c r="D11284"/>
      <c r="E11284"/>
      <c r="F11284"/>
    </row>
    <row r="11285" spans="1:6">
      <c r="A11285"/>
      <c r="B11285"/>
      <c r="C11285"/>
      <c r="D11285"/>
      <c r="E11285"/>
      <c r="F11285"/>
    </row>
    <row r="11286" spans="1:6">
      <c r="A11286"/>
      <c r="B11286"/>
      <c r="C11286"/>
      <c r="D11286"/>
      <c r="E11286"/>
      <c r="F11286"/>
    </row>
    <row r="11287" spans="1:6">
      <c r="A11287"/>
      <c r="B11287"/>
      <c r="C11287"/>
      <c r="D11287"/>
      <c r="E11287"/>
      <c r="F11287"/>
    </row>
    <row r="11288" spans="1:6">
      <c r="A11288"/>
      <c r="B11288"/>
      <c r="C11288"/>
      <c r="D11288"/>
      <c r="E11288"/>
      <c r="F11288"/>
    </row>
    <row r="11289" spans="1:6">
      <c r="A11289"/>
      <c r="B11289"/>
      <c r="C11289"/>
      <c r="D11289"/>
      <c r="E11289"/>
      <c r="F11289"/>
    </row>
    <row r="11290" spans="1:6">
      <c r="A11290"/>
      <c r="B11290"/>
      <c r="C11290"/>
      <c r="D11290"/>
      <c r="E11290"/>
      <c r="F11290"/>
    </row>
    <row r="11291" spans="1:6">
      <c r="A11291"/>
      <c r="B11291"/>
      <c r="C11291"/>
      <c r="D11291"/>
      <c r="E11291"/>
      <c r="F11291"/>
    </row>
    <row r="11292" spans="1:6">
      <c r="A11292"/>
      <c r="B11292"/>
      <c r="C11292"/>
      <c r="D11292"/>
      <c r="E11292"/>
      <c r="F11292"/>
    </row>
    <row r="11293" spans="1:6">
      <c r="A11293"/>
      <c r="B11293"/>
      <c r="C11293"/>
      <c r="D11293"/>
      <c r="E11293"/>
      <c r="F11293"/>
    </row>
    <row r="11294" spans="1:6">
      <c r="A11294"/>
      <c r="B11294"/>
      <c r="C11294"/>
      <c r="D11294"/>
      <c r="E11294"/>
      <c r="F11294"/>
    </row>
    <row r="11295" spans="1:6">
      <c r="A11295"/>
      <c r="B11295"/>
      <c r="C11295"/>
      <c r="D11295"/>
      <c r="E11295"/>
      <c r="F11295"/>
    </row>
    <row r="11296" spans="1:6">
      <c r="A11296"/>
      <c r="B11296"/>
      <c r="C11296"/>
      <c r="D11296"/>
      <c r="E11296"/>
      <c r="F11296"/>
    </row>
    <row r="11297" spans="1:6">
      <c r="A11297"/>
      <c r="B11297"/>
      <c r="C11297"/>
      <c r="D11297"/>
      <c r="E11297"/>
      <c r="F11297"/>
    </row>
    <row r="11298" spans="1:6">
      <c r="A11298"/>
      <c r="B11298"/>
      <c r="C11298"/>
      <c r="D11298"/>
      <c r="E11298"/>
      <c r="F11298"/>
    </row>
    <row r="11299" spans="1:6">
      <c r="A11299"/>
      <c r="B11299"/>
      <c r="C11299"/>
      <c r="D11299"/>
      <c r="E11299"/>
      <c r="F11299"/>
    </row>
    <row r="11300" spans="1:6">
      <c r="A11300"/>
      <c r="B11300"/>
      <c r="C11300"/>
      <c r="D11300"/>
      <c r="E11300"/>
      <c r="F11300"/>
    </row>
    <row r="11301" spans="1:6">
      <c r="A11301"/>
      <c r="B11301"/>
      <c r="C11301"/>
      <c r="D11301"/>
      <c r="E11301"/>
      <c r="F11301"/>
    </row>
    <row r="11302" spans="1:6">
      <c r="A11302"/>
      <c r="B11302"/>
      <c r="C11302"/>
      <c r="D11302"/>
      <c r="E11302"/>
      <c r="F11302"/>
    </row>
    <row r="11303" spans="1:6">
      <c r="A11303"/>
      <c r="B11303"/>
      <c r="C11303"/>
      <c r="D11303"/>
      <c r="E11303"/>
      <c r="F11303"/>
    </row>
    <row r="11304" spans="1:6">
      <c r="A11304"/>
      <c r="B11304"/>
      <c r="C11304"/>
      <c r="D11304"/>
      <c r="E11304"/>
      <c r="F11304"/>
    </row>
    <row r="11305" spans="1:6">
      <c r="A11305"/>
      <c r="B11305"/>
      <c r="C11305"/>
      <c r="D11305"/>
      <c r="E11305"/>
      <c r="F11305"/>
    </row>
    <row r="11306" spans="1:6">
      <c r="A11306"/>
      <c r="B11306"/>
      <c r="C11306"/>
      <c r="D11306"/>
      <c r="E11306"/>
      <c r="F11306"/>
    </row>
    <row r="11307" spans="1:6">
      <c r="A11307"/>
      <c r="B11307"/>
      <c r="C11307"/>
      <c r="D11307"/>
      <c r="E11307"/>
      <c r="F11307"/>
    </row>
    <row r="11308" spans="1:6">
      <c r="A11308"/>
      <c r="B11308"/>
      <c r="C11308"/>
      <c r="D11308"/>
      <c r="E11308"/>
      <c r="F11308"/>
    </row>
    <row r="11309" spans="1:6">
      <c r="A11309"/>
      <c r="B11309"/>
      <c r="C11309"/>
      <c r="D11309"/>
      <c r="E11309"/>
      <c r="F11309"/>
    </row>
    <row r="11310" spans="1:6">
      <c r="A11310"/>
      <c r="B11310"/>
      <c r="C11310"/>
      <c r="D11310"/>
      <c r="E11310"/>
      <c r="F11310"/>
    </row>
    <row r="11311" spans="1:6">
      <c r="A11311"/>
      <c r="B11311"/>
      <c r="C11311"/>
      <c r="D11311"/>
      <c r="E11311"/>
      <c r="F11311"/>
    </row>
    <row r="11312" spans="1:6">
      <c r="A11312"/>
      <c r="B11312"/>
      <c r="C11312"/>
      <c r="D11312"/>
      <c r="E11312"/>
      <c r="F11312"/>
    </row>
    <row r="11313" spans="1:6">
      <c r="A11313"/>
      <c r="B11313"/>
      <c r="C11313"/>
      <c r="D11313"/>
      <c r="E11313"/>
      <c r="F11313"/>
    </row>
    <row r="11314" spans="1:6">
      <c r="A11314"/>
      <c r="B11314"/>
      <c r="C11314"/>
      <c r="D11314"/>
      <c r="E11314"/>
      <c r="F11314"/>
    </row>
    <row r="11315" spans="1:6">
      <c r="A11315"/>
      <c r="B11315"/>
      <c r="C11315"/>
      <c r="D11315"/>
      <c r="E11315"/>
      <c r="F11315"/>
    </row>
    <row r="11316" spans="1:6">
      <c r="A11316"/>
      <c r="B11316"/>
      <c r="C11316"/>
      <c r="D11316"/>
      <c r="E11316"/>
      <c r="F11316"/>
    </row>
    <row r="11317" spans="1:6">
      <c r="A11317"/>
      <c r="B11317"/>
      <c r="C11317"/>
      <c r="D11317"/>
      <c r="E11317"/>
      <c r="F11317"/>
    </row>
    <row r="11318" spans="1:6">
      <c r="A11318"/>
      <c r="B11318"/>
      <c r="C11318"/>
      <c r="D11318"/>
      <c r="E11318"/>
      <c r="F11318"/>
    </row>
    <row r="11319" spans="1:6">
      <c r="A11319"/>
      <c r="B11319"/>
      <c r="C11319"/>
      <c r="D11319"/>
      <c r="E11319"/>
      <c r="F11319"/>
    </row>
    <row r="11320" spans="1:6">
      <c r="A11320"/>
      <c r="B11320"/>
      <c r="C11320"/>
      <c r="D11320"/>
      <c r="E11320"/>
      <c r="F11320"/>
    </row>
    <row r="11321" spans="1:6">
      <c r="A11321"/>
      <c r="B11321"/>
      <c r="C11321"/>
      <c r="D11321"/>
      <c r="E11321"/>
      <c r="F11321"/>
    </row>
    <row r="11322" spans="1:6">
      <c r="A11322"/>
      <c r="B11322"/>
      <c r="C11322"/>
      <c r="D11322"/>
      <c r="E11322"/>
      <c r="F11322"/>
    </row>
    <row r="11323" spans="1:6">
      <c r="A11323"/>
      <c r="B11323"/>
      <c r="C11323"/>
      <c r="D11323"/>
      <c r="E11323"/>
      <c r="F11323"/>
    </row>
    <row r="11324" spans="1:6">
      <c r="A11324"/>
      <c r="B11324"/>
      <c r="C11324"/>
      <c r="D11324"/>
      <c r="E11324"/>
      <c r="F11324"/>
    </row>
    <row r="11325" spans="1:6">
      <c r="A11325"/>
      <c r="B11325"/>
      <c r="C11325"/>
      <c r="D11325"/>
      <c r="E11325"/>
      <c r="F11325"/>
    </row>
    <row r="11326" spans="1:6">
      <c r="A11326"/>
      <c r="B11326"/>
      <c r="C11326"/>
      <c r="D11326"/>
      <c r="E11326"/>
      <c r="F11326"/>
    </row>
    <row r="11327" spans="1:6">
      <c r="A11327"/>
      <c r="B11327"/>
      <c r="C11327"/>
      <c r="D11327"/>
      <c r="E11327"/>
      <c r="F11327"/>
    </row>
    <row r="11328" spans="1:6">
      <c r="A11328"/>
      <c r="B11328"/>
      <c r="C11328"/>
      <c r="D11328"/>
      <c r="E11328"/>
      <c r="F11328"/>
    </row>
    <row r="11329" spans="1:6">
      <c r="A11329"/>
      <c r="B11329"/>
      <c r="C11329"/>
      <c r="D11329"/>
      <c r="E11329"/>
      <c r="F11329"/>
    </row>
    <row r="11330" spans="1:6">
      <c r="A11330"/>
      <c r="B11330"/>
      <c r="C11330"/>
      <c r="D11330"/>
      <c r="E11330"/>
      <c r="F11330"/>
    </row>
    <row r="11331" spans="1:6">
      <c r="A11331"/>
      <c r="B11331"/>
      <c r="C11331"/>
      <c r="D11331"/>
      <c r="E11331"/>
      <c r="F11331"/>
    </row>
    <row r="11332" spans="1:6">
      <c r="A11332"/>
      <c r="B11332"/>
      <c r="C11332"/>
      <c r="D11332"/>
      <c r="E11332"/>
      <c r="F11332"/>
    </row>
    <row r="11333" spans="1:6">
      <c r="A11333"/>
      <c r="B11333"/>
      <c r="C11333"/>
      <c r="D11333"/>
      <c r="E11333"/>
      <c r="F11333"/>
    </row>
    <row r="11334" spans="1:6">
      <c r="A11334"/>
      <c r="B11334"/>
      <c r="C11334"/>
      <c r="D11334"/>
      <c r="E11334"/>
      <c r="F11334"/>
    </row>
    <row r="11335" spans="1:6">
      <c r="A11335"/>
      <c r="B11335"/>
      <c r="C11335"/>
      <c r="D11335"/>
      <c r="E11335"/>
      <c r="F11335"/>
    </row>
    <row r="11336" spans="1:6">
      <c r="A11336"/>
      <c r="B11336"/>
      <c r="C11336"/>
      <c r="D11336"/>
      <c r="E11336"/>
      <c r="F11336"/>
    </row>
    <row r="11337" spans="1:6">
      <c r="A11337"/>
      <c r="B11337"/>
      <c r="C11337"/>
      <c r="D11337"/>
      <c r="E11337"/>
      <c r="F11337"/>
    </row>
    <row r="11338" spans="1:6">
      <c r="A11338"/>
      <c r="B11338"/>
      <c r="C11338"/>
      <c r="D11338"/>
      <c r="E11338"/>
      <c r="F11338"/>
    </row>
    <row r="11339" spans="1:6">
      <c r="A11339"/>
      <c r="B11339"/>
      <c r="C11339"/>
      <c r="D11339"/>
      <c r="E11339"/>
      <c r="F11339"/>
    </row>
    <row r="11340" spans="1:6">
      <c r="A11340"/>
      <c r="B11340"/>
      <c r="C11340"/>
      <c r="D11340"/>
      <c r="E11340"/>
      <c r="F11340"/>
    </row>
    <row r="11341" spans="1:6">
      <c r="A11341"/>
      <c r="B11341"/>
      <c r="C11341"/>
      <c r="D11341"/>
      <c r="E11341"/>
      <c r="F11341"/>
    </row>
    <row r="11342" spans="1:6">
      <c r="A11342"/>
      <c r="B11342"/>
      <c r="C11342"/>
      <c r="D11342"/>
      <c r="E11342"/>
      <c r="F11342"/>
    </row>
    <row r="11343" spans="1:6">
      <c r="A11343"/>
      <c r="B11343"/>
      <c r="C11343"/>
      <c r="D11343"/>
      <c r="E11343"/>
      <c r="F11343"/>
    </row>
    <row r="11344" spans="1:6">
      <c r="A11344"/>
      <c r="B11344"/>
      <c r="C11344"/>
      <c r="D11344"/>
      <c r="E11344"/>
      <c r="F11344"/>
    </row>
    <row r="11345" spans="1:6">
      <c r="A11345"/>
      <c r="B11345"/>
      <c r="C11345"/>
      <c r="D11345"/>
      <c r="E11345"/>
      <c r="F11345"/>
    </row>
    <row r="11346" spans="1:6">
      <c r="A11346"/>
      <c r="B11346"/>
      <c r="C11346"/>
      <c r="D11346"/>
      <c r="E11346"/>
      <c r="F11346"/>
    </row>
    <row r="11347" spans="1:6">
      <c r="A11347"/>
      <c r="B11347"/>
      <c r="C11347"/>
      <c r="D11347"/>
      <c r="E11347"/>
      <c r="F11347"/>
    </row>
    <row r="11348" spans="1:6">
      <c r="A11348"/>
      <c r="B11348"/>
      <c r="C11348"/>
      <c r="D11348"/>
      <c r="E11348"/>
      <c r="F11348"/>
    </row>
    <row r="11349" spans="1:6">
      <c r="A11349"/>
      <c r="B11349"/>
      <c r="C11349"/>
      <c r="D11349"/>
      <c r="E11349"/>
      <c r="F11349"/>
    </row>
    <row r="11350" spans="1:6">
      <c r="A11350"/>
      <c r="B11350"/>
      <c r="C11350"/>
      <c r="D11350"/>
      <c r="E11350"/>
      <c r="F11350"/>
    </row>
    <row r="11351" spans="1:6">
      <c r="A11351"/>
      <c r="B11351"/>
      <c r="C11351"/>
      <c r="D11351"/>
      <c r="E11351"/>
      <c r="F11351"/>
    </row>
    <row r="11352" spans="1:6">
      <c r="A11352"/>
      <c r="B11352"/>
      <c r="C11352"/>
      <c r="D11352"/>
      <c r="E11352"/>
      <c r="F11352"/>
    </row>
    <row r="11353" spans="1:6">
      <c r="A11353"/>
      <c r="B11353"/>
      <c r="C11353"/>
      <c r="D11353"/>
      <c r="E11353"/>
      <c r="F11353"/>
    </row>
    <row r="11354" spans="1:6">
      <c r="A11354"/>
      <c r="B11354"/>
      <c r="C11354"/>
      <c r="D11354"/>
      <c r="E11354"/>
      <c r="F11354"/>
    </row>
    <row r="11355" spans="1:6">
      <c r="A11355"/>
      <c r="B11355"/>
      <c r="C11355"/>
      <c r="D11355"/>
      <c r="E11355"/>
      <c r="F11355"/>
    </row>
    <row r="11356" spans="1:6">
      <c r="A11356"/>
      <c r="B11356"/>
      <c r="C11356"/>
      <c r="D11356"/>
      <c r="E11356"/>
      <c r="F11356"/>
    </row>
    <row r="11357" spans="1:6">
      <c r="A11357"/>
      <c r="B11357"/>
      <c r="C11357"/>
      <c r="D11357"/>
      <c r="E11357"/>
      <c r="F11357"/>
    </row>
    <row r="11358" spans="1:6">
      <c r="A11358"/>
      <c r="B11358"/>
      <c r="C11358"/>
      <c r="D11358"/>
      <c r="E11358"/>
      <c r="F11358"/>
    </row>
    <row r="11359" spans="1:6">
      <c r="A11359"/>
      <c r="B11359"/>
      <c r="C11359"/>
      <c r="D11359"/>
      <c r="E11359"/>
      <c r="F11359"/>
    </row>
    <row r="11360" spans="1:6">
      <c r="A11360"/>
      <c r="B11360"/>
      <c r="C11360"/>
      <c r="D11360"/>
      <c r="E11360"/>
      <c r="F11360"/>
    </row>
    <row r="11361" spans="1:6">
      <c r="A11361"/>
      <c r="B11361"/>
      <c r="C11361"/>
      <c r="D11361"/>
      <c r="E11361"/>
      <c r="F11361"/>
    </row>
    <row r="11362" spans="1:6">
      <c r="A11362"/>
      <c r="B11362"/>
      <c r="C11362"/>
      <c r="D11362"/>
      <c r="E11362"/>
      <c r="F11362"/>
    </row>
    <row r="11363" spans="1:6">
      <c r="A11363"/>
      <c r="B11363"/>
      <c r="C11363"/>
      <c r="D11363"/>
      <c r="E11363"/>
      <c r="F11363"/>
    </row>
    <row r="11364" spans="1:6">
      <c r="A11364"/>
      <c r="B11364"/>
      <c r="C11364"/>
      <c r="D11364"/>
      <c r="E11364"/>
      <c r="F11364"/>
    </row>
    <row r="11365" spans="1:6">
      <c r="A11365"/>
      <c r="B11365"/>
      <c r="C11365"/>
      <c r="D11365"/>
      <c r="E11365"/>
      <c r="F11365"/>
    </row>
    <row r="11366" spans="1:6">
      <c r="A11366"/>
      <c r="B11366"/>
      <c r="C11366"/>
      <c r="D11366"/>
      <c r="E11366"/>
      <c r="F11366"/>
    </row>
    <row r="11367" spans="1:6">
      <c r="A11367"/>
      <c r="B11367"/>
      <c r="C11367"/>
      <c r="D11367"/>
      <c r="E11367"/>
      <c r="F11367"/>
    </row>
    <row r="11368" spans="1:6">
      <c r="A11368"/>
      <c r="B11368"/>
      <c r="C11368"/>
      <c r="D11368"/>
      <c r="E11368"/>
      <c r="F11368"/>
    </row>
    <row r="11369" spans="1:6">
      <c r="A11369"/>
      <c r="B11369"/>
      <c r="C11369"/>
      <c r="D11369"/>
      <c r="E11369"/>
      <c r="F11369"/>
    </row>
    <row r="11370" spans="1:6">
      <c r="A11370"/>
      <c r="B11370"/>
      <c r="C11370"/>
      <c r="D11370"/>
      <c r="E11370"/>
      <c r="F11370"/>
    </row>
    <row r="11371" spans="1:6">
      <c r="A11371"/>
      <c r="B11371"/>
      <c r="C11371"/>
      <c r="D11371"/>
      <c r="E11371"/>
      <c r="F11371"/>
    </row>
    <row r="11372" spans="1:6">
      <c r="A11372"/>
      <c r="B11372"/>
      <c r="C11372"/>
      <c r="D11372"/>
      <c r="E11372"/>
      <c r="F11372"/>
    </row>
    <row r="11373" spans="1:6">
      <c r="A11373"/>
      <c r="B11373"/>
      <c r="C11373"/>
      <c r="D11373"/>
      <c r="E11373"/>
      <c r="F11373"/>
    </row>
    <row r="11374" spans="1:6">
      <c r="A11374"/>
      <c r="B11374"/>
      <c r="C11374"/>
      <c r="D11374"/>
      <c r="E11374"/>
      <c r="F11374"/>
    </row>
    <row r="11375" spans="1:6">
      <c r="A11375"/>
      <c r="B11375"/>
      <c r="C11375"/>
      <c r="D11375"/>
      <c r="E11375"/>
      <c r="F11375"/>
    </row>
    <row r="11376" spans="1:6">
      <c r="A11376"/>
      <c r="B11376"/>
      <c r="C11376"/>
      <c r="D11376"/>
      <c r="E11376"/>
      <c r="F11376"/>
    </row>
    <row r="11377" spans="1:6">
      <c r="A11377"/>
      <c r="B11377"/>
      <c r="C11377"/>
      <c r="D11377"/>
      <c r="E11377"/>
      <c r="F11377"/>
    </row>
    <row r="11378" spans="1:6">
      <c r="A11378"/>
      <c r="B11378"/>
      <c r="C11378"/>
      <c r="D11378"/>
      <c r="E11378"/>
      <c r="F11378"/>
    </row>
    <row r="11379" spans="1:6">
      <c r="A11379"/>
      <c r="B11379"/>
      <c r="C11379"/>
      <c r="D11379"/>
      <c r="E11379"/>
      <c r="F11379"/>
    </row>
    <row r="11380" spans="1:6">
      <c r="A11380"/>
      <c r="B11380"/>
      <c r="C11380"/>
      <c r="D11380"/>
      <c r="E11380"/>
      <c r="F11380"/>
    </row>
    <row r="11381" spans="1:6">
      <c r="A11381"/>
      <c r="B11381"/>
      <c r="C11381"/>
      <c r="D11381"/>
      <c r="E11381"/>
      <c r="F11381"/>
    </row>
    <row r="11382" spans="1:6">
      <c r="A11382"/>
      <c r="B11382"/>
      <c r="C11382"/>
      <c r="D11382"/>
      <c r="E11382"/>
      <c r="F11382"/>
    </row>
    <row r="11383" spans="1:6">
      <c r="A11383"/>
      <c r="B11383"/>
      <c r="C11383"/>
      <c r="D11383"/>
      <c r="E11383"/>
      <c r="F11383"/>
    </row>
    <row r="11384" spans="1:6">
      <c r="A11384"/>
      <c r="B11384"/>
      <c r="C11384"/>
      <c r="D11384"/>
      <c r="E11384"/>
      <c r="F11384"/>
    </row>
    <row r="11385" spans="1:6">
      <c r="A11385"/>
      <c r="B11385"/>
      <c r="C11385"/>
      <c r="D11385"/>
      <c r="E11385"/>
      <c r="F11385"/>
    </row>
    <row r="11386" spans="1:6">
      <c r="A11386"/>
      <c r="B11386"/>
      <c r="C11386"/>
      <c r="D11386"/>
      <c r="E11386"/>
      <c r="F11386"/>
    </row>
    <row r="11387" spans="1:6">
      <c r="A11387"/>
      <c r="B11387"/>
      <c r="C11387"/>
      <c r="D11387"/>
      <c r="E11387"/>
      <c r="F11387"/>
    </row>
    <row r="11388" spans="1:6">
      <c r="A11388"/>
      <c r="B11388"/>
      <c r="C11388"/>
      <c r="D11388"/>
      <c r="E11388"/>
      <c r="F11388"/>
    </row>
    <row r="11389" spans="1:6">
      <c r="A11389"/>
      <c r="B11389"/>
      <c r="C11389"/>
      <c r="D11389"/>
      <c r="E11389"/>
      <c r="F11389"/>
    </row>
    <row r="11390" spans="1:6">
      <c r="A11390"/>
      <c r="B11390"/>
      <c r="C11390"/>
      <c r="D11390"/>
      <c r="E11390"/>
      <c r="F11390"/>
    </row>
    <row r="11391" spans="1:6">
      <c r="A11391"/>
      <c r="B11391"/>
      <c r="C11391"/>
      <c r="D11391"/>
      <c r="E11391"/>
      <c r="F11391"/>
    </row>
    <row r="11392" spans="1:6">
      <c r="A11392"/>
      <c r="B11392"/>
      <c r="C11392"/>
      <c r="D11392"/>
      <c r="E11392"/>
      <c r="F11392"/>
    </row>
    <row r="11393" spans="1:6">
      <c r="A11393"/>
      <c r="B11393"/>
      <c r="C11393"/>
      <c r="D11393"/>
      <c r="E11393"/>
      <c r="F11393"/>
    </row>
    <row r="11394" spans="1:6">
      <c r="A11394"/>
      <c r="B11394"/>
      <c r="C11394"/>
      <c r="D11394"/>
      <c r="E11394"/>
      <c r="F11394"/>
    </row>
    <row r="11395" spans="1:6">
      <c r="A11395"/>
      <c r="B11395"/>
      <c r="C11395"/>
      <c r="D11395"/>
      <c r="E11395"/>
      <c r="F11395"/>
    </row>
    <row r="11396" spans="1:6">
      <c r="A11396"/>
      <c r="B11396"/>
      <c r="C11396"/>
      <c r="D11396"/>
      <c r="E11396"/>
      <c r="F11396"/>
    </row>
    <row r="11397" spans="1:6">
      <c r="A11397"/>
      <c r="B11397"/>
      <c r="C11397"/>
      <c r="D11397"/>
      <c r="E11397"/>
      <c r="F11397"/>
    </row>
    <row r="11398" spans="1:6">
      <c r="A11398"/>
      <c r="B11398"/>
      <c r="C11398"/>
      <c r="D11398"/>
      <c r="E11398"/>
      <c r="F11398"/>
    </row>
    <row r="11399" spans="1:6">
      <c r="A11399"/>
      <c r="B11399"/>
      <c r="C11399"/>
      <c r="D11399"/>
      <c r="E11399"/>
      <c r="F11399"/>
    </row>
    <row r="11400" spans="1:6">
      <c r="A11400"/>
      <c r="B11400"/>
      <c r="C11400"/>
      <c r="D11400"/>
      <c r="E11400"/>
      <c r="F11400"/>
    </row>
    <row r="11401" spans="1:6">
      <c r="A11401"/>
      <c r="B11401"/>
      <c r="C11401"/>
      <c r="D11401"/>
      <c r="E11401"/>
      <c r="F11401"/>
    </row>
    <row r="11402" spans="1:6">
      <c r="A11402"/>
      <c r="B11402"/>
      <c r="C11402"/>
      <c r="D11402"/>
      <c r="E11402"/>
      <c r="F11402"/>
    </row>
    <row r="11403" spans="1:6">
      <c r="A11403"/>
      <c r="B11403"/>
      <c r="C11403"/>
      <c r="D11403"/>
      <c r="E11403"/>
      <c r="F11403"/>
    </row>
    <row r="11404" spans="1:6">
      <c r="A11404"/>
      <c r="B11404"/>
      <c r="C11404"/>
      <c r="D11404"/>
      <c r="E11404"/>
      <c r="F11404"/>
    </row>
    <row r="11405" spans="1:6">
      <c r="A11405"/>
      <c r="B11405"/>
      <c r="C11405"/>
      <c r="D11405"/>
      <c r="E11405"/>
      <c r="F11405"/>
    </row>
    <row r="11406" spans="1:6">
      <c r="A11406"/>
      <c r="B11406"/>
      <c r="C11406"/>
      <c r="D11406"/>
      <c r="E11406"/>
      <c r="F11406"/>
    </row>
    <row r="11407" spans="1:6">
      <c r="A11407"/>
      <c r="B11407"/>
      <c r="C11407"/>
      <c r="D11407"/>
      <c r="E11407"/>
      <c r="F11407"/>
    </row>
    <row r="11408" spans="1:6">
      <c r="A11408"/>
      <c r="B11408"/>
      <c r="C11408"/>
      <c r="D11408"/>
      <c r="E11408"/>
      <c r="F11408"/>
    </row>
    <row r="11409" spans="1:6">
      <c r="A11409"/>
      <c r="B11409"/>
      <c r="C11409"/>
      <c r="D11409"/>
      <c r="E11409"/>
      <c r="F11409"/>
    </row>
    <row r="11410" spans="1:6">
      <c r="A11410"/>
      <c r="B11410"/>
      <c r="C11410"/>
      <c r="D11410"/>
      <c r="E11410"/>
      <c r="F11410"/>
    </row>
    <row r="11411" spans="1:6">
      <c r="A11411"/>
      <c r="B11411"/>
      <c r="C11411"/>
      <c r="D11411"/>
      <c r="E11411"/>
      <c r="F11411"/>
    </row>
    <row r="11412" spans="1:6">
      <c r="A11412"/>
      <c r="B11412"/>
      <c r="C11412"/>
      <c r="D11412"/>
      <c r="E11412"/>
      <c r="F11412"/>
    </row>
    <row r="11413" spans="1:6">
      <c r="A11413"/>
      <c r="B11413"/>
      <c r="C11413"/>
      <c r="D11413"/>
      <c r="E11413"/>
      <c r="F11413"/>
    </row>
    <row r="11414" spans="1:6">
      <c r="A11414"/>
      <c r="B11414"/>
      <c r="C11414"/>
      <c r="D11414"/>
      <c r="E11414"/>
      <c r="F11414"/>
    </row>
    <row r="11415" spans="1:6">
      <c r="A11415"/>
      <c r="B11415"/>
      <c r="C11415"/>
      <c r="D11415"/>
      <c r="E11415"/>
      <c r="F11415"/>
    </row>
    <row r="11416" spans="1:6">
      <c r="A11416"/>
      <c r="B11416"/>
      <c r="C11416"/>
      <c r="D11416"/>
      <c r="E11416"/>
      <c r="F11416"/>
    </row>
    <row r="11417" spans="1:6">
      <c r="A11417"/>
      <c r="B11417"/>
      <c r="C11417"/>
      <c r="D11417"/>
      <c r="E11417"/>
      <c r="F11417"/>
    </row>
    <row r="11418" spans="1:6">
      <c r="A11418"/>
      <c r="B11418"/>
      <c r="C11418"/>
      <c r="D11418"/>
      <c r="E11418"/>
      <c r="F11418"/>
    </row>
    <row r="11419" spans="1:6">
      <c r="A11419"/>
      <c r="B11419"/>
      <c r="C11419"/>
      <c r="D11419"/>
      <c r="E11419"/>
      <c r="F11419"/>
    </row>
    <row r="11420" spans="1:6">
      <c r="A11420"/>
      <c r="B11420"/>
      <c r="C11420"/>
      <c r="D11420"/>
      <c r="E11420"/>
      <c r="F11420"/>
    </row>
    <row r="11421" spans="1:6">
      <c r="A11421"/>
      <c r="B11421"/>
      <c r="C11421"/>
      <c r="D11421"/>
      <c r="E11421"/>
      <c r="F11421"/>
    </row>
    <row r="11422" spans="1:6">
      <c r="A11422"/>
      <c r="B11422"/>
      <c r="C11422"/>
      <c r="D11422"/>
      <c r="E11422"/>
      <c r="F11422"/>
    </row>
    <row r="11423" spans="1:6">
      <c r="A11423"/>
      <c r="B11423"/>
      <c r="C11423"/>
      <c r="D11423"/>
      <c r="E11423"/>
      <c r="F11423"/>
    </row>
    <row r="11424" spans="1:6">
      <c r="A11424"/>
      <c r="B11424"/>
      <c r="C11424"/>
      <c r="D11424"/>
      <c r="E11424"/>
      <c r="F11424"/>
    </row>
    <row r="11425" spans="1:6">
      <c r="A11425"/>
      <c r="B11425"/>
      <c r="C11425"/>
      <c r="D11425"/>
      <c r="E11425"/>
      <c r="F11425"/>
    </row>
    <row r="11426" spans="1:6">
      <c r="A11426"/>
      <c r="B11426"/>
      <c r="C11426"/>
      <c r="D11426"/>
      <c r="E11426"/>
      <c r="F11426"/>
    </row>
    <row r="11427" spans="1:6">
      <c r="A11427"/>
      <c r="B11427"/>
      <c r="C11427"/>
      <c r="D11427"/>
      <c r="E11427"/>
      <c r="F11427"/>
    </row>
    <row r="11428" spans="1:6">
      <c r="A11428"/>
      <c r="B11428"/>
      <c r="C11428"/>
      <c r="D11428"/>
      <c r="E11428"/>
      <c r="F11428"/>
    </row>
    <row r="11429" spans="1:6">
      <c r="A11429"/>
      <c r="B11429"/>
      <c r="C11429"/>
      <c r="D11429"/>
      <c r="E11429"/>
      <c r="F11429"/>
    </row>
    <row r="11430" spans="1:6">
      <c r="A11430"/>
      <c r="B11430"/>
      <c r="C11430"/>
      <c r="D11430"/>
      <c r="E11430"/>
      <c r="F11430"/>
    </row>
    <row r="11431" spans="1:6">
      <c r="A11431"/>
      <c r="B11431"/>
      <c r="C11431"/>
      <c r="D11431"/>
      <c r="E11431"/>
      <c r="F11431"/>
    </row>
    <row r="11432" spans="1:6">
      <c r="A11432"/>
      <c r="B11432"/>
      <c r="C11432"/>
      <c r="D11432"/>
      <c r="E11432"/>
      <c r="F11432"/>
    </row>
    <row r="11433" spans="1:6">
      <c r="A11433"/>
      <c r="B11433"/>
      <c r="C11433"/>
      <c r="D11433"/>
      <c r="E11433"/>
      <c r="F11433"/>
    </row>
    <row r="11434" spans="1:6">
      <c r="A11434"/>
      <c r="B11434"/>
      <c r="C11434"/>
      <c r="D11434"/>
      <c r="E11434"/>
      <c r="F11434"/>
    </row>
    <row r="11435" spans="1:6">
      <c r="A11435"/>
      <c r="B11435"/>
      <c r="C11435"/>
      <c r="D11435"/>
      <c r="E11435"/>
      <c r="F11435"/>
    </row>
    <row r="11436" spans="1:6">
      <c r="A11436"/>
      <c r="B11436"/>
      <c r="C11436"/>
      <c r="D11436"/>
      <c r="E11436"/>
      <c r="F11436"/>
    </row>
    <row r="11437" spans="1:6">
      <c r="A11437"/>
      <c r="B11437"/>
      <c r="C11437"/>
      <c r="D11437"/>
      <c r="E11437"/>
      <c r="F11437"/>
    </row>
    <row r="11438" spans="1:6">
      <c r="A11438"/>
      <c r="B11438"/>
      <c r="C11438"/>
      <c r="D11438"/>
      <c r="E11438"/>
      <c r="F11438"/>
    </row>
    <row r="11439" spans="1:6">
      <c r="A11439"/>
      <c r="B11439"/>
      <c r="C11439"/>
      <c r="D11439"/>
      <c r="E11439"/>
      <c r="F11439"/>
    </row>
    <row r="11440" spans="1:6">
      <c r="A11440"/>
      <c r="B11440"/>
      <c r="C11440"/>
      <c r="D11440"/>
      <c r="E11440"/>
      <c r="F11440"/>
    </row>
    <row r="11441" spans="1:6">
      <c r="A11441"/>
      <c r="B11441"/>
      <c r="C11441"/>
      <c r="D11441"/>
      <c r="E11441"/>
      <c r="F11441"/>
    </row>
    <row r="11442" spans="1:6">
      <c r="A11442"/>
      <c r="B11442"/>
      <c r="C11442"/>
      <c r="D11442"/>
      <c r="E11442"/>
      <c r="F11442"/>
    </row>
    <row r="11443" spans="1:6">
      <c r="A11443"/>
      <c r="B11443"/>
      <c r="C11443"/>
      <c r="D11443"/>
      <c r="E11443"/>
      <c r="F11443"/>
    </row>
    <row r="11444" spans="1:6">
      <c r="A11444"/>
      <c r="B11444"/>
      <c r="C11444"/>
      <c r="D11444"/>
      <c r="E11444"/>
      <c r="F11444"/>
    </row>
    <row r="11445" spans="1:6">
      <c r="A11445"/>
      <c r="B11445"/>
      <c r="C11445"/>
      <c r="D11445"/>
      <c r="E11445"/>
      <c r="F11445"/>
    </row>
    <row r="11446" spans="1:6">
      <c r="A11446"/>
      <c r="B11446"/>
      <c r="C11446"/>
      <c r="D11446"/>
      <c r="E11446"/>
      <c r="F11446"/>
    </row>
    <row r="11447" spans="1:6">
      <c r="A11447"/>
      <c r="B11447"/>
      <c r="C11447"/>
      <c r="D11447"/>
      <c r="E11447"/>
      <c r="F11447"/>
    </row>
    <row r="11448" spans="1:6">
      <c r="A11448"/>
      <c r="B11448"/>
      <c r="C11448"/>
      <c r="D11448"/>
      <c r="E11448"/>
      <c r="F11448"/>
    </row>
    <row r="11449" spans="1:6">
      <c r="A11449"/>
      <c r="B11449"/>
      <c r="C11449"/>
      <c r="D11449"/>
      <c r="E11449"/>
      <c r="F11449"/>
    </row>
    <row r="11450" spans="1:6">
      <c r="A11450"/>
      <c r="B11450"/>
      <c r="C11450"/>
      <c r="D11450"/>
      <c r="E11450"/>
      <c r="F11450"/>
    </row>
    <row r="11451" spans="1:6">
      <c r="A11451"/>
      <c r="B11451"/>
      <c r="C11451"/>
      <c r="D11451"/>
      <c r="E11451"/>
      <c r="F11451"/>
    </row>
    <row r="11452" spans="1:6">
      <c r="A11452"/>
      <c r="B11452"/>
      <c r="C11452"/>
      <c r="D11452"/>
      <c r="E11452"/>
      <c r="F11452"/>
    </row>
    <row r="11453" spans="1:6">
      <c r="A11453"/>
      <c r="B11453"/>
      <c r="C11453"/>
      <c r="D11453"/>
      <c r="E11453"/>
      <c r="F11453"/>
    </row>
    <row r="11454" spans="1:6">
      <c r="A11454"/>
      <c r="B11454"/>
      <c r="C11454"/>
      <c r="D11454"/>
      <c r="E11454"/>
      <c r="F11454"/>
    </row>
    <row r="11455" spans="1:6">
      <c r="A11455"/>
      <c r="B11455"/>
      <c r="C11455"/>
      <c r="D11455"/>
      <c r="E11455"/>
      <c r="F11455"/>
    </row>
    <row r="11456" spans="1:6">
      <c r="A11456"/>
      <c r="B11456"/>
      <c r="C11456"/>
      <c r="D11456"/>
      <c r="E11456"/>
      <c r="F11456"/>
    </row>
    <row r="11457" spans="1:6">
      <c r="A11457"/>
      <c r="B11457"/>
      <c r="C11457"/>
      <c r="D11457"/>
      <c r="E11457"/>
      <c r="F11457"/>
    </row>
    <row r="11458" spans="1:6">
      <c r="A11458"/>
      <c r="B11458"/>
      <c r="C11458"/>
      <c r="D11458"/>
      <c r="E11458"/>
      <c r="F11458"/>
    </row>
    <row r="11459" spans="1:6">
      <c r="A11459"/>
      <c r="B11459"/>
      <c r="C11459"/>
      <c r="D11459"/>
      <c r="E11459"/>
      <c r="F11459"/>
    </row>
    <row r="11460" spans="1:6">
      <c r="A11460"/>
      <c r="B11460"/>
      <c r="C11460"/>
      <c r="D11460"/>
      <c r="E11460"/>
      <c r="F11460"/>
    </row>
    <row r="11461" spans="1:6">
      <c r="A11461"/>
      <c r="B11461"/>
      <c r="C11461"/>
      <c r="D11461"/>
      <c r="E11461"/>
      <c r="F11461"/>
    </row>
    <row r="11462" spans="1:6">
      <c r="A11462"/>
      <c r="B11462"/>
      <c r="C11462"/>
      <c r="D11462"/>
      <c r="E11462"/>
      <c r="F11462"/>
    </row>
    <row r="11463" spans="1:6">
      <c r="A11463"/>
      <c r="B11463"/>
      <c r="C11463"/>
      <c r="D11463"/>
      <c r="E11463"/>
      <c r="F11463"/>
    </row>
    <row r="11464" spans="1:6">
      <c r="A11464"/>
      <c r="B11464"/>
      <c r="C11464"/>
      <c r="D11464"/>
      <c r="E11464"/>
      <c r="F11464"/>
    </row>
    <row r="11465" spans="1:6">
      <c r="A11465"/>
      <c r="B11465"/>
      <c r="C11465"/>
      <c r="D11465"/>
      <c r="E11465"/>
      <c r="F11465"/>
    </row>
    <row r="11466" spans="1:6">
      <c r="A11466"/>
      <c r="B11466"/>
      <c r="C11466"/>
      <c r="D11466"/>
      <c r="E11466"/>
      <c r="F11466"/>
    </row>
    <row r="11467" spans="1:6">
      <c r="A11467"/>
      <c r="B11467"/>
      <c r="C11467"/>
      <c r="D11467"/>
      <c r="E11467"/>
      <c r="F11467"/>
    </row>
    <row r="11468" spans="1:6">
      <c r="A11468"/>
      <c r="B11468"/>
      <c r="C11468"/>
      <c r="D11468"/>
      <c r="E11468"/>
      <c r="F11468"/>
    </row>
    <row r="11469" spans="1:6">
      <c r="A11469"/>
      <c r="B11469"/>
      <c r="C11469"/>
      <c r="D11469"/>
      <c r="E11469"/>
      <c r="F11469"/>
    </row>
    <row r="11470" spans="1:6">
      <c r="A11470"/>
      <c r="B11470"/>
      <c r="C11470"/>
      <c r="D11470"/>
      <c r="E11470"/>
      <c r="F11470"/>
    </row>
    <row r="11471" spans="1:6">
      <c r="A11471"/>
      <c r="B11471"/>
      <c r="C11471"/>
      <c r="D11471"/>
      <c r="E11471"/>
      <c r="F11471"/>
    </row>
    <row r="11472" spans="1:6">
      <c r="A11472"/>
      <c r="B11472"/>
      <c r="C11472"/>
      <c r="D11472"/>
      <c r="E11472"/>
      <c r="F11472"/>
    </row>
    <row r="11473" spans="1:6">
      <c r="A11473"/>
      <c r="B11473"/>
      <c r="C11473"/>
      <c r="D11473"/>
      <c r="E11473"/>
      <c r="F11473"/>
    </row>
    <row r="11474" spans="1:6">
      <c r="A11474"/>
      <c r="B11474"/>
      <c r="C11474"/>
      <c r="D11474"/>
      <c r="E11474"/>
      <c r="F11474"/>
    </row>
    <row r="11475" spans="1:6">
      <c r="A11475"/>
      <c r="B11475"/>
      <c r="C11475"/>
      <c r="D11475"/>
      <c r="E11475"/>
      <c r="F11475"/>
    </row>
    <row r="11476" spans="1:6">
      <c r="A11476"/>
      <c r="B11476"/>
      <c r="C11476"/>
      <c r="D11476"/>
      <c r="E11476"/>
      <c r="F11476"/>
    </row>
    <row r="11477" spans="1:6">
      <c r="A11477"/>
      <c r="B11477"/>
      <c r="C11477"/>
      <c r="D11477"/>
      <c r="E11477"/>
      <c r="F11477"/>
    </row>
    <row r="11478" spans="1:6">
      <c r="A11478"/>
      <c r="B11478"/>
      <c r="C11478"/>
      <c r="D11478"/>
      <c r="E11478"/>
      <c r="F11478"/>
    </row>
    <row r="11479" spans="1:6">
      <c r="A11479"/>
      <c r="B11479"/>
      <c r="C11479"/>
      <c r="D11479"/>
      <c r="E11479"/>
      <c r="F11479"/>
    </row>
    <row r="11480" spans="1:6">
      <c r="A11480"/>
      <c r="B11480"/>
      <c r="C11480"/>
      <c r="D11480"/>
      <c r="E11480"/>
      <c r="F11480"/>
    </row>
    <row r="11481" spans="1:6">
      <c r="A11481"/>
      <c r="B11481"/>
      <c r="C11481"/>
      <c r="D11481"/>
      <c r="E11481"/>
      <c r="F11481"/>
    </row>
    <row r="11482" spans="1:6">
      <c r="A11482"/>
      <c r="B11482"/>
      <c r="C11482"/>
      <c r="D11482"/>
      <c r="E11482"/>
      <c r="F11482"/>
    </row>
    <row r="11483" spans="1:6">
      <c r="A11483"/>
      <c r="B11483"/>
      <c r="C11483"/>
      <c r="D11483"/>
      <c r="E11483"/>
      <c r="F11483"/>
    </row>
    <row r="11484" spans="1:6">
      <c r="A11484"/>
      <c r="B11484"/>
      <c r="C11484"/>
      <c r="D11484"/>
      <c r="E11484"/>
      <c r="F11484"/>
    </row>
    <row r="11485" spans="1:6">
      <c r="A11485"/>
      <c r="B11485"/>
      <c r="C11485"/>
      <c r="D11485"/>
      <c r="E11485"/>
      <c r="F11485"/>
    </row>
    <row r="11486" spans="1:6">
      <c r="A11486"/>
      <c r="B11486"/>
      <c r="C11486"/>
      <c r="D11486"/>
      <c r="E11486"/>
      <c r="F11486"/>
    </row>
    <row r="11487" spans="1:6">
      <c r="A11487"/>
      <c r="B11487"/>
      <c r="C11487"/>
      <c r="D11487"/>
      <c r="E11487"/>
      <c r="F11487"/>
    </row>
    <row r="11488" spans="1:6">
      <c r="A11488"/>
      <c r="B11488"/>
      <c r="C11488"/>
      <c r="D11488"/>
      <c r="E11488"/>
      <c r="F11488"/>
    </row>
    <row r="11489" spans="1:6">
      <c r="A11489"/>
      <c r="B11489"/>
      <c r="C11489"/>
      <c r="D11489"/>
      <c r="E11489"/>
      <c r="F11489"/>
    </row>
    <row r="11490" spans="1:6">
      <c r="A11490"/>
      <c r="B11490"/>
      <c r="C11490"/>
      <c r="D11490"/>
      <c r="E11490"/>
      <c r="F11490"/>
    </row>
    <row r="11491" spans="1:6">
      <c r="A11491"/>
      <c r="B11491"/>
      <c r="C11491"/>
      <c r="D11491"/>
      <c r="E11491"/>
      <c r="F11491"/>
    </row>
    <row r="11492" spans="1:6">
      <c r="A11492"/>
      <c r="B11492"/>
      <c r="C11492"/>
      <c r="D11492"/>
      <c r="E11492"/>
      <c r="F11492"/>
    </row>
    <row r="11493" spans="1:6">
      <c r="A11493"/>
      <c r="B11493"/>
      <c r="C11493"/>
      <c r="D11493"/>
      <c r="E11493"/>
      <c r="F11493"/>
    </row>
    <row r="11494" spans="1:6">
      <c r="A11494"/>
      <c r="B11494"/>
      <c r="C11494"/>
      <c r="D11494"/>
      <c r="E11494"/>
      <c r="F11494"/>
    </row>
    <row r="11495" spans="1:6">
      <c r="A11495"/>
      <c r="B11495"/>
      <c r="C11495"/>
      <c r="D11495"/>
      <c r="E11495"/>
      <c r="F11495"/>
    </row>
    <row r="11496" spans="1:6">
      <c r="A11496"/>
      <c r="B11496"/>
      <c r="C11496"/>
      <c r="D11496"/>
      <c r="E11496"/>
      <c r="F11496"/>
    </row>
    <row r="11497" spans="1:6">
      <c r="A11497"/>
      <c r="B11497"/>
      <c r="C11497"/>
      <c r="D11497"/>
      <c r="E11497"/>
      <c r="F11497"/>
    </row>
    <row r="11498" spans="1:6">
      <c r="A11498"/>
      <c r="B11498"/>
      <c r="C11498"/>
      <c r="D11498"/>
      <c r="E11498"/>
      <c r="F11498"/>
    </row>
    <row r="11499" spans="1:6">
      <c r="A11499"/>
      <c r="B11499"/>
      <c r="C11499"/>
      <c r="D11499"/>
      <c r="E11499"/>
      <c r="F11499"/>
    </row>
    <row r="11500" spans="1:6">
      <c r="A11500"/>
      <c r="B11500"/>
      <c r="C11500"/>
      <c r="D11500"/>
      <c r="E11500"/>
      <c r="F11500"/>
    </row>
    <row r="11501" spans="1:6">
      <c r="A11501"/>
      <c r="B11501"/>
      <c r="C11501"/>
      <c r="D11501"/>
      <c r="E11501"/>
      <c r="F11501"/>
    </row>
    <row r="11502" spans="1:6">
      <c r="A11502"/>
      <c r="B11502"/>
      <c r="C11502"/>
      <c r="D11502"/>
      <c r="E11502"/>
      <c r="F11502"/>
    </row>
    <row r="11503" spans="1:6">
      <c r="A11503"/>
      <c r="B11503"/>
      <c r="C11503"/>
      <c r="D11503"/>
      <c r="E11503"/>
      <c r="F11503"/>
    </row>
    <row r="11504" spans="1:6">
      <c r="A11504"/>
      <c r="B11504"/>
      <c r="C11504"/>
      <c r="D11504"/>
      <c r="E11504"/>
      <c r="F11504"/>
    </row>
    <row r="11505" spans="1:6">
      <c r="A11505"/>
      <c r="B11505"/>
      <c r="C11505"/>
      <c r="D11505"/>
      <c r="E11505"/>
      <c r="F11505"/>
    </row>
    <row r="11506" spans="1:6">
      <c r="A11506"/>
      <c r="B11506"/>
      <c r="C11506"/>
      <c r="D11506"/>
      <c r="E11506"/>
      <c r="F11506"/>
    </row>
    <row r="11507" spans="1:6">
      <c r="A11507"/>
      <c r="B11507"/>
      <c r="C11507"/>
      <c r="D11507"/>
      <c r="E11507"/>
      <c r="F11507"/>
    </row>
    <row r="11508" spans="1:6">
      <c r="A11508"/>
      <c r="B11508"/>
      <c r="C11508"/>
      <c r="D11508"/>
      <c r="E11508"/>
      <c r="F11508"/>
    </row>
    <row r="11509" spans="1:6">
      <c r="A11509"/>
      <c r="B11509"/>
      <c r="C11509"/>
      <c r="D11509"/>
      <c r="E11509"/>
      <c r="F11509"/>
    </row>
    <row r="11510" spans="1:6">
      <c r="A11510"/>
      <c r="B11510"/>
      <c r="C11510"/>
      <c r="D11510"/>
      <c r="E11510"/>
      <c r="F11510"/>
    </row>
    <row r="11511" spans="1:6">
      <c r="A11511"/>
      <c r="B11511"/>
      <c r="C11511"/>
      <c r="D11511"/>
      <c r="E11511"/>
      <c r="F11511"/>
    </row>
    <row r="11512" spans="1:6">
      <c r="A11512"/>
      <c r="B11512"/>
      <c r="C11512"/>
      <c r="D11512"/>
      <c r="E11512"/>
      <c r="F11512"/>
    </row>
    <row r="11513" spans="1:6">
      <c r="A11513"/>
      <c r="B11513"/>
      <c r="C11513"/>
      <c r="D11513"/>
      <c r="E11513"/>
      <c r="F11513"/>
    </row>
    <row r="11514" spans="1:6">
      <c r="A11514"/>
      <c r="B11514"/>
      <c r="C11514"/>
      <c r="D11514"/>
      <c r="E11514"/>
      <c r="F11514"/>
    </row>
    <row r="11515" spans="1:6">
      <c r="A11515"/>
      <c r="B11515"/>
      <c r="C11515"/>
      <c r="D11515"/>
      <c r="E11515"/>
      <c r="F11515"/>
    </row>
    <row r="11516" spans="1:6">
      <c r="A11516"/>
      <c r="B11516"/>
      <c r="C11516"/>
      <c r="D11516"/>
      <c r="E11516"/>
      <c r="F11516"/>
    </row>
    <row r="11517" spans="1:6">
      <c r="A11517"/>
      <c r="B11517"/>
      <c r="C11517"/>
      <c r="D11517"/>
      <c r="E11517"/>
      <c r="F11517"/>
    </row>
    <row r="11518" spans="1:6">
      <c r="A11518"/>
      <c r="B11518"/>
      <c r="C11518"/>
      <c r="D11518"/>
      <c r="E11518"/>
      <c r="F11518"/>
    </row>
    <row r="11519" spans="1:6">
      <c r="A11519"/>
      <c r="B11519"/>
      <c r="C11519"/>
      <c r="D11519"/>
      <c r="E11519"/>
      <c r="F11519"/>
    </row>
    <row r="11520" spans="1:6">
      <c r="A11520"/>
      <c r="B11520"/>
      <c r="C11520"/>
      <c r="D11520"/>
      <c r="E11520"/>
      <c r="F11520"/>
    </row>
    <row r="11521" spans="1:6">
      <c r="A11521"/>
      <c r="B11521"/>
      <c r="C11521"/>
      <c r="D11521"/>
      <c r="E11521"/>
      <c r="F11521"/>
    </row>
    <row r="11522" spans="1:6">
      <c r="A11522"/>
      <c r="B11522"/>
      <c r="C11522"/>
      <c r="D11522"/>
      <c r="E11522"/>
      <c r="F11522"/>
    </row>
    <row r="11523" spans="1:6">
      <c r="A11523"/>
      <c r="B11523"/>
      <c r="C11523"/>
      <c r="D11523"/>
      <c r="E11523"/>
      <c r="F11523"/>
    </row>
    <row r="11524" spans="1:6">
      <c r="A11524"/>
      <c r="B11524"/>
      <c r="C11524"/>
      <c r="D11524"/>
      <c r="E11524"/>
      <c r="F11524"/>
    </row>
    <row r="11525" spans="1:6">
      <c r="A11525"/>
      <c r="B11525"/>
      <c r="C11525"/>
      <c r="D11525"/>
      <c r="E11525"/>
      <c r="F11525"/>
    </row>
    <row r="11526" spans="1:6">
      <c r="A11526"/>
      <c r="B11526"/>
      <c r="C11526"/>
      <c r="D11526"/>
      <c r="E11526"/>
      <c r="F11526"/>
    </row>
    <row r="11527" spans="1:6">
      <c r="A11527"/>
      <c r="B11527"/>
      <c r="C11527"/>
      <c r="D11527"/>
      <c r="E11527"/>
      <c r="F11527"/>
    </row>
    <row r="11528" spans="1:6">
      <c r="A11528"/>
      <c r="B11528"/>
      <c r="C11528"/>
      <c r="D11528"/>
      <c r="E11528"/>
      <c r="F11528"/>
    </row>
    <row r="11529" spans="1:6">
      <c r="A11529"/>
      <c r="B11529"/>
      <c r="C11529"/>
      <c r="D11529"/>
      <c r="E11529"/>
      <c r="F11529"/>
    </row>
    <row r="11530" spans="1:6">
      <c r="A11530"/>
      <c r="B11530"/>
      <c r="C11530"/>
      <c r="D11530"/>
      <c r="E11530"/>
      <c r="F11530"/>
    </row>
    <row r="11531" spans="1:6">
      <c r="A11531"/>
      <c r="B11531"/>
      <c r="C11531"/>
      <c r="D11531"/>
      <c r="E11531"/>
      <c r="F11531"/>
    </row>
    <row r="11532" spans="1:6">
      <c r="A11532"/>
      <c r="B11532"/>
      <c r="C11532"/>
      <c r="D11532"/>
      <c r="E11532"/>
      <c r="F11532"/>
    </row>
    <row r="11533" spans="1:6">
      <c r="A11533"/>
      <c r="B11533"/>
      <c r="C11533"/>
      <c r="D11533"/>
      <c r="E11533"/>
      <c r="F11533"/>
    </row>
    <row r="11534" spans="1:6">
      <c r="A11534"/>
      <c r="B11534"/>
      <c r="C11534"/>
      <c r="D11534"/>
      <c r="E11534"/>
      <c r="F11534"/>
    </row>
    <row r="11535" spans="1:6">
      <c r="A11535"/>
      <c r="B11535"/>
      <c r="C11535"/>
      <c r="D11535"/>
      <c r="E11535"/>
      <c r="F11535"/>
    </row>
    <row r="11536" spans="1:6">
      <c r="A11536"/>
      <c r="B11536"/>
      <c r="C11536"/>
      <c r="D11536"/>
      <c r="E11536"/>
      <c r="F11536"/>
    </row>
    <row r="11537" spans="1:6">
      <c r="A11537"/>
      <c r="B11537"/>
      <c r="C11537"/>
      <c r="D11537"/>
      <c r="E11537"/>
      <c r="F11537"/>
    </row>
    <row r="11538" spans="1:6">
      <c r="A11538"/>
      <c r="B11538"/>
      <c r="C11538"/>
      <c r="D11538"/>
      <c r="E11538"/>
      <c r="F11538"/>
    </row>
    <row r="11539" spans="1:6">
      <c r="A11539"/>
      <c r="B11539"/>
      <c r="C11539"/>
      <c r="D11539"/>
      <c r="E11539"/>
      <c r="F11539"/>
    </row>
    <row r="11540" spans="1:6">
      <c r="A11540"/>
      <c r="B11540"/>
      <c r="C11540"/>
      <c r="D11540"/>
      <c r="E11540"/>
      <c r="F11540"/>
    </row>
    <row r="11541" spans="1:6">
      <c r="A11541"/>
      <c r="B11541"/>
      <c r="C11541"/>
      <c r="D11541"/>
      <c r="E11541"/>
      <c r="F11541"/>
    </row>
    <row r="11542" spans="1:6">
      <c r="A11542"/>
      <c r="B11542"/>
      <c r="C11542"/>
      <c r="D11542"/>
      <c r="E11542"/>
      <c r="F11542"/>
    </row>
    <row r="11543" spans="1:6">
      <c r="A11543"/>
      <c r="B11543"/>
      <c r="C11543"/>
      <c r="D11543"/>
      <c r="E11543"/>
      <c r="F11543"/>
    </row>
    <row r="11544" spans="1:6">
      <c r="A11544"/>
      <c r="B11544"/>
      <c r="C11544"/>
      <c r="D11544"/>
      <c r="E11544"/>
      <c r="F11544"/>
    </row>
    <row r="11545" spans="1:6">
      <c r="A11545"/>
      <c r="B11545"/>
      <c r="C11545"/>
      <c r="D11545"/>
      <c r="E11545"/>
      <c r="F11545"/>
    </row>
    <row r="11546" spans="1:6">
      <c r="A11546"/>
      <c r="B11546"/>
      <c r="C11546"/>
      <c r="D11546"/>
      <c r="E11546"/>
      <c r="F11546"/>
    </row>
    <row r="11547" spans="1:6">
      <c r="A11547"/>
      <c r="B11547"/>
      <c r="C11547"/>
      <c r="D11547"/>
      <c r="E11547"/>
      <c r="F11547"/>
    </row>
    <row r="11548" spans="1:6">
      <c r="A11548"/>
      <c r="B11548"/>
      <c r="C11548"/>
      <c r="D11548"/>
      <c r="E11548"/>
      <c r="F11548"/>
    </row>
    <row r="11549" spans="1:6">
      <c r="A11549"/>
      <c r="B11549"/>
      <c r="C11549"/>
      <c r="D11549"/>
      <c r="E11549"/>
      <c r="F11549"/>
    </row>
    <row r="11550" spans="1:6">
      <c r="A11550"/>
      <c r="B11550"/>
      <c r="C11550"/>
      <c r="D11550"/>
      <c r="E11550"/>
      <c r="F11550"/>
    </row>
    <row r="11551" spans="1:6">
      <c r="A11551"/>
      <c r="B11551"/>
      <c r="C11551"/>
      <c r="D11551"/>
      <c r="E11551"/>
      <c r="F11551"/>
    </row>
    <row r="11552" spans="1:6">
      <c r="A11552"/>
      <c r="B11552"/>
      <c r="C11552"/>
      <c r="D11552"/>
      <c r="E11552"/>
      <c r="F11552"/>
    </row>
    <row r="11553" spans="1:6">
      <c r="A11553"/>
      <c r="B11553"/>
      <c r="C11553"/>
      <c r="D11553"/>
      <c r="E11553"/>
      <c r="F11553"/>
    </row>
    <row r="11554" spans="1:6">
      <c r="A11554"/>
      <c r="B11554"/>
      <c r="C11554"/>
      <c r="D11554"/>
      <c r="E11554"/>
      <c r="F11554"/>
    </row>
    <row r="11555" spans="1:6">
      <c r="A11555"/>
      <c r="B11555"/>
      <c r="C11555"/>
      <c r="D11555"/>
      <c r="E11555"/>
      <c r="F11555"/>
    </row>
    <row r="11556" spans="1:6">
      <c r="A11556"/>
      <c r="B11556"/>
      <c r="C11556"/>
      <c r="D11556"/>
      <c r="E11556"/>
      <c r="F11556"/>
    </row>
    <row r="11557" spans="1:6">
      <c r="A11557"/>
      <c r="B11557"/>
      <c r="C11557"/>
      <c r="D11557"/>
      <c r="E11557"/>
      <c r="F11557"/>
    </row>
    <row r="11558" spans="1:6">
      <c r="A11558"/>
      <c r="B11558"/>
      <c r="C11558"/>
      <c r="D11558"/>
      <c r="E11558"/>
      <c r="F11558"/>
    </row>
    <row r="11559" spans="1:6">
      <c r="A11559"/>
      <c r="B11559"/>
      <c r="C11559"/>
      <c r="D11559"/>
      <c r="E11559"/>
      <c r="F11559"/>
    </row>
    <row r="11560" spans="1:6">
      <c r="A11560"/>
      <c r="B11560"/>
      <c r="C11560"/>
      <c r="D11560"/>
      <c r="E11560"/>
      <c r="F11560"/>
    </row>
    <row r="11561" spans="1:6">
      <c r="A11561"/>
      <c r="B11561"/>
      <c r="C11561"/>
      <c r="D11561"/>
      <c r="E11561"/>
      <c r="F11561"/>
    </row>
    <row r="11562" spans="1:6">
      <c r="A11562"/>
      <c r="B11562"/>
      <c r="C11562"/>
      <c r="D11562"/>
      <c r="E11562"/>
      <c r="F11562"/>
    </row>
    <row r="11563" spans="1:6">
      <c r="A11563"/>
      <c r="B11563"/>
      <c r="C11563"/>
      <c r="D11563"/>
      <c r="E11563"/>
      <c r="F11563"/>
    </row>
    <row r="11564" spans="1:6">
      <c r="A11564"/>
      <c r="B11564"/>
      <c r="C11564"/>
      <c r="D11564"/>
      <c r="E11564"/>
      <c r="F11564"/>
    </row>
    <row r="11565" spans="1:6">
      <c r="A11565"/>
      <c r="B11565"/>
      <c r="C11565"/>
      <c r="D11565"/>
      <c r="E11565"/>
      <c r="F11565"/>
    </row>
    <row r="11566" spans="1:6">
      <c r="A11566"/>
      <c r="B11566"/>
      <c r="C11566"/>
      <c r="D11566"/>
      <c r="E11566"/>
      <c r="F11566"/>
    </row>
    <row r="11567" spans="1:6">
      <c r="A11567"/>
      <c r="B11567"/>
      <c r="C11567"/>
      <c r="D11567"/>
      <c r="E11567"/>
      <c r="F11567"/>
    </row>
    <row r="11568" spans="1:6">
      <c r="A11568"/>
      <c r="B11568"/>
      <c r="C11568"/>
      <c r="D11568"/>
      <c r="E11568"/>
      <c r="F11568"/>
    </row>
    <row r="11569" spans="1:6">
      <c r="A11569"/>
      <c r="B11569"/>
      <c r="C11569"/>
      <c r="D11569"/>
      <c r="E11569"/>
      <c r="F11569"/>
    </row>
    <row r="11570" spans="1:6">
      <c r="A11570"/>
      <c r="B11570"/>
      <c r="C11570"/>
      <c r="D11570"/>
      <c r="E11570"/>
      <c r="F11570"/>
    </row>
    <row r="11571" spans="1:6">
      <c r="A11571"/>
      <c r="B11571"/>
      <c r="C11571"/>
      <c r="D11571"/>
      <c r="E11571"/>
      <c r="F11571"/>
    </row>
    <row r="11572" spans="1:6">
      <c r="A11572"/>
      <c r="B11572"/>
      <c r="C11572"/>
      <c r="D11572"/>
      <c r="E11572"/>
      <c r="F11572"/>
    </row>
    <row r="11573" spans="1:6">
      <c r="A11573"/>
      <c r="B11573"/>
      <c r="C11573"/>
      <c r="D11573"/>
      <c r="E11573"/>
      <c r="F11573"/>
    </row>
    <row r="11574" spans="1:6">
      <c r="A11574"/>
      <c r="B11574"/>
      <c r="C11574"/>
      <c r="D11574"/>
      <c r="E11574"/>
      <c r="F11574"/>
    </row>
    <row r="11575" spans="1:6">
      <c r="A11575"/>
      <c r="B11575"/>
      <c r="C11575"/>
      <c r="D11575"/>
      <c r="E11575"/>
      <c r="F11575"/>
    </row>
    <row r="11576" spans="1:6">
      <c r="A11576"/>
      <c r="B11576"/>
      <c r="C11576"/>
      <c r="D11576"/>
      <c r="E11576"/>
      <c r="F11576"/>
    </row>
    <row r="11577" spans="1:6">
      <c r="A11577"/>
      <c r="B11577"/>
      <c r="C11577"/>
      <c r="D11577"/>
      <c r="E11577"/>
      <c r="F11577"/>
    </row>
    <row r="11578" spans="1:6">
      <c r="A11578"/>
      <c r="B11578"/>
      <c r="C11578"/>
      <c r="D11578"/>
      <c r="E11578"/>
      <c r="F11578"/>
    </row>
    <row r="11579" spans="1:6">
      <c r="A11579"/>
      <c r="B11579"/>
      <c r="C11579"/>
      <c r="D11579"/>
      <c r="E11579"/>
      <c r="F11579"/>
    </row>
    <row r="11580" spans="1:6">
      <c r="A11580"/>
      <c r="B11580"/>
      <c r="C11580"/>
      <c r="D11580"/>
      <c r="E11580"/>
      <c r="F11580"/>
    </row>
    <row r="11581" spans="1:6">
      <c r="A11581"/>
      <c r="B11581"/>
      <c r="C11581"/>
      <c r="D11581"/>
      <c r="E11581"/>
      <c r="F11581"/>
    </row>
    <row r="11582" spans="1:6">
      <c r="A11582"/>
      <c r="B11582"/>
      <c r="C11582"/>
      <c r="D11582"/>
      <c r="E11582"/>
      <c r="F11582"/>
    </row>
    <row r="11583" spans="1:6">
      <c r="A11583"/>
      <c r="B11583"/>
      <c r="C11583"/>
      <c r="D11583"/>
      <c r="E11583"/>
      <c r="F11583"/>
    </row>
    <row r="11584" spans="1:6">
      <c r="A11584"/>
      <c r="B11584"/>
      <c r="C11584"/>
      <c r="D11584"/>
      <c r="E11584"/>
      <c r="F11584"/>
    </row>
    <row r="11585" spans="1:6">
      <c r="A11585"/>
      <c r="B11585"/>
      <c r="C11585"/>
      <c r="D11585"/>
      <c r="E11585"/>
      <c r="F11585"/>
    </row>
    <row r="11586" spans="1:6">
      <c r="A11586"/>
      <c r="B11586"/>
      <c r="C11586"/>
      <c r="D11586"/>
      <c r="E11586"/>
      <c r="F11586"/>
    </row>
    <row r="11587" spans="1:6">
      <c r="A11587"/>
      <c r="B11587"/>
      <c r="C11587"/>
      <c r="D11587"/>
      <c r="E11587"/>
      <c r="F11587"/>
    </row>
    <row r="11588" spans="1:6">
      <c r="A11588"/>
      <c r="B11588"/>
      <c r="C11588"/>
      <c r="D11588"/>
      <c r="E11588"/>
      <c r="F11588"/>
    </row>
    <row r="11589" spans="1:6">
      <c r="A11589"/>
      <c r="B11589"/>
      <c r="C11589"/>
      <c r="D11589"/>
      <c r="E11589"/>
      <c r="F11589"/>
    </row>
    <row r="11590" spans="1:6">
      <c r="A11590"/>
      <c r="B11590"/>
      <c r="C11590"/>
      <c r="D11590"/>
      <c r="E11590"/>
      <c r="F11590"/>
    </row>
    <row r="11591" spans="1:6">
      <c r="A11591"/>
      <c r="B11591"/>
      <c r="C11591"/>
      <c r="D11591"/>
      <c r="E11591"/>
      <c r="F11591"/>
    </row>
    <row r="11592" spans="1:6">
      <c r="A11592"/>
      <c r="B11592"/>
      <c r="C11592"/>
      <c r="D11592"/>
      <c r="E11592"/>
      <c r="F11592"/>
    </row>
    <row r="11593" spans="1:6">
      <c r="A11593"/>
      <c r="B11593"/>
      <c r="C11593"/>
      <c r="D11593"/>
      <c r="E11593"/>
      <c r="F11593"/>
    </row>
    <row r="11594" spans="1:6">
      <c r="A11594"/>
      <c r="B11594"/>
      <c r="C11594"/>
      <c r="D11594"/>
      <c r="E11594"/>
      <c r="F11594"/>
    </row>
    <row r="11595" spans="1:6">
      <c r="A11595"/>
      <c r="B11595"/>
      <c r="C11595"/>
      <c r="D11595"/>
      <c r="E11595"/>
      <c r="F11595"/>
    </row>
    <row r="11596" spans="1:6">
      <c r="A11596"/>
      <c r="B11596"/>
      <c r="C11596"/>
      <c r="D11596"/>
      <c r="E11596"/>
      <c r="F11596"/>
    </row>
    <row r="11597" spans="1:6">
      <c r="A11597"/>
      <c r="B11597"/>
      <c r="C11597"/>
      <c r="D11597"/>
      <c r="E11597"/>
      <c r="F11597"/>
    </row>
    <row r="11598" spans="1:6">
      <c r="A11598"/>
      <c r="B11598"/>
      <c r="C11598"/>
      <c r="D11598"/>
      <c r="E11598"/>
      <c r="F11598"/>
    </row>
    <row r="11599" spans="1:6">
      <c r="A11599"/>
      <c r="B11599"/>
      <c r="C11599"/>
      <c r="D11599"/>
      <c r="E11599"/>
      <c r="F11599"/>
    </row>
    <row r="11600" spans="1:6">
      <c r="A11600"/>
      <c r="B11600"/>
      <c r="C11600"/>
      <c r="D11600"/>
      <c r="E11600"/>
      <c r="F11600"/>
    </row>
    <row r="11601" spans="1:6">
      <c r="A11601"/>
      <c r="B11601"/>
      <c r="C11601"/>
      <c r="D11601"/>
      <c r="E11601"/>
      <c r="F11601"/>
    </row>
    <row r="11602" spans="1:6">
      <c r="A11602"/>
      <c r="B11602"/>
      <c r="C11602"/>
      <c r="D11602"/>
      <c r="E11602"/>
      <c r="F11602"/>
    </row>
    <row r="11603" spans="1:6">
      <c r="A11603"/>
      <c r="B11603"/>
      <c r="C11603"/>
      <c r="D11603"/>
      <c r="E11603"/>
      <c r="F11603"/>
    </row>
    <row r="11604" spans="1:6">
      <c r="A11604"/>
      <c r="B11604"/>
      <c r="C11604"/>
      <c r="D11604"/>
      <c r="E11604"/>
      <c r="F11604"/>
    </row>
    <row r="11605" spans="1:6">
      <c r="A11605"/>
      <c r="B11605"/>
      <c r="C11605"/>
      <c r="D11605"/>
      <c r="E11605"/>
      <c r="F11605"/>
    </row>
    <row r="11606" spans="1:6">
      <c r="A11606"/>
      <c r="B11606"/>
      <c r="C11606"/>
      <c r="D11606"/>
      <c r="E11606"/>
      <c r="F11606"/>
    </row>
    <row r="11607" spans="1:6">
      <c r="A11607"/>
      <c r="B11607"/>
      <c r="C11607"/>
      <c r="D11607"/>
      <c r="E11607"/>
      <c r="F11607"/>
    </row>
    <row r="11608" spans="1:6">
      <c r="A11608"/>
      <c r="B11608"/>
      <c r="C11608"/>
      <c r="D11608"/>
      <c r="E11608"/>
      <c r="F11608"/>
    </row>
    <row r="11609" spans="1:6">
      <c r="A11609"/>
      <c r="B11609"/>
      <c r="C11609"/>
      <c r="D11609"/>
      <c r="E11609"/>
      <c r="F11609"/>
    </row>
    <row r="11610" spans="1:6">
      <c r="A11610"/>
      <c r="B11610"/>
      <c r="C11610"/>
      <c r="D11610"/>
      <c r="E11610"/>
      <c r="F11610"/>
    </row>
    <row r="11611" spans="1:6">
      <c r="A11611"/>
      <c r="B11611"/>
      <c r="C11611"/>
      <c r="D11611"/>
      <c r="E11611"/>
      <c r="F11611"/>
    </row>
    <row r="11612" spans="1:6">
      <c r="A11612"/>
      <c r="B11612"/>
      <c r="C11612"/>
      <c r="D11612"/>
      <c r="E11612"/>
      <c r="F11612"/>
    </row>
    <row r="11613" spans="1:6">
      <c r="A11613"/>
      <c r="B11613"/>
      <c r="C11613"/>
      <c r="D11613"/>
      <c r="E11613"/>
      <c r="F11613"/>
    </row>
    <row r="11614" spans="1:6">
      <c r="A11614"/>
      <c r="B11614"/>
      <c r="C11614"/>
      <c r="D11614"/>
      <c r="E11614"/>
      <c r="F11614"/>
    </row>
    <row r="11615" spans="1:6">
      <c r="A11615"/>
      <c r="B11615"/>
      <c r="C11615"/>
      <c r="D11615"/>
      <c r="E11615"/>
      <c r="F11615"/>
    </row>
    <row r="11616" spans="1:6">
      <c r="A11616"/>
      <c r="B11616"/>
      <c r="C11616"/>
      <c r="D11616"/>
      <c r="E11616"/>
      <c r="F11616"/>
    </row>
    <row r="11617" spans="1:6">
      <c r="A11617"/>
      <c r="B11617"/>
      <c r="C11617"/>
      <c r="D11617"/>
      <c r="E11617"/>
      <c r="F11617"/>
    </row>
    <row r="11618" spans="1:6">
      <c r="A11618"/>
      <c r="B11618"/>
      <c r="C11618"/>
      <c r="D11618"/>
      <c r="E11618"/>
      <c r="F11618"/>
    </row>
    <row r="11619" spans="1:6">
      <c r="A11619"/>
      <c r="B11619"/>
      <c r="C11619"/>
      <c r="D11619"/>
      <c r="E11619"/>
      <c r="F11619"/>
    </row>
    <row r="11620" spans="1:6">
      <c r="A11620"/>
      <c r="B11620"/>
      <c r="C11620"/>
      <c r="D11620"/>
      <c r="E11620"/>
      <c r="F11620"/>
    </row>
    <row r="11621" spans="1:6">
      <c r="A11621"/>
      <c r="B11621"/>
      <c r="C11621"/>
      <c r="D11621"/>
      <c r="E11621"/>
      <c r="F11621"/>
    </row>
    <row r="11622" spans="1:6">
      <c r="A11622"/>
      <c r="B11622"/>
      <c r="C11622"/>
      <c r="D11622"/>
      <c r="E11622"/>
      <c r="F11622"/>
    </row>
    <row r="11623" spans="1:6">
      <c r="A11623"/>
      <c r="B11623"/>
      <c r="C11623"/>
      <c r="D11623"/>
      <c r="E11623"/>
      <c r="F11623"/>
    </row>
    <row r="11624" spans="1:6">
      <c r="A11624"/>
      <c r="B11624"/>
      <c r="C11624"/>
      <c r="D11624"/>
      <c r="E11624"/>
      <c r="F11624"/>
    </row>
    <row r="11625" spans="1:6">
      <c r="A11625"/>
      <c r="B11625"/>
      <c r="C11625"/>
      <c r="D11625"/>
      <c r="E11625"/>
      <c r="F11625"/>
    </row>
    <row r="11626" spans="1:6">
      <c r="A11626"/>
      <c r="B11626"/>
      <c r="C11626"/>
      <c r="D11626"/>
      <c r="E11626"/>
      <c r="F11626"/>
    </row>
    <row r="11627" spans="1:6">
      <c r="A11627"/>
      <c r="B11627"/>
      <c r="C11627"/>
      <c r="D11627"/>
      <c r="E11627"/>
      <c r="F11627"/>
    </row>
    <row r="11628" spans="1:6">
      <c r="A11628"/>
      <c r="B11628"/>
      <c r="C11628"/>
      <c r="D11628"/>
      <c r="E11628"/>
      <c r="F11628"/>
    </row>
    <row r="11629" spans="1:6">
      <c r="A11629"/>
      <c r="B11629"/>
      <c r="C11629"/>
      <c r="D11629"/>
      <c r="E11629"/>
      <c r="F11629"/>
    </row>
    <row r="11630" spans="1:6">
      <c r="A11630"/>
      <c r="B11630"/>
      <c r="C11630"/>
      <c r="D11630"/>
      <c r="E11630"/>
      <c r="F11630"/>
    </row>
    <row r="11631" spans="1:6">
      <c r="A11631"/>
      <c r="B11631"/>
      <c r="C11631"/>
      <c r="D11631"/>
      <c r="E11631"/>
      <c r="F11631"/>
    </row>
    <row r="11632" spans="1:6">
      <c r="A11632"/>
      <c r="B11632"/>
      <c r="C11632"/>
      <c r="D11632"/>
      <c r="E11632"/>
      <c r="F11632"/>
    </row>
    <row r="11633" spans="1:6">
      <c r="A11633"/>
      <c r="B11633"/>
      <c r="C11633"/>
      <c r="D11633"/>
      <c r="E11633"/>
      <c r="F11633"/>
    </row>
    <row r="11634" spans="1:6">
      <c r="A11634"/>
      <c r="B11634"/>
      <c r="C11634"/>
      <c r="D11634"/>
      <c r="E11634"/>
      <c r="F11634"/>
    </row>
    <row r="11635" spans="1:6">
      <c r="A11635"/>
      <c r="B11635"/>
      <c r="C11635"/>
      <c r="D11635"/>
      <c r="E11635"/>
      <c r="F11635"/>
    </row>
    <row r="11636" spans="1:6">
      <c r="A11636"/>
      <c r="B11636"/>
      <c r="C11636"/>
      <c r="D11636"/>
      <c r="E11636"/>
      <c r="F11636"/>
    </row>
    <row r="11637" spans="1:6">
      <c r="A11637"/>
      <c r="B11637"/>
      <c r="C11637"/>
      <c r="D11637"/>
      <c r="E11637"/>
      <c r="F11637"/>
    </row>
    <row r="11638" spans="1:6">
      <c r="A11638"/>
      <c r="B11638"/>
      <c r="C11638"/>
      <c r="D11638"/>
      <c r="E11638"/>
      <c r="F11638"/>
    </row>
    <row r="11639" spans="1:6">
      <c r="A11639"/>
      <c r="B11639"/>
      <c r="C11639"/>
      <c r="D11639"/>
      <c r="E11639"/>
      <c r="F11639"/>
    </row>
    <row r="11640" spans="1:6">
      <c r="A11640"/>
      <c r="B11640"/>
      <c r="C11640"/>
      <c r="D11640"/>
      <c r="E11640"/>
      <c r="F11640"/>
    </row>
    <row r="11641" spans="1:6">
      <c r="A11641"/>
      <c r="B11641"/>
      <c r="C11641"/>
      <c r="D11641"/>
      <c r="E11641"/>
      <c r="F11641"/>
    </row>
    <row r="11642" spans="1:6">
      <c r="A11642"/>
      <c r="B11642"/>
      <c r="C11642"/>
      <c r="D11642"/>
      <c r="E11642"/>
      <c r="F11642"/>
    </row>
    <row r="11643" spans="1:6">
      <c r="A11643"/>
      <c r="B11643"/>
      <c r="C11643"/>
      <c r="D11643"/>
      <c r="E11643"/>
      <c r="F11643"/>
    </row>
    <row r="11644" spans="1:6">
      <c r="A11644"/>
      <c r="B11644"/>
      <c r="C11644"/>
      <c r="D11644"/>
      <c r="E11644"/>
      <c r="F11644"/>
    </row>
    <row r="11645" spans="1:6">
      <c r="A11645"/>
      <c r="B11645"/>
      <c r="C11645"/>
      <c r="D11645"/>
      <c r="E11645"/>
      <c r="F11645"/>
    </row>
    <row r="11646" spans="1:6">
      <c r="A11646"/>
      <c r="B11646"/>
      <c r="C11646"/>
      <c r="D11646"/>
      <c r="E11646"/>
      <c r="F11646"/>
    </row>
    <row r="11647" spans="1:6">
      <c r="A11647"/>
      <c r="B11647"/>
      <c r="C11647"/>
      <c r="D11647"/>
      <c r="E11647"/>
      <c r="F11647"/>
    </row>
    <row r="11648" spans="1:6">
      <c r="A11648"/>
      <c r="B11648"/>
      <c r="C11648"/>
      <c r="D11648"/>
      <c r="E11648"/>
      <c r="F11648"/>
    </row>
    <row r="11649" spans="1:6">
      <c r="A11649"/>
      <c r="B11649"/>
      <c r="C11649"/>
      <c r="D11649"/>
      <c r="E11649"/>
      <c r="F11649"/>
    </row>
    <row r="11650" spans="1:6">
      <c r="A11650"/>
      <c r="B11650"/>
      <c r="C11650"/>
      <c r="D11650"/>
      <c r="E11650"/>
      <c r="F11650"/>
    </row>
    <row r="11651" spans="1:6">
      <c r="A11651"/>
      <c r="B11651"/>
      <c r="C11651"/>
      <c r="D11651"/>
      <c r="E11651"/>
      <c r="F11651"/>
    </row>
    <row r="11652" spans="1:6">
      <c r="A11652"/>
      <c r="B11652"/>
      <c r="C11652"/>
      <c r="D11652"/>
      <c r="E11652"/>
      <c r="F11652"/>
    </row>
    <row r="11653" spans="1:6">
      <c r="A11653"/>
      <c r="B11653"/>
      <c r="C11653"/>
      <c r="D11653"/>
      <c r="E11653"/>
      <c r="F11653"/>
    </row>
    <row r="11654" spans="1:6">
      <c r="A11654"/>
      <c r="B11654"/>
      <c r="C11654"/>
      <c r="D11654"/>
      <c r="E11654"/>
      <c r="F11654"/>
    </row>
    <row r="11655" spans="1:6">
      <c r="A11655"/>
      <c r="B11655"/>
      <c r="C11655"/>
      <c r="D11655"/>
      <c r="E11655"/>
      <c r="F11655"/>
    </row>
    <row r="11656" spans="1:6">
      <c r="A11656"/>
      <c r="B11656"/>
      <c r="C11656"/>
      <c r="D11656"/>
      <c r="E11656"/>
      <c r="F11656"/>
    </row>
    <row r="11657" spans="1:6">
      <c r="A11657"/>
      <c r="B11657"/>
      <c r="C11657"/>
      <c r="D11657"/>
      <c r="E11657"/>
      <c r="F11657"/>
    </row>
    <row r="11658" spans="1:6">
      <c r="A11658"/>
      <c r="B11658"/>
      <c r="C11658"/>
      <c r="D11658"/>
      <c r="E11658"/>
      <c r="F11658"/>
    </row>
    <row r="11659" spans="1:6">
      <c r="A11659"/>
      <c r="B11659"/>
      <c r="C11659"/>
      <c r="D11659"/>
      <c r="E11659"/>
      <c r="F11659"/>
    </row>
    <row r="11660" spans="1:6">
      <c r="A11660"/>
      <c r="B11660"/>
      <c r="C11660"/>
      <c r="D11660"/>
      <c r="E11660"/>
      <c r="F11660"/>
    </row>
    <row r="11661" spans="1:6">
      <c r="A11661"/>
      <c r="B11661"/>
      <c r="C11661"/>
      <c r="D11661"/>
      <c r="E11661"/>
      <c r="F11661"/>
    </row>
    <row r="11662" spans="1:6">
      <c r="A11662"/>
      <c r="B11662"/>
      <c r="C11662"/>
      <c r="D11662"/>
      <c r="E11662"/>
      <c r="F11662"/>
    </row>
    <row r="11663" spans="1:6">
      <c r="A11663"/>
      <c r="B11663"/>
      <c r="C11663"/>
      <c r="D11663"/>
      <c r="E11663"/>
      <c r="F11663"/>
    </row>
    <row r="11664" spans="1:6">
      <c r="A11664"/>
      <c r="B11664"/>
      <c r="C11664"/>
      <c r="D11664"/>
      <c r="E11664"/>
      <c r="F11664"/>
    </row>
    <row r="11665" spans="1:6">
      <c r="A11665"/>
      <c r="B11665"/>
      <c r="C11665"/>
      <c r="D11665"/>
      <c r="E11665"/>
      <c r="F11665"/>
    </row>
    <row r="11666" spans="1:6">
      <c r="A11666"/>
      <c r="B11666"/>
      <c r="C11666"/>
      <c r="D11666"/>
      <c r="E11666"/>
      <c r="F11666"/>
    </row>
    <row r="11667" spans="1:6">
      <c r="A11667"/>
      <c r="B11667"/>
      <c r="C11667"/>
      <c r="D11667"/>
      <c r="E11667"/>
      <c r="F11667"/>
    </row>
    <row r="11668" spans="1:6">
      <c r="A11668"/>
      <c r="B11668"/>
      <c r="C11668"/>
      <c r="D11668"/>
      <c r="E11668"/>
      <c r="F11668"/>
    </row>
    <row r="11669" spans="1:6">
      <c r="A11669"/>
      <c r="B11669"/>
      <c r="C11669"/>
      <c r="D11669"/>
      <c r="E11669"/>
      <c r="F11669"/>
    </row>
    <row r="11670" spans="1:6">
      <c r="A11670"/>
      <c r="B11670"/>
      <c r="C11670"/>
      <c r="D11670"/>
      <c r="E11670"/>
      <c r="F11670"/>
    </row>
    <row r="11671" spans="1:6">
      <c r="A11671"/>
      <c r="B11671"/>
      <c r="C11671"/>
      <c r="D11671"/>
      <c r="E11671"/>
      <c r="F11671"/>
    </row>
    <row r="11672" spans="1:6">
      <c r="A11672"/>
      <c r="B11672"/>
      <c r="C11672"/>
      <c r="D11672"/>
      <c r="E11672"/>
      <c r="F11672"/>
    </row>
    <row r="11673" spans="1:6">
      <c r="A11673"/>
      <c r="B11673"/>
      <c r="C11673"/>
      <c r="D11673"/>
      <c r="E11673"/>
      <c r="F11673"/>
    </row>
    <row r="11674" spans="1:6">
      <c r="A11674"/>
      <c r="B11674"/>
      <c r="C11674"/>
      <c r="D11674"/>
      <c r="E11674"/>
      <c r="F11674"/>
    </row>
    <row r="11675" spans="1:6">
      <c r="A11675"/>
      <c r="B11675"/>
      <c r="C11675"/>
      <c r="D11675"/>
      <c r="E11675"/>
      <c r="F11675"/>
    </row>
    <row r="11676" spans="1:6">
      <c r="A11676"/>
      <c r="B11676"/>
      <c r="C11676"/>
      <c r="D11676"/>
      <c r="E11676"/>
      <c r="F11676"/>
    </row>
    <row r="11677" spans="1:6">
      <c r="A11677"/>
      <c r="B11677"/>
      <c r="C11677"/>
      <c r="D11677"/>
      <c r="E11677"/>
      <c r="F11677"/>
    </row>
    <row r="11678" spans="1:6">
      <c r="A11678"/>
      <c r="B11678"/>
      <c r="C11678"/>
      <c r="D11678"/>
      <c r="E11678"/>
      <c r="F11678"/>
    </row>
    <row r="11679" spans="1:6">
      <c r="A11679"/>
      <c r="B11679"/>
      <c r="C11679"/>
      <c r="D11679"/>
      <c r="E11679"/>
      <c r="F11679"/>
    </row>
    <row r="11680" spans="1:6">
      <c r="A11680"/>
      <c r="B11680"/>
      <c r="C11680"/>
      <c r="D11680"/>
      <c r="E11680"/>
      <c r="F11680"/>
    </row>
    <row r="11681" spans="1:6">
      <c r="A11681"/>
      <c r="B11681"/>
      <c r="C11681"/>
      <c r="D11681"/>
      <c r="E11681"/>
      <c r="F11681"/>
    </row>
    <row r="11682" spans="1:6">
      <c r="A11682"/>
      <c r="B11682"/>
      <c r="C11682"/>
      <c r="D11682"/>
      <c r="E11682"/>
      <c r="F11682"/>
    </row>
    <row r="11683" spans="1:6">
      <c r="A11683"/>
      <c r="B11683"/>
      <c r="C11683"/>
      <c r="D11683"/>
      <c r="E11683"/>
      <c r="F11683"/>
    </row>
    <row r="11684" spans="1:6">
      <c r="A11684"/>
      <c r="B11684"/>
      <c r="C11684"/>
      <c r="D11684"/>
      <c r="E11684"/>
      <c r="F11684"/>
    </row>
    <row r="11685" spans="1:6">
      <c r="A11685"/>
      <c r="B11685"/>
      <c r="C11685"/>
      <c r="D11685"/>
      <c r="E11685"/>
      <c r="F11685"/>
    </row>
    <row r="11686" spans="1:6">
      <c r="A11686"/>
      <c r="B11686"/>
      <c r="C11686"/>
      <c r="D11686"/>
      <c r="E11686"/>
      <c r="F11686"/>
    </row>
    <row r="11687" spans="1:6">
      <c r="A11687"/>
      <c r="B11687"/>
      <c r="C11687"/>
      <c r="D11687"/>
      <c r="E11687"/>
      <c r="F11687"/>
    </row>
    <row r="11688" spans="1:6">
      <c r="A11688"/>
      <c r="B11688"/>
      <c r="C11688"/>
      <c r="D11688"/>
      <c r="E11688"/>
      <c r="F11688"/>
    </row>
    <row r="11689" spans="1:6">
      <c r="A11689"/>
      <c r="B11689"/>
      <c r="C11689"/>
      <c r="D11689"/>
      <c r="E11689"/>
      <c r="F11689"/>
    </row>
    <row r="11690" spans="1:6">
      <c r="A11690"/>
      <c r="B11690"/>
      <c r="C11690"/>
      <c r="D11690"/>
      <c r="E11690"/>
      <c r="F11690"/>
    </row>
    <row r="11691" spans="1:6">
      <c r="A11691"/>
      <c r="B11691"/>
      <c r="C11691"/>
      <c r="D11691"/>
      <c r="E11691"/>
      <c r="F11691"/>
    </row>
    <row r="11692" spans="1:6">
      <c r="A11692"/>
      <c r="B11692"/>
      <c r="C11692"/>
      <c r="D11692"/>
      <c r="E11692"/>
      <c r="F11692"/>
    </row>
    <row r="11693" spans="1:6">
      <c r="A11693"/>
      <c r="B11693"/>
      <c r="C11693"/>
      <c r="D11693"/>
      <c r="E11693"/>
      <c r="F11693"/>
    </row>
    <row r="11694" spans="1:6">
      <c r="A11694"/>
      <c r="B11694"/>
      <c r="C11694"/>
      <c r="D11694"/>
      <c r="E11694"/>
      <c r="F11694"/>
    </row>
    <row r="11695" spans="1:6">
      <c r="A11695"/>
      <c r="B11695"/>
      <c r="C11695"/>
      <c r="D11695"/>
      <c r="E11695"/>
      <c r="F11695"/>
    </row>
    <row r="11696" spans="1:6">
      <c r="A11696"/>
      <c r="B11696"/>
      <c r="C11696"/>
      <c r="D11696"/>
      <c r="E11696"/>
      <c r="F11696"/>
    </row>
    <row r="11697" spans="1:6">
      <c r="A11697"/>
      <c r="B11697"/>
      <c r="C11697"/>
      <c r="D11697"/>
      <c r="E11697"/>
      <c r="F11697"/>
    </row>
    <row r="11698" spans="1:6">
      <c r="A11698"/>
      <c r="B11698"/>
      <c r="C11698"/>
      <c r="D11698"/>
      <c r="E11698"/>
      <c r="F11698"/>
    </row>
    <row r="11699" spans="1:6">
      <c r="A11699"/>
      <c r="B11699"/>
      <c r="C11699"/>
      <c r="D11699"/>
      <c r="E11699"/>
      <c r="F11699"/>
    </row>
    <row r="11700" spans="1:6">
      <c r="A11700"/>
      <c r="B11700"/>
      <c r="C11700"/>
      <c r="D11700"/>
      <c r="E11700"/>
      <c r="F11700"/>
    </row>
    <row r="11701" spans="1:6">
      <c r="A11701"/>
      <c r="B11701"/>
      <c r="C11701"/>
      <c r="D11701"/>
      <c r="E11701"/>
      <c r="F11701"/>
    </row>
    <row r="11702" spans="1:6">
      <c r="A11702"/>
      <c r="B11702"/>
      <c r="C11702"/>
      <c r="D11702"/>
      <c r="E11702"/>
      <c r="F11702"/>
    </row>
    <row r="11703" spans="1:6">
      <c r="A11703"/>
      <c r="B11703"/>
      <c r="C11703"/>
      <c r="D11703"/>
      <c r="E11703"/>
      <c r="F11703"/>
    </row>
    <row r="11704" spans="1:6">
      <c r="A11704"/>
      <c r="B11704"/>
      <c r="C11704"/>
      <c r="D11704"/>
      <c r="E11704"/>
      <c r="F11704"/>
    </row>
    <row r="11705" spans="1:6">
      <c r="A11705"/>
      <c r="B11705"/>
      <c r="C11705"/>
      <c r="D11705"/>
      <c r="E11705"/>
      <c r="F11705"/>
    </row>
    <row r="11706" spans="1:6">
      <c r="A11706"/>
      <c r="B11706"/>
      <c r="C11706"/>
      <c r="D11706"/>
      <c r="E11706"/>
      <c r="F11706"/>
    </row>
    <row r="11707" spans="1:6">
      <c r="A11707"/>
      <c r="B11707"/>
      <c r="C11707"/>
      <c r="D11707"/>
      <c r="E11707"/>
      <c r="F11707"/>
    </row>
    <row r="11708" spans="1:6">
      <c r="A11708"/>
      <c r="B11708"/>
      <c r="C11708"/>
      <c r="D11708"/>
      <c r="E11708"/>
      <c r="F11708"/>
    </row>
    <row r="11709" spans="1:6">
      <c r="A11709"/>
      <c r="B11709"/>
      <c r="C11709"/>
      <c r="D11709"/>
      <c r="E11709"/>
      <c r="F11709"/>
    </row>
    <row r="11710" spans="1:6">
      <c r="A11710"/>
      <c r="B11710"/>
      <c r="C11710"/>
      <c r="D11710"/>
      <c r="E11710"/>
      <c r="F11710"/>
    </row>
    <row r="11711" spans="1:6">
      <c r="A11711"/>
      <c r="B11711"/>
      <c r="C11711"/>
      <c r="D11711"/>
      <c r="E11711"/>
      <c r="F11711"/>
    </row>
    <row r="11712" spans="1:6">
      <c r="A11712"/>
      <c r="B11712"/>
      <c r="C11712"/>
      <c r="D11712"/>
      <c r="E11712"/>
      <c r="F11712"/>
    </row>
    <row r="11713" spans="1:6">
      <c r="A11713"/>
      <c r="B11713"/>
      <c r="C11713"/>
      <c r="D11713"/>
      <c r="E11713"/>
      <c r="F11713"/>
    </row>
    <row r="11714" spans="1:6">
      <c r="A11714"/>
      <c r="B11714"/>
      <c r="C11714"/>
      <c r="D11714"/>
      <c r="E11714"/>
      <c r="F11714"/>
    </row>
    <row r="11715" spans="1:6">
      <c r="A11715"/>
      <c r="B11715"/>
      <c r="C11715"/>
      <c r="D11715"/>
      <c r="E11715"/>
      <c r="F11715"/>
    </row>
    <row r="11716" spans="1:6">
      <c r="A11716"/>
      <c r="B11716"/>
      <c r="C11716"/>
      <c r="D11716"/>
      <c r="E11716"/>
      <c r="F11716"/>
    </row>
    <row r="11717" spans="1:6">
      <c r="A11717"/>
      <c r="B11717"/>
      <c r="C11717"/>
      <c r="D11717"/>
      <c r="E11717"/>
      <c r="F11717"/>
    </row>
    <row r="11718" spans="1:6">
      <c r="A11718"/>
      <c r="B11718"/>
      <c r="C11718"/>
      <c r="D11718"/>
      <c r="E11718"/>
      <c r="F11718"/>
    </row>
    <row r="11719" spans="1:6">
      <c r="A11719"/>
      <c r="B11719"/>
      <c r="C11719"/>
      <c r="D11719"/>
      <c r="E11719"/>
      <c r="F11719"/>
    </row>
    <row r="11720" spans="1:6">
      <c r="A11720"/>
      <c r="B11720"/>
      <c r="C11720"/>
      <c r="D11720"/>
      <c r="E11720"/>
      <c r="F11720"/>
    </row>
    <row r="11721" spans="1:6">
      <c r="A11721"/>
      <c r="B11721"/>
      <c r="C11721"/>
      <c r="D11721"/>
      <c r="E11721"/>
      <c r="F11721"/>
    </row>
    <row r="11722" spans="1:6">
      <c r="A11722"/>
      <c r="B11722"/>
      <c r="C11722"/>
      <c r="D11722"/>
      <c r="E11722"/>
      <c r="F11722"/>
    </row>
    <row r="11723" spans="1:6">
      <c r="A11723"/>
      <c r="B11723"/>
      <c r="C11723"/>
      <c r="D11723"/>
      <c r="E11723"/>
      <c r="F11723"/>
    </row>
    <row r="11724" spans="1:6">
      <c r="A11724"/>
      <c r="B11724"/>
      <c r="C11724"/>
      <c r="D11724"/>
      <c r="E11724"/>
      <c r="F11724"/>
    </row>
    <row r="11725" spans="1:6">
      <c r="A11725"/>
      <c r="B11725"/>
      <c r="C11725"/>
      <c r="D11725"/>
      <c r="E11725"/>
      <c r="F11725"/>
    </row>
    <row r="11726" spans="1:6">
      <c r="A11726"/>
      <c r="B11726"/>
      <c r="C11726"/>
      <c r="D11726"/>
      <c r="E11726"/>
      <c r="F11726"/>
    </row>
    <row r="11727" spans="1:6">
      <c r="A11727"/>
      <c r="B11727"/>
      <c r="C11727"/>
      <c r="D11727"/>
      <c r="E11727"/>
      <c r="F11727"/>
    </row>
    <row r="11728" spans="1:6">
      <c r="A11728"/>
      <c r="B11728"/>
      <c r="C11728"/>
      <c r="D11728"/>
      <c r="E11728"/>
      <c r="F11728"/>
    </row>
    <row r="11729" spans="1:6">
      <c r="A11729"/>
      <c r="B11729"/>
      <c r="C11729"/>
      <c r="D11729"/>
      <c r="E11729"/>
      <c r="F11729"/>
    </row>
    <row r="11730" spans="1:6">
      <c r="A11730"/>
      <c r="B11730"/>
      <c r="C11730"/>
      <c r="D11730"/>
      <c r="E11730"/>
      <c r="F11730"/>
    </row>
    <row r="11731" spans="1:6">
      <c r="A11731"/>
      <c r="B11731"/>
      <c r="C11731"/>
      <c r="D11731"/>
      <c r="E11731"/>
      <c r="F11731"/>
    </row>
    <row r="11732" spans="1:6">
      <c r="A11732"/>
      <c r="B11732"/>
      <c r="C11732"/>
      <c r="D11732"/>
      <c r="E11732"/>
      <c r="F11732"/>
    </row>
    <row r="11733" spans="1:6">
      <c r="A11733"/>
      <c r="B11733"/>
      <c r="C11733"/>
      <c r="D11733"/>
      <c r="E11733"/>
      <c r="F11733"/>
    </row>
    <row r="11734" spans="1:6">
      <c r="A11734"/>
      <c r="B11734"/>
      <c r="C11734"/>
      <c r="D11734"/>
      <c r="E11734"/>
      <c r="F11734"/>
    </row>
    <row r="11735" spans="1:6">
      <c r="A11735"/>
      <c r="B11735"/>
      <c r="C11735"/>
      <c r="D11735"/>
      <c r="E11735"/>
      <c r="F11735"/>
    </row>
    <row r="11736" spans="1:6">
      <c r="A11736"/>
      <c r="B11736"/>
      <c r="C11736"/>
      <c r="D11736"/>
      <c r="E11736"/>
      <c r="F11736"/>
    </row>
    <row r="11737" spans="1:6">
      <c r="A11737"/>
      <c r="B11737"/>
      <c r="C11737"/>
      <c r="D11737"/>
      <c r="E11737"/>
      <c r="F11737"/>
    </row>
    <row r="11738" spans="1:6">
      <c r="A11738"/>
      <c r="B11738"/>
      <c r="C11738"/>
      <c r="D11738"/>
      <c r="E11738"/>
      <c r="F11738"/>
    </row>
    <row r="11739" spans="1:6">
      <c r="A11739"/>
      <c r="B11739"/>
      <c r="C11739"/>
      <c r="D11739"/>
      <c r="E11739"/>
      <c r="F11739"/>
    </row>
    <row r="11740" spans="1:6">
      <c r="A11740"/>
      <c r="B11740"/>
      <c r="C11740"/>
      <c r="D11740"/>
      <c r="E11740"/>
      <c r="F11740"/>
    </row>
    <row r="11741" spans="1:6">
      <c r="A11741"/>
      <c r="B11741"/>
      <c r="C11741"/>
      <c r="D11741"/>
      <c r="E11741"/>
      <c r="F11741"/>
    </row>
    <row r="11742" spans="1:6">
      <c r="A11742"/>
      <c r="B11742"/>
      <c r="C11742"/>
      <c r="D11742"/>
      <c r="E11742"/>
      <c r="F11742"/>
    </row>
    <row r="11743" spans="1:6">
      <c r="A11743"/>
      <c r="B11743"/>
      <c r="C11743"/>
      <c r="D11743"/>
      <c r="E11743"/>
      <c r="F11743"/>
    </row>
    <row r="11744" spans="1:6">
      <c r="A11744"/>
      <c r="B11744"/>
      <c r="C11744"/>
      <c r="D11744"/>
      <c r="E11744"/>
      <c r="F11744"/>
    </row>
    <row r="11745" spans="1:6">
      <c r="A11745"/>
      <c r="B11745"/>
      <c r="C11745"/>
      <c r="D11745"/>
      <c r="E11745"/>
      <c r="F11745"/>
    </row>
    <row r="11746" spans="1:6">
      <c r="A11746"/>
      <c r="B11746"/>
      <c r="C11746"/>
      <c r="D11746"/>
      <c r="E11746"/>
      <c r="F11746"/>
    </row>
    <row r="11747" spans="1:6">
      <c r="A11747"/>
      <c r="B11747"/>
      <c r="C11747"/>
      <c r="D11747"/>
      <c r="E11747"/>
      <c r="F11747"/>
    </row>
    <row r="11748" spans="1:6">
      <c r="A11748"/>
      <c r="B11748"/>
      <c r="C11748"/>
      <c r="D11748"/>
      <c r="E11748"/>
      <c r="F11748"/>
    </row>
    <row r="11749" spans="1:6">
      <c r="A11749"/>
      <c r="B11749"/>
      <c r="C11749"/>
      <c r="D11749"/>
      <c r="E11749"/>
      <c r="F11749"/>
    </row>
    <row r="11750" spans="1:6">
      <c r="A11750"/>
      <c r="B11750"/>
      <c r="C11750"/>
      <c r="D11750"/>
      <c r="E11750"/>
      <c r="F11750"/>
    </row>
    <row r="11751" spans="1:6">
      <c r="A11751"/>
      <c r="B11751"/>
      <c r="C11751"/>
      <c r="D11751"/>
      <c r="E11751"/>
      <c r="F11751"/>
    </row>
    <row r="11752" spans="1:6">
      <c r="A11752"/>
      <c r="B11752"/>
      <c r="C11752"/>
      <c r="D11752"/>
      <c r="E11752"/>
      <c r="F11752"/>
    </row>
    <row r="11753" spans="1:6">
      <c r="A11753"/>
      <c r="B11753"/>
      <c r="C11753"/>
      <c r="D11753"/>
      <c r="E11753"/>
      <c r="F11753"/>
    </row>
    <row r="11754" spans="1:6">
      <c r="A11754"/>
      <c r="B11754"/>
      <c r="C11754"/>
      <c r="D11754"/>
      <c r="E11754"/>
      <c r="F11754"/>
    </row>
    <row r="11755" spans="1:6">
      <c r="A11755"/>
      <c r="B11755"/>
      <c r="C11755"/>
      <c r="D11755"/>
      <c r="E11755"/>
      <c r="F11755"/>
    </row>
    <row r="11756" spans="1:6">
      <c r="A11756"/>
      <c r="B11756"/>
      <c r="C11756"/>
      <c r="D11756"/>
      <c r="E11756"/>
      <c r="F11756"/>
    </row>
    <row r="11757" spans="1:6">
      <c r="A11757"/>
      <c r="B11757"/>
      <c r="C11757"/>
      <c r="D11757"/>
      <c r="E11757"/>
      <c r="F11757"/>
    </row>
    <row r="11758" spans="1:6">
      <c r="A11758"/>
      <c r="B11758"/>
      <c r="C11758"/>
      <c r="D11758"/>
      <c r="E11758"/>
      <c r="F11758"/>
    </row>
    <row r="11759" spans="1:6">
      <c r="A11759"/>
      <c r="B11759"/>
      <c r="C11759"/>
      <c r="D11759"/>
      <c r="E11759"/>
      <c r="F11759"/>
    </row>
    <row r="11760" spans="1:6">
      <c r="A11760"/>
      <c r="B11760"/>
      <c r="C11760"/>
      <c r="D11760"/>
      <c r="E11760"/>
      <c r="F11760"/>
    </row>
    <row r="11761" spans="1:6">
      <c r="A11761"/>
      <c r="B11761"/>
      <c r="C11761"/>
      <c r="D11761"/>
      <c r="E11761"/>
      <c r="F11761"/>
    </row>
    <row r="11762" spans="1:6">
      <c r="A11762"/>
      <c r="B11762"/>
      <c r="C11762"/>
      <c r="D11762"/>
      <c r="E11762"/>
      <c r="F11762"/>
    </row>
    <row r="11763" spans="1:6">
      <c r="A11763"/>
      <c r="B11763"/>
      <c r="C11763"/>
      <c r="D11763"/>
      <c r="E11763"/>
      <c r="F11763"/>
    </row>
    <row r="11764" spans="1:6">
      <c r="A11764"/>
      <c r="B11764"/>
      <c r="C11764"/>
      <c r="D11764"/>
      <c r="E11764"/>
      <c r="F11764"/>
    </row>
    <row r="11765" spans="1:6">
      <c r="A11765"/>
      <c r="B11765"/>
      <c r="C11765"/>
      <c r="D11765"/>
      <c r="E11765"/>
      <c r="F11765"/>
    </row>
    <row r="11766" spans="1:6">
      <c r="A11766"/>
      <c r="B11766"/>
      <c r="C11766"/>
      <c r="D11766"/>
      <c r="E11766"/>
      <c r="F11766"/>
    </row>
    <row r="11767" spans="1:6">
      <c r="A11767"/>
      <c r="B11767"/>
      <c r="C11767"/>
      <c r="D11767"/>
      <c r="E11767"/>
      <c r="F11767"/>
    </row>
    <row r="11768" spans="1:6">
      <c r="A11768"/>
      <c r="B11768"/>
      <c r="C11768"/>
      <c r="D11768"/>
      <c r="E11768"/>
      <c r="F11768"/>
    </row>
    <row r="11769" spans="1:6">
      <c r="A11769"/>
      <c r="B11769"/>
      <c r="C11769"/>
      <c r="D11769"/>
      <c r="E11769"/>
      <c r="F11769"/>
    </row>
    <row r="11770" spans="1:6">
      <c r="A11770"/>
      <c r="B11770"/>
      <c r="C11770"/>
      <c r="D11770"/>
      <c r="E11770"/>
      <c r="F11770"/>
    </row>
    <row r="11771" spans="1:6">
      <c r="A11771"/>
      <c r="B11771"/>
      <c r="C11771"/>
      <c r="D11771"/>
      <c r="E11771"/>
      <c r="F11771"/>
    </row>
    <row r="11772" spans="1:6">
      <c r="A11772"/>
      <c r="B11772"/>
      <c r="C11772"/>
      <c r="D11772"/>
      <c r="E11772"/>
      <c r="F11772"/>
    </row>
    <row r="11773" spans="1:6">
      <c r="A11773"/>
      <c r="B11773"/>
      <c r="C11773"/>
      <c r="D11773"/>
      <c r="E11773"/>
      <c r="F11773"/>
    </row>
    <row r="11774" spans="1:6">
      <c r="A11774"/>
      <c r="B11774"/>
      <c r="C11774"/>
      <c r="D11774"/>
      <c r="E11774"/>
      <c r="F11774"/>
    </row>
    <row r="11775" spans="1:6">
      <c r="A11775"/>
      <c r="B11775"/>
      <c r="C11775"/>
      <c r="D11775"/>
      <c r="E11775"/>
      <c r="F11775"/>
    </row>
    <row r="11776" spans="1:6">
      <c r="A11776"/>
      <c r="B11776"/>
      <c r="C11776"/>
      <c r="D11776"/>
      <c r="E11776"/>
      <c r="F11776"/>
    </row>
    <row r="11777" spans="1:6">
      <c r="A11777"/>
      <c r="B11777"/>
      <c r="C11777"/>
      <c r="D11777"/>
      <c r="E11777"/>
      <c r="F11777"/>
    </row>
    <row r="11778" spans="1:6">
      <c r="A11778"/>
      <c r="B11778"/>
      <c r="C11778"/>
      <c r="D11778"/>
      <c r="E11778"/>
      <c r="F11778"/>
    </row>
    <row r="11779" spans="1:6">
      <c r="A11779"/>
      <c r="B11779"/>
      <c r="C11779"/>
      <c r="D11779"/>
      <c r="E11779"/>
      <c r="F11779"/>
    </row>
    <row r="11780" spans="1:6">
      <c r="A11780"/>
      <c r="B11780"/>
      <c r="C11780"/>
      <c r="D11780"/>
      <c r="E11780"/>
      <c r="F11780"/>
    </row>
    <row r="11781" spans="1:6">
      <c r="A11781"/>
      <c r="B11781"/>
      <c r="C11781"/>
      <c r="D11781"/>
      <c r="E11781"/>
      <c r="F11781"/>
    </row>
    <row r="11782" spans="1:6">
      <c r="A11782"/>
      <c r="B11782"/>
      <c r="C11782"/>
      <c r="D11782"/>
      <c r="E11782"/>
      <c r="F11782"/>
    </row>
    <row r="11783" spans="1:6">
      <c r="A11783"/>
      <c r="B11783"/>
      <c r="C11783"/>
      <c r="D11783"/>
      <c r="E11783"/>
      <c r="F11783"/>
    </row>
    <row r="11784" spans="1:6">
      <c r="A11784"/>
      <c r="B11784"/>
      <c r="C11784"/>
      <c r="D11784"/>
      <c r="E11784"/>
      <c r="F11784"/>
    </row>
    <row r="11785" spans="1:6">
      <c r="A11785"/>
      <c r="B11785"/>
      <c r="C11785"/>
      <c r="D11785"/>
      <c r="E11785"/>
      <c r="F11785"/>
    </row>
    <row r="11786" spans="1:6">
      <c r="A11786"/>
      <c r="B11786"/>
      <c r="C11786"/>
      <c r="D11786"/>
      <c r="E11786"/>
      <c r="F11786"/>
    </row>
    <row r="11787" spans="1:6">
      <c r="A11787"/>
      <c r="B11787"/>
      <c r="C11787"/>
      <c r="D11787"/>
      <c r="E11787"/>
      <c r="F11787"/>
    </row>
    <row r="11788" spans="1:6">
      <c r="A11788"/>
      <c r="B11788"/>
      <c r="C11788"/>
      <c r="D11788"/>
      <c r="E11788"/>
      <c r="F11788"/>
    </row>
    <row r="11789" spans="1:6">
      <c r="A11789"/>
      <c r="B11789"/>
      <c r="C11789"/>
      <c r="D11789"/>
      <c r="E11789"/>
      <c r="F11789"/>
    </row>
    <row r="11790" spans="1:6">
      <c r="A11790"/>
      <c r="B11790"/>
      <c r="C11790"/>
      <c r="D11790"/>
      <c r="E11790"/>
      <c r="F11790"/>
    </row>
    <row r="11791" spans="1:6">
      <c r="A11791"/>
      <c r="B11791"/>
      <c r="C11791"/>
      <c r="D11791"/>
      <c r="E11791"/>
      <c r="F11791"/>
    </row>
    <row r="11792" spans="1:6">
      <c r="A11792"/>
      <c r="B11792"/>
      <c r="C11792"/>
      <c r="D11792"/>
      <c r="E11792"/>
      <c r="F11792"/>
    </row>
    <row r="11793" spans="1:6">
      <c r="A11793"/>
      <c r="B11793"/>
      <c r="C11793"/>
      <c r="D11793"/>
      <c r="E11793"/>
      <c r="F11793"/>
    </row>
    <row r="11794" spans="1:6">
      <c r="A11794"/>
      <c r="B11794"/>
      <c r="C11794"/>
      <c r="D11794"/>
      <c r="E11794"/>
      <c r="F11794"/>
    </row>
    <row r="11795" spans="1:6">
      <c r="A11795"/>
      <c r="B11795"/>
      <c r="C11795"/>
      <c r="D11795"/>
      <c r="E11795"/>
      <c r="F11795"/>
    </row>
    <row r="11796" spans="1:6">
      <c r="A11796"/>
      <c r="B11796"/>
      <c r="C11796"/>
      <c r="D11796"/>
      <c r="E11796"/>
      <c r="F11796"/>
    </row>
    <row r="11797" spans="1:6">
      <c r="A11797"/>
      <c r="B11797"/>
      <c r="C11797"/>
      <c r="D11797"/>
      <c r="E11797"/>
      <c r="F11797"/>
    </row>
    <row r="11798" spans="1:6">
      <c r="A11798"/>
      <c r="B11798"/>
      <c r="C11798"/>
      <c r="D11798"/>
      <c r="E11798"/>
      <c r="F11798"/>
    </row>
    <row r="11799" spans="1:6">
      <c r="A11799"/>
      <c r="B11799"/>
      <c r="C11799"/>
      <c r="D11799"/>
      <c r="E11799"/>
      <c r="F11799"/>
    </row>
    <row r="11800" spans="1:6">
      <c r="A11800"/>
      <c r="B11800"/>
      <c r="C11800"/>
      <c r="D11800"/>
      <c r="E11800"/>
      <c r="F11800"/>
    </row>
    <row r="11801" spans="1:6">
      <c r="A11801"/>
      <c r="B11801"/>
      <c r="C11801"/>
      <c r="D11801"/>
      <c r="E11801"/>
      <c r="F11801"/>
    </row>
    <row r="11802" spans="1:6">
      <c r="A11802"/>
      <c r="B11802"/>
      <c r="C11802"/>
      <c r="D11802"/>
      <c r="E11802"/>
      <c r="F11802"/>
    </row>
    <row r="11803" spans="1:6">
      <c r="A11803"/>
      <c r="B11803"/>
      <c r="C11803"/>
      <c r="D11803"/>
      <c r="E11803"/>
      <c r="F11803"/>
    </row>
    <row r="11804" spans="1:6">
      <c r="A11804"/>
      <c r="B11804"/>
      <c r="C11804"/>
      <c r="D11804"/>
      <c r="E11804"/>
      <c r="F11804"/>
    </row>
    <row r="11805" spans="1:6">
      <c r="A11805"/>
      <c r="B11805"/>
      <c r="C11805"/>
      <c r="D11805"/>
      <c r="E11805"/>
      <c r="F11805"/>
    </row>
    <row r="11806" spans="1:6">
      <c r="A11806"/>
      <c r="B11806"/>
      <c r="C11806"/>
      <c r="D11806"/>
      <c r="E11806"/>
      <c r="F11806"/>
    </row>
    <row r="11807" spans="1:6">
      <c r="A11807"/>
      <c r="B11807"/>
      <c r="C11807"/>
      <c r="D11807"/>
      <c r="E11807"/>
      <c r="F11807"/>
    </row>
    <row r="11808" spans="1:6">
      <c r="A11808"/>
      <c r="B11808"/>
      <c r="C11808"/>
      <c r="D11808"/>
      <c r="E11808"/>
      <c r="F11808"/>
    </row>
    <row r="11809" spans="1:6">
      <c r="A11809"/>
      <c r="B11809"/>
      <c r="C11809"/>
      <c r="D11809"/>
      <c r="E11809"/>
      <c r="F11809"/>
    </row>
    <row r="11810" spans="1:6">
      <c r="A11810"/>
      <c r="B11810"/>
      <c r="C11810"/>
      <c r="D11810"/>
      <c r="E11810"/>
      <c r="F11810"/>
    </row>
    <row r="11811" spans="1:6">
      <c r="A11811"/>
      <c r="B11811"/>
      <c r="C11811"/>
      <c r="D11811"/>
      <c r="E11811"/>
      <c r="F11811"/>
    </row>
    <row r="11812" spans="1:6">
      <c r="A11812"/>
      <c r="B11812"/>
      <c r="C11812"/>
      <c r="D11812"/>
      <c r="E11812"/>
      <c r="F11812"/>
    </row>
    <row r="11813" spans="1:6">
      <c r="A11813"/>
      <c r="B11813"/>
      <c r="C11813"/>
      <c r="D11813"/>
      <c r="E11813"/>
      <c r="F11813"/>
    </row>
    <row r="11814" spans="1:6">
      <c r="A11814"/>
      <c r="B11814"/>
      <c r="C11814"/>
      <c r="D11814"/>
      <c r="E11814"/>
      <c r="F11814"/>
    </row>
    <row r="11815" spans="1:6">
      <c r="A11815"/>
      <c r="B11815"/>
      <c r="C11815"/>
      <c r="D11815"/>
      <c r="E11815"/>
      <c r="F11815"/>
    </row>
    <row r="11816" spans="1:6">
      <c r="A11816"/>
      <c r="B11816"/>
      <c r="C11816"/>
      <c r="D11816"/>
      <c r="E11816"/>
      <c r="F11816"/>
    </row>
    <row r="11817" spans="1:6">
      <c r="A11817"/>
      <c r="B11817"/>
      <c r="C11817"/>
      <c r="D11817"/>
      <c r="E11817"/>
      <c r="F11817"/>
    </row>
    <row r="11818" spans="1:6">
      <c r="A11818"/>
      <c r="B11818"/>
      <c r="C11818"/>
      <c r="D11818"/>
      <c r="E11818"/>
      <c r="F11818"/>
    </row>
    <row r="11819" spans="1:6">
      <c r="A11819"/>
      <c r="B11819"/>
      <c r="C11819"/>
      <c r="D11819"/>
      <c r="E11819"/>
      <c r="F11819"/>
    </row>
    <row r="11820" spans="1:6">
      <c r="A11820"/>
      <c r="B11820"/>
      <c r="C11820"/>
      <c r="D11820"/>
      <c r="E11820"/>
      <c r="F11820"/>
    </row>
    <row r="11821" spans="1:6">
      <c r="A11821"/>
      <c r="B11821"/>
      <c r="C11821"/>
      <c r="D11821"/>
      <c r="E11821"/>
      <c r="F11821"/>
    </row>
    <row r="11822" spans="1:6">
      <c r="A11822"/>
      <c r="B11822"/>
      <c r="C11822"/>
      <c r="D11822"/>
      <c r="E11822"/>
      <c r="F11822"/>
    </row>
    <row r="11823" spans="1:6">
      <c r="A11823"/>
      <c r="B11823"/>
      <c r="C11823"/>
      <c r="D11823"/>
      <c r="E11823"/>
      <c r="F11823"/>
    </row>
    <row r="11824" spans="1:6">
      <c r="A11824"/>
      <c r="B11824"/>
      <c r="C11824"/>
      <c r="D11824"/>
      <c r="E11824"/>
      <c r="F11824"/>
    </row>
    <row r="11825" spans="1:6">
      <c r="A11825"/>
      <c r="B11825"/>
      <c r="C11825"/>
      <c r="D11825"/>
      <c r="E11825"/>
      <c r="F11825"/>
    </row>
    <row r="11826" spans="1:6">
      <c r="A11826"/>
      <c r="B11826"/>
      <c r="C11826"/>
      <c r="D11826"/>
      <c r="E11826"/>
      <c r="F11826"/>
    </row>
    <row r="11827" spans="1:6">
      <c r="A11827"/>
      <c r="B11827"/>
      <c r="C11827"/>
      <c r="D11827"/>
      <c r="E11827"/>
      <c r="F11827"/>
    </row>
    <row r="11828" spans="1:6">
      <c r="A11828"/>
      <c r="B11828"/>
      <c r="C11828"/>
      <c r="D11828"/>
      <c r="E11828"/>
      <c r="F11828"/>
    </row>
    <row r="11829" spans="1:6">
      <c r="A11829"/>
      <c r="B11829"/>
      <c r="C11829"/>
      <c r="D11829"/>
      <c r="E11829"/>
      <c r="F11829"/>
    </row>
    <row r="11830" spans="1:6">
      <c r="A11830"/>
      <c r="B11830"/>
      <c r="C11830"/>
      <c r="D11830"/>
      <c r="E11830"/>
      <c r="F11830"/>
    </row>
    <row r="11831" spans="1:6">
      <c r="A11831"/>
      <c r="B11831"/>
      <c r="C11831"/>
      <c r="D11831"/>
      <c r="E11831"/>
      <c r="F11831"/>
    </row>
    <row r="11832" spans="1:6">
      <c r="A11832"/>
      <c r="B11832"/>
      <c r="C11832"/>
      <c r="D11832"/>
      <c r="E11832"/>
      <c r="F11832"/>
    </row>
    <row r="11833" spans="1:6">
      <c r="A11833"/>
      <c r="B11833"/>
      <c r="C11833"/>
      <c r="D11833"/>
      <c r="E11833"/>
      <c r="F11833"/>
    </row>
    <row r="11834" spans="1:6">
      <c r="A11834"/>
      <c r="B11834"/>
      <c r="C11834"/>
      <c r="D11834"/>
      <c r="E11834"/>
      <c r="F11834"/>
    </row>
    <row r="11835" spans="1:6">
      <c r="A11835"/>
      <c r="B11835"/>
      <c r="C11835"/>
      <c r="D11835"/>
      <c r="E11835"/>
      <c r="F11835"/>
    </row>
    <row r="11836" spans="1:6">
      <c r="A11836"/>
      <c r="B11836"/>
      <c r="C11836"/>
      <c r="D11836"/>
      <c r="E11836"/>
      <c r="F11836"/>
    </row>
    <row r="11837" spans="1:6">
      <c r="A11837"/>
      <c r="B11837"/>
      <c r="C11837"/>
      <c r="D11837"/>
      <c r="E11837"/>
      <c r="F11837"/>
    </row>
    <row r="11838" spans="1:6">
      <c r="A11838"/>
      <c r="B11838"/>
      <c r="C11838"/>
      <c r="D11838"/>
      <c r="E11838"/>
      <c r="F11838"/>
    </row>
    <row r="11839" spans="1:6">
      <c r="A11839"/>
      <c r="B11839"/>
      <c r="C11839"/>
      <c r="D11839"/>
      <c r="E11839"/>
      <c r="F11839"/>
    </row>
    <row r="11840" spans="1:6">
      <c r="A11840"/>
      <c r="B11840"/>
      <c r="C11840"/>
      <c r="D11840"/>
      <c r="E11840"/>
      <c r="F11840"/>
    </row>
    <row r="11841" spans="1:6">
      <c r="A11841"/>
      <c r="B11841"/>
      <c r="C11841"/>
      <c r="D11841"/>
      <c r="E11841"/>
      <c r="F11841"/>
    </row>
    <row r="11842" spans="1:6">
      <c r="A11842"/>
      <c r="B11842"/>
      <c r="C11842"/>
      <c r="D11842"/>
      <c r="E11842"/>
      <c r="F11842"/>
    </row>
    <row r="11843" spans="1:6">
      <c r="A11843"/>
      <c r="B11843"/>
      <c r="C11843"/>
      <c r="D11843"/>
      <c r="E11843"/>
      <c r="F11843"/>
    </row>
    <row r="11844" spans="1:6">
      <c r="A11844"/>
      <c r="B11844"/>
      <c r="C11844"/>
      <c r="D11844"/>
      <c r="E11844"/>
      <c r="F11844"/>
    </row>
    <row r="11845" spans="1:6">
      <c r="A11845"/>
      <c r="B11845"/>
      <c r="C11845"/>
      <c r="D11845"/>
      <c r="E11845"/>
      <c r="F11845"/>
    </row>
    <row r="11846" spans="1:6">
      <c r="A11846"/>
      <c r="B11846"/>
      <c r="C11846"/>
      <c r="D11846"/>
      <c r="E11846"/>
      <c r="F11846"/>
    </row>
    <row r="11847" spans="1:6">
      <c r="A11847"/>
      <c r="B11847"/>
      <c r="C11847"/>
      <c r="D11847"/>
      <c r="E11847"/>
      <c r="F11847"/>
    </row>
    <row r="11848" spans="1:6">
      <c r="A11848"/>
      <c r="B11848"/>
      <c r="C11848"/>
      <c r="D11848"/>
      <c r="E11848"/>
      <c r="F11848"/>
    </row>
    <row r="11849" spans="1:6">
      <c r="A11849"/>
      <c r="B11849"/>
      <c r="C11849"/>
      <c r="D11849"/>
      <c r="E11849"/>
      <c r="F11849"/>
    </row>
    <row r="11850" spans="1:6">
      <c r="A11850"/>
      <c r="B11850"/>
      <c r="C11850"/>
      <c r="D11850"/>
      <c r="E11850"/>
      <c r="F11850"/>
    </row>
    <row r="11851" spans="1:6">
      <c r="A11851"/>
      <c r="B11851"/>
      <c r="C11851"/>
      <c r="D11851"/>
      <c r="E11851"/>
      <c r="F11851"/>
    </row>
    <row r="11852" spans="1:6">
      <c r="A11852"/>
      <c r="B11852"/>
      <c r="C11852"/>
      <c r="D11852"/>
      <c r="E11852"/>
      <c r="F11852"/>
    </row>
    <row r="11853" spans="1:6">
      <c r="A11853"/>
      <c r="B11853"/>
      <c r="C11853"/>
      <c r="D11853"/>
      <c r="E11853"/>
      <c r="F11853"/>
    </row>
    <row r="11854" spans="1:6">
      <c r="A11854"/>
      <c r="B11854"/>
      <c r="C11854"/>
      <c r="D11854"/>
      <c r="E11854"/>
      <c r="F11854"/>
    </row>
    <row r="11855" spans="1:6">
      <c r="A11855"/>
      <c r="B11855"/>
      <c r="C11855"/>
      <c r="D11855"/>
      <c r="E11855"/>
      <c r="F11855"/>
    </row>
    <row r="11856" spans="1:6">
      <c r="A11856"/>
      <c r="B11856"/>
      <c r="C11856"/>
      <c r="D11856"/>
      <c r="E11856"/>
      <c r="F11856"/>
    </row>
    <row r="11857" spans="1:6">
      <c r="A11857"/>
      <c r="B11857"/>
      <c r="C11857"/>
      <c r="D11857"/>
      <c r="E11857"/>
      <c r="F11857"/>
    </row>
    <row r="11858" spans="1:6">
      <c r="A11858"/>
      <c r="B11858"/>
      <c r="C11858"/>
      <c r="D11858"/>
      <c r="E11858"/>
      <c r="F11858"/>
    </row>
    <row r="11859" spans="1:6">
      <c r="A11859"/>
      <c r="B11859"/>
      <c r="C11859"/>
      <c r="D11859"/>
      <c r="E11859"/>
      <c r="F11859"/>
    </row>
    <row r="11860" spans="1:6">
      <c r="A11860"/>
      <c r="B11860"/>
      <c r="C11860"/>
      <c r="D11860"/>
      <c r="E11860"/>
      <c r="F11860"/>
    </row>
    <row r="11861" spans="1:6">
      <c r="A11861"/>
      <c r="B11861"/>
      <c r="C11861"/>
      <c r="D11861"/>
      <c r="E11861"/>
      <c r="F11861"/>
    </row>
    <row r="11862" spans="1:6">
      <c r="A11862"/>
      <c r="B11862"/>
      <c r="C11862"/>
      <c r="D11862"/>
      <c r="E11862"/>
      <c r="F11862"/>
    </row>
    <row r="11863" spans="1:6">
      <c r="A11863"/>
      <c r="B11863"/>
      <c r="C11863"/>
      <c r="D11863"/>
      <c r="E11863"/>
      <c r="F11863"/>
    </row>
    <row r="11864" spans="1:6">
      <c r="A11864"/>
      <c r="B11864"/>
      <c r="C11864"/>
      <c r="D11864"/>
      <c r="E11864"/>
      <c r="F11864"/>
    </row>
    <row r="11865" spans="1:6">
      <c r="A11865"/>
      <c r="B11865"/>
      <c r="C11865"/>
      <c r="D11865"/>
      <c r="E11865"/>
      <c r="F11865"/>
    </row>
    <row r="11866" spans="1:6">
      <c r="A11866"/>
      <c r="B11866"/>
      <c r="C11866"/>
      <c r="D11866"/>
      <c r="E11866"/>
      <c r="F11866"/>
    </row>
    <row r="11867" spans="1:6">
      <c r="A11867"/>
      <c r="B11867"/>
      <c r="C11867"/>
      <c r="D11867"/>
      <c r="E11867"/>
      <c r="F11867"/>
    </row>
    <row r="11868" spans="1:6">
      <c r="A11868"/>
      <c r="B11868"/>
      <c r="C11868"/>
      <c r="D11868"/>
      <c r="E11868"/>
      <c r="F11868"/>
    </row>
    <row r="11869" spans="1:6">
      <c r="A11869"/>
      <c r="B11869"/>
      <c r="C11869"/>
      <c r="D11869"/>
      <c r="E11869"/>
      <c r="F11869"/>
    </row>
    <row r="11870" spans="1:6">
      <c r="A11870"/>
      <c r="B11870"/>
      <c r="C11870"/>
      <c r="D11870"/>
      <c r="E11870"/>
      <c r="F11870"/>
    </row>
    <row r="11871" spans="1:6">
      <c r="A11871"/>
      <c r="B11871"/>
      <c r="C11871"/>
      <c r="D11871"/>
      <c r="E11871"/>
      <c r="F11871"/>
    </row>
    <row r="11872" spans="1:6">
      <c r="A11872"/>
      <c r="B11872"/>
      <c r="C11872"/>
      <c r="D11872"/>
      <c r="E11872"/>
      <c r="F11872"/>
    </row>
    <row r="11873" spans="1:6">
      <c r="A11873"/>
      <c r="B11873"/>
      <c r="C11873"/>
      <c r="D11873"/>
      <c r="E11873"/>
      <c r="F11873"/>
    </row>
    <row r="11874" spans="1:6">
      <c r="A11874"/>
      <c r="B11874"/>
      <c r="C11874"/>
      <c r="D11874"/>
      <c r="E11874"/>
      <c r="F11874"/>
    </row>
    <row r="11875" spans="1:6">
      <c r="A11875"/>
      <c r="B11875"/>
      <c r="C11875"/>
      <c r="D11875"/>
      <c r="E11875"/>
      <c r="F11875"/>
    </row>
    <row r="11876" spans="1:6">
      <c r="A11876"/>
      <c r="B11876"/>
      <c r="C11876"/>
      <c r="D11876"/>
      <c r="E11876"/>
      <c r="F11876"/>
    </row>
    <row r="11877" spans="1:6">
      <c r="A11877"/>
      <c r="B11877"/>
      <c r="C11877"/>
      <c r="D11877"/>
      <c r="E11877"/>
      <c r="F11877"/>
    </row>
    <row r="11878" spans="1:6">
      <c r="A11878"/>
      <c r="B11878"/>
      <c r="C11878"/>
      <c r="D11878"/>
      <c r="E11878"/>
      <c r="F11878"/>
    </row>
    <row r="11879" spans="1:6">
      <c r="A11879"/>
      <c r="B11879"/>
      <c r="C11879"/>
      <c r="D11879"/>
      <c r="E11879"/>
      <c r="F11879"/>
    </row>
    <row r="11880" spans="1:6">
      <c r="A11880"/>
      <c r="B11880"/>
      <c r="C11880"/>
      <c r="D11880"/>
      <c r="E11880"/>
      <c r="F11880"/>
    </row>
    <row r="11881" spans="1:6">
      <c r="A11881"/>
      <c r="B11881"/>
      <c r="C11881"/>
      <c r="D11881"/>
      <c r="E11881"/>
      <c r="F11881"/>
    </row>
    <row r="11882" spans="1:6">
      <c r="A11882"/>
      <c r="B11882"/>
      <c r="C11882"/>
      <c r="D11882"/>
      <c r="E11882"/>
      <c r="F11882"/>
    </row>
    <row r="11883" spans="1:6">
      <c r="A11883"/>
      <c r="B11883"/>
      <c r="C11883"/>
      <c r="D11883"/>
      <c r="E11883"/>
      <c r="F11883"/>
    </row>
    <row r="11884" spans="1:6">
      <c r="A11884"/>
      <c r="B11884"/>
      <c r="C11884"/>
      <c r="D11884"/>
      <c r="E11884"/>
      <c r="F11884"/>
    </row>
    <row r="11885" spans="1:6">
      <c r="A11885"/>
      <c r="B11885"/>
      <c r="C11885"/>
      <c r="D11885"/>
      <c r="E11885"/>
      <c r="F11885"/>
    </row>
    <row r="11886" spans="1:6">
      <c r="A11886"/>
      <c r="B11886"/>
      <c r="C11886"/>
      <c r="D11886"/>
      <c r="E11886"/>
      <c r="F11886"/>
    </row>
    <row r="11887" spans="1:6">
      <c r="A11887"/>
      <c r="B11887"/>
      <c r="C11887"/>
      <c r="D11887"/>
      <c r="E11887"/>
      <c r="F11887"/>
    </row>
    <row r="11888" spans="1:6">
      <c r="A11888"/>
      <c r="B11888"/>
      <c r="C11888"/>
      <c r="D11888"/>
      <c r="E11888"/>
      <c r="F11888"/>
    </row>
    <row r="11889" spans="1:6">
      <c r="A11889"/>
      <c r="B11889"/>
      <c r="C11889"/>
      <c r="D11889"/>
      <c r="E11889"/>
      <c r="F11889"/>
    </row>
    <row r="11890" spans="1:6">
      <c r="A11890"/>
      <c r="B11890"/>
      <c r="C11890"/>
      <c r="D11890"/>
      <c r="E11890"/>
      <c r="F11890"/>
    </row>
    <row r="11891" spans="1:6">
      <c r="A11891"/>
      <c r="B11891"/>
      <c r="C11891"/>
      <c r="D11891"/>
      <c r="E11891"/>
      <c r="F11891"/>
    </row>
    <row r="11892" spans="1:6">
      <c r="A11892"/>
      <c r="B11892"/>
      <c r="C11892"/>
      <c r="D11892"/>
      <c r="E11892"/>
      <c r="F11892"/>
    </row>
    <row r="11893" spans="1:6">
      <c r="A11893"/>
      <c r="B11893"/>
      <c r="C11893"/>
      <c r="D11893"/>
      <c r="E11893"/>
      <c r="F11893"/>
    </row>
    <row r="11894" spans="1:6">
      <c r="A11894"/>
      <c r="B11894"/>
      <c r="C11894"/>
      <c r="D11894"/>
      <c r="E11894"/>
      <c r="F11894"/>
    </row>
    <row r="11895" spans="1:6">
      <c r="A11895"/>
      <c r="B11895"/>
      <c r="C11895"/>
      <c r="D11895"/>
      <c r="E11895"/>
      <c r="F11895"/>
    </row>
    <row r="11896" spans="1:6">
      <c r="A11896"/>
      <c r="B11896"/>
      <c r="C11896"/>
      <c r="D11896"/>
      <c r="E11896"/>
      <c r="F11896"/>
    </row>
    <row r="11897" spans="1:6">
      <c r="A11897"/>
      <c r="B11897"/>
      <c r="C11897"/>
      <c r="D11897"/>
      <c r="E11897"/>
      <c r="F11897"/>
    </row>
    <row r="11898" spans="1:6">
      <c r="A11898"/>
      <c r="B11898"/>
      <c r="C11898"/>
      <c r="D11898"/>
      <c r="E11898"/>
      <c r="F11898"/>
    </row>
    <row r="11899" spans="1:6">
      <c r="A11899"/>
      <c r="B11899"/>
      <c r="C11899"/>
      <c r="D11899"/>
      <c r="E11899"/>
      <c r="F11899"/>
    </row>
    <row r="11900" spans="1:6">
      <c r="A11900"/>
      <c r="B11900"/>
      <c r="C11900"/>
      <c r="D11900"/>
      <c r="E11900"/>
      <c r="F11900"/>
    </row>
    <row r="11901" spans="1:6">
      <c r="A11901"/>
      <c r="B11901"/>
      <c r="C11901"/>
      <c r="D11901"/>
      <c r="E11901"/>
      <c r="F11901"/>
    </row>
    <row r="11902" spans="1:6">
      <c r="A11902"/>
      <c r="B11902"/>
      <c r="C11902"/>
      <c r="D11902"/>
      <c r="E11902"/>
      <c r="F11902"/>
    </row>
    <row r="11903" spans="1:6">
      <c r="A11903"/>
      <c r="B11903"/>
      <c r="C11903"/>
      <c r="D11903"/>
      <c r="E11903"/>
      <c r="F11903"/>
    </row>
    <row r="11904" spans="1:6">
      <c r="A11904"/>
      <c r="B11904"/>
      <c r="C11904"/>
      <c r="D11904"/>
      <c r="E11904"/>
      <c r="F11904"/>
    </row>
    <row r="11905" spans="1:6">
      <c r="A11905"/>
      <c r="B11905"/>
      <c r="C11905"/>
      <c r="D11905"/>
      <c r="E11905"/>
      <c r="F11905"/>
    </row>
    <row r="11906" spans="1:6">
      <c r="A11906"/>
      <c r="B11906"/>
      <c r="C11906"/>
      <c r="D11906"/>
      <c r="E11906"/>
      <c r="F11906"/>
    </row>
    <row r="11907" spans="1:6">
      <c r="A11907"/>
      <c r="B11907"/>
      <c r="C11907"/>
      <c r="D11907"/>
      <c r="E11907"/>
      <c r="F11907"/>
    </row>
    <row r="11908" spans="1:6">
      <c r="A11908"/>
      <c r="B11908"/>
      <c r="C11908"/>
      <c r="D11908"/>
      <c r="E11908"/>
      <c r="F11908"/>
    </row>
    <row r="11909" spans="1:6">
      <c r="A11909"/>
      <c r="B11909"/>
      <c r="C11909"/>
      <c r="D11909"/>
      <c r="E11909"/>
      <c r="F11909"/>
    </row>
    <row r="11910" spans="1:6">
      <c r="A11910"/>
      <c r="B11910"/>
      <c r="C11910"/>
      <c r="D11910"/>
      <c r="E11910"/>
      <c r="F11910"/>
    </row>
    <row r="11911" spans="1:6">
      <c r="A11911"/>
      <c r="B11911"/>
      <c r="C11911"/>
      <c r="D11911"/>
      <c r="E11911"/>
      <c r="F11911"/>
    </row>
    <row r="11912" spans="1:6">
      <c r="A11912"/>
      <c r="B11912"/>
      <c r="C11912"/>
      <c r="D11912"/>
      <c r="E11912"/>
      <c r="F11912"/>
    </row>
    <row r="11913" spans="1:6">
      <c r="A11913"/>
      <c r="B11913"/>
      <c r="C11913"/>
      <c r="D11913"/>
      <c r="E11913"/>
      <c r="F11913"/>
    </row>
    <row r="11914" spans="1:6">
      <c r="A11914"/>
      <c r="B11914"/>
      <c r="C11914"/>
      <c r="D11914"/>
      <c r="E11914"/>
      <c r="F11914"/>
    </row>
    <row r="11915" spans="1:6">
      <c r="A11915"/>
      <c r="B11915"/>
      <c r="C11915"/>
      <c r="D11915"/>
      <c r="E11915"/>
      <c r="F11915"/>
    </row>
    <row r="11916" spans="1:6">
      <c r="A11916"/>
      <c r="B11916"/>
      <c r="C11916"/>
      <c r="D11916"/>
      <c r="E11916"/>
      <c r="F11916"/>
    </row>
    <row r="11917" spans="1:6">
      <c r="A11917"/>
      <c r="B11917"/>
      <c r="C11917"/>
      <c r="D11917"/>
      <c r="E11917"/>
      <c r="F11917"/>
    </row>
    <row r="11918" spans="1:6">
      <c r="A11918"/>
      <c r="B11918"/>
      <c r="C11918"/>
      <c r="D11918"/>
      <c r="E11918"/>
      <c r="F11918"/>
    </row>
    <row r="11919" spans="1:6">
      <c r="A11919"/>
      <c r="B11919"/>
      <c r="C11919"/>
      <c r="D11919"/>
      <c r="E11919"/>
      <c r="F11919"/>
    </row>
    <row r="11920" spans="1:6">
      <c r="A11920"/>
      <c r="B11920"/>
      <c r="C11920"/>
      <c r="D11920"/>
      <c r="E11920"/>
      <c r="F11920"/>
    </row>
    <row r="11921" spans="1:6">
      <c r="A11921"/>
      <c r="B11921"/>
      <c r="C11921"/>
      <c r="D11921"/>
      <c r="E11921"/>
      <c r="F11921"/>
    </row>
    <row r="11922" spans="1:6">
      <c r="A11922"/>
      <c r="B11922"/>
      <c r="C11922"/>
      <c r="D11922"/>
      <c r="E11922"/>
      <c r="F11922"/>
    </row>
    <row r="11923" spans="1:6">
      <c r="A11923"/>
      <c r="B11923"/>
      <c r="C11923"/>
      <c r="D11923"/>
      <c r="E11923"/>
      <c r="F11923"/>
    </row>
    <row r="11924" spans="1:6">
      <c r="A11924"/>
      <c r="B11924"/>
      <c r="C11924"/>
      <c r="D11924"/>
      <c r="E11924"/>
      <c r="F11924"/>
    </row>
    <row r="11925" spans="1:6">
      <c r="A11925"/>
      <c r="B11925"/>
      <c r="C11925"/>
      <c r="D11925"/>
      <c r="E11925"/>
      <c r="F11925"/>
    </row>
    <row r="11926" spans="1:6">
      <c r="A11926"/>
      <c r="B11926"/>
      <c r="C11926"/>
      <c r="D11926"/>
      <c r="E11926"/>
      <c r="F11926"/>
    </row>
    <row r="11927" spans="1:6">
      <c r="A11927"/>
      <c r="B11927"/>
      <c r="C11927"/>
      <c r="D11927"/>
      <c r="E11927"/>
      <c r="F11927"/>
    </row>
    <row r="11928" spans="1:6">
      <c r="A11928"/>
      <c r="B11928"/>
      <c r="C11928"/>
      <c r="D11928"/>
      <c r="E11928"/>
      <c r="F11928"/>
    </row>
    <row r="11929" spans="1:6">
      <c r="A11929"/>
      <c r="B11929"/>
      <c r="C11929"/>
      <c r="D11929"/>
      <c r="E11929"/>
      <c r="F11929"/>
    </row>
    <row r="11930" spans="1:6">
      <c r="A11930"/>
      <c r="B11930"/>
      <c r="C11930"/>
      <c r="D11930"/>
      <c r="E11930"/>
      <c r="F11930"/>
    </row>
    <row r="11931" spans="1:6">
      <c r="A11931"/>
      <c r="B11931"/>
      <c r="C11931"/>
      <c r="D11931"/>
      <c r="E11931"/>
      <c r="F11931"/>
    </row>
    <row r="11932" spans="1:6">
      <c r="A11932"/>
      <c r="B11932"/>
      <c r="C11932"/>
      <c r="D11932"/>
      <c r="E11932"/>
      <c r="F11932"/>
    </row>
    <row r="11933" spans="1:6">
      <c r="A11933"/>
      <c r="B11933"/>
      <c r="C11933"/>
      <c r="D11933"/>
      <c r="E11933"/>
      <c r="F11933"/>
    </row>
    <row r="11934" spans="1:6">
      <c r="A11934"/>
      <c r="B11934"/>
      <c r="C11934"/>
      <c r="D11934"/>
      <c r="E11934"/>
      <c r="F11934"/>
    </row>
    <row r="11935" spans="1:6">
      <c r="A11935"/>
      <c r="B11935"/>
      <c r="C11935"/>
      <c r="D11935"/>
      <c r="E11935"/>
      <c r="F11935"/>
    </row>
    <row r="11936" spans="1:6">
      <c r="A11936"/>
      <c r="B11936"/>
      <c r="C11936"/>
      <c r="D11936"/>
      <c r="E11936"/>
      <c r="F11936"/>
    </row>
    <row r="11937" spans="1:6">
      <c r="A11937"/>
      <c r="B11937"/>
      <c r="C11937"/>
      <c r="D11937"/>
      <c r="E11937"/>
      <c r="F11937"/>
    </row>
    <row r="11938" spans="1:6">
      <c r="A11938"/>
      <c r="B11938"/>
      <c r="C11938"/>
      <c r="D11938"/>
      <c r="E11938"/>
      <c r="F11938"/>
    </row>
    <row r="11939" spans="1:6">
      <c r="A11939"/>
      <c r="B11939"/>
      <c r="C11939"/>
      <c r="D11939"/>
      <c r="E11939"/>
      <c r="F11939"/>
    </row>
    <row r="11940" spans="1:6">
      <c r="A11940"/>
      <c r="B11940"/>
      <c r="C11940"/>
      <c r="D11940"/>
      <c r="E11940"/>
      <c r="F11940"/>
    </row>
    <row r="11941" spans="1:6">
      <c r="A11941"/>
      <c r="B11941"/>
      <c r="C11941"/>
      <c r="D11941"/>
      <c r="E11941"/>
      <c r="F11941"/>
    </row>
    <row r="11942" spans="1:6">
      <c r="A11942"/>
      <c r="B11942"/>
      <c r="C11942"/>
      <c r="D11942"/>
      <c r="E11942"/>
      <c r="F11942"/>
    </row>
    <row r="11943" spans="1:6">
      <c r="A11943"/>
      <c r="B11943"/>
      <c r="C11943"/>
      <c r="D11943"/>
      <c r="E11943"/>
      <c r="F11943"/>
    </row>
    <row r="11944" spans="1:6">
      <c r="A11944"/>
      <c r="B11944"/>
      <c r="C11944"/>
      <c r="D11944"/>
      <c r="E11944"/>
      <c r="F11944"/>
    </row>
    <row r="11945" spans="1:6">
      <c r="A11945"/>
      <c r="B11945"/>
      <c r="C11945"/>
      <c r="D11945"/>
      <c r="E11945"/>
      <c r="F11945"/>
    </row>
    <row r="11946" spans="1:6">
      <c r="A11946"/>
      <c r="B11946"/>
      <c r="C11946"/>
      <c r="D11946"/>
      <c r="E11946"/>
      <c r="F11946"/>
    </row>
    <row r="11947" spans="1:6">
      <c r="A11947"/>
      <c r="B11947"/>
      <c r="C11947"/>
      <c r="D11947"/>
      <c r="E11947"/>
      <c r="F11947"/>
    </row>
    <row r="11948" spans="1:6">
      <c r="A11948"/>
      <c r="B11948"/>
      <c r="C11948"/>
      <c r="D11948"/>
      <c r="E11948"/>
      <c r="F11948"/>
    </row>
    <row r="11949" spans="1:6">
      <c r="A11949"/>
      <c r="B11949"/>
      <c r="C11949"/>
      <c r="D11949"/>
      <c r="E11949"/>
      <c r="F11949"/>
    </row>
    <row r="11950" spans="1:6">
      <c r="A11950"/>
      <c r="B11950"/>
      <c r="C11950"/>
      <c r="D11950"/>
      <c r="E11950"/>
      <c r="F11950"/>
    </row>
    <row r="11951" spans="1:6">
      <c r="A11951"/>
      <c r="B11951"/>
      <c r="C11951"/>
      <c r="D11951"/>
      <c r="E11951"/>
      <c r="F11951"/>
    </row>
    <row r="11952" spans="1:6">
      <c r="A11952"/>
      <c r="B11952"/>
      <c r="C11952"/>
      <c r="D11952"/>
      <c r="E11952"/>
      <c r="F11952"/>
    </row>
    <row r="11953" spans="1:6">
      <c r="A11953"/>
      <c r="B11953"/>
      <c r="C11953"/>
      <c r="D11953"/>
      <c r="E11953"/>
      <c r="F11953"/>
    </row>
    <row r="11954" spans="1:6">
      <c r="A11954"/>
      <c r="B11954"/>
      <c r="C11954"/>
      <c r="D11954"/>
      <c r="E11954"/>
      <c r="F11954"/>
    </row>
    <row r="11955" spans="1:6">
      <c r="A11955"/>
      <c r="B11955"/>
      <c r="C11955"/>
      <c r="D11955"/>
      <c r="E11955"/>
      <c r="F11955"/>
    </row>
    <row r="11956" spans="1:6">
      <c r="A11956"/>
      <c r="B11956"/>
      <c r="C11956"/>
      <c r="D11956"/>
      <c r="E11956"/>
      <c r="F11956"/>
    </row>
    <row r="11957" spans="1:6">
      <c r="A11957"/>
      <c r="B11957"/>
      <c r="C11957"/>
      <c r="D11957"/>
      <c r="E11957"/>
      <c r="F11957"/>
    </row>
    <row r="11958" spans="1:6">
      <c r="A11958"/>
      <c r="B11958"/>
      <c r="C11958"/>
      <c r="D11958"/>
      <c r="E11958"/>
      <c r="F11958"/>
    </row>
    <row r="11959" spans="1:6">
      <c r="A11959"/>
      <c r="B11959"/>
      <c r="C11959"/>
      <c r="D11959"/>
      <c r="E11959"/>
      <c r="F11959"/>
    </row>
    <row r="11960" spans="1:6">
      <c r="A11960"/>
      <c r="B11960"/>
      <c r="C11960"/>
      <c r="D11960"/>
      <c r="E11960"/>
      <c r="F11960"/>
    </row>
    <row r="11961" spans="1:6">
      <c r="A11961"/>
      <c r="B11961"/>
      <c r="C11961"/>
      <c r="D11961"/>
      <c r="E11961"/>
      <c r="F11961"/>
    </row>
    <row r="11962" spans="1:6">
      <c r="A11962"/>
      <c r="B11962"/>
      <c r="C11962"/>
      <c r="D11962"/>
      <c r="E11962"/>
      <c r="F11962"/>
    </row>
    <row r="11963" spans="1:6">
      <c r="A11963"/>
      <c r="B11963"/>
      <c r="C11963"/>
      <c r="D11963"/>
      <c r="E11963"/>
      <c r="F11963"/>
    </row>
    <row r="11964" spans="1:6">
      <c r="A11964"/>
      <c r="B11964"/>
      <c r="C11964"/>
      <c r="D11964"/>
      <c r="E11964"/>
      <c r="F11964"/>
    </row>
    <row r="11965" spans="1:6">
      <c r="A11965"/>
      <c r="B11965"/>
      <c r="C11965"/>
      <c r="D11965"/>
      <c r="E11965"/>
      <c r="F11965"/>
    </row>
    <row r="11966" spans="1:6">
      <c r="A11966"/>
      <c r="B11966"/>
      <c r="C11966"/>
      <c r="D11966"/>
      <c r="E11966"/>
      <c r="F11966"/>
    </row>
    <row r="11967" spans="1:6">
      <c r="A11967"/>
      <c r="B11967"/>
      <c r="C11967"/>
      <c r="D11967"/>
      <c r="E11967"/>
      <c r="F11967"/>
    </row>
    <row r="11968" spans="1:6">
      <c r="A11968"/>
      <c r="B11968"/>
      <c r="C11968"/>
      <c r="D11968"/>
      <c r="E11968"/>
      <c r="F11968"/>
    </row>
    <row r="11969" spans="1:6">
      <c r="A11969"/>
      <c r="B11969"/>
      <c r="C11969"/>
      <c r="D11969"/>
      <c r="E11969"/>
      <c r="F11969"/>
    </row>
    <row r="11970" spans="1:6">
      <c r="A11970"/>
      <c r="B11970"/>
      <c r="C11970"/>
      <c r="D11970"/>
      <c r="E11970"/>
      <c r="F11970"/>
    </row>
    <row r="11971" spans="1:6">
      <c r="A11971"/>
      <c r="B11971"/>
      <c r="C11971"/>
      <c r="D11971"/>
      <c r="E11971"/>
      <c r="F11971"/>
    </row>
    <row r="11972" spans="1:6">
      <c r="A11972"/>
      <c r="B11972"/>
      <c r="C11972"/>
      <c r="D11972"/>
      <c r="E11972"/>
      <c r="F11972"/>
    </row>
    <row r="11973" spans="1:6">
      <c r="A11973"/>
      <c r="B11973"/>
      <c r="C11973"/>
      <c r="D11973"/>
      <c r="E11973"/>
      <c r="F11973"/>
    </row>
    <row r="11974" spans="1:6">
      <c r="A11974"/>
      <c r="B11974"/>
      <c r="C11974"/>
      <c r="D11974"/>
      <c r="E11974"/>
      <c r="F11974"/>
    </row>
    <row r="11975" spans="1:6">
      <c r="A11975"/>
      <c r="B11975"/>
      <c r="C11975"/>
      <c r="D11975"/>
      <c r="E11975"/>
      <c r="F11975"/>
    </row>
    <row r="11976" spans="1:6">
      <c r="A11976"/>
      <c r="B11976"/>
      <c r="C11976"/>
      <c r="D11976"/>
      <c r="E11976"/>
      <c r="F11976"/>
    </row>
    <row r="11977" spans="1:6">
      <c r="A11977"/>
      <c r="B11977"/>
      <c r="C11977"/>
      <c r="D11977"/>
      <c r="E11977"/>
      <c r="F11977"/>
    </row>
    <row r="11978" spans="1:6">
      <c r="A11978"/>
      <c r="B11978"/>
      <c r="C11978"/>
      <c r="D11978"/>
      <c r="E11978"/>
      <c r="F11978"/>
    </row>
    <row r="11979" spans="1:6">
      <c r="A11979"/>
      <c r="B11979"/>
      <c r="C11979"/>
      <c r="D11979"/>
      <c r="E11979"/>
      <c r="F11979"/>
    </row>
    <row r="11980" spans="1:6">
      <c r="A11980"/>
      <c r="B11980"/>
      <c r="C11980"/>
      <c r="D11980"/>
      <c r="E11980"/>
      <c r="F11980"/>
    </row>
    <row r="11981" spans="1:6">
      <c r="A11981"/>
      <c r="B11981"/>
      <c r="C11981"/>
      <c r="D11981"/>
      <c r="E11981"/>
      <c r="F11981"/>
    </row>
    <row r="11982" spans="1:6">
      <c r="A11982"/>
      <c r="B11982"/>
      <c r="C11982"/>
      <c r="D11982"/>
      <c r="E11982"/>
      <c r="F11982"/>
    </row>
    <row r="11983" spans="1:6">
      <c r="A11983"/>
      <c r="B11983"/>
      <c r="C11983"/>
      <c r="D11983"/>
      <c r="E11983"/>
      <c r="F11983"/>
    </row>
    <row r="11984" spans="1:6">
      <c r="A11984"/>
      <c r="B11984"/>
      <c r="C11984"/>
      <c r="D11984"/>
      <c r="E11984"/>
      <c r="F11984"/>
    </row>
    <row r="11985" spans="1:6">
      <c r="A11985"/>
      <c r="B11985"/>
      <c r="C11985"/>
      <c r="D11985"/>
      <c r="E11985"/>
      <c r="F11985"/>
    </row>
    <row r="11986" spans="1:6">
      <c r="A11986"/>
      <c r="B11986"/>
      <c r="C11986"/>
      <c r="D11986"/>
      <c r="E11986"/>
      <c r="F11986"/>
    </row>
    <row r="11987" spans="1:6">
      <c r="A11987"/>
      <c r="B11987"/>
      <c r="C11987"/>
      <c r="D11987"/>
      <c r="E11987"/>
      <c r="F11987"/>
    </row>
    <row r="11988" spans="1:6">
      <c r="A11988"/>
      <c r="B11988"/>
      <c r="C11988"/>
      <c r="D11988"/>
      <c r="E11988"/>
      <c r="F11988"/>
    </row>
    <row r="11989" spans="1:6">
      <c r="A11989"/>
      <c r="B11989"/>
      <c r="C11989"/>
      <c r="D11989"/>
      <c r="E11989"/>
      <c r="F11989"/>
    </row>
    <row r="11990" spans="1:6">
      <c r="A11990"/>
      <c r="B11990"/>
      <c r="C11990"/>
      <c r="D11990"/>
      <c r="E11990"/>
      <c r="F11990"/>
    </row>
    <row r="11991" spans="1:6">
      <c r="A11991"/>
      <c r="B11991"/>
      <c r="C11991"/>
      <c r="D11991"/>
      <c r="E11991"/>
      <c r="F11991"/>
    </row>
    <row r="11992" spans="1:6">
      <c r="A11992"/>
      <c r="B11992"/>
      <c r="C11992"/>
      <c r="D11992"/>
      <c r="E11992"/>
      <c r="F11992"/>
    </row>
    <row r="11993" spans="1:6">
      <c r="A11993"/>
      <c r="B11993"/>
      <c r="C11993"/>
      <c r="D11993"/>
      <c r="E11993"/>
      <c r="F11993"/>
    </row>
    <row r="11994" spans="1:6">
      <c r="A11994"/>
      <c r="B11994"/>
      <c r="C11994"/>
      <c r="D11994"/>
      <c r="E11994"/>
      <c r="F11994"/>
    </row>
    <row r="11995" spans="1:6">
      <c r="A11995"/>
      <c r="B11995"/>
      <c r="C11995"/>
      <c r="D11995"/>
      <c r="E11995"/>
      <c r="F11995"/>
    </row>
    <row r="11996" spans="1:6">
      <c r="A11996"/>
      <c r="B11996"/>
      <c r="C11996"/>
      <c r="D11996"/>
      <c r="E11996"/>
      <c r="F11996"/>
    </row>
    <row r="11997" spans="1:6">
      <c r="A11997"/>
      <c r="B11997"/>
      <c r="C11997"/>
      <c r="D11997"/>
      <c r="E11997"/>
      <c r="F11997"/>
    </row>
    <row r="11998" spans="1:6">
      <c r="A11998"/>
      <c r="B11998"/>
      <c r="C11998"/>
      <c r="D11998"/>
      <c r="E11998"/>
      <c r="F11998"/>
    </row>
    <row r="11999" spans="1:6">
      <c r="A11999"/>
      <c r="B11999"/>
      <c r="C11999"/>
      <c r="D11999"/>
      <c r="E11999"/>
      <c r="F11999"/>
    </row>
    <row r="12000" spans="1:6">
      <c r="A12000"/>
      <c r="B12000"/>
      <c r="C12000"/>
      <c r="D12000"/>
      <c r="E12000"/>
      <c r="F12000"/>
    </row>
    <row r="12001" spans="1:6">
      <c r="A12001"/>
      <c r="B12001"/>
      <c r="C12001"/>
      <c r="D12001"/>
      <c r="E12001"/>
      <c r="F12001"/>
    </row>
    <row r="12002" spans="1:6">
      <c r="A12002"/>
      <c r="B12002"/>
      <c r="C12002"/>
      <c r="D12002"/>
      <c r="E12002"/>
      <c r="F12002"/>
    </row>
    <row r="12003" spans="1:6">
      <c r="A12003"/>
      <c r="B12003"/>
      <c r="C12003"/>
      <c r="D12003"/>
      <c r="E12003"/>
      <c r="F12003"/>
    </row>
    <row r="12004" spans="1:6">
      <c r="A12004"/>
      <c r="B12004"/>
      <c r="C12004"/>
      <c r="D12004"/>
      <c r="E12004"/>
      <c r="F12004"/>
    </row>
    <row r="12005" spans="1:6">
      <c r="A12005"/>
      <c r="B12005"/>
      <c r="C12005"/>
      <c r="D12005"/>
      <c r="E12005"/>
      <c r="F12005"/>
    </row>
    <row r="12006" spans="1:6">
      <c r="A12006"/>
      <c r="B12006"/>
      <c r="C12006"/>
      <c r="D12006"/>
      <c r="E12006"/>
      <c r="F12006"/>
    </row>
    <row r="12007" spans="1:6">
      <c r="A12007"/>
      <c r="B12007"/>
      <c r="C12007"/>
      <c r="D12007"/>
      <c r="E12007"/>
      <c r="F12007"/>
    </row>
    <row r="12008" spans="1:6">
      <c r="A12008"/>
      <c r="B12008"/>
      <c r="C12008"/>
      <c r="D12008"/>
      <c r="E12008"/>
      <c r="F12008"/>
    </row>
    <row r="12009" spans="1:6">
      <c r="A12009"/>
      <c r="B12009"/>
      <c r="C12009"/>
      <c r="D12009"/>
      <c r="E12009"/>
      <c r="F12009"/>
    </row>
    <row r="12010" spans="1:6">
      <c r="A12010"/>
      <c r="B12010"/>
      <c r="C12010"/>
      <c r="D12010"/>
      <c r="E12010"/>
      <c r="F12010"/>
    </row>
    <row r="12011" spans="1:6">
      <c r="A12011"/>
      <c r="B12011"/>
      <c r="C12011"/>
      <c r="D12011"/>
      <c r="E12011"/>
      <c r="F12011"/>
    </row>
    <row r="12012" spans="1:6">
      <c r="A12012"/>
      <c r="B12012"/>
      <c r="C12012"/>
      <c r="D12012"/>
      <c r="E12012"/>
      <c r="F12012"/>
    </row>
    <row r="12013" spans="1:6">
      <c r="A12013"/>
      <c r="B12013"/>
      <c r="C12013"/>
      <c r="D12013"/>
      <c r="E12013"/>
      <c r="F12013"/>
    </row>
    <row r="12014" spans="1:6">
      <c r="A12014"/>
      <c r="B12014"/>
      <c r="C12014"/>
      <c r="D12014"/>
      <c r="E12014"/>
      <c r="F12014"/>
    </row>
    <row r="12015" spans="1:6">
      <c r="A12015"/>
      <c r="B12015"/>
      <c r="C12015"/>
      <c r="D12015"/>
      <c r="E12015"/>
      <c r="F12015"/>
    </row>
    <row r="12016" spans="1:6">
      <c r="A12016"/>
      <c r="B12016"/>
      <c r="C12016"/>
      <c r="D12016"/>
      <c r="E12016"/>
      <c r="F12016"/>
    </row>
    <row r="12017" spans="1:6">
      <c r="A12017"/>
      <c r="B12017"/>
      <c r="C12017"/>
      <c r="D12017"/>
      <c r="E12017"/>
      <c r="F12017"/>
    </row>
    <row r="12018" spans="1:6">
      <c r="A12018"/>
      <c r="B12018"/>
      <c r="C12018"/>
      <c r="D12018"/>
      <c r="E12018"/>
      <c r="F12018"/>
    </row>
    <row r="12019" spans="1:6">
      <c r="A12019"/>
      <c r="B12019"/>
      <c r="C12019"/>
      <c r="D12019"/>
      <c r="E12019"/>
      <c r="F12019"/>
    </row>
    <row r="12020" spans="1:6">
      <c r="A12020"/>
      <c r="B12020"/>
      <c r="C12020"/>
      <c r="D12020"/>
      <c r="E12020"/>
      <c r="F12020"/>
    </row>
    <row r="12021" spans="1:6">
      <c r="A12021"/>
      <c r="B12021"/>
      <c r="C12021"/>
      <c r="D12021"/>
      <c r="E12021"/>
      <c r="F12021"/>
    </row>
    <row r="12022" spans="1:6">
      <c r="A12022"/>
      <c r="B12022"/>
      <c r="C12022"/>
      <c r="D12022"/>
      <c r="E12022"/>
      <c r="F12022"/>
    </row>
    <row r="12023" spans="1:6">
      <c r="A12023"/>
      <c r="B12023"/>
      <c r="C12023"/>
      <c r="D12023"/>
      <c r="E12023"/>
      <c r="F12023"/>
    </row>
    <row r="12024" spans="1:6">
      <c r="A12024"/>
      <c r="B12024"/>
      <c r="C12024"/>
      <c r="D12024"/>
      <c r="E12024"/>
      <c r="F12024"/>
    </row>
    <row r="12025" spans="1:6">
      <c r="A12025"/>
      <c r="B12025"/>
      <c r="C12025"/>
      <c r="D12025"/>
      <c r="E12025"/>
      <c r="F12025"/>
    </row>
    <row r="12026" spans="1:6">
      <c r="A12026"/>
      <c r="B12026"/>
      <c r="C12026"/>
      <c r="D12026"/>
      <c r="E12026"/>
      <c r="F12026"/>
    </row>
    <row r="12027" spans="1:6">
      <c r="A12027"/>
      <c r="B12027"/>
      <c r="C12027"/>
      <c r="D12027"/>
      <c r="E12027"/>
      <c r="F12027"/>
    </row>
    <row r="12028" spans="1:6">
      <c r="A12028"/>
      <c r="B12028"/>
      <c r="C12028"/>
      <c r="D12028"/>
      <c r="E12028"/>
      <c r="F12028"/>
    </row>
    <row r="12029" spans="1:6">
      <c r="A12029"/>
      <c r="B12029"/>
      <c r="C12029"/>
      <c r="D12029"/>
      <c r="E12029"/>
      <c r="F12029"/>
    </row>
    <row r="12030" spans="1:6">
      <c r="A12030"/>
      <c r="B12030"/>
      <c r="C12030"/>
      <c r="D12030"/>
      <c r="E12030"/>
      <c r="F12030"/>
    </row>
    <row r="12031" spans="1:6">
      <c r="A12031"/>
      <c r="B12031"/>
      <c r="C12031"/>
      <c r="D12031"/>
      <c r="E12031"/>
      <c r="F12031"/>
    </row>
    <row r="12032" spans="1:6">
      <c r="A12032"/>
      <c r="B12032"/>
      <c r="C12032"/>
      <c r="D12032"/>
      <c r="E12032"/>
      <c r="F12032"/>
    </row>
    <row r="12033" spans="1:6">
      <c r="A12033"/>
      <c r="B12033"/>
      <c r="C12033"/>
      <c r="D12033"/>
      <c r="E12033"/>
      <c r="F12033"/>
    </row>
    <row r="12034" spans="1:6">
      <c r="A12034"/>
      <c r="B12034"/>
      <c r="C12034"/>
      <c r="D12034"/>
      <c r="E12034"/>
      <c r="F12034"/>
    </row>
    <row r="12035" spans="1:6">
      <c r="A12035"/>
      <c r="B12035"/>
      <c r="C12035"/>
      <c r="D12035"/>
      <c r="E12035"/>
      <c r="F12035"/>
    </row>
    <row r="12036" spans="1:6">
      <c r="A12036"/>
      <c r="B12036"/>
      <c r="C12036"/>
      <c r="D12036"/>
      <c r="E12036"/>
      <c r="F12036"/>
    </row>
    <row r="12037" spans="1:6">
      <c r="A12037"/>
      <c r="B12037"/>
      <c r="C12037"/>
      <c r="D12037"/>
      <c r="E12037"/>
      <c r="F12037"/>
    </row>
    <row r="12038" spans="1:6">
      <c r="A12038"/>
      <c r="B12038"/>
      <c r="C12038"/>
      <c r="D12038"/>
      <c r="E12038"/>
      <c r="F12038"/>
    </row>
    <row r="12039" spans="1:6">
      <c r="A12039"/>
      <c r="B12039"/>
      <c r="C12039"/>
      <c r="D12039"/>
      <c r="E12039"/>
      <c r="F12039"/>
    </row>
    <row r="12040" spans="1:6">
      <c r="A12040"/>
      <c r="B12040"/>
      <c r="C12040"/>
      <c r="D12040"/>
      <c r="E12040"/>
      <c r="F12040"/>
    </row>
    <row r="12041" spans="1:6">
      <c r="A12041"/>
      <c r="B12041"/>
      <c r="C12041"/>
      <c r="D12041"/>
      <c r="E12041"/>
      <c r="F12041"/>
    </row>
    <row r="12042" spans="1:6">
      <c r="A12042"/>
      <c r="B12042"/>
      <c r="C12042"/>
      <c r="D12042"/>
      <c r="E12042"/>
      <c r="F12042"/>
    </row>
    <row r="12043" spans="1:6">
      <c r="A12043"/>
      <c r="B12043"/>
      <c r="C12043"/>
      <c r="D12043"/>
      <c r="E12043"/>
      <c r="F12043"/>
    </row>
    <row r="12044" spans="1:6">
      <c r="A12044"/>
      <c r="B12044"/>
      <c r="C12044"/>
      <c r="D12044"/>
      <c r="E12044"/>
      <c r="F12044"/>
    </row>
    <row r="12045" spans="1:6">
      <c r="A12045"/>
      <c r="B12045"/>
      <c r="C12045"/>
      <c r="D12045"/>
      <c r="E12045"/>
      <c r="F12045"/>
    </row>
    <row r="12046" spans="1:6">
      <c r="A12046"/>
      <c r="B12046"/>
      <c r="C12046"/>
      <c r="D12046"/>
      <c r="E12046"/>
      <c r="F12046"/>
    </row>
    <row r="12047" spans="1:6">
      <c r="A12047"/>
      <c r="B12047"/>
      <c r="C12047"/>
      <c r="D12047"/>
      <c r="E12047"/>
      <c r="F12047"/>
    </row>
    <row r="12048" spans="1:6">
      <c r="A12048"/>
      <c r="B12048"/>
      <c r="C12048"/>
      <c r="D12048"/>
      <c r="E12048"/>
      <c r="F12048"/>
    </row>
    <row r="12049" spans="1:6">
      <c r="A12049"/>
      <c r="B12049"/>
      <c r="C12049"/>
      <c r="D12049"/>
      <c r="E12049"/>
      <c r="F12049"/>
    </row>
    <row r="12050" spans="1:6">
      <c r="A12050"/>
      <c r="B12050"/>
      <c r="C12050"/>
      <c r="D12050"/>
      <c r="E12050"/>
      <c r="F12050"/>
    </row>
    <row r="12051" spans="1:6">
      <c r="A12051"/>
      <c r="B12051"/>
      <c r="C12051"/>
      <c r="D12051"/>
      <c r="E12051"/>
      <c r="F12051"/>
    </row>
    <row r="12052" spans="1:6">
      <c r="A12052"/>
      <c r="B12052"/>
      <c r="C12052"/>
      <c r="D12052"/>
      <c r="E12052"/>
      <c r="F12052"/>
    </row>
    <row r="12053" spans="1:6">
      <c r="A12053"/>
      <c r="B12053"/>
      <c r="C12053"/>
      <c r="D12053"/>
      <c r="E12053"/>
      <c r="F12053"/>
    </row>
    <row r="12054" spans="1:6">
      <c r="A12054"/>
      <c r="B12054"/>
      <c r="C12054"/>
      <c r="D12054"/>
      <c r="E12054"/>
      <c r="F12054"/>
    </row>
    <row r="12055" spans="1:6">
      <c r="A12055"/>
      <c r="B12055"/>
      <c r="C12055"/>
      <c r="D12055"/>
      <c r="E12055"/>
      <c r="F12055"/>
    </row>
    <row r="12056" spans="1:6">
      <c r="A12056"/>
      <c r="B12056"/>
      <c r="C12056"/>
      <c r="D12056"/>
      <c r="E12056"/>
      <c r="F12056"/>
    </row>
    <row r="12057" spans="1:6">
      <c r="A12057"/>
      <c r="B12057"/>
      <c r="C12057"/>
      <c r="D12057"/>
      <c r="E12057"/>
      <c r="F12057"/>
    </row>
    <row r="12058" spans="1:6">
      <c r="A12058"/>
      <c r="B12058"/>
      <c r="C12058"/>
      <c r="D12058"/>
      <c r="E12058"/>
      <c r="F12058"/>
    </row>
    <row r="12059" spans="1:6">
      <c r="A12059"/>
      <c r="B12059"/>
      <c r="C12059"/>
      <c r="D12059"/>
      <c r="E12059"/>
      <c r="F12059"/>
    </row>
    <row r="12060" spans="1:6">
      <c r="A12060"/>
      <c r="B12060"/>
      <c r="C12060"/>
      <c r="D12060"/>
      <c r="E12060"/>
      <c r="F12060"/>
    </row>
    <row r="12061" spans="1:6">
      <c r="A12061"/>
      <c r="B12061"/>
      <c r="C12061"/>
      <c r="D12061"/>
      <c r="E12061"/>
      <c r="F12061"/>
    </row>
    <row r="12062" spans="1:6">
      <c r="A12062"/>
      <c r="B12062"/>
      <c r="C12062"/>
      <c r="D12062"/>
      <c r="E12062"/>
      <c r="F12062"/>
    </row>
    <row r="12063" spans="1:6">
      <c r="A12063"/>
      <c r="B12063"/>
      <c r="C12063"/>
      <c r="D12063"/>
      <c r="E12063"/>
      <c r="F12063"/>
    </row>
    <row r="12064" spans="1:6">
      <c r="A12064"/>
      <c r="B12064"/>
      <c r="C12064"/>
      <c r="D12064"/>
      <c r="E12064"/>
      <c r="F12064"/>
    </row>
    <row r="12065" spans="1:6">
      <c r="A12065"/>
      <c r="B12065"/>
      <c r="C12065"/>
      <c r="D12065"/>
      <c r="E12065"/>
      <c r="F12065"/>
    </row>
    <row r="12066" spans="1:6">
      <c r="A12066"/>
      <c r="B12066"/>
      <c r="C12066"/>
      <c r="D12066"/>
      <c r="E12066"/>
      <c r="F12066"/>
    </row>
    <row r="12067" spans="1:6">
      <c r="A12067"/>
      <c r="B12067"/>
      <c r="C12067"/>
      <c r="D12067"/>
      <c r="E12067"/>
      <c r="F12067"/>
    </row>
    <row r="12068" spans="1:6">
      <c r="A12068"/>
      <c r="B12068"/>
      <c r="C12068"/>
      <c r="D12068"/>
      <c r="E12068"/>
      <c r="F12068"/>
    </row>
    <row r="12069" spans="1:6">
      <c r="A12069"/>
      <c r="B12069"/>
      <c r="C12069"/>
      <c r="D12069"/>
      <c r="E12069"/>
      <c r="F12069"/>
    </row>
    <row r="12070" spans="1:6">
      <c r="A12070"/>
      <c r="B12070"/>
      <c r="C12070"/>
      <c r="D12070"/>
      <c r="E12070"/>
      <c r="F12070"/>
    </row>
    <row r="12071" spans="1:6">
      <c r="A12071"/>
      <c r="B12071"/>
      <c r="C12071"/>
      <c r="D12071"/>
      <c r="E12071"/>
      <c r="F12071"/>
    </row>
    <row r="12072" spans="1:6">
      <c r="A12072"/>
      <c r="B12072"/>
      <c r="C12072"/>
      <c r="D12072"/>
      <c r="E12072"/>
      <c r="F12072"/>
    </row>
    <row r="12073" spans="1:6">
      <c r="A12073"/>
      <c r="B12073"/>
      <c r="C12073"/>
      <c r="D12073"/>
      <c r="E12073"/>
      <c r="F12073"/>
    </row>
    <row r="12074" spans="1:6">
      <c r="A12074"/>
      <c r="B12074"/>
      <c r="C12074"/>
      <c r="D12074"/>
      <c r="E12074"/>
      <c r="F12074"/>
    </row>
    <row r="12075" spans="1:6">
      <c r="A12075"/>
      <c r="B12075"/>
      <c r="C12075"/>
      <c r="D12075"/>
      <c r="E12075"/>
      <c r="F12075"/>
    </row>
    <row r="12076" spans="1:6">
      <c r="A12076"/>
      <c r="B12076"/>
      <c r="C12076"/>
      <c r="D12076"/>
      <c r="E12076"/>
      <c r="F12076"/>
    </row>
    <row r="12077" spans="1:6">
      <c r="A12077"/>
      <c r="B12077"/>
      <c r="C12077"/>
      <c r="D12077"/>
      <c r="E12077"/>
      <c r="F12077"/>
    </row>
    <row r="12078" spans="1:6">
      <c r="A12078"/>
      <c r="B12078"/>
      <c r="C12078"/>
      <c r="D12078"/>
      <c r="E12078"/>
      <c r="F12078"/>
    </row>
    <row r="12079" spans="1:6">
      <c r="A12079"/>
      <c r="B12079"/>
      <c r="C12079"/>
      <c r="D12079"/>
      <c r="E12079"/>
      <c r="F12079"/>
    </row>
    <row r="12080" spans="1:6">
      <c r="A12080"/>
      <c r="B12080"/>
      <c r="C12080"/>
      <c r="D12080"/>
      <c r="E12080"/>
      <c r="F12080"/>
    </row>
    <row r="12081" spans="1:6">
      <c r="A12081"/>
      <c r="B12081"/>
      <c r="C12081"/>
      <c r="D12081"/>
      <c r="E12081"/>
      <c r="F12081"/>
    </row>
    <row r="12082" spans="1:6">
      <c r="A12082"/>
      <c r="B12082"/>
      <c r="C12082"/>
      <c r="D12082"/>
      <c r="E12082"/>
      <c r="F12082"/>
    </row>
    <row r="12083" spans="1:6">
      <c r="A12083"/>
      <c r="B12083"/>
      <c r="C12083"/>
      <c r="D12083"/>
      <c r="E12083"/>
      <c r="F12083"/>
    </row>
    <row r="12084" spans="1:6">
      <c r="A12084"/>
      <c r="B12084"/>
      <c r="C12084"/>
      <c r="D12084"/>
      <c r="E12084"/>
      <c r="F12084"/>
    </row>
    <row r="12085" spans="1:6">
      <c r="A12085"/>
      <c r="B12085"/>
      <c r="C12085"/>
      <c r="D12085"/>
      <c r="E12085"/>
      <c r="F12085"/>
    </row>
    <row r="12086" spans="1:6">
      <c r="A12086"/>
      <c r="B12086"/>
      <c r="C12086"/>
      <c r="D12086"/>
      <c r="E12086"/>
      <c r="F12086"/>
    </row>
    <row r="12087" spans="1:6">
      <c r="A12087"/>
      <c r="B12087"/>
      <c r="C12087"/>
      <c r="D12087"/>
      <c r="E12087"/>
      <c r="F12087"/>
    </row>
    <row r="12088" spans="1:6">
      <c r="A12088"/>
      <c r="B12088"/>
      <c r="C12088"/>
      <c r="D12088"/>
      <c r="E12088"/>
      <c r="F12088"/>
    </row>
    <row r="12089" spans="1:6">
      <c r="A12089"/>
      <c r="B12089"/>
      <c r="C12089"/>
      <c r="D12089"/>
      <c r="E12089"/>
      <c r="F12089"/>
    </row>
    <row r="12090" spans="1:6">
      <c r="A12090"/>
      <c r="B12090"/>
      <c r="C12090"/>
      <c r="D12090"/>
      <c r="E12090"/>
      <c r="F12090"/>
    </row>
    <row r="12091" spans="1:6">
      <c r="A12091"/>
      <c r="B12091"/>
      <c r="C12091"/>
      <c r="D12091"/>
      <c r="E12091"/>
      <c r="F12091"/>
    </row>
    <row r="12092" spans="1:6">
      <c r="A12092"/>
      <c r="B12092"/>
      <c r="C12092"/>
      <c r="D12092"/>
      <c r="E12092"/>
      <c r="F12092"/>
    </row>
    <row r="12093" spans="1:6">
      <c r="A12093"/>
      <c r="B12093"/>
      <c r="C12093"/>
      <c r="D12093"/>
      <c r="E12093"/>
      <c r="F12093"/>
    </row>
    <row r="12094" spans="1:6">
      <c r="A12094"/>
      <c r="B12094"/>
      <c r="C12094"/>
      <c r="D12094"/>
      <c r="E12094"/>
      <c r="F12094"/>
    </row>
    <row r="12095" spans="1:6">
      <c r="A12095"/>
      <c r="B12095"/>
      <c r="C12095"/>
      <c r="D12095"/>
      <c r="E12095"/>
      <c r="F12095"/>
    </row>
    <row r="12096" spans="1:6">
      <c r="A12096"/>
      <c r="B12096"/>
      <c r="C12096"/>
      <c r="D12096"/>
      <c r="E12096"/>
      <c r="F12096"/>
    </row>
    <row r="12097" spans="1:6">
      <c r="A12097"/>
      <c r="B12097"/>
      <c r="C12097"/>
      <c r="D12097"/>
      <c r="E12097"/>
      <c r="F12097"/>
    </row>
    <row r="12098" spans="1:6">
      <c r="A12098"/>
      <c r="B12098"/>
      <c r="C12098"/>
      <c r="D12098"/>
      <c r="E12098"/>
      <c r="F12098"/>
    </row>
    <row r="12099" spans="1:6">
      <c r="A12099"/>
      <c r="B12099"/>
      <c r="C12099"/>
      <c r="D12099"/>
      <c r="E12099"/>
      <c r="F12099"/>
    </row>
    <row r="12100" spans="1:6">
      <c r="A12100"/>
      <c r="B12100"/>
      <c r="C12100"/>
      <c r="D12100"/>
      <c r="E12100"/>
      <c r="F12100"/>
    </row>
    <row r="12101" spans="1:6">
      <c r="A12101"/>
      <c r="B12101"/>
      <c r="C12101"/>
      <c r="D12101"/>
      <c r="E12101"/>
      <c r="F12101"/>
    </row>
    <row r="12102" spans="1:6">
      <c r="A12102"/>
      <c r="B12102"/>
      <c r="C12102"/>
      <c r="D12102"/>
      <c r="E12102"/>
      <c r="F12102"/>
    </row>
    <row r="12103" spans="1:6">
      <c r="A12103"/>
      <c r="B12103"/>
      <c r="C12103"/>
      <c r="D12103"/>
      <c r="E12103"/>
      <c r="F12103"/>
    </row>
    <row r="12104" spans="1:6">
      <c r="A12104"/>
      <c r="B12104"/>
      <c r="C12104"/>
      <c r="D12104"/>
      <c r="E12104"/>
      <c r="F12104"/>
    </row>
    <row r="12105" spans="1:6">
      <c r="A12105"/>
      <c r="B12105"/>
      <c r="C12105"/>
      <c r="D12105"/>
      <c r="E12105"/>
      <c r="F12105"/>
    </row>
    <row r="12106" spans="1:6">
      <c r="A12106"/>
      <c r="B12106"/>
      <c r="C12106"/>
      <c r="D12106"/>
      <c r="E12106"/>
      <c r="F12106"/>
    </row>
    <row r="12107" spans="1:6">
      <c r="A12107"/>
      <c r="B12107"/>
      <c r="C12107"/>
      <c r="D12107"/>
      <c r="E12107"/>
      <c r="F12107"/>
    </row>
    <row r="12108" spans="1:6">
      <c r="A12108"/>
      <c r="B12108"/>
      <c r="C12108"/>
      <c r="D12108"/>
      <c r="E12108"/>
      <c r="F12108"/>
    </row>
    <row r="12109" spans="1:6">
      <c r="A12109"/>
      <c r="B12109"/>
      <c r="C12109"/>
      <c r="D12109"/>
      <c r="E12109"/>
      <c r="F12109"/>
    </row>
    <row r="12110" spans="1:6">
      <c r="A12110"/>
      <c r="B12110"/>
      <c r="C12110"/>
      <c r="D12110"/>
      <c r="E12110"/>
      <c r="F12110"/>
    </row>
    <row r="12111" spans="1:6">
      <c r="A12111"/>
      <c r="B12111"/>
      <c r="C12111"/>
      <c r="D12111"/>
      <c r="E12111"/>
      <c r="F12111"/>
    </row>
    <row r="12112" spans="1:6">
      <c r="A12112"/>
      <c r="B12112"/>
      <c r="C12112"/>
      <c r="D12112"/>
      <c r="E12112"/>
      <c r="F12112"/>
    </row>
    <row r="12113" spans="1:6">
      <c r="A12113"/>
      <c r="B12113"/>
      <c r="C12113"/>
      <c r="D12113"/>
      <c r="E12113"/>
      <c r="F12113"/>
    </row>
    <row r="12114" spans="1:6">
      <c r="A12114"/>
      <c r="B12114"/>
      <c r="C12114"/>
      <c r="D12114"/>
      <c r="E12114"/>
      <c r="F12114"/>
    </row>
    <row r="12115" spans="1:6">
      <c r="A12115"/>
      <c r="B12115"/>
      <c r="C12115"/>
      <c r="D12115"/>
      <c r="E12115"/>
      <c r="F12115"/>
    </row>
    <row r="12116" spans="1:6">
      <c r="A12116"/>
      <c r="B12116"/>
      <c r="C12116"/>
      <c r="D12116"/>
      <c r="E12116"/>
      <c r="F12116"/>
    </row>
    <row r="12117" spans="1:6">
      <c r="A12117"/>
      <c r="B12117"/>
      <c r="C12117"/>
      <c r="D12117"/>
      <c r="E12117"/>
      <c r="F12117"/>
    </row>
    <row r="12118" spans="1:6">
      <c r="A12118"/>
      <c r="B12118"/>
      <c r="C12118"/>
      <c r="D12118"/>
      <c r="E12118"/>
      <c r="F12118"/>
    </row>
    <row r="12119" spans="1:6">
      <c r="A12119"/>
      <c r="B12119"/>
      <c r="C12119"/>
      <c r="D12119"/>
      <c r="E12119"/>
      <c r="F12119"/>
    </row>
    <row r="12120" spans="1:6">
      <c r="A12120"/>
      <c r="B12120"/>
      <c r="C12120"/>
      <c r="D12120"/>
      <c r="E12120"/>
      <c r="F12120"/>
    </row>
    <row r="12121" spans="1:6">
      <c r="A12121"/>
      <c r="B12121"/>
      <c r="C12121"/>
      <c r="D12121"/>
      <c r="E12121"/>
      <c r="F12121"/>
    </row>
    <row r="12122" spans="1:6">
      <c r="A12122"/>
      <c r="B12122"/>
      <c r="C12122"/>
      <c r="D12122"/>
      <c r="E12122"/>
      <c r="F12122"/>
    </row>
    <row r="12123" spans="1:6">
      <c r="A12123"/>
      <c r="B12123"/>
      <c r="C12123"/>
      <c r="D12123"/>
      <c r="E12123"/>
      <c r="F12123"/>
    </row>
    <row r="12124" spans="1:6">
      <c r="A12124"/>
      <c r="B12124"/>
      <c r="C12124"/>
      <c r="D12124"/>
      <c r="E12124"/>
      <c r="F12124"/>
    </row>
    <row r="12125" spans="1:6">
      <c r="A12125"/>
      <c r="B12125"/>
      <c r="C12125"/>
      <c r="D12125"/>
      <c r="E12125"/>
      <c r="F12125"/>
    </row>
    <row r="12126" spans="1:6">
      <c r="A12126"/>
      <c r="B12126"/>
      <c r="C12126"/>
      <c r="D12126"/>
      <c r="E12126"/>
      <c r="F12126"/>
    </row>
    <row r="12127" spans="1:6">
      <c r="A12127"/>
      <c r="B12127"/>
      <c r="C12127"/>
      <c r="D12127"/>
      <c r="E12127"/>
      <c r="F12127"/>
    </row>
    <row r="12128" spans="1:6">
      <c r="A12128"/>
      <c r="B12128"/>
      <c r="C12128"/>
      <c r="D12128"/>
      <c r="E12128"/>
      <c r="F12128"/>
    </row>
    <row r="12129" spans="1:6">
      <c r="A12129"/>
      <c r="B12129"/>
      <c r="C12129"/>
      <c r="D12129"/>
      <c r="E12129"/>
      <c r="F12129"/>
    </row>
    <row r="12130" spans="1:6">
      <c r="A12130"/>
      <c r="B12130"/>
      <c r="C12130"/>
      <c r="D12130"/>
      <c r="E12130"/>
      <c r="F12130"/>
    </row>
    <row r="12131" spans="1:6">
      <c r="A12131"/>
      <c r="B12131"/>
      <c r="C12131"/>
      <c r="D12131"/>
      <c r="E12131"/>
      <c r="F12131"/>
    </row>
    <row r="12132" spans="1:6">
      <c r="A12132"/>
      <c r="B12132"/>
      <c r="C12132"/>
      <c r="D12132"/>
      <c r="E12132"/>
      <c r="F12132"/>
    </row>
    <row r="12133" spans="1:6">
      <c r="A12133"/>
      <c r="B12133"/>
      <c r="C12133"/>
      <c r="D12133"/>
      <c r="E12133"/>
      <c r="F12133"/>
    </row>
    <row r="12134" spans="1:6">
      <c r="A12134"/>
      <c r="B12134"/>
      <c r="C12134"/>
      <c r="D12134"/>
      <c r="E12134"/>
      <c r="F12134"/>
    </row>
    <row r="12135" spans="1:6">
      <c r="A12135"/>
      <c r="B12135"/>
      <c r="C12135"/>
      <c r="D12135"/>
      <c r="E12135"/>
      <c r="F12135"/>
    </row>
    <row r="12136" spans="1:6">
      <c r="A12136"/>
      <c r="B12136"/>
      <c r="C12136"/>
      <c r="D12136"/>
      <c r="E12136"/>
      <c r="F12136"/>
    </row>
    <row r="12137" spans="1:6">
      <c r="A12137"/>
      <c r="B12137"/>
      <c r="C12137"/>
      <c r="D12137"/>
      <c r="E12137"/>
      <c r="F12137"/>
    </row>
    <row r="12138" spans="1:6">
      <c r="A12138"/>
      <c r="B12138"/>
      <c r="C12138"/>
      <c r="D12138"/>
      <c r="E12138"/>
      <c r="F12138"/>
    </row>
    <row r="12139" spans="1:6">
      <c r="A12139"/>
      <c r="B12139"/>
      <c r="C12139"/>
      <c r="D12139"/>
      <c r="E12139"/>
      <c r="F12139"/>
    </row>
    <row r="12140" spans="1:6">
      <c r="A12140"/>
      <c r="B12140"/>
      <c r="C12140"/>
      <c r="D12140"/>
      <c r="E12140"/>
      <c r="F12140"/>
    </row>
    <row r="12141" spans="1:6">
      <c r="A12141"/>
      <c r="B12141"/>
      <c r="C12141"/>
      <c r="D12141"/>
      <c r="E12141"/>
      <c r="F12141"/>
    </row>
    <row r="12142" spans="1:6">
      <c r="A12142"/>
      <c r="B12142"/>
      <c r="C12142"/>
      <c r="D12142"/>
      <c r="E12142"/>
      <c r="F12142"/>
    </row>
    <row r="12143" spans="1:6">
      <c r="A12143"/>
      <c r="B12143"/>
      <c r="C12143"/>
      <c r="D12143"/>
      <c r="E12143"/>
      <c r="F12143"/>
    </row>
    <row r="12144" spans="1:6">
      <c r="A12144"/>
      <c r="B12144"/>
      <c r="C12144"/>
      <c r="D12144"/>
      <c r="E12144"/>
      <c r="F12144"/>
    </row>
    <row r="12145" spans="1:6">
      <c r="A12145"/>
      <c r="B12145"/>
      <c r="C12145"/>
      <c r="D12145"/>
      <c r="E12145"/>
      <c r="F12145"/>
    </row>
    <row r="12146" spans="1:6">
      <c r="A12146"/>
      <c r="B12146"/>
      <c r="C12146"/>
      <c r="D12146"/>
      <c r="E12146"/>
      <c r="F12146"/>
    </row>
    <row r="12147" spans="1:6">
      <c r="A12147"/>
      <c r="B12147"/>
      <c r="C12147"/>
      <c r="D12147"/>
      <c r="E12147"/>
      <c r="F12147"/>
    </row>
    <row r="12148" spans="1:6">
      <c r="A12148"/>
      <c r="B12148"/>
      <c r="C12148"/>
      <c r="D12148"/>
      <c r="E12148"/>
      <c r="F12148"/>
    </row>
    <row r="12149" spans="1:6">
      <c r="A12149"/>
      <c r="B12149"/>
      <c r="C12149"/>
      <c r="D12149"/>
      <c r="E12149"/>
      <c r="F12149"/>
    </row>
    <row r="12150" spans="1:6">
      <c r="A12150"/>
      <c r="B12150"/>
      <c r="C12150"/>
      <c r="D12150"/>
      <c r="E12150"/>
      <c r="F12150"/>
    </row>
    <row r="12151" spans="1:6">
      <c r="A12151"/>
      <c r="B12151"/>
      <c r="C12151"/>
      <c r="D12151"/>
      <c r="E12151"/>
      <c r="F12151"/>
    </row>
    <row r="12152" spans="1:6">
      <c r="A12152"/>
      <c r="B12152"/>
      <c r="C12152"/>
      <c r="D12152"/>
      <c r="E12152"/>
      <c r="F12152"/>
    </row>
    <row r="12153" spans="1:6">
      <c r="A12153"/>
      <c r="B12153"/>
      <c r="C12153"/>
      <c r="D12153"/>
      <c r="E12153"/>
      <c r="F12153"/>
    </row>
    <row r="12154" spans="1:6">
      <c r="A12154"/>
      <c r="B12154"/>
      <c r="C12154"/>
      <c r="D12154"/>
      <c r="E12154"/>
      <c r="F12154"/>
    </row>
    <row r="12155" spans="1:6">
      <c r="A12155"/>
      <c r="B12155"/>
      <c r="C12155"/>
      <c r="D12155"/>
      <c r="E12155"/>
      <c r="F12155"/>
    </row>
    <row r="12156" spans="1:6">
      <c r="A12156"/>
      <c r="B12156"/>
      <c r="C12156"/>
      <c r="D12156"/>
      <c r="E12156"/>
      <c r="F12156"/>
    </row>
    <row r="12157" spans="1:6">
      <c r="A12157"/>
      <c r="B12157"/>
      <c r="C12157"/>
      <c r="D12157"/>
      <c r="E12157"/>
      <c r="F12157"/>
    </row>
    <row r="12158" spans="1:6">
      <c r="A12158"/>
      <c r="B12158"/>
      <c r="C12158"/>
      <c r="D12158"/>
      <c r="E12158"/>
      <c r="F12158"/>
    </row>
    <row r="12159" spans="1:6">
      <c r="A12159"/>
      <c r="B12159"/>
      <c r="C12159"/>
      <c r="D12159"/>
      <c r="E12159"/>
      <c r="F12159"/>
    </row>
    <row r="12160" spans="1:6">
      <c r="A12160"/>
      <c r="B12160"/>
      <c r="C12160"/>
      <c r="D12160"/>
      <c r="E12160"/>
      <c r="F12160"/>
    </row>
    <row r="12161" spans="1:6">
      <c r="A12161"/>
      <c r="B12161"/>
      <c r="C12161"/>
      <c r="D12161"/>
      <c r="E12161"/>
      <c r="F12161"/>
    </row>
    <row r="12162" spans="1:6">
      <c r="A12162"/>
      <c r="B12162"/>
      <c r="C12162"/>
      <c r="D12162"/>
      <c r="E12162"/>
      <c r="F12162"/>
    </row>
    <row r="12163" spans="1:6">
      <c r="A12163"/>
      <c r="B12163"/>
      <c r="C12163"/>
      <c r="D12163"/>
      <c r="E12163"/>
      <c r="F12163"/>
    </row>
    <row r="12164" spans="1:6">
      <c r="A12164"/>
      <c r="B12164"/>
      <c r="C12164"/>
      <c r="D12164"/>
      <c r="E12164"/>
      <c r="F12164"/>
    </row>
    <row r="12165" spans="1:6">
      <c r="A12165"/>
      <c r="B12165"/>
      <c r="C12165"/>
      <c r="D12165"/>
      <c r="E12165"/>
      <c r="F12165"/>
    </row>
    <row r="12166" spans="1:6">
      <c r="A12166"/>
      <c r="B12166"/>
      <c r="C12166"/>
      <c r="D12166"/>
      <c r="E12166"/>
      <c r="F12166"/>
    </row>
    <row r="12167" spans="1:6">
      <c r="A12167"/>
      <c r="B12167"/>
      <c r="C12167"/>
      <c r="D12167"/>
      <c r="E12167"/>
      <c r="F12167"/>
    </row>
    <row r="12168" spans="1:6">
      <c r="A12168"/>
      <c r="B12168"/>
      <c r="C12168"/>
      <c r="D12168"/>
      <c r="E12168"/>
      <c r="F12168"/>
    </row>
    <row r="12169" spans="1:6">
      <c r="A12169"/>
      <c r="B12169"/>
      <c r="C12169"/>
      <c r="D12169"/>
      <c r="E12169"/>
      <c r="F12169"/>
    </row>
    <row r="12170" spans="1:6">
      <c r="A12170"/>
      <c r="B12170"/>
      <c r="C12170"/>
      <c r="D12170"/>
      <c r="E12170"/>
      <c r="F12170"/>
    </row>
    <row r="12171" spans="1:6">
      <c r="A12171"/>
      <c r="B12171"/>
      <c r="C12171"/>
      <c r="D12171"/>
      <c r="E12171"/>
      <c r="F12171"/>
    </row>
    <row r="12172" spans="1:6">
      <c r="A12172"/>
      <c r="B12172"/>
      <c r="C12172"/>
      <c r="D12172"/>
      <c r="E12172"/>
      <c r="F12172"/>
    </row>
    <row r="12173" spans="1:6">
      <c r="A12173"/>
      <c r="B12173"/>
      <c r="C12173"/>
      <c r="D12173"/>
      <c r="E12173"/>
      <c r="F12173"/>
    </row>
    <row r="12174" spans="1:6">
      <c r="A12174"/>
      <c r="B12174"/>
      <c r="C12174"/>
      <c r="D12174"/>
      <c r="E12174"/>
      <c r="F12174"/>
    </row>
    <row r="12175" spans="1:6">
      <c r="A12175"/>
      <c r="B12175"/>
      <c r="C12175"/>
      <c r="D12175"/>
      <c r="E12175"/>
      <c r="F12175"/>
    </row>
    <row r="12176" spans="1:6">
      <c r="A12176"/>
      <c r="B12176"/>
      <c r="C12176"/>
      <c r="D12176"/>
      <c r="E12176"/>
      <c r="F12176"/>
    </row>
    <row r="12177" spans="1:6">
      <c r="A12177"/>
      <c r="B12177"/>
      <c r="C12177"/>
      <c r="D12177"/>
      <c r="E12177"/>
      <c r="F12177"/>
    </row>
    <row r="12178" spans="1:6">
      <c r="A12178"/>
      <c r="B12178"/>
      <c r="C12178"/>
      <c r="D12178"/>
      <c r="E12178"/>
      <c r="F12178"/>
    </row>
    <row r="12179" spans="1:6">
      <c r="A12179"/>
      <c r="B12179"/>
      <c r="C12179"/>
      <c r="D12179"/>
      <c r="E12179"/>
      <c r="F12179"/>
    </row>
    <row r="12180" spans="1:6">
      <c r="A12180"/>
      <c r="B12180"/>
      <c r="C12180"/>
      <c r="D12180"/>
      <c r="E12180"/>
      <c r="F12180"/>
    </row>
    <row r="12181" spans="1:6">
      <c r="A12181"/>
      <c r="B12181"/>
      <c r="C12181"/>
      <c r="D12181"/>
      <c r="E12181"/>
      <c r="F12181"/>
    </row>
    <row r="12182" spans="1:6">
      <c r="A12182"/>
      <c r="B12182"/>
      <c r="C12182"/>
      <c r="D12182"/>
      <c r="E12182"/>
      <c r="F12182"/>
    </row>
    <row r="12183" spans="1:6">
      <c r="A12183"/>
      <c r="B12183"/>
      <c r="C12183"/>
      <c r="D12183"/>
      <c r="E12183"/>
      <c r="F12183"/>
    </row>
    <row r="12184" spans="1:6">
      <c r="A12184"/>
      <c r="B12184"/>
      <c r="C12184"/>
      <c r="D12184"/>
      <c r="E12184"/>
      <c r="F12184"/>
    </row>
    <row r="12185" spans="1:6">
      <c r="A12185"/>
      <c r="B12185"/>
      <c r="C12185"/>
      <c r="D12185"/>
      <c r="E12185"/>
      <c r="F12185"/>
    </row>
    <row r="12186" spans="1:6">
      <c r="A12186"/>
      <c r="B12186"/>
      <c r="C12186"/>
      <c r="D12186"/>
      <c r="E12186"/>
      <c r="F12186"/>
    </row>
    <row r="12187" spans="1:6">
      <c r="A12187"/>
      <c r="B12187"/>
      <c r="C12187"/>
      <c r="D12187"/>
      <c r="E12187"/>
      <c r="F12187"/>
    </row>
    <row r="12188" spans="1:6">
      <c r="A12188"/>
      <c r="B12188"/>
      <c r="C12188"/>
      <c r="D12188"/>
      <c r="E12188"/>
      <c r="F12188"/>
    </row>
    <row r="12189" spans="1:6">
      <c r="A12189"/>
      <c r="B12189"/>
      <c r="C12189"/>
      <c r="D12189"/>
      <c r="E12189"/>
      <c r="F12189"/>
    </row>
    <row r="12190" spans="1:6">
      <c r="A12190"/>
      <c r="B12190"/>
      <c r="C12190"/>
      <c r="D12190"/>
      <c r="E12190"/>
      <c r="F12190"/>
    </row>
    <row r="12191" spans="1:6">
      <c r="A12191"/>
      <c r="B12191"/>
      <c r="C12191"/>
      <c r="D12191"/>
      <c r="E12191"/>
      <c r="F12191"/>
    </row>
    <row r="12192" spans="1:6">
      <c r="A12192"/>
      <c r="B12192"/>
      <c r="C12192"/>
      <c r="D12192"/>
      <c r="E12192"/>
      <c r="F12192"/>
    </row>
    <row r="12193" spans="1:6">
      <c r="A12193"/>
      <c r="B12193"/>
      <c r="C12193"/>
      <c r="D12193"/>
      <c r="E12193"/>
      <c r="F12193"/>
    </row>
    <row r="12194" spans="1:6">
      <c r="A12194"/>
      <c r="B12194"/>
      <c r="C12194"/>
      <c r="D12194"/>
      <c r="E12194"/>
      <c r="F12194"/>
    </row>
    <row r="12195" spans="1:6">
      <c r="A12195"/>
      <c r="B12195"/>
      <c r="C12195"/>
      <c r="D12195"/>
      <c r="E12195"/>
      <c r="F12195"/>
    </row>
    <row r="12196" spans="1:6">
      <c r="A12196"/>
      <c r="B12196"/>
      <c r="C12196"/>
      <c r="D12196"/>
      <c r="E12196"/>
      <c r="F12196"/>
    </row>
    <row r="12197" spans="1:6">
      <c r="A12197"/>
      <c r="B12197"/>
      <c r="C12197"/>
      <c r="D12197"/>
      <c r="E12197"/>
      <c r="F12197"/>
    </row>
    <row r="12198" spans="1:6">
      <c r="A12198"/>
      <c r="B12198"/>
      <c r="C12198"/>
      <c r="D12198"/>
      <c r="E12198"/>
      <c r="F12198"/>
    </row>
    <row r="12199" spans="1:6">
      <c r="A12199"/>
      <c r="B12199"/>
      <c r="C12199"/>
      <c r="D12199"/>
      <c r="E12199"/>
      <c r="F12199"/>
    </row>
    <row r="12200" spans="1:6">
      <c r="A12200"/>
      <c r="B12200"/>
      <c r="C12200"/>
      <c r="D12200"/>
      <c r="E12200"/>
      <c r="F12200"/>
    </row>
    <row r="12201" spans="1:6">
      <c r="A12201"/>
      <c r="B12201"/>
      <c r="C12201"/>
      <c r="D12201"/>
      <c r="E12201"/>
      <c r="F12201"/>
    </row>
    <row r="12202" spans="1:6">
      <c r="A12202"/>
      <c r="B12202"/>
      <c r="C12202"/>
      <c r="D12202"/>
      <c r="E12202"/>
      <c r="F12202"/>
    </row>
    <row r="12203" spans="1:6">
      <c r="A12203"/>
      <c r="B12203"/>
      <c r="C12203"/>
      <c r="D12203"/>
      <c r="E12203"/>
      <c r="F12203"/>
    </row>
    <row r="12204" spans="1:6">
      <c r="A12204"/>
      <c r="B12204"/>
      <c r="C12204"/>
      <c r="D12204"/>
      <c r="E12204"/>
      <c r="F12204"/>
    </row>
    <row r="12205" spans="1:6">
      <c r="A12205"/>
      <c r="B12205"/>
      <c r="C12205"/>
      <c r="D12205"/>
      <c r="E12205"/>
      <c r="F12205"/>
    </row>
    <row r="12206" spans="1:6">
      <c r="A12206"/>
      <c r="B12206"/>
      <c r="C12206"/>
      <c r="D12206"/>
      <c r="E12206"/>
      <c r="F12206"/>
    </row>
    <row r="12207" spans="1:6">
      <c r="A12207"/>
      <c r="B12207"/>
      <c r="C12207"/>
      <c r="D12207"/>
      <c r="E12207"/>
      <c r="F12207"/>
    </row>
    <row r="12208" spans="1:6">
      <c r="A12208"/>
      <c r="B12208"/>
      <c r="C12208"/>
      <c r="D12208"/>
      <c r="E12208"/>
      <c r="F12208"/>
    </row>
    <row r="12209" spans="1:6">
      <c r="A12209"/>
      <c r="B12209"/>
      <c r="C12209"/>
      <c r="D12209"/>
      <c r="E12209"/>
      <c r="F12209"/>
    </row>
    <row r="12210" spans="1:6">
      <c r="A12210"/>
      <c r="B12210"/>
      <c r="C12210"/>
      <c r="D12210"/>
      <c r="E12210"/>
      <c r="F12210"/>
    </row>
    <row r="12211" spans="1:6">
      <c r="A12211"/>
      <c r="B12211"/>
      <c r="C12211"/>
      <c r="D12211"/>
      <c r="E12211"/>
      <c r="F12211"/>
    </row>
    <row r="12212" spans="1:6">
      <c r="A12212"/>
      <c r="B12212"/>
      <c r="C12212"/>
      <c r="D12212"/>
      <c r="E12212"/>
      <c r="F12212"/>
    </row>
    <row r="12213" spans="1:6">
      <c r="A12213"/>
      <c r="B12213"/>
      <c r="C12213"/>
      <c r="D12213"/>
      <c r="E12213"/>
      <c r="F12213"/>
    </row>
    <row r="12214" spans="1:6">
      <c r="A12214"/>
      <c r="B12214"/>
      <c r="C12214"/>
      <c r="D12214"/>
      <c r="E12214"/>
      <c r="F12214"/>
    </row>
    <row r="12215" spans="1:6">
      <c r="A12215"/>
      <c r="B12215"/>
      <c r="C12215"/>
      <c r="D12215"/>
      <c r="E12215"/>
      <c r="F12215"/>
    </row>
    <row r="12216" spans="1:6">
      <c r="A12216"/>
      <c r="B12216"/>
      <c r="C12216"/>
      <c r="D12216"/>
      <c r="E12216"/>
      <c r="F12216"/>
    </row>
    <row r="12217" spans="1:6">
      <c r="A12217"/>
      <c r="B12217"/>
      <c r="C12217"/>
      <c r="D12217"/>
      <c r="E12217"/>
      <c r="F12217"/>
    </row>
    <row r="12218" spans="1:6">
      <c r="A12218"/>
      <c r="B12218"/>
      <c r="C12218"/>
      <c r="D12218"/>
      <c r="E12218"/>
      <c r="F12218"/>
    </row>
    <row r="12219" spans="1:6">
      <c r="A12219"/>
      <c r="B12219"/>
      <c r="C12219"/>
      <c r="D12219"/>
      <c r="E12219"/>
      <c r="F12219"/>
    </row>
    <row r="12220" spans="1:6">
      <c r="A12220"/>
      <c r="B12220"/>
      <c r="C12220"/>
      <c r="D12220"/>
      <c r="E12220"/>
      <c r="F12220"/>
    </row>
    <row r="12221" spans="1:6">
      <c r="A12221"/>
      <c r="B12221"/>
      <c r="C12221"/>
      <c r="D12221"/>
      <c r="E12221"/>
      <c r="F12221"/>
    </row>
    <row r="12222" spans="1:6">
      <c r="A12222"/>
      <c r="B12222"/>
      <c r="C12222"/>
      <c r="D12222"/>
      <c r="E12222"/>
      <c r="F12222"/>
    </row>
    <row r="12223" spans="1:6">
      <c r="A12223"/>
      <c r="B12223"/>
      <c r="C12223"/>
      <c r="D12223"/>
      <c r="E12223"/>
      <c r="F12223"/>
    </row>
    <row r="12224" spans="1:6">
      <c r="A12224"/>
      <c r="B12224"/>
      <c r="C12224"/>
      <c r="D12224"/>
      <c r="E12224"/>
      <c r="F12224"/>
    </row>
    <row r="12225" spans="1:6">
      <c r="A12225"/>
      <c r="B12225"/>
      <c r="C12225"/>
      <c r="D12225"/>
      <c r="E12225"/>
      <c r="F12225"/>
    </row>
    <row r="12226" spans="1:6">
      <c r="A12226"/>
      <c r="B12226"/>
      <c r="C12226"/>
      <c r="D12226"/>
      <c r="E12226"/>
      <c r="F12226"/>
    </row>
    <row r="12227" spans="1:6">
      <c r="A12227"/>
      <c r="B12227"/>
      <c r="C12227"/>
      <c r="D12227"/>
      <c r="E12227"/>
      <c r="F12227"/>
    </row>
    <row r="12228" spans="1:6">
      <c r="A12228"/>
      <c r="B12228"/>
      <c r="C12228"/>
      <c r="D12228"/>
      <c r="E12228"/>
      <c r="F12228"/>
    </row>
    <row r="12229" spans="1:6">
      <c r="A12229"/>
      <c r="B12229"/>
      <c r="C12229"/>
      <c r="D12229"/>
      <c r="E12229"/>
      <c r="F12229"/>
    </row>
    <row r="12230" spans="1:6">
      <c r="A12230"/>
      <c r="B12230"/>
      <c r="C12230"/>
      <c r="D12230"/>
      <c r="E12230"/>
      <c r="F12230"/>
    </row>
    <row r="12231" spans="1:6">
      <c r="A12231"/>
      <c r="B12231"/>
      <c r="C12231"/>
      <c r="D12231"/>
      <c r="E12231"/>
      <c r="F12231"/>
    </row>
    <row r="12232" spans="1:6">
      <c r="A12232"/>
      <c r="B12232"/>
      <c r="C12232"/>
      <c r="D12232"/>
      <c r="E12232"/>
      <c r="F12232"/>
    </row>
    <row r="12233" spans="1:6">
      <c r="A12233"/>
      <c r="B12233"/>
      <c r="C12233"/>
      <c r="D12233"/>
      <c r="E12233"/>
      <c r="F12233"/>
    </row>
    <row r="12234" spans="1:6">
      <c r="A12234"/>
      <c r="B12234"/>
      <c r="C12234"/>
      <c r="D12234"/>
      <c r="E12234"/>
      <c r="F12234"/>
    </row>
    <row r="12235" spans="1:6">
      <c r="A12235"/>
      <c r="B12235"/>
      <c r="C12235"/>
      <c r="D12235"/>
      <c r="E12235"/>
      <c r="F12235"/>
    </row>
    <row r="12236" spans="1:6">
      <c r="A12236"/>
      <c r="B12236"/>
      <c r="C12236"/>
      <c r="D12236"/>
      <c r="E12236"/>
      <c r="F12236"/>
    </row>
    <row r="12237" spans="1:6">
      <c r="A12237"/>
      <c r="B12237"/>
      <c r="C12237"/>
      <c r="D12237"/>
      <c r="E12237"/>
      <c r="F12237"/>
    </row>
    <row r="12238" spans="1:6">
      <c r="A12238"/>
      <c r="B12238"/>
      <c r="C12238"/>
      <c r="D12238"/>
      <c r="E12238"/>
      <c r="F12238"/>
    </row>
    <row r="12239" spans="1:6">
      <c r="A12239"/>
      <c r="B12239"/>
      <c r="C12239"/>
      <c r="D12239"/>
      <c r="E12239"/>
      <c r="F12239"/>
    </row>
    <row r="12240" spans="1:6">
      <c r="A12240"/>
      <c r="B12240"/>
      <c r="C12240"/>
      <c r="D12240"/>
      <c r="E12240"/>
      <c r="F12240"/>
    </row>
    <row r="12241" spans="1:6">
      <c r="A12241"/>
      <c r="B12241"/>
      <c r="C12241"/>
      <c r="D12241"/>
      <c r="E12241"/>
      <c r="F12241"/>
    </row>
    <row r="12242" spans="1:6">
      <c r="A12242"/>
      <c r="B12242"/>
      <c r="C12242"/>
      <c r="D12242"/>
      <c r="E12242"/>
      <c r="F12242"/>
    </row>
    <row r="12243" spans="1:6">
      <c r="A12243"/>
      <c r="B12243"/>
      <c r="C12243"/>
      <c r="D12243"/>
      <c r="E12243"/>
      <c r="F12243"/>
    </row>
    <row r="12244" spans="1:6">
      <c r="A12244"/>
      <c r="B12244"/>
      <c r="C12244"/>
      <c r="D12244"/>
      <c r="E12244"/>
      <c r="F12244"/>
    </row>
    <row r="12245" spans="1:6">
      <c r="A12245"/>
      <c r="B12245"/>
      <c r="C12245"/>
      <c r="D12245"/>
      <c r="E12245"/>
      <c r="F12245"/>
    </row>
    <row r="12246" spans="1:6">
      <c r="A12246"/>
      <c r="B12246"/>
      <c r="C12246"/>
      <c r="D12246"/>
      <c r="E12246"/>
      <c r="F12246"/>
    </row>
    <row r="12247" spans="1:6">
      <c r="A12247"/>
      <c r="B12247"/>
      <c r="C12247"/>
      <c r="D12247"/>
      <c r="E12247"/>
      <c r="F12247"/>
    </row>
    <row r="12248" spans="1:6">
      <c r="A12248"/>
      <c r="B12248"/>
      <c r="C12248"/>
      <c r="D12248"/>
      <c r="E12248"/>
      <c r="F12248"/>
    </row>
    <row r="12249" spans="1:6">
      <c r="A12249"/>
      <c r="B12249"/>
      <c r="C12249"/>
      <c r="D12249"/>
      <c r="E12249"/>
      <c r="F12249"/>
    </row>
    <row r="12250" spans="1:6">
      <c r="A12250"/>
      <c r="B12250"/>
      <c r="C12250"/>
      <c r="D12250"/>
      <c r="E12250"/>
      <c r="F12250"/>
    </row>
    <row r="12251" spans="1:6">
      <c r="A12251"/>
      <c r="B12251"/>
      <c r="C12251"/>
      <c r="D12251"/>
      <c r="E12251"/>
      <c r="F12251"/>
    </row>
    <row r="12252" spans="1:6">
      <c r="A12252"/>
      <c r="B12252"/>
      <c r="C12252"/>
      <c r="D12252"/>
      <c r="E12252"/>
      <c r="F12252"/>
    </row>
    <row r="12253" spans="1:6">
      <c r="A12253"/>
      <c r="B12253"/>
      <c r="C12253"/>
      <c r="D12253"/>
      <c r="E12253"/>
      <c r="F12253"/>
    </row>
    <row r="12254" spans="1:6">
      <c r="A12254"/>
      <c r="B12254"/>
      <c r="C12254"/>
      <c r="D12254"/>
      <c r="E12254"/>
      <c r="F12254"/>
    </row>
    <row r="12255" spans="1:6">
      <c r="A12255"/>
      <c r="B12255"/>
      <c r="C12255"/>
      <c r="D12255"/>
      <c r="E12255"/>
      <c r="F12255"/>
    </row>
    <row r="12256" spans="1:6">
      <c r="A12256"/>
      <c r="B12256"/>
      <c r="C12256"/>
      <c r="D12256"/>
      <c r="E12256"/>
      <c r="F12256"/>
    </row>
    <row r="12257" spans="1:6">
      <c r="A12257"/>
      <c r="B12257"/>
      <c r="C12257"/>
      <c r="D12257"/>
      <c r="E12257"/>
      <c r="F12257"/>
    </row>
    <row r="12258" spans="1:6">
      <c r="A12258"/>
      <c r="B12258"/>
      <c r="C12258"/>
      <c r="D12258"/>
      <c r="E12258"/>
      <c r="F12258"/>
    </row>
    <row r="12259" spans="1:6">
      <c r="A12259"/>
      <c r="B12259"/>
      <c r="C12259"/>
      <c r="D12259"/>
      <c r="E12259"/>
      <c r="F12259"/>
    </row>
    <row r="12260" spans="1:6">
      <c r="A12260"/>
      <c r="B12260"/>
      <c r="C12260"/>
      <c r="D12260"/>
      <c r="E12260"/>
      <c r="F12260"/>
    </row>
    <row r="12261" spans="1:6">
      <c r="A12261"/>
      <c r="B12261"/>
      <c r="C12261"/>
      <c r="D12261"/>
      <c r="E12261"/>
      <c r="F12261"/>
    </row>
    <row r="12262" spans="1:6">
      <c r="A12262"/>
      <c r="B12262"/>
      <c r="C12262"/>
      <c r="D12262"/>
      <c r="E12262"/>
      <c r="F12262"/>
    </row>
    <row r="12263" spans="1:6">
      <c r="A12263"/>
      <c r="B12263"/>
      <c r="C12263"/>
      <c r="D12263"/>
      <c r="E12263"/>
      <c r="F12263"/>
    </row>
    <row r="12264" spans="1:6">
      <c r="A12264"/>
      <c r="B12264"/>
      <c r="C12264"/>
      <c r="D12264"/>
      <c r="E12264"/>
      <c r="F12264"/>
    </row>
    <row r="12265" spans="1:6">
      <c r="A12265"/>
      <c r="B12265"/>
      <c r="C12265"/>
      <c r="D12265"/>
      <c r="E12265"/>
      <c r="F12265"/>
    </row>
    <row r="12266" spans="1:6">
      <c r="A12266"/>
      <c r="B12266"/>
      <c r="C12266"/>
      <c r="D12266"/>
      <c r="E12266"/>
      <c r="F12266"/>
    </row>
    <row r="12267" spans="1:6">
      <c r="A12267"/>
      <c r="B12267"/>
      <c r="C12267"/>
      <c r="D12267"/>
      <c r="E12267"/>
      <c r="F12267"/>
    </row>
    <row r="12268" spans="1:6">
      <c r="A12268"/>
      <c r="B12268"/>
      <c r="C12268"/>
      <c r="D12268"/>
      <c r="E12268"/>
      <c r="F12268"/>
    </row>
    <row r="12269" spans="1:6">
      <c r="A12269"/>
      <c r="B12269"/>
      <c r="C12269"/>
      <c r="D12269"/>
      <c r="E12269"/>
      <c r="F12269"/>
    </row>
    <row r="12270" spans="1:6">
      <c r="A12270"/>
      <c r="B12270"/>
      <c r="C12270"/>
      <c r="D12270"/>
      <c r="E12270"/>
      <c r="F12270"/>
    </row>
    <row r="12271" spans="1:6">
      <c r="A12271"/>
      <c r="B12271"/>
      <c r="C12271"/>
      <c r="D12271"/>
      <c r="E12271"/>
      <c r="F12271"/>
    </row>
    <row r="12272" spans="1:6">
      <c r="A12272"/>
      <c r="B12272"/>
      <c r="C12272"/>
      <c r="D12272"/>
      <c r="E12272"/>
      <c r="F12272"/>
    </row>
    <row r="12273" spans="1:6">
      <c r="A12273"/>
      <c r="B12273"/>
      <c r="C12273"/>
      <c r="D12273"/>
      <c r="E12273"/>
      <c r="F12273"/>
    </row>
    <row r="12274" spans="1:6">
      <c r="A12274"/>
      <c r="B12274"/>
      <c r="C12274"/>
      <c r="D12274"/>
      <c r="E12274"/>
      <c r="F12274"/>
    </row>
    <row r="12275" spans="1:6">
      <c r="A12275"/>
      <c r="B12275"/>
      <c r="C12275"/>
      <c r="D12275"/>
      <c r="E12275"/>
      <c r="F12275"/>
    </row>
    <row r="12276" spans="1:6">
      <c r="A12276"/>
      <c r="B12276"/>
      <c r="C12276"/>
      <c r="D12276"/>
      <c r="E12276"/>
      <c r="F12276"/>
    </row>
    <row r="12277" spans="1:6">
      <c r="A12277"/>
      <c r="B12277"/>
      <c r="C12277"/>
      <c r="D12277"/>
      <c r="E12277"/>
      <c r="F12277"/>
    </row>
    <row r="12278" spans="1:6">
      <c r="A12278"/>
      <c r="B12278"/>
      <c r="C12278"/>
      <c r="D12278"/>
      <c r="E12278"/>
      <c r="F12278"/>
    </row>
    <row r="12279" spans="1:6">
      <c r="A12279"/>
      <c r="B12279"/>
      <c r="C12279"/>
      <c r="D12279"/>
      <c r="E12279"/>
      <c r="F12279"/>
    </row>
    <row r="12280" spans="1:6">
      <c r="A12280"/>
      <c r="B12280"/>
      <c r="C12280"/>
      <c r="D12280"/>
      <c r="E12280"/>
      <c r="F12280"/>
    </row>
    <row r="12281" spans="1:6">
      <c r="A12281"/>
      <c r="B12281"/>
      <c r="C12281"/>
      <c r="D12281"/>
      <c r="E12281"/>
      <c r="F12281"/>
    </row>
    <row r="12282" spans="1:6">
      <c r="A12282"/>
      <c r="B12282"/>
      <c r="C12282"/>
      <c r="D12282"/>
      <c r="E12282"/>
      <c r="F12282"/>
    </row>
    <row r="12283" spans="1:6">
      <c r="A12283"/>
      <c r="B12283"/>
      <c r="C12283"/>
      <c r="D12283"/>
      <c r="E12283"/>
      <c r="F12283"/>
    </row>
    <row r="12284" spans="1:6">
      <c r="A12284"/>
      <c r="B12284"/>
      <c r="C12284"/>
      <c r="D12284"/>
      <c r="E12284"/>
      <c r="F12284"/>
    </row>
    <row r="12285" spans="1:6">
      <c r="A12285"/>
      <c r="B12285"/>
      <c r="C12285"/>
      <c r="D12285"/>
      <c r="E12285"/>
      <c r="F12285"/>
    </row>
    <row r="12286" spans="1:6">
      <c r="A12286"/>
      <c r="B12286"/>
      <c r="C12286"/>
      <c r="D12286"/>
      <c r="E12286"/>
      <c r="F12286"/>
    </row>
    <row r="12287" spans="1:6">
      <c r="A12287"/>
      <c r="B12287"/>
      <c r="C12287"/>
      <c r="D12287"/>
      <c r="E12287"/>
      <c r="F12287"/>
    </row>
    <row r="12288" spans="1:6">
      <c r="A12288"/>
      <c r="B12288"/>
      <c r="C12288"/>
      <c r="D12288"/>
      <c r="E12288"/>
      <c r="F12288"/>
    </row>
    <row r="12289" spans="1:6">
      <c r="A12289"/>
      <c r="B12289"/>
      <c r="C12289"/>
      <c r="D12289"/>
      <c r="E12289"/>
      <c r="F12289"/>
    </row>
    <row r="12290" spans="1:6">
      <c r="A12290"/>
      <c r="B12290"/>
      <c r="C12290"/>
      <c r="D12290"/>
      <c r="E12290"/>
      <c r="F12290"/>
    </row>
    <row r="12291" spans="1:6">
      <c r="A12291"/>
      <c r="B12291"/>
      <c r="C12291"/>
      <c r="D12291"/>
      <c r="E12291"/>
      <c r="F12291"/>
    </row>
    <row r="12292" spans="1:6">
      <c r="A12292"/>
      <c r="B12292"/>
      <c r="C12292"/>
      <c r="D12292"/>
      <c r="E12292"/>
      <c r="F12292"/>
    </row>
    <row r="12293" spans="1:6">
      <c r="A12293"/>
      <c r="B12293"/>
      <c r="C12293"/>
      <c r="D12293"/>
      <c r="E12293"/>
      <c r="F12293"/>
    </row>
    <row r="12294" spans="1:6">
      <c r="A12294"/>
      <c r="B12294"/>
      <c r="C12294"/>
      <c r="D12294"/>
      <c r="E12294"/>
      <c r="F12294"/>
    </row>
    <row r="12295" spans="1:6">
      <c r="A12295"/>
      <c r="B12295"/>
      <c r="C12295"/>
      <c r="D12295"/>
      <c r="E12295"/>
      <c r="F12295"/>
    </row>
    <row r="12296" spans="1:6">
      <c r="A12296"/>
      <c r="B12296"/>
      <c r="C12296"/>
      <c r="D12296"/>
      <c r="E12296"/>
      <c r="F12296"/>
    </row>
    <row r="12297" spans="1:6">
      <c r="A12297"/>
      <c r="B12297"/>
      <c r="C12297"/>
      <c r="D12297"/>
      <c r="E12297"/>
      <c r="F12297"/>
    </row>
    <row r="12298" spans="1:6">
      <c r="A12298"/>
      <c r="B12298"/>
      <c r="C12298"/>
      <c r="D12298"/>
      <c r="E12298"/>
      <c r="F12298"/>
    </row>
    <row r="12299" spans="1:6">
      <c r="A12299"/>
      <c r="B12299"/>
      <c r="C12299"/>
      <c r="D12299"/>
      <c r="E12299"/>
      <c r="F12299"/>
    </row>
    <row r="12300" spans="1:6">
      <c r="A12300"/>
      <c r="B12300"/>
      <c r="C12300"/>
      <c r="D12300"/>
      <c r="E12300"/>
      <c r="F12300"/>
    </row>
    <row r="12301" spans="1:6">
      <c r="A12301"/>
      <c r="B12301"/>
      <c r="C12301"/>
      <c r="D12301"/>
      <c r="E12301"/>
      <c r="F12301"/>
    </row>
    <row r="12302" spans="1:6">
      <c r="A12302"/>
      <c r="B12302"/>
      <c r="C12302"/>
      <c r="D12302"/>
      <c r="E12302"/>
      <c r="F12302"/>
    </row>
    <row r="12303" spans="1:6">
      <c r="A12303"/>
      <c r="B12303"/>
      <c r="C12303"/>
      <c r="D12303"/>
      <c r="E12303"/>
      <c r="F12303"/>
    </row>
    <row r="12304" spans="1:6">
      <c r="A12304"/>
      <c r="B12304"/>
      <c r="C12304"/>
      <c r="D12304"/>
      <c r="E12304"/>
      <c r="F12304"/>
    </row>
    <row r="12305" spans="1:6">
      <c r="A12305"/>
      <c r="B12305"/>
      <c r="C12305"/>
      <c r="D12305"/>
      <c r="E12305"/>
      <c r="F12305"/>
    </row>
    <row r="12306" spans="1:6">
      <c r="A12306"/>
      <c r="B12306"/>
      <c r="C12306"/>
      <c r="D12306"/>
      <c r="E12306"/>
      <c r="F12306"/>
    </row>
    <row r="12307" spans="1:6">
      <c r="A12307"/>
      <c r="B12307"/>
      <c r="C12307"/>
      <c r="D12307"/>
      <c r="E12307"/>
      <c r="F12307"/>
    </row>
    <row r="12308" spans="1:6">
      <c r="A12308"/>
      <c r="B12308"/>
      <c r="C12308"/>
      <c r="D12308"/>
      <c r="E12308"/>
      <c r="F12308"/>
    </row>
    <row r="12309" spans="1:6">
      <c r="A12309"/>
      <c r="B12309"/>
      <c r="C12309"/>
      <c r="D12309"/>
      <c r="E12309"/>
      <c r="F12309"/>
    </row>
    <row r="12310" spans="1:6">
      <c r="A12310"/>
      <c r="B12310"/>
      <c r="C12310"/>
      <c r="D12310"/>
      <c r="E12310"/>
      <c r="F12310"/>
    </row>
    <row r="12311" spans="1:6">
      <c r="A12311"/>
      <c r="B12311"/>
      <c r="C12311"/>
      <c r="D12311"/>
      <c r="E12311"/>
      <c r="F12311"/>
    </row>
    <row r="12312" spans="1:6">
      <c r="A12312"/>
      <c r="B12312"/>
      <c r="C12312"/>
      <c r="D12312"/>
      <c r="E12312"/>
      <c r="F12312"/>
    </row>
    <row r="12313" spans="1:6">
      <c r="A12313"/>
      <c r="B12313"/>
      <c r="C12313"/>
      <c r="D12313"/>
      <c r="E12313"/>
      <c r="F12313"/>
    </row>
    <row r="12314" spans="1:6">
      <c r="A12314"/>
      <c r="B12314"/>
      <c r="C12314"/>
      <c r="D12314"/>
      <c r="E12314"/>
      <c r="F12314"/>
    </row>
    <row r="12315" spans="1:6">
      <c r="A12315"/>
      <c r="B12315"/>
      <c r="C12315"/>
      <c r="D12315"/>
      <c r="E12315"/>
      <c r="F12315"/>
    </row>
    <row r="12316" spans="1:6">
      <c r="A12316"/>
      <c r="B12316"/>
      <c r="C12316"/>
      <c r="D12316"/>
      <c r="E12316"/>
      <c r="F12316"/>
    </row>
    <row r="12317" spans="1:6">
      <c r="A12317"/>
      <c r="B12317"/>
      <c r="C12317"/>
      <c r="D12317"/>
      <c r="E12317"/>
      <c r="F12317"/>
    </row>
    <row r="12318" spans="1:6">
      <c r="A12318"/>
      <c r="B12318"/>
      <c r="C12318"/>
      <c r="D12318"/>
      <c r="E12318"/>
      <c r="F12318"/>
    </row>
    <row r="12319" spans="1:6">
      <c r="A12319"/>
      <c r="B12319"/>
      <c r="C12319"/>
      <c r="D12319"/>
      <c r="E12319"/>
      <c r="F12319"/>
    </row>
    <row r="12320" spans="1:6">
      <c r="A12320"/>
      <c r="B12320"/>
      <c r="C12320"/>
      <c r="D12320"/>
      <c r="E12320"/>
      <c r="F12320"/>
    </row>
    <row r="12321" spans="1:6">
      <c r="A12321"/>
      <c r="B12321"/>
      <c r="C12321"/>
      <c r="D12321"/>
      <c r="E12321"/>
      <c r="F12321"/>
    </row>
    <row r="12322" spans="1:6">
      <c r="A12322"/>
      <c r="B12322"/>
      <c r="C12322"/>
      <c r="D12322"/>
      <c r="E12322"/>
      <c r="F12322"/>
    </row>
    <row r="12323" spans="1:6">
      <c r="A12323"/>
      <c r="B12323"/>
      <c r="C12323"/>
      <c r="D12323"/>
      <c r="E12323"/>
      <c r="F12323"/>
    </row>
    <row r="12324" spans="1:6">
      <c r="A12324"/>
      <c r="B12324"/>
      <c r="C12324"/>
      <c r="D12324"/>
      <c r="E12324"/>
      <c r="F12324"/>
    </row>
    <row r="12325" spans="1:6">
      <c r="A12325"/>
      <c r="B12325"/>
      <c r="C12325"/>
      <c r="D12325"/>
      <c r="E12325"/>
      <c r="F12325"/>
    </row>
    <row r="12326" spans="1:6">
      <c r="A12326"/>
      <c r="B12326"/>
      <c r="C12326"/>
      <c r="D12326"/>
      <c r="E12326"/>
      <c r="F12326"/>
    </row>
    <row r="12327" spans="1:6">
      <c r="A12327"/>
      <c r="B12327"/>
      <c r="C12327"/>
      <c r="D12327"/>
      <c r="E12327"/>
      <c r="F12327"/>
    </row>
    <row r="12328" spans="1:6">
      <c r="A12328"/>
      <c r="B12328"/>
      <c r="C12328"/>
      <c r="D12328"/>
      <c r="E12328"/>
      <c r="F12328"/>
    </row>
    <row r="12329" spans="1:6">
      <c r="A12329"/>
      <c r="B12329"/>
      <c r="C12329"/>
      <c r="D12329"/>
      <c r="E12329"/>
      <c r="F12329"/>
    </row>
    <row r="12330" spans="1:6">
      <c r="A12330"/>
      <c r="B12330"/>
      <c r="C12330"/>
      <c r="D12330"/>
      <c r="E12330"/>
      <c r="F12330"/>
    </row>
    <row r="12331" spans="1:6">
      <c r="A12331"/>
      <c r="B12331"/>
      <c r="C12331"/>
      <c r="D12331"/>
      <c r="E12331"/>
      <c r="F12331"/>
    </row>
    <row r="12332" spans="1:6">
      <c r="A12332"/>
      <c r="B12332"/>
      <c r="C12332"/>
      <c r="D12332"/>
      <c r="E12332"/>
      <c r="F12332"/>
    </row>
    <row r="12333" spans="1:6">
      <c r="A12333"/>
      <c r="B12333"/>
      <c r="C12333"/>
      <c r="D12333"/>
      <c r="E12333"/>
      <c r="F12333"/>
    </row>
    <row r="12334" spans="1:6">
      <c r="A12334"/>
      <c r="B12334"/>
      <c r="C12334"/>
      <c r="D12334"/>
      <c r="E12334"/>
      <c r="F12334"/>
    </row>
    <row r="12335" spans="1:6">
      <c r="A12335"/>
      <c r="B12335"/>
      <c r="C12335"/>
      <c r="D12335"/>
      <c r="E12335"/>
      <c r="F12335"/>
    </row>
    <row r="12336" spans="1:6">
      <c r="A12336"/>
      <c r="B12336"/>
      <c r="C12336"/>
      <c r="D12336"/>
      <c r="E12336"/>
      <c r="F12336"/>
    </row>
    <row r="12337" spans="1:6">
      <c r="A12337"/>
      <c r="B12337"/>
      <c r="C12337"/>
      <c r="D12337"/>
      <c r="E12337"/>
      <c r="F12337"/>
    </row>
    <row r="12338" spans="1:6">
      <c r="A12338"/>
      <c r="B12338"/>
      <c r="C12338"/>
      <c r="D12338"/>
      <c r="E12338"/>
      <c r="F12338"/>
    </row>
    <row r="12339" spans="1:6">
      <c r="A12339"/>
      <c r="B12339"/>
      <c r="C12339"/>
      <c r="D12339"/>
      <c r="E12339"/>
      <c r="F12339"/>
    </row>
    <row r="12340" spans="1:6">
      <c r="A12340"/>
      <c r="B12340"/>
      <c r="C12340"/>
      <c r="D12340"/>
      <c r="E12340"/>
      <c r="F12340"/>
    </row>
    <row r="12341" spans="1:6">
      <c r="A12341"/>
      <c r="B12341"/>
      <c r="C12341"/>
      <c r="D12341"/>
      <c r="E12341"/>
      <c r="F12341"/>
    </row>
    <row r="12342" spans="1:6">
      <c r="A12342"/>
      <c r="B12342"/>
      <c r="C12342"/>
      <c r="D12342"/>
      <c r="E12342"/>
      <c r="F12342"/>
    </row>
    <row r="12343" spans="1:6">
      <c r="A12343"/>
      <c r="B12343"/>
      <c r="C12343"/>
      <c r="D12343"/>
      <c r="E12343"/>
      <c r="F12343"/>
    </row>
    <row r="12344" spans="1:6">
      <c r="A12344"/>
      <c r="B12344"/>
      <c r="C12344"/>
      <c r="D12344"/>
      <c r="E12344"/>
      <c r="F12344"/>
    </row>
    <row r="12345" spans="1:6">
      <c r="A12345"/>
      <c r="B12345"/>
      <c r="C12345"/>
      <c r="D12345"/>
      <c r="E12345"/>
      <c r="F12345"/>
    </row>
    <row r="12346" spans="1:6">
      <c r="A12346"/>
      <c r="B12346"/>
      <c r="C12346"/>
      <c r="D12346"/>
      <c r="E12346"/>
      <c r="F12346"/>
    </row>
    <row r="12347" spans="1:6">
      <c r="A12347"/>
      <c r="B12347"/>
      <c r="C12347"/>
      <c r="D12347"/>
      <c r="E12347"/>
      <c r="F12347"/>
    </row>
    <row r="12348" spans="1:6">
      <c r="A12348"/>
      <c r="B12348"/>
      <c r="C12348"/>
      <c r="D12348"/>
      <c r="E12348"/>
      <c r="F12348"/>
    </row>
    <row r="12349" spans="1:6">
      <c r="A12349"/>
      <c r="B12349"/>
      <c r="C12349"/>
      <c r="D12349"/>
      <c r="E12349"/>
      <c r="F12349"/>
    </row>
    <row r="12350" spans="1:6">
      <c r="A12350"/>
      <c r="B12350"/>
      <c r="C12350"/>
      <c r="D12350"/>
      <c r="E12350"/>
      <c r="F12350"/>
    </row>
    <row r="12351" spans="1:6">
      <c r="A12351"/>
      <c r="B12351"/>
      <c r="C12351"/>
      <c r="D12351"/>
      <c r="E12351"/>
      <c r="F12351"/>
    </row>
    <row r="12352" spans="1:6">
      <c r="A12352"/>
      <c r="B12352"/>
      <c r="C12352"/>
      <c r="D12352"/>
      <c r="E12352"/>
      <c r="F12352"/>
    </row>
    <row r="12353" spans="1:6">
      <c r="A12353"/>
      <c r="B12353"/>
      <c r="C12353"/>
      <c r="D12353"/>
      <c r="E12353"/>
      <c r="F12353"/>
    </row>
    <row r="12354" spans="1:6">
      <c r="A12354"/>
      <c r="B12354"/>
      <c r="C12354"/>
      <c r="D12354"/>
      <c r="E12354"/>
      <c r="F12354"/>
    </row>
    <row r="12355" spans="1:6">
      <c r="A12355"/>
      <c r="B12355"/>
      <c r="C12355"/>
      <c r="D12355"/>
      <c r="E12355"/>
      <c r="F12355"/>
    </row>
    <row r="12356" spans="1:6">
      <c r="A12356"/>
      <c r="B12356"/>
      <c r="C12356"/>
      <c r="D12356"/>
      <c r="E12356"/>
      <c r="F12356"/>
    </row>
    <row r="12357" spans="1:6">
      <c r="A12357"/>
      <c r="B12357"/>
      <c r="C12357"/>
      <c r="D12357"/>
      <c r="E12357"/>
      <c r="F12357"/>
    </row>
    <row r="12358" spans="1:6">
      <c r="A12358"/>
      <c r="B12358"/>
      <c r="C12358"/>
      <c r="D12358"/>
      <c r="E12358"/>
      <c r="F12358"/>
    </row>
    <row r="12359" spans="1:6">
      <c r="A12359"/>
      <c r="B12359"/>
      <c r="C12359"/>
      <c r="D12359"/>
      <c r="E12359"/>
      <c r="F12359"/>
    </row>
    <row r="12360" spans="1:6">
      <c r="A12360"/>
      <c r="B12360"/>
      <c r="C12360"/>
      <c r="D12360"/>
      <c r="E12360"/>
      <c r="F12360"/>
    </row>
    <row r="12361" spans="1:6">
      <c r="A12361"/>
      <c r="B12361"/>
      <c r="C12361"/>
      <c r="D12361"/>
      <c r="E12361"/>
      <c r="F12361"/>
    </row>
    <row r="12362" spans="1:6">
      <c r="A12362"/>
      <c r="B12362"/>
      <c r="C12362"/>
      <c r="D12362"/>
      <c r="E12362"/>
      <c r="F12362"/>
    </row>
    <row r="12363" spans="1:6">
      <c r="A12363"/>
      <c r="B12363"/>
      <c r="C12363"/>
      <c r="D12363"/>
      <c r="E12363"/>
      <c r="F12363"/>
    </row>
    <row r="12364" spans="1:6">
      <c r="A12364"/>
      <c r="B12364"/>
      <c r="C12364"/>
      <c r="D12364"/>
      <c r="E12364"/>
      <c r="F12364"/>
    </row>
    <row r="12365" spans="1:6">
      <c r="A12365"/>
      <c r="B12365"/>
      <c r="C12365"/>
      <c r="D12365"/>
      <c r="E12365"/>
      <c r="F12365"/>
    </row>
    <row r="12366" spans="1:6">
      <c r="A12366"/>
      <c r="B12366"/>
      <c r="C12366"/>
      <c r="D12366"/>
      <c r="E12366"/>
      <c r="F12366"/>
    </row>
    <row r="12367" spans="1:6">
      <c r="A12367"/>
      <c r="B12367"/>
      <c r="C12367"/>
      <c r="D12367"/>
      <c r="E12367"/>
      <c r="F12367"/>
    </row>
    <row r="12368" spans="1:6">
      <c r="A12368"/>
      <c r="B12368"/>
      <c r="C12368"/>
      <c r="D12368"/>
      <c r="E12368"/>
      <c r="F12368"/>
    </row>
    <row r="12369" spans="1:6">
      <c r="A12369"/>
      <c r="B12369"/>
      <c r="C12369"/>
      <c r="D12369"/>
      <c r="E12369"/>
      <c r="F12369"/>
    </row>
    <row r="12370" spans="1:6">
      <c r="A12370"/>
      <c r="B12370"/>
      <c r="C12370"/>
      <c r="D12370"/>
      <c r="E12370"/>
      <c r="F12370"/>
    </row>
    <row r="12371" spans="1:6">
      <c r="A12371"/>
      <c r="B12371"/>
      <c r="C12371"/>
      <c r="D12371"/>
      <c r="E12371"/>
      <c r="F12371"/>
    </row>
    <row r="12372" spans="1:6">
      <c r="A12372"/>
      <c r="B12372"/>
      <c r="C12372"/>
      <c r="D12372"/>
      <c r="E12372"/>
      <c r="F12372"/>
    </row>
    <row r="12373" spans="1:6">
      <c r="A12373"/>
      <c r="B12373"/>
      <c r="C12373"/>
      <c r="D12373"/>
      <c r="E12373"/>
      <c r="F12373"/>
    </row>
    <row r="12374" spans="1:6">
      <c r="A12374"/>
      <c r="B12374"/>
      <c r="C12374"/>
      <c r="D12374"/>
      <c r="E12374"/>
      <c r="F12374"/>
    </row>
    <row r="12375" spans="1:6">
      <c r="A12375"/>
      <c r="B12375"/>
      <c r="C12375"/>
      <c r="D12375"/>
      <c r="E12375"/>
      <c r="F12375"/>
    </row>
    <row r="12376" spans="1:6">
      <c r="A12376"/>
      <c r="B12376"/>
      <c r="C12376"/>
      <c r="D12376"/>
      <c r="E12376"/>
      <c r="F12376"/>
    </row>
    <row r="12377" spans="1:6">
      <c r="A12377"/>
      <c r="B12377"/>
      <c r="C12377"/>
      <c r="D12377"/>
      <c r="E12377"/>
      <c r="F12377"/>
    </row>
    <row r="12378" spans="1:6">
      <c r="A12378"/>
      <c r="B12378"/>
      <c r="C12378"/>
      <c r="D12378"/>
      <c r="E12378"/>
      <c r="F12378"/>
    </row>
    <row r="12379" spans="1:6">
      <c r="A12379"/>
      <c r="B12379"/>
      <c r="C12379"/>
      <c r="D12379"/>
      <c r="E12379"/>
      <c r="F12379"/>
    </row>
    <row r="12380" spans="1:6">
      <c r="A12380"/>
      <c r="B12380"/>
      <c r="C12380"/>
      <c r="D12380"/>
      <c r="E12380"/>
      <c r="F12380"/>
    </row>
    <row r="12381" spans="1:6">
      <c r="A12381"/>
      <c r="B12381"/>
      <c r="C12381"/>
      <c r="D12381"/>
      <c r="E12381"/>
      <c r="F12381"/>
    </row>
    <row r="12382" spans="1:6">
      <c r="A12382"/>
      <c r="B12382"/>
      <c r="C12382"/>
      <c r="D12382"/>
      <c r="E12382"/>
      <c r="F12382"/>
    </row>
    <row r="12383" spans="1:6">
      <c r="A12383"/>
      <c r="B12383"/>
      <c r="C12383"/>
      <c r="D12383"/>
      <c r="E12383"/>
      <c r="F12383"/>
    </row>
    <row r="12384" spans="1:6">
      <c r="A12384"/>
      <c r="B12384"/>
      <c r="C12384"/>
      <c r="D12384"/>
      <c r="E12384"/>
      <c r="F12384"/>
    </row>
    <row r="12385" spans="1:6">
      <c r="A12385"/>
      <c r="B12385"/>
      <c r="C12385"/>
      <c r="D12385"/>
      <c r="E12385"/>
      <c r="F12385"/>
    </row>
    <row r="12386" spans="1:6">
      <c r="A12386"/>
      <c r="B12386"/>
      <c r="C12386"/>
      <c r="D12386"/>
      <c r="E12386"/>
      <c r="F12386"/>
    </row>
    <row r="12387" spans="1:6">
      <c r="A12387"/>
      <c r="B12387"/>
      <c r="C12387"/>
      <c r="D12387"/>
      <c r="E12387"/>
      <c r="F12387"/>
    </row>
    <row r="12388" spans="1:6">
      <c r="A12388"/>
      <c r="B12388"/>
      <c r="C12388"/>
      <c r="D12388"/>
      <c r="E12388"/>
      <c r="F12388"/>
    </row>
    <row r="12389" spans="1:6">
      <c r="A12389"/>
      <c r="B12389"/>
      <c r="C12389"/>
      <c r="D12389"/>
      <c r="E12389"/>
      <c r="F12389"/>
    </row>
    <row r="12390" spans="1:6">
      <c r="A12390"/>
      <c r="B12390"/>
      <c r="C12390"/>
      <c r="D12390"/>
      <c r="E12390"/>
      <c r="F12390"/>
    </row>
    <row r="12391" spans="1:6">
      <c r="A12391"/>
      <c r="B12391"/>
      <c r="C12391"/>
      <c r="D12391"/>
      <c r="E12391"/>
      <c r="F12391"/>
    </row>
    <row r="12392" spans="1:6">
      <c r="A12392"/>
      <c r="B12392"/>
      <c r="C12392"/>
      <c r="D12392"/>
      <c r="E12392"/>
      <c r="F12392"/>
    </row>
    <row r="12393" spans="1:6">
      <c r="A12393"/>
      <c r="B12393"/>
      <c r="C12393"/>
      <c r="D12393"/>
      <c r="E12393"/>
      <c r="F12393"/>
    </row>
    <row r="12394" spans="1:6">
      <c r="A12394"/>
      <c r="B12394"/>
      <c r="C12394"/>
      <c r="D12394"/>
      <c r="E12394"/>
      <c r="F12394"/>
    </row>
    <row r="12395" spans="1:6">
      <c r="A12395"/>
      <c r="B12395"/>
      <c r="C12395"/>
      <c r="D12395"/>
      <c r="E12395"/>
      <c r="F12395"/>
    </row>
    <row r="12396" spans="1:6">
      <c r="A12396"/>
      <c r="B12396"/>
      <c r="C12396"/>
      <c r="D12396"/>
      <c r="E12396"/>
      <c r="F12396"/>
    </row>
    <row r="12397" spans="1:6">
      <c r="A12397"/>
      <c r="B12397"/>
      <c r="C12397"/>
      <c r="D12397"/>
      <c r="E12397"/>
      <c r="F12397"/>
    </row>
    <row r="12398" spans="1:6">
      <c r="A12398"/>
      <c r="B12398"/>
      <c r="C12398"/>
      <c r="D12398"/>
      <c r="E12398"/>
      <c r="F12398"/>
    </row>
    <row r="12399" spans="1:6">
      <c r="A12399"/>
      <c r="B12399"/>
      <c r="C12399"/>
      <c r="D12399"/>
      <c r="E12399"/>
      <c r="F12399"/>
    </row>
    <row r="12400" spans="1:6">
      <c r="A12400"/>
      <c r="B12400"/>
      <c r="C12400"/>
      <c r="D12400"/>
      <c r="E12400"/>
      <c r="F12400"/>
    </row>
    <row r="12401" spans="1:6">
      <c r="A12401"/>
      <c r="B12401"/>
      <c r="C12401"/>
      <c r="D12401"/>
      <c r="E12401"/>
      <c r="F12401"/>
    </row>
    <row r="12402" spans="1:6">
      <c r="A12402"/>
      <c r="B12402"/>
      <c r="C12402"/>
      <c r="D12402"/>
      <c r="E12402"/>
      <c r="F12402"/>
    </row>
    <row r="12403" spans="1:6">
      <c r="A12403"/>
      <c r="B12403"/>
      <c r="C12403"/>
      <c r="D12403"/>
      <c r="E12403"/>
      <c r="F12403"/>
    </row>
    <row r="12404" spans="1:6">
      <c r="A12404"/>
      <c r="B12404"/>
      <c r="C12404"/>
      <c r="D12404"/>
      <c r="E12404"/>
      <c r="F12404"/>
    </row>
    <row r="12405" spans="1:6">
      <c r="A12405"/>
      <c r="B12405"/>
      <c r="C12405"/>
      <c r="D12405"/>
      <c r="E12405"/>
      <c r="F12405"/>
    </row>
    <row r="12406" spans="1:6">
      <c r="A12406"/>
      <c r="B12406"/>
      <c r="C12406"/>
      <c r="D12406"/>
      <c r="E12406"/>
      <c r="F12406"/>
    </row>
    <row r="12407" spans="1:6">
      <c r="A12407"/>
      <c r="B12407"/>
      <c r="C12407"/>
      <c r="D12407"/>
      <c r="E12407"/>
      <c r="F12407"/>
    </row>
    <row r="12408" spans="1:6">
      <c r="A12408"/>
      <c r="B12408"/>
      <c r="C12408"/>
      <c r="D12408"/>
      <c r="E12408"/>
      <c r="F12408"/>
    </row>
    <row r="12409" spans="1:6">
      <c r="A12409"/>
      <c r="B12409"/>
      <c r="C12409"/>
      <c r="D12409"/>
      <c r="E12409"/>
      <c r="F12409"/>
    </row>
    <row r="12410" spans="1:6">
      <c r="A12410"/>
      <c r="B12410"/>
      <c r="C12410"/>
      <c r="D12410"/>
      <c r="E12410"/>
      <c r="F12410"/>
    </row>
    <row r="12411" spans="1:6">
      <c r="A12411"/>
      <c r="B12411"/>
      <c r="C12411"/>
      <c r="D12411"/>
      <c r="E12411"/>
      <c r="F12411"/>
    </row>
    <row r="12412" spans="1:6">
      <c r="A12412"/>
      <c r="B12412"/>
      <c r="C12412"/>
      <c r="D12412"/>
      <c r="E12412"/>
      <c r="F12412"/>
    </row>
    <row r="12413" spans="1:6">
      <c r="A12413"/>
      <c r="B12413"/>
      <c r="C12413"/>
      <c r="D12413"/>
      <c r="E12413"/>
      <c r="F12413"/>
    </row>
    <row r="12414" spans="1:6">
      <c r="A12414"/>
      <c r="B12414"/>
      <c r="C12414"/>
      <c r="D12414"/>
      <c r="E12414"/>
      <c r="F12414"/>
    </row>
    <row r="12415" spans="1:6">
      <c r="A12415"/>
      <c r="B12415"/>
      <c r="C12415"/>
      <c r="D12415"/>
      <c r="E12415"/>
      <c r="F12415"/>
    </row>
    <row r="12416" spans="1:6">
      <c r="A12416"/>
      <c r="B12416"/>
      <c r="C12416"/>
      <c r="D12416"/>
      <c r="E12416"/>
      <c r="F12416"/>
    </row>
    <row r="12417" spans="1:6">
      <c r="A12417"/>
      <c r="B12417"/>
      <c r="C12417"/>
      <c r="D12417"/>
      <c r="E12417"/>
      <c r="F12417"/>
    </row>
    <row r="12418" spans="1:6">
      <c r="A12418"/>
      <c r="B12418"/>
      <c r="C12418"/>
      <c r="D12418"/>
      <c r="E12418"/>
      <c r="F12418"/>
    </row>
    <row r="12419" spans="1:6">
      <c r="A12419"/>
      <c r="B12419"/>
      <c r="C12419"/>
      <c r="D12419"/>
      <c r="E12419"/>
      <c r="F12419"/>
    </row>
    <row r="12420" spans="1:6">
      <c r="A12420"/>
      <c r="B12420"/>
      <c r="C12420"/>
      <c r="D12420"/>
      <c r="E12420"/>
      <c r="F12420"/>
    </row>
    <row r="12421" spans="1:6">
      <c r="A12421"/>
      <c r="B12421"/>
      <c r="C12421"/>
      <c r="D12421"/>
      <c r="E12421"/>
      <c r="F12421"/>
    </row>
    <row r="12422" spans="1:6">
      <c r="A12422"/>
      <c r="B12422"/>
      <c r="C12422"/>
      <c r="D12422"/>
      <c r="E12422"/>
      <c r="F12422"/>
    </row>
    <row r="12423" spans="1:6">
      <c r="A12423"/>
      <c r="B12423"/>
      <c r="C12423"/>
      <c r="D12423"/>
      <c r="E12423"/>
      <c r="F12423"/>
    </row>
    <row r="12424" spans="1:6">
      <c r="A12424"/>
      <c r="B12424"/>
      <c r="C12424"/>
      <c r="D12424"/>
      <c r="E12424"/>
      <c r="F12424"/>
    </row>
    <row r="12425" spans="1:6">
      <c r="A12425"/>
      <c r="B12425"/>
      <c r="C12425"/>
      <c r="D12425"/>
      <c r="E12425"/>
      <c r="F12425"/>
    </row>
    <row r="12426" spans="1:6">
      <c r="A12426"/>
      <c r="B12426"/>
      <c r="C12426"/>
      <c r="D12426"/>
      <c r="E12426"/>
      <c r="F12426"/>
    </row>
    <row r="12427" spans="1:6">
      <c r="A12427"/>
      <c r="B12427"/>
      <c r="C12427"/>
      <c r="D12427"/>
      <c r="E12427"/>
      <c r="F12427"/>
    </row>
    <row r="12428" spans="1:6">
      <c r="A12428"/>
      <c r="B12428"/>
      <c r="C12428"/>
      <c r="D12428"/>
      <c r="E12428"/>
      <c r="F12428"/>
    </row>
    <row r="12429" spans="1:6">
      <c r="A12429"/>
      <c r="B12429"/>
      <c r="C12429"/>
      <c r="D12429"/>
      <c r="E12429"/>
      <c r="F12429"/>
    </row>
    <row r="12430" spans="1:6">
      <c r="A12430"/>
      <c r="B12430"/>
      <c r="C12430"/>
      <c r="D12430"/>
      <c r="E12430"/>
      <c r="F12430"/>
    </row>
    <row r="12431" spans="1:6">
      <c r="A12431"/>
      <c r="B12431"/>
      <c r="C12431"/>
      <c r="D12431"/>
      <c r="E12431"/>
      <c r="F12431"/>
    </row>
    <row r="12432" spans="1:6">
      <c r="A12432"/>
      <c r="B12432"/>
      <c r="C12432"/>
      <c r="D12432"/>
      <c r="E12432"/>
      <c r="F12432"/>
    </row>
    <row r="12433" spans="1:6">
      <c r="A12433"/>
      <c r="B12433"/>
      <c r="C12433"/>
      <c r="D12433"/>
      <c r="E12433"/>
      <c r="F12433"/>
    </row>
    <row r="12434" spans="1:6">
      <c r="A12434"/>
      <c r="B12434"/>
      <c r="C12434"/>
      <c r="D12434"/>
      <c r="E12434"/>
      <c r="F12434"/>
    </row>
    <row r="12435" spans="1:6">
      <c r="A12435"/>
      <c r="B12435"/>
      <c r="C12435"/>
      <c r="D12435"/>
      <c r="E12435"/>
      <c r="F12435"/>
    </row>
    <row r="12436" spans="1:6">
      <c r="A12436"/>
      <c r="B12436"/>
      <c r="C12436"/>
      <c r="D12436"/>
      <c r="E12436"/>
      <c r="F12436"/>
    </row>
    <row r="12437" spans="1:6">
      <c r="A12437"/>
      <c r="B12437"/>
      <c r="C12437"/>
      <c r="D12437"/>
      <c r="E12437"/>
      <c r="F12437"/>
    </row>
    <row r="12438" spans="1:6">
      <c r="A12438"/>
      <c r="B12438"/>
      <c r="C12438"/>
      <c r="D12438"/>
      <c r="E12438"/>
      <c r="F12438"/>
    </row>
    <row r="12439" spans="1:6">
      <c r="A12439"/>
      <c r="B12439"/>
      <c r="C12439"/>
      <c r="D12439"/>
      <c r="E12439"/>
      <c r="F12439"/>
    </row>
    <row r="12440" spans="1:6">
      <c r="A12440"/>
      <c r="B12440"/>
      <c r="C12440"/>
      <c r="D12440"/>
      <c r="E12440"/>
      <c r="F12440"/>
    </row>
    <row r="12441" spans="1:6">
      <c r="A12441"/>
      <c r="B12441"/>
      <c r="C12441"/>
      <c r="D12441"/>
      <c r="E12441"/>
      <c r="F12441"/>
    </row>
    <row r="12442" spans="1:6">
      <c r="A12442"/>
      <c r="B12442"/>
      <c r="C12442"/>
      <c r="D12442"/>
      <c r="E12442"/>
      <c r="F12442"/>
    </row>
    <row r="12443" spans="1:6">
      <c r="A12443"/>
      <c r="B12443"/>
      <c r="C12443"/>
      <c r="D12443"/>
      <c r="E12443"/>
      <c r="F12443"/>
    </row>
    <row r="12444" spans="1:6">
      <c r="A12444"/>
      <c r="B12444"/>
      <c r="C12444"/>
      <c r="D12444"/>
      <c r="E12444"/>
      <c r="F12444"/>
    </row>
    <row r="12445" spans="1:6">
      <c r="A12445"/>
      <c r="B12445"/>
      <c r="C12445"/>
      <c r="D12445"/>
      <c r="E12445"/>
      <c r="F12445"/>
    </row>
    <row r="12446" spans="1:6">
      <c r="A12446"/>
      <c r="B12446"/>
      <c r="C12446"/>
      <c r="D12446"/>
      <c r="E12446"/>
      <c r="F12446"/>
    </row>
    <row r="12447" spans="1:6">
      <c r="A12447"/>
      <c r="B12447"/>
      <c r="C12447"/>
      <c r="D12447"/>
      <c r="E12447"/>
      <c r="F12447"/>
    </row>
    <row r="12448" spans="1:6">
      <c r="A12448"/>
      <c r="B12448"/>
      <c r="C12448"/>
      <c r="D12448"/>
      <c r="E12448"/>
      <c r="F12448"/>
    </row>
    <row r="12449" spans="1:6">
      <c r="A12449"/>
      <c r="B12449"/>
      <c r="C12449"/>
      <c r="D12449"/>
      <c r="E12449"/>
      <c r="F12449"/>
    </row>
    <row r="12450" spans="1:6">
      <c r="A12450"/>
      <c r="B12450"/>
      <c r="C12450"/>
      <c r="D12450"/>
      <c r="E12450"/>
      <c r="F12450"/>
    </row>
    <row r="12451" spans="1:6">
      <c r="A12451"/>
      <c r="B12451"/>
      <c r="C12451"/>
      <c r="D12451"/>
      <c r="E12451"/>
      <c r="F12451"/>
    </row>
    <row r="12452" spans="1:6">
      <c r="A12452"/>
      <c r="B12452"/>
      <c r="C12452"/>
      <c r="D12452"/>
      <c r="E12452"/>
      <c r="F12452"/>
    </row>
    <row r="12453" spans="1:6">
      <c r="A12453"/>
      <c r="B12453"/>
      <c r="C12453"/>
      <c r="D12453"/>
      <c r="E12453"/>
      <c r="F12453"/>
    </row>
    <row r="12454" spans="1:6">
      <c r="A12454"/>
      <c r="B12454"/>
      <c r="C12454"/>
      <c r="D12454"/>
      <c r="E12454"/>
      <c r="F12454"/>
    </row>
    <row r="12455" spans="1:6">
      <c r="A12455"/>
      <c r="B12455"/>
      <c r="C12455"/>
      <c r="D12455"/>
      <c r="E12455"/>
      <c r="F12455"/>
    </row>
    <row r="12456" spans="1:6">
      <c r="A12456"/>
      <c r="B12456"/>
      <c r="C12456"/>
      <c r="D12456"/>
      <c r="E12456"/>
      <c r="F12456"/>
    </row>
    <row r="12457" spans="1:6">
      <c r="A12457"/>
      <c r="B12457"/>
      <c r="C12457"/>
      <c r="D12457"/>
      <c r="E12457"/>
      <c r="F12457"/>
    </row>
    <row r="12458" spans="1:6">
      <c r="A12458"/>
      <c r="B12458"/>
      <c r="C12458"/>
      <c r="D12458"/>
      <c r="E12458"/>
      <c r="F12458"/>
    </row>
    <row r="12459" spans="1:6">
      <c r="A12459"/>
      <c r="B12459"/>
      <c r="C12459"/>
      <c r="D12459"/>
      <c r="E12459"/>
      <c r="F12459"/>
    </row>
    <row r="12460" spans="1:6">
      <c r="A12460"/>
      <c r="B12460"/>
      <c r="C12460"/>
      <c r="D12460"/>
      <c r="E12460"/>
      <c r="F12460"/>
    </row>
    <row r="12461" spans="1:6">
      <c r="A12461"/>
      <c r="B12461"/>
      <c r="C12461"/>
      <c r="D12461"/>
      <c r="E12461"/>
      <c r="F12461"/>
    </row>
    <row r="12462" spans="1:6">
      <c r="A12462"/>
      <c r="B12462"/>
      <c r="C12462"/>
      <c r="D12462"/>
      <c r="E12462"/>
      <c r="F12462"/>
    </row>
    <row r="12463" spans="1:6">
      <c r="A12463"/>
      <c r="B12463"/>
      <c r="C12463"/>
      <c r="D12463"/>
      <c r="E12463"/>
      <c r="F12463"/>
    </row>
    <row r="12464" spans="1:6">
      <c r="A12464"/>
      <c r="B12464"/>
      <c r="C12464"/>
      <c r="D12464"/>
      <c r="E12464"/>
      <c r="F12464"/>
    </row>
    <row r="12465" spans="1:6">
      <c r="A12465"/>
      <c r="B12465"/>
      <c r="C12465"/>
      <c r="D12465"/>
      <c r="E12465"/>
      <c r="F12465"/>
    </row>
    <row r="12466" spans="1:6">
      <c r="A12466"/>
      <c r="B12466"/>
      <c r="C12466"/>
      <c r="D12466"/>
      <c r="E12466"/>
      <c r="F12466"/>
    </row>
    <row r="12467" spans="1:6">
      <c r="A12467"/>
      <c r="B12467"/>
      <c r="C12467"/>
      <c r="D12467"/>
      <c r="E12467"/>
      <c r="F12467"/>
    </row>
    <row r="12468" spans="1:6">
      <c r="A12468"/>
      <c r="B12468"/>
      <c r="C12468"/>
      <c r="D12468"/>
      <c r="E12468"/>
      <c r="F12468"/>
    </row>
    <row r="12469" spans="1:6">
      <c r="A12469"/>
      <c r="B12469"/>
      <c r="C12469"/>
      <c r="D12469"/>
      <c r="E12469"/>
      <c r="F12469"/>
    </row>
    <row r="12470" spans="1:6">
      <c r="A12470"/>
      <c r="B12470"/>
      <c r="C12470"/>
      <c r="D12470"/>
      <c r="E12470"/>
      <c r="F12470"/>
    </row>
    <row r="12471" spans="1:6">
      <c r="A12471"/>
      <c r="B12471"/>
      <c r="C12471"/>
      <c r="D12471"/>
      <c r="E12471"/>
      <c r="F12471"/>
    </row>
    <row r="12472" spans="1:6">
      <c r="A12472"/>
      <c r="B12472"/>
      <c r="C12472"/>
      <c r="D12472"/>
      <c r="E12472"/>
      <c r="F12472"/>
    </row>
    <row r="12473" spans="1:6">
      <c r="A12473"/>
      <c r="B12473"/>
      <c r="C12473"/>
      <c r="D12473"/>
      <c r="E12473"/>
      <c r="F12473"/>
    </row>
    <row r="12474" spans="1:6">
      <c r="A12474"/>
      <c r="B12474"/>
      <c r="C12474"/>
      <c r="D12474"/>
      <c r="E12474"/>
      <c r="F12474"/>
    </row>
    <row r="12475" spans="1:6">
      <c r="A12475"/>
      <c r="B12475"/>
      <c r="C12475"/>
      <c r="D12475"/>
      <c r="E12475"/>
      <c r="F12475"/>
    </row>
    <row r="12476" spans="1:6">
      <c r="A12476"/>
      <c r="B12476"/>
      <c r="C12476"/>
      <c r="D12476"/>
      <c r="E12476"/>
      <c r="F12476"/>
    </row>
    <row r="12477" spans="1:6">
      <c r="A12477"/>
      <c r="B12477"/>
      <c r="C12477"/>
      <c r="D12477"/>
      <c r="E12477"/>
      <c r="F12477"/>
    </row>
    <row r="12478" spans="1:6">
      <c r="A12478"/>
      <c r="B12478"/>
      <c r="C12478"/>
      <c r="D12478"/>
      <c r="E12478"/>
      <c r="F12478"/>
    </row>
    <row r="12479" spans="1:6">
      <c r="A12479"/>
      <c r="B12479"/>
      <c r="C12479"/>
      <c r="D12479"/>
      <c r="E12479"/>
      <c r="F12479"/>
    </row>
    <row r="12480" spans="1:6">
      <c r="A12480"/>
      <c r="B12480"/>
      <c r="C12480"/>
      <c r="D12480"/>
      <c r="E12480"/>
      <c r="F12480"/>
    </row>
    <row r="12481" spans="1:6">
      <c r="A12481"/>
      <c r="B12481"/>
      <c r="C12481"/>
      <c r="D12481"/>
      <c r="E12481"/>
      <c r="F12481"/>
    </row>
    <row r="12482" spans="1:6">
      <c r="A12482"/>
      <c r="B12482"/>
      <c r="C12482"/>
      <c r="D12482"/>
      <c r="E12482"/>
      <c r="F12482"/>
    </row>
    <row r="12483" spans="1:6">
      <c r="A12483"/>
      <c r="B12483"/>
      <c r="C12483"/>
      <c r="D12483"/>
      <c r="E12483"/>
      <c r="F12483"/>
    </row>
    <row r="12484" spans="1:6">
      <c r="A12484"/>
      <c r="B12484"/>
      <c r="C12484"/>
      <c r="D12484"/>
      <c r="E12484"/>
      <c r="F12484"/>
    </row>
    <row r="12485" spans="1:6">
      <c r="A12485"/>
      <c r="B12485"/>
      <c r="C12485"/>
      <c r="D12485"/>
      <c r="E12485"/>
      <c r="F12485"/>
    </row>
    <row r="12486" spans="1:6">
      <c r="A12486"/>
      <c r="B12486"/>
      <c r="C12486"/>
      <c r="D12486"/>
      <c r="E12486"/>
      <c r="F12486"/>
    </row>
    <row r="12487" spans="1:6">
      <c r="A12487"/>
      <c r="B12487"/>
      <c r="C12487"/>
      <c r="D12487"/>
      <c r="E12487"/>
      <c r="F12487"/>
    </row>
    <row r="12488" spans="1:6">
      <c r="A12488"/>
      <c r="B12488"/>
      <c r="C12488"/>
      <c r="D12488"/>
      <c r="E12488"/>
      <c r="F12488"/>
    </row>
    <row r="12489" spans="1:6">
      <c r="A12489"/>
      <c r="B12489"/>
      <c r="C12489"/>
      <c r="D12489"/>
      <c r="E12489"/>
      <c r="F12489"/>
    </row>
    <row r="12490" spans="1:6">
      <c r="A12490"/>
      <c r="B12490"/>
      <c r="C12490"/>
      <c r="D12490"/>
      <c r="E12490"/>
      <c r="F12490"/>
    </row>
    <row r="12491" spans="1:6">
      <c r="A12491"/>
      <c r="B12491"/>
      <c r="C12491"/>
      <c r="D12491"/>
      <c r="E12491"/>
      <c r="F12491"/>
    </row>
    <row r="12492" spans="1:6">
      <c r="A12492"/>
      <c r="B12492"/>
      <c r="C12492"/>
      <c r="D12492"/>
      <c r="E12492"/>
      <c r="F12492"/>
    </row>
    <row r="12493" spans="1:6">
      <c r="A12493"/>
      <c r="B12493"/>
      <c r="C12493"/>
      <c r="D12493"/>
      <c r="E12493"/>
      <c r="F12493"/>
    </row>
    <row r="12494" spans="1:6">
      <c r="A12494"/>
      <c r="B12494"/>
      <c r="C12494"/>
      <c r="D12494"/>
      <c r="E12494"/>
      <c r="F12494"/>
    </row>
    <row r="12495" spans="1:6">
      <c r="A12495"/>
      <c r="B12495"/>
      <c r="C12495"/>
      <c r="D12495"/>
      <c r="E12495"/>
      <c r="F12495"/>
    </row>
    <row r="12496" spans="1:6">
      <c r="A12496"/>
      <c r="B12496"/>
      <c r="C12496"/>
      <c r="D12496"/>
      <c r="E12496"/>
      <c r="F12496"/>
    </row>
    <row r="12497" spans="1:6">
      <c r="A12497"/>
      <c r="B12497"/>
      <c r="C12497"/>
      <c r="D12497"/>
      <c r="E12497"/>
      <c r="F12497"/>
    </row>
    <row r="12498" spans="1:6">
      <c r="A12498"/>
      <c r="B12498"/>
      <c r="C12498"/>
      <c r="D12498"/>
      <c r="E12498"/>
      <c r="F12498"/>
    </row>
    <row r="12499" spans="1:6">
      <c r="A12499"/>
      <c r="B12499"/>
      <c r="C12499"/>
      <c r="D12499"/>
      <c r="E12499"/>
      <c r="F12499"/>
    </row>
    <row r="12500" spans="1:6">
      <c r="A12500"/>
      <c r="B12500"/>
      <c r="C12500"/>
      <c r="D12500"/>
      <c r="E12500"/>
      <c r="F12500"/>
    </row>
    <row r="12501" spans="1:6">
      <c r="A12501"/>
      <c r="B12501"/>
      <c r="C12501"/>
      <c r="D12501"/>
      <c r="E12501"/>
      <c r="F12501"/>
    </row>
    <row r="12502" spans="1:6">
      <c r="A12502"/>
      <c r="B12502"/>
      <c r="C12502"/>
      <c r="D12502"/>
      <c r="E12502"/>
      <c r="F12502"/>
    </row>
    <row r="12503" spans="1:6">
      <c r="A12503"/>
      <c r="B12503"/>
      <c r="C12503"/>
      <c r="D12503"/>
      <c r="E12503"/>
      <c r="F12503"/>
    </row>
    <row r="12504" spans="1:6">
      <c r="A12504"/>
      <c r="B12504"/>
      <c r="C12504"/>
      <c r="D12504"/>
      <c r="E12504"/>
      <c r="F12504"/>
    </row>
    <row r="12505" spans="1:6">
      <c r="A12505"/>
      <c r="B12505"/>
      <c r="C12505"/>
      <c r="D12505"/>
      <c r="E12505"/>
      <c r="F12505"/>
    </row>
    <row r="12506" spans="1:6">
      <c r="A12506"/>
      <c r="B12506"/>
      <c r="C12506"/>
      <c r="D12506"/>
      <c r="E12506"/>
      <c r="F12506"/>
    </row>
    <row r="12507" spans="1:6">
      <c r="A12507"/>
      <c r="B12507"/>
      <c r="C12507"/>
      <c r="D12507"/>
      <c r="E12507"/>
      <c r="F12507"/>
    </row>
    <row r="12508" spans="1:6">
      <c r="A12508"/>
      <c r="B12508"/>
      <c r="C12508"/>
      <c r="D12508"/>
      <c r="E12508"/>
      <c r="F12508"/>
    </row>
    <row r="12509" spans="1:6">
      <c r="A12509"/>
      <c r="B12509"/>
      <c r="C12509"/>
      <c r="D12509"/>
      <c r="E12509"/>
      <c r="F12509"/>
    </row>
    <row r="12510" spans="1:6">
      <c r="A12510"/>
      <c r="B12510"/>
      <c r="C12510"/>
      <c r="D12510"/>
      <c r="E12510"/>
      <c r="F12510"/>
    </row>
    <row r="12511" spans="1:6">
      <c r="A12511"/>
      <c r="B12511"/>
      <c r="C12511"/>
      <c r="D12511"/>
      <c r="E12511"/>
      <c r="F12511"/>
    </row>
    <row r="12512" spans="1:6">
      <c r="A12512"/>
      <c r="B12512"/>
      <c r="C12512"/>
      <c r="D12512"/>
      <c r="E12512"/>
      <c r="F12512"/>
    </row>
    <row r="12513" spans="1:6">
      <c r="A12513"/>
      <c r="B12513"/>
      <c r="C12513"/>
      <c r="D12513"/>
      <c r="E12513"/>
      <c r="F12513"/>
    </row>
    <row r="12514" spans="1:6">
      <c r="A12514"/>
      <c r="B12514"/>
      <c r="C12514"/>
      <c r="D12514"/>
      <c r="E12514"/>
      <c r="F12514"/>
    </row>
    <row r="12515" spans="1:6">
      <c r="A12515"/>
      <c r="B12515"/>
      <c r="C12515"/>
      <c r="D12515"/>
      <c r="E12515"/>
      <c r="F12515"/>
    </row>
    <row r="12516" spans="1:6">
      <c r="A12516"/>
      <c r="B12516"/>
      <c r="C12516"/>
      <c r="D12516"/>
      <c r="E12516"/>
      <c r="F12516"/>
    </row>
    <row r="12517" spans="1:6">
      <c r="A12517"/>
      <c r="B12517"/>
      <c r="C12517"/>
      <c r="D12517"/>
      <c r="E12517"/>
      <c r="F12517"/>
    </row>
    <row r="12518" spans="1:6">
      <c r="A12518"/>
      <c r="B12518"/>
      <c r="C12518"/>
      <c r="D12518"/>
      <c r="E12518"/>
      <c r="F12518"/>
    </row>
    <row r="12519" spans="1:6">
      <c r="A12519"/>
      <c r="B12519"/>
      <c r="C12519"/>
      <c r="D12519"/>
      <c r="E12519"/>
      <c r="F12519"/>
    </row>
    <row r="12520" spans="1:6">
      <c r="A12520"/>
      <c r="B12520"/>
      <c r="C12520"/>
      <c r="D12520"/>
      <c r="E12520"/>
      <c r="F12520"/>
    </row>
    <row r="12521" spans="1:6">
      <c r="A12521"/>
      <c r="B12521"/>
      <c r="C12521"/>
      <c r="D12521"/>
      <c r="E12521"/>
      <c r="F12521"/>
    </row>
    <row r="12522" spans="1:6">
      <c r="A12522"/>
      <c r="B12522"/>
      <c r="C12522"/>
      <c r="D12522"/>
      <c r="E12522"/>
      <c r="F12522"/>
    </row>
    <row r="12523" spans="1:6">
      <c r="A12523"/>
      <c r="B12523"/>
      <c r="C12523"/>
      <c r="D12523"/>
      <c r="E12523"/>
      <c r="F12523"/>
    </row>
    <row r="12524" spans="1:6">
      <c r="A12524"/>
      <c r="B12524"/>
      <c r="C12524"/>
      <c r="D12524"/>
      <c r="E12524"/>
      <c r="F12524"/>
    </row>
    <row r="12525" spans="1:6">
      <c r="A12525"/>
      <c r="B12525"/>
      <c r="C12525"/>
      <c r="D12525"/>
      <c r="E12525"/>
      <c r="F12525"/>
    </row>
    <row r="12526" spans="1:6">
      <c r="A12526"/>
      <c r="B12526"/>
      <c r="C12526"/>
      <c r="D12526"/>
      <c r="E12526"/>
      <c r="F12526"/>
    </row>
    <row r="12527" spans="1:6">
      <c r="A12527"/>
      <c r="B12527"/>
      <c r="C12527"/>
      <c r="D12527"/>
      <c r="E12527"/>
      <c r="F12527"/>
    </row>
    <row r="12528" spans="1:6">
      <c r="A12528"/>
      <c r="B12528"/>
      <c r="C12528"/>
      <c r="D12528"/>
      <c r="E12528"/>
      <c r="F12528"/>
    </row>
    <row r="12529" spans="1:6">
      <c r="A12529"/>
      <c r="B12529"/>
      <c r="C12529"/>
      <c r="D12529"/>
      <c r="E12529"/>
      <c r="F12529"/>
    </row>
    <row r="12530" spans="1:6">
      <c r="A12530"/>
      <c r="B12530"/>
      <c r="C12530"/>
      <c r="D12530"/>
      <c r="E12530"/>
      <c r="F12530"/>
    </row>
    <row r="12531" spans="1:6">
      <c r="A12531"/>
      <c r="B12531"/>
      <c r="C12531"/>
      <c r="D12531"/>
      <c r="E12531"/>
      <c r="F12531"/>
    </row>
    <row r="12532" spans="1:6">
      <c r="A12532"/>
      <c r="B12532"/>
      <c r="C12532"/>
      <c r="D12532"/>
      <c r="E12532"/>
      <c r="F12532"/>
    </row>
    <row r="12533" spans="1:6">
      <c r="A12533"/>
      <c r="B12533"/>
      <c r="C12533"/>
      <c r="D12533"/>
      <c r="E12533"/>
      <c r="F12533"/>
    </row>
    <row r="12534" spans="1:6">
      <c r="A12534"/>
      <c r="B12534"/>
      <c r="C12534"/>
      <c r="D12534"/>
      <c r="E12534"/>
      <c r="F12534"/>
    </row>
    <row r="12535" spans="1:6">
      <c r="A12535"/>
      <c r="B12535"/>
      <c r="C12535"/>
      <c r="D12535"/>
      <c r="E12535"/>
      <c r="F12535"/>
    </row>
    <row r="12536" spans="1:6">
      <c r="A12536"/>
      <c r="B12536"/>
      <c r="C12536"/>
      <c r="D12536"/>
      <c r="E12536"/>
      <c r="F12536"/>
    </row>
    <row r="12537" spans="1:6">
      <c r="A12537"/>
      <c r="B12537"/>
      <c r="C12537"/>
      <c r="D12537"/>
      <c r="E12537"/>
      <c r="F12537"/>
    </row>
    <row r="12538" spans="1:6">
      <c r="A12538"/>
      <c r="B12538"/>
      <c r="C12538"/>
      <c r="D12538"/>
      <c r="E12538"/>
      <c r="F12538"/>
    </row>
    <row r="12539" spans="1:6">
      <c r="A12539"/>
      <c r="B12539"/>
      <c r="C12539"/>
      <c r="D12539"/>
      <c r="E12539"/>
      <c r="F12539"/>
    </row>
    <row r="12540" spans="1:6">
      <c r="A12540"/>
      <c r="B12540"/>
      <c r="C12540"/>
      <c r="D12540"/>
      <c r="E12540"/>
      <c r="F12540"/>
    </row>
    <row r="12541" spans="1:6">
      <c r="A12541"/>
      <c r="B12541"/>
      <c r="C12541"/>
      <c r="D12541"/>
      <c r="E12541"/>
      <c r="F12541"/>
    </row>
    <row r="12542" spans="1:6">
      <c r="A12542"/>
      <c r="B12542"/>
      <c r="C12542"/>
      <c r="D12542"/>
      <c r="E12542"/>
      <c r="F12542"/>
    </row>
    <row r="12543" spans="1:6">
      <c r="A12543"/>
      <c r="B12543"/>
      <c r="C12543"/>
      <c r="D12543"/>
      <c r="E12543"/>
      <c r="F12543"/>
    </row>
    <row r="12544" spans="1:6">
      <c r="A12544"/>
      <c r="B12544"/>
      <c r="C12544"/>
      <c r="D12544"/>
      <c r="E12544"/>
      <c r="F12544"/>
    </row>
    <row r="12545" spans="1:6">
      <c r="A12545"/>
      <c r="B12545"/>
      <c r="C12545"/>
      <c r="D12545"/>
      <c r="E12545"/>
      <c r="F12545"/>
    </row>
    <row r="12546" spans="1:6">
      <c r="A12546"/>
      <c r="B12546"/>
      <c r="C12546"/>
      <c r="D12546"/>
      <c r="E12546"/>
      <c r="F12546"/>
    </row>
    <row r="12547" spans="1:6">
      <c r="A12547"/>
      <c r="B12547"/>
      <c r="C12547"/>
      <c r="D12547"/>
      <c r="E12547"/>
      <c r="F12547"/>
    </row>
    <row r="12548" spans="1:6">
      <c r="A12548"/>
      <c r="B12548"/>
      <c r="C12548"/>
      <c r="D12548"/>
      <c r="E12548"/>
      <c r="F12548"/>
    </row>
    <row r="12549" spans="1:6">
      <c r="A12549"/>
      <c r="B12549"/>
      <c r="C12549"/>
      <c r="D12549"/>
      <c r="E12549"/>
      <c r="F12549"/>
    </row>
    <row r="12550" spans="1:6">
      <c r="A12550"/>
      <c r="B12550"/>
      <c r="C12550"/>
      <c r="D12550"/>
      <c r="E12550"/>
      <c r="F12550"/>
    </row>
    <row r="12551" spans="1:6">
      <c r="A12551"/>
      <c r="B12551"/>
      <c r="C12551"/>
      <c r="D12551"/>
      <c r="E12551"/>
      <c r="F12551"/>
    </row>
    <row r="12552" spans="1:6">
      <c r="A12552"/>
      <c r="B12552"/>
      <c r="C12552"/>
      <c r="D12552"/>
      <c r="E12552"/>
      <c r="F12552"/>
    </row>
    <row r="12553" spans="1:6">
      <c r="A12553"/>
      <c r="B12553"/>
      <c r="C12553"/>
      <c r="D12553"/>
      <c r="E12553"/>
      <c r="F12553"/>
    </row>
    <row r="12554" spans="1:6">
      <c r="A12554"/>
      <c r="B12554"/>
      <c r="C12554"/>
      <c r="D12554"/>
      <c r="E12554"/>
      <c r="F12554"/>
    </row>
    <row r="12555" spans="1:6">
      <c r="A12555"/>
      <c r="B12555"/>
      <c r="C12555"/>
      <c r="D12555"/>
      <c r="E12555"/>
      <c r="F12555"/>
    </row>
    <row r="12556" spans="1:6">
      <c r="A12556"/>
      <c r="B12556"/>
      <c r="C12556"/>
      <c r="D12556"/>
      <c r="E12556"/>
      <c r="F12556"/>
    </row>
    <row r="12557" spans="1:6">
      <c r="A12557"/>
      <c r="B12557"/>
      <c r="C12557"/>
      <c r="D12557"/>
      <c r="E12557"/>
      <c r="F12557"/>
    </row>
    <row r="12558" spans="1:6">
      <c r="A12558"/>
      <c r="B12558"/>
      <c r="C12558"/>
      <c r="D12558"/>
      <c r="E12558"/>
      <c r="F12558"/>
    </row>
    <row r="12559" spans="1:6">
      <c r="A12559"/>
      <c r="B12559"/>
      <c r="C12559"/>
      <c r="D12559"/>
      <c r="E12559"/>
      <c r="F12559"/>
    </row>
    <row r="12560" spans="1:6">
      <c r="A12560"/>
      <c r="B12560"/>
      <c r="C12560"/>
      <c r="D12560"/>
      <c r="E12560"/>
      <c r="F12560"/>
    </row>
    <row r="12561" spans="1:6">
      <c r="A12561"/>
      <c r="B12561"/>
      <c r="C12561"/>
      <c r="D12561"/>
      <c r="E12561"/>
      <c r="F12561"/>
    </row>
    <row r="12562" spans="1:6">
      <c r="A12562"/>
      <c r="B12562"/>
      <c r="C12562"/>
      <c r="D12562"/>
      <c r="E12562"/>
      <c r="F12562"/>
    </row>
    <row r="12563" spans="1:6">
      <c r="A12563"/>
      <c r="B12563"/>
      <c r="C12563"/>
      <c r="D12563"/>
      <c r="E12563"/>
      <c r="F12563"/>
    </row>
    <row r="12564" spans="1:6">
      <c r="A12564"/>
      <c r="B12564"/>
      <c r="C12564"/>
      <c r="D12564"/>
      <c r="E12564"/>
      <c r="F12564"/>
    </row>
    <row r="12565" spans="1:6">
      <c r="A12565"/>
      <c r="B12565"/>
      <c r="C12565"/>
      <c r="D12565"/>
      <c r="E12565"/>
      <c r="F12565"/>
    </row>
    <row r="12566" spans="1:6">
      <c r="A12566"/>
      <c r="B12566"/>
      <c r="C12566"/>
      <c r="D12566"/>
      <c r="E12566"/>
      <c r="F12566"/>
    </row>
    <row r="12567" spans="1:6">
      <c r="A12567"/>
      <c r="B12567"/>
      <c r="C12567"/>
      <c r="D12567"/>
      <c r="E12567"/>
      <c r="F12567"/>
    </row>
    <row r="12568" spans="1:6">
      <c r="A12568"/>
      <c r="B12568"/>
      <c r="C12568"/>
      <c r="D12568"/>
      <c r="E12568"/>
      <c r="F12568"/>
    </row>
    <row r="12569" spans="1:6">
      <c r="A12569"/>
      <c r="B12569"/>
      <c r="C12569"/>
      <c r="D12569"/>
      <c r="E12569"/>
      <c r="F12569"/>
    </row>
    <row r="12570" spans="1:6">
      <c r="A12570"/>
      <c r="B12570"/>
      <c r="C12570"/>
      <c r="D12570"/>
      <c r="E12570"/>
      <c r="F12570"/>
    </row>
    <row r="12571" spans="1:6">
      <c r="A12571"/>
      <c r="B12571"/>
      <c r="C12571"/>
      <c r="D12571"/>
      <c r="E12571"/>
      <c r="F12571"/>
    </row>
    <row r="12572" spans="1:6">
      <c r="A12572"/>
      <c r="B12572"/>
      <c r="C12572"/>
      <c r="D12572"/>
      <c r="E12572"/>
      <c r="F12572"/>
    </row>
    <row r="12573" spans="1:6">
      <c r="A12573"/>
      <c r="B12573"/>
      <c r="C12573"/>
      <c r="D12573"/>
      <c r="E12573"/>
      <c r="F12573"/>
    </row>
    <row r="12574" spans="1:6">
      <c r="A12574"/>
      <c r="B12574"/>
      <c r="C12574"/>
      <c r="D12574"/>
      <c r="E12574"/>
      <c r="F12574"/>
    </row>
    <row r="12575" spans="1:6">
      <c r="A12575"/>
      <c r="B12575"/>
      <c r="C12575"/>
      <c r="D12575"/>
      <c r="E12575"/>
      <c r="F12575"/>
    </row>
    <row r="12576" spans="1:6">
      <c r="A12576"/>
      <c r="B12576"/>
      <c r="C12576"/>
      <c r="D12576"/>
      <c r="E12576"/>
      <c r="F12576"/>
    </row>
    <row r="12577" spans="1:6">
      <c r="A12577"/>
      <c r="B12577"/>
      <c r="C12577"/>
      <c r="D12577"/>
      <c r="E12577"/>
      <c r="F12577"/>
    </row>
    <row r="12578" spans="1:6">
      <c r="A12578"/>
      <c r="B12578"/>
      <c r="C12578"/>
      <c r="D12578"/>
      <c r="E12578"/>
      <c r="F12578"/>
    </row>
    <row r="12579" spans="1:6">
      <c r="A12579"/>
      <c r="B12579"/>
      <c r="C12579"/>
      <c r="D12579"/>
      <c r="E12579"/>
      <c r="F12579"/>
    </row>
    <row r="12580" spans="1:6">
      <c r="A12580"/>
      <c r="B12580"/>
      <c r="C12580"/>
      <c r="D12580"/>
      <c r="E12580"/>
      <c r="F12580"/>
    </row>
    <row r="12581" spans="1:6">
      <c r="A12581"/>
      <c r="B12581"/>
      <c r="C12581"/>
      <c r="D12581"/>
      <c r="E12581"/>
      <c r="F12581"/>
    </row>
    <row r="12582" spans="1:6">
      <c r="A12582"/>
      <c r="B12582"/>
      <c r="C12582"/>
      <c r="D12582"/>
      <c r="E12582"/>
      <c r="F12582"/>
    </row>
    <row r="12583" spans="1:6">
      <c r="A12583"/>
      <c r="B12583"/>
      <c r="C12583"/>
      <c r="D12583"/>
      <c r="E12583"/>
      <c r="F12583"/>
    </row>
    <row r="12584" spans="1:6">
      <c r="A12584"/>
      <c r="B12584"/>
      <c r="C12584"/>
      <c r="D12584"/>
      <c r="E12584"/>
      <c r="F12584"/>
    </row>
    <row r="12585" spans="1:6">
      <c r="A12585"/>
      <c r="B12585"/>
      <c r="C12585"/>
      <c r="D12585"/>
      <c r="E12585"/>
      <c r="F12585"/>
    </row>
    <row r="12586" spans="1:6">
      <c r="A12586"/>
      <c r="B12586"/>
      <c r="C12586"/>
      <c r="D12586"/>
      <c r="E12586"/>
      <c r="F12586"/>
    </row>
    <row r="12587" spans="1:6">
      <c r="A12587"/>
      <c r="B12587"/>
      <c r="C12587"/>
      <c r="D12587"/>
      <c r="E12587"/>
      <c r="F12587"/>
    </row>
    <row r="12588" spans="1:6">
      <c r="A12588"/>
      <c r="B12588"/>
      <c r="C12588"/>
      <c r="D12588"/>
      <c r="E12588"/>
      <c r="F12588"/>
    </row>
    <row r="12589" spans="1:6">
      <c r="A12589"/>
      <c r="B12589"/>
      <c r="C12589"/>
      <c r="D12589"/>
      <c r="E12589"/>
      <c r="F12589"/>
    </row>
    <row r="12590" spans="1:6">
      <c r="A12590"/>
      <c r="B12590"/>
      <c r="C12590"/>
      <c r="D12590"/>
      <c r="E12590"/>
      <c r="F12590"/>
    </row>
    <row r="12591" spans="1:6">
      <c r="A12591"/>
      <c r="B12591"/>
      <c r="C12591"/>
      <c r="D12591"/>
      <c r="E12591"/>
      <c r="F12591"/>
    </row>
    <row r="12592" spans="1:6">
      <c r="A12592"/>
      <c r="B12592"/>
      <c r="C12592"/>
      <c r="D12592"/>
      <c r="E12592"/>
      <c r="F12592"/>
    </row>
    <row r="12593" spans="1:6">
      <c r="A12593"/>
      <c r="B12593"/>
      <c r="C12593"/>
      <c r="D12593"/>
      <c r="E12593"/>
      <c r="F12593"/>
    </row>
    <row r="12594" spans="1:6">
      <c r="A12594"/>
      <c r="B12594"/>
      <c r="C12594"/>
      <c r="D12594"/>
      <c r="E12594"/>
      <c r="F12594"/>
    </row>
    <row r="12595" spans="1:6">
      <c r="A12595"/>
      <c r="B12595"/>
      <c r="C12595"/>
      <c r="D12595"/>
      <c r="E12595"/>
      <c r="F12595"/>
    </row>
    <row r="12596" spans="1:6">
      <c r="A12596"/>
      <c r="B12596"/>
      <c r="C12596"/>
      <c r="D12596"/>
      <c r="E12596"/>
      <c r="F12596"/>
    </row>
    <row r="12597" spans="1:6">
      <c r="A12597"/>
      <c r="B12597"/>
      <c r="C12597"/>
      <c r="D12597"/>
      <c r="E12597"/>
      <c r="F12597"/>
    </row>
    <row r="12598" spans="1:6">
      <c r="A12598"/>
      <c r="B12598"/>
      <c r="C12598"/>
      <c r="D12598"/>
      <c r="E12598"/>
      <c r="F12598"/>
    </row>
    <row r="12599" spans="1:6">
      <c r="A12599"/>
      <c r="B12599"/>
      <c r="C12599"/>
      <c r="D12599"/>
      <c r="E12599"/>
      <c r="F12599"/>
    </row>
    <row r="12600" spans="1:6">
      <c r="A12600"/>
      <c r="B12600"/>
      <c r="C12600"/>
      <c r="D12600"/>
      <c r="E12600"/>
      <c r="F12600"/>
    </row>
    <row r="12601" spans="1:6">
      <c r="A12601"/>
      <c r="B12601"/>
      <c r="C12601"/>
      <c r="D12601"/>
      <c r="E12601"/>
      <c r="F12601"/>
    </row>
    <row r="12602" spans="1:6">
      <c r="A12602"/>
      <c r="B12602"/>
      <c r="C12602"/>
      <c r="D12602"/>
      <c r="E12602"/>
      <c r="F12602"/>
    </row>
    <row r="12603" spans="1:6">
      <c r="A12603"/>
      <c r="B12603"/>
      <c r="C12603"/>
      <c r="D12603"/>
      <c r="E12603"/>
      <c r="F12603"/>
    </row>
    <row r="12604" spans="1:6">
      <c r="A12604"/>
      <c r="B12604"/>
      <c r="C12604"/>
      <c r="D12604"/>
      <c r="E12604"/>
      <c r="F12604"/>
    </row>
    <row r="12605" spans="1:6">
      <c r="A12605"/>
      <c r="B12605"/>
      <c r="C12605"/>
      <c r="D12605"/>
      <c r="E12605"/>
      <c r="F12605"/>
    </row>
    <row r="12606" spans="1:6">
      <c r="A12606"/>
      <c r="B12606"/>
      <c r="C12606"/>
      <c r="D12606"/>
      <c r="E12606"/>
      <c r="F12606"/>
    </row>
    <row r="12607" spans="1:6">
      <c r="A12607"/>
      <c r="B12607"/>
      <c r="C12607"/>
      <c r="D12607"/>
      <c r="E12607"/>
      <c r="F12607"/>
    </row>
    <row r="12608" spans="1:6">
      <c r="A12608"/>
      <c r="B12608"/>
      <c r="C12608"/>
      <c r="D12608"/>
      <c r="E12608"/>
      <c r="F12608"/>
    </row>
    <row r="12609" spans="1:6">
      <c r="A12609"/>
      <c r="B12609"/>
      <c r="C12609"/>
      <c r="D12609"/>
      <c r="E12609"/>
      <c r="F12609"/>
    </row>
    <row r="12610" spans="1:6">
      <c r="A12610"/>
      <c r="B12610"/>
      <c r="C12610"/>
      <c r="D12610"/>
      <c r="E12610"/>
      <c r="F12610"/>
    </row>
    <row r="12611" spans="1:6">
      <c r="A12611"/>
      <c r="B12611"/>
      <c r="C12611"/>
      <c r="D12611"/>
      <c r="E12611"/>
      <c r="F12611"/>
    </row>
    <row r="12612" spans="1:6">
      <c r="A12612"/>
      <c r="B12612"/>
      <c r="C12612"/>
      <c r="D12612"/>
      <c r="E12612"/>
      <c r="F12612"/>
    </row>
    <row r="12613" spans="1:6">
      <c r="A12613"/>
      <c r="B12613"/>
      <c r="C12613"/>
      <c r="D12613"/>
      <c r="E12613"/>
      <c r="F12613"/>
    </row>
    <row r="12614" spans="1:6">
      <c r="A12614"/>
      <c r="B12614"/>
      <c r="C12614"/>
      <c r="D12614"/>
      <c r="E12614"/>
      <c r="F12614"/>
    </row>
    <row r="12615" spans="1:6">
      <c r="A12615"/>
      <c r="B12615"/>
      <c r="C12615"/>
      <c r="D12615"/>
      <c r="E12615"/>
      <c r="F12615"/>
    </row>
    <row r="12616" spans="1:6">
      <c r="A12616"/>
      <c r="B12616"/>
      <c r="C12616"/>
      <c r="D12616"/>
      <c r="E12616"/>
      <c r="F12616"/>
    </row>
    <row r="12617" spans="1:6">
      <c r="A12617"/>
      <c r="B12617"/>
      <c r="C12617"/>
      <c r="D12617"/>
      <c r="E12617"/>
      <c r="F12617"/>
    </row>
    <row r="12618" spans="1:6">
      <c r="A12618"/>
      <c r="B12618"/>
      <c r="C12618"/>
      <c r="D12618"/>
      <c r="E12618"/>
      <c r="F12618"/>
    </row>
    <row r="12619" spans="1:6">
      <c r="A12619"/>
      <c r="B12619"/>
      <c r="C12619"/>
      <c r="D12619"/>
      <c r="E12619"/>
      <c r="F12619"/>
    </row>
    <row r="12620" spans="1:6">
      <c r="A12620"/>
      <c r="B12620"/>
      <c r="C12620"/>
      <c r="D12620"/>
      <c r="E12620"/>
      <c r="F12620"/>
    </row>
    <row r="12621" spans="1:6">
      <c r="A12621"/>
      <c r="B12621"/>
      <c r="C12621"/>
      <c r="D12621"/>
      <c r="E12621"/>
      <c r="F12621"/>
    </row>
    <row r="12622" spans="1:6">
      <c r="A12622"/>
      <c r="B12622"/>
      <c r="C12622"/>
      <c r="D12622"/>
      <c r="E12622"/>
      <c r="F12622"/>
    </row>
    <row r="12623" spans="1:6">
      <c r="A12623"/>
      <c r="B12623"/>
      <c r="C12623"/>
      <c r="D12623"/>
      <c r="E12623"/>
      <c r="F12623"/>
    </row>
    <row r="12624" spans="1:6">
      <c r="A12624"/>
      <c r="B12624"/>
      <c r="C12624"/>
      <c r="D12624"/>
      <c r="E12624"/>
      <c r="F12624"/>
    </row>
    <row r="12625" spans="1:6">
      <c r="A12625"/>
      <c r="B12625"/>
      <c r="C12625"/>
      <c r="D12625"/>
      <c r="E12625"/>
      <c r="F12625"/>
    </row>
    <row r="12626" spans="1:6">
      <c r="A12626"/>
      <c r="B12626"/>
      <c r="C12626"/>
      <c r="D12626"/>
      <c r="E12626"/>
      <c r="F12626"/>
    </row>
    <row r="12627" spans="1:6">
      <c r="A12627"/>
      <c r="B12627"/>
      <c r="C12627"/>
      <c r="D12627"/>
      <c r="E12627"/>
      <c r="F12627"/>
    </row>
    <row r="12628" spans="1:6">
      <c r="A12628"/>
      <c r="B12628"/>
      <c r="C12628"/>
      <c r="D12628"/>
      <c r="E12628"/>
      <c r="F12628"/>
    </row>
    <row r="12629" spans="1:6">
      <c r="A12629"/>
      <c r="B12629"/>
      <c r="C12629"/>
      <c r="D12629"/>
      <c r="E12629"/>
      <c r="F12629"/>
    </row>
    <row r="12630" spans="1:6">
      <c r="A12630"/>
      <c r="B12630"/>
      <c r="C12630"/>
      <c r="D12630"/>
      <c r="E12630"/>
      <c r="F12630"/>
    </row>
    <row r="12631" spans="1:6">
      <c r="A12631"/>
      <c r="B12631"/>
      <c r="C12631"/>
      <c r="D12631"/>
      <c r="E12631"/>
      <c r="F12631"/>
    </row>
    <row r="12632" spans="1:6">
      <c r="A12632"/>
      <c r="B12632"/>
      <c r="C12632"/>
      <c r="D12632"/>
      <c r="E12632"/>
      <c r="F12632"/>
    </row>
    <row r="12633" spans="1:6">
      <c r="A12633"/>
      <c r="B12633"/>
      <c r="C12633"/>
      <c r="D12633"/>
      <c r="E12633"/>
      <c r="F12633"/>
    </row>
    <row r="12634" spans="1:6">
      <c r="A12634"/>
      <c r="B12634"/>
      <c r="C12634"/>
      <c r="D12634"/>
      <c r="E12634"/>
      <c r="F12634"/>
    </row>
    <row r="12635" spans="1:6">
      <c r="A12635"/>
      <c r="B12635"/>
      <c r="C12635"/>
      <c r="D12635"/>
      <c r="E12635"/>
      <c r="F12635"/>
    </row>
    <row r="12636" spans="1:6">
      <c r="A12636"/>
      <c r="B12636"/>
      <c r="C12636"/>
      <c r="D12636"/>
      <c r="E12636"/>
      <c r="F12636"/>
    </row>
    <row r="12637" spans="1:6">
      <c r="A12637"/>
      <c r="B12637"/>
      <c r="C12637"/>
      <c r="D12637"/>
      <c r="E12637"/>
      <c r="F12637"/>
    </row>
    <row r="12638" spans="1:6">
      <c r="A12638"/>
      <c r="B12638"/>
      <c r="C12638"/>
      <c r="D12638"/>
      <c r="E12638"/>
      <c r="F12638"/>
    </row>
    <row r="12639" spans="1:6">
      <c r="A12639"/>
      <c r="B12639"/>
      <c r="C12639"/>
      <c r="D12639"/>
      <c r="E12639"/>
      <c r="F12639"/>
    </row>
    <row r="12640" spans="1:6">
      <c r="A12640"/>
      <c r="B12640"/>
      <c r="C12640"/>
      <c r="D12640"/>
      <c r="E12640"/>
      <c r="F12640"/>
    </row>
    <row r="12641" spans="1:6">
      <c r="A12641"/>
      <c r="B12641"/>
      <c r="C12641"/>
      <c r="D12641"/>
      <c r="E12641"/>
      <c r="F12641"/>
    </row>
    <row r="12642" spans="1:6">
      <c r="A12642"/>
      <c r="B12642"/>
      <c r="C12642"/>
      <c r="D12642"/>
      <c r="E12642"/>
      <c r="F12642"/>
    </row>
    <row r="12643" spans="1:6">
      <c r="A12643"/>
      <c r="B12643"/>
      <c r="C12643"/>
      <c r="D12643"/>
      <c r="E12643"/>
      <c r="F12643"/>
    </row>
    <row r="12644" spans="1:6">
      <c r="A12644"/>
      <c r="B12644"/>
      <c r="C12644"/>
      <c r="D12644"/>
      <c r="E12644"/>
      <c r="F12644"/>
    </row>
    <row r="12645" spans="1:6">
      <c r="A12645"/>
      <c r="B12645"/>
      <c r="C12645"/>
      <c r="D12645"/>
      <c r="E12645"/>
      <c r="F12645"/>
    </row>
    <row r="12646" spans="1:6">
      <c r="A12646"/>
      <c r="B12646"/>
      <c r="C12646"/>
      <c r="D12646"/>
      <c r="E12646"/>
      <c r="F12646"/>
    </row>
    <row r="12647" spans="1:6">
      <c r="A12647"/>
      <c r="B12647"/>
      <c r="C12647"/>
      <c r="D12647"/>
      <c r="E12647"/>
      <c r="F12647"/>
    </row>
    <row r="12648" spans="1:6">
      <c r="A12648"/>
      <c r="B12648"/>
      <c r="C12648"/>
      <c r="D12648"/>
      <c r="E12648"/>
      <c r="F12648"/>
    </row>
    <row r="12649" spans="1:6">
      <c r="A12649"/>
      <c r="B12649"/>
      <c r="C12649"/>
      <c r="D12649"/>
      <c r="E12649"/>
      <c r="F12649"/>
    </row>
    <row r="12650" spans="1:6">
      <c r="A12650"/>
      <c r="B12650"/>
      <c r="C12650"/>
      <c r="D12650"/>
      <c r="E12650"/>
      <c r="F12650"/>
    </row>
    <row r="12651" spans="1:6">
      <c r="A12651"/>
      <c r="B12651"/>
      <c r="C12651"/>
      <c r="D12651"/>
      <c r="E12651"/>
      <c r="F12651"/>
    </row>
    <row r="12652" spans="1:6">
      <c r="A12652"/>
      <c r="B12652"/>
      <c r="C12652"/>
      <c r="D12652"/>
      <c r="E12652"/>
      <c r="F12652"/>
    </row>
    <row r="12653" spans="1:6">
      <c r="A12653"/>
      <c r="B12653"/>
      <c r="C12653"/>
      <c r="D12653"/>
      <c r="E12653"/>
      <c r="F12653"/>
    </row>
    <row r="12654" spans="1:6">
      <c r="A12654"/>
      <c r="B12654"/>
      <c r="C12654"/>
      <c r="D12654"/>
      <c r="E12654"/>
      <c r="F12654"/>
    </row>
    <row r="12655" spans="1:6">
      <c r="A12655"/>
      <c r="B12655"/>
      <c r="C12655"/>
      <c r="D12655"/>
      <c r="E12655"/>
      <c r="F12655"/>
    </row>
    <row r="12656" spans="1:6">
      <c r="A12656"/>
      <c r="B12656"/>
      <c r="C12656"/>
      <c r="D12656"/>
      <c r="E12656"/>
      <c r="F12656"/>
    </row>
    <row r="12657" spans="1:6">
      <c r="A12657"/>
      <c r="B12657"/>
      <c r="C12657"/>
      <c r="D12657"/>
      <c r="E12657"/>
      <c r="F12657"/>
    </row>
    <row r="12658" spans="1:6">
      <c r="A12658"/>
      <c r="B12658"/>
      <c r="C12658"/>
      <c r="D12658"/>
      <c r="E12658"/>
      <c r="F12658"/>
    </row>
    <row r="12659" spans="1:6">
      <c r="A12659"/>
      <c r="B12659"/>
      <c r="C12659"/>
      <c r="D12659"/>
      <c r="E12659"/>
      <c r="F12659"/>
    </row>
    <row r="12660" spans="1:6">
      <c r="A12660"/>
      <c r="B12660"/>
      <c r="C12660"/>
      <c r="D12660"/>
      <c r="E12660"/>
      <c r="F12660"/>
    </row>
    <row r="12661" spans="1:6">
      <c r="A12661"/>
      <c r="B12661"/>
      <c r="C12661"/>
      <c r="D12661"/>
      <c r="E12661"/>
      <c r="F12661"/>
    </row>
    <row r="12662" spans="1:6">
      <c r="A12662"/>
      <c r="B12662"/>
      <c r="C12662"/>
      <c r="D12662"/>
      <c r="E12662"/>
      <c r="F12662"/>
    </row>
    <row r="12663" spans="1:6">
      <c r="A12663"/>
      <c r="B12663"/>
      <c r="C12663"/>
      <c r="D12663"/>
      <c r="E12663"/>
      <c r="F12663"/>
    </row>
    <row r="12664" spans="1:6">
      <c r="A12664"/>
      <c r="B12664"/>
      <c r="C12664"/>
      <c r="D12664"/>
      <c r="E12664"/>
      <c r="F12664"/>
    </row>
    <row r="12665" spans="1:6">
      <c r="A12665"/>
      <c r="B12665"/>
      <c r="C12665"/>
      <c r="D12665"/>
      <c r="E12665"/>
      <c r="F12665"/>
    </row>
    <row r="12666" spans="1:6">
      <c r="A12666"/>
      <c r="B12666"/>
      <c r="C12666"/>
      <c r="D12666"/>
      <c r="E12666"/>
      <c r="F12666"/>
    </row>
    <row r="12667" spans="1:6">
      <c r="A12667"/>
      <c r="B12667"/>
      <c r="C12667"/>
      <c r="D12667"/>
      <c r="E12667"/>
      <c r="F12667"/>
    </row>
    <row r="12668" spans="1:6">
      <c r="A12668"/>
      <c r="B12668"/>
      <c r="C12668"/>
      <c r="D12668"/>
      <c r="E12668"/>
      <c r="F12668"/>
    </row>
    <row r="12669" spans="1:6">
      <c r="A12669"/>
      <c r="B12669"/>
      <c r="C12669"/>
      <c r="D12669"/>
      <c r="E12669"/>
      <c r="F12669"/>
    </row>
    <row r="12670" spans="1:6">
      <c r="A12670"/>
      <c r="B12670"/>
      <c r="C12670"/>
      <c r="D12670"/>
      <c r="E12670"/>
      <c r="F12670"/>
    </row>
    <row r="12671" spans="1:6">
      <c r="A12671"/>
      <c r="B12671"/>
      <c r="C12671"/>
      <c r="D12671"/>
      <c r="E12671"/>
      <c r="F12671"/>
    </row>
    <row r="12672" spans="1:6">
      <c r="A12672"/>
      <c r="B12672"/>
      <c r="C12672"/>
      <c r="D12672"/>
      <c r="E12672"/>
      <c r="F12672"/>
    </row>
    <row r="12673" spans="1:6">
      <c r="A12673"/>
      <c r="B12673"/>
      <c r="C12673"/>
      <c r="D12673"/>
      <c r="E12673"/>
      <c r="F12673"/>
    </row>
    <row r="12674" spans="1:6">
      <c r="A12674"/>
      <c r="B12674"/>
      <c r="C12674"/>
      <c r="D12674"/>
      <c r="E12674"/>
      <c r="F12674"/>
    </row>
    <row r="12675" spans="1:6">
      <c r="A12675"/>
      <c r="B12675"/>
      <c r="C12675"/>
      <c r="D12675"/>
      <c r="E12675"/>
      <c r="F12675"/>
    </row>
    <row r="12676" spans="1:6">
      <c r="A12676"/>
      <c r="B12676"/>
      <c r="C12676"/>
      <c r="D12676"/>
      <c r="E12676"/>
      <c r="F12676"/>
    </row>
    <row r="12677" spans="1:6">
      <c r="A12677"/>
      <c r="B12677"/>
      <c r="C12677"/>
      <c r="D12677"/>
      <c r="E12677"/>
      <c r="F12677"/>
    </row>
    <row r="12678" spans="1:6">
      <c r="A12678"/>
      <c r="B12678"/>
      <c r="C12678"/>
      <c r="D12678"/>
      <c r="E12678"/>
      <c r="F12678"/>
    </row>
    <row r="12679" spans="1:6">
      <c r="A12679"/>
      <c r="B12679"/>
      <c r="C12679"/>
      <c r="D12679"/>
      <c r="E12679"/>
      <c r="F12679"/>
    </row>
    <row r="12680" spans="1:6">
      <c r="A12680"/>
      <c r="B12680"/>
      <c r="C12680"/>
      <c r="D12680"/>
      <c r="E12680"/>
      <c r="F12680"/>
    </row>
    <row r="12681" spans="1:6">
      <c r="A12681"/>
      <c r="B12681"/>
      <c r="C12681"/>
      <c r="D12681"/>
      <c r="E12681"/>
      <c r="F12681"/>
    </row>
    <row r="12682" spans="1:6">
      <c r="A12682"/>
      <c r="B12682"/>
      <c r="C12682"/>
      <c r="D12682"/>
      <c r="E12682"/>
      <c r="F12682"/>
    </row>
    <row r="12683" spans="1:6">
      <c r="A12683"/>
      <c r="B12683"/>
      <c r="C12683"/>
      <c r="D12683"/>
      <c r="E12683"/>
      <c r="F12683"/>
    </row>
    <row r="12684" spans="1:6">
      <c r="A12684"/>
      <c r="B12684"/>
      <c r="C12684"/>
      <c r="D12684"/>
      <c r="E12684"/>
      <c r="F12684"/>
    </row>
    <row r="12685" spans="1:6">
      <c r="A12685"/>
      <c r="B12685"/>
      <c r="C12685"/>
      <c r="D12685"/>
      <c r="E12685"/>
      <c r="F12685"/>
    </row>
    <row r="12686" spans="1:6">
      <c r="A12686"/>
      <c r="B12686"/>
      <c r="C12686"/>
      <c r="D12686"/>
      <c r="E12686"/>
      <c r="F12686"/>
    </row>
    <row r="12687" spans="1:6">
      <c r="A12687"/>
      <c r="B12687"/>
      <c r="C12687"/>
      <c r="D12687"/>
      <c r="E12687"/>
      <c r="F12687"/>
    </row>
    <row r="12688" spans="1:6">
      <c r="A12688"/>
      <c r="B12688"/>
      <c r="C12688"/>
      <c r="D12688"/>
      <c r="E12688"/>
      <c r="F12688"/>
    </row>
    <row r="12689" spans="1:6">
      <c r="A12689"/>
      <c r="B12689"/>
      <c r="C12689"/>
      <c r="D12689"/>
      <c r="E12689"/>
      <c r="F12689"/>
    </row>
    <row r="12690" spans="1:6">
      <c r="A12690"/>
      <c r="B12690"/>
      <c r="C12690"/>
      <c r="D12690"/>
      <c r="E12690"/>
      <c r="F12690"/>
    </row>
    <row r="12691" spans="1:6">
      <c r="A12691"/>
      <c r="B12691"/>
      <c r="C12691"/>
      <c r="D12691"/>
      <c r="E12691"/>
      <c r="F12691"/>
    </row>
    <row r="12692" spans="1:6">
      <c r="A12692"/>
      <c r="B12692"/>
      <c r="C12692"/>
      <c r="D12692"/>
      <c r="E12692"/>
      <c r="F12692"/>
    </row>
    <row r="12693" spans="1:6">
      <c r="A12693"/>
      <c r="B12693"/>
      <c r="C12693"/>
      <c r="D12693"/>
      <c r="E12693"/>
      <c r="F12693"/>
    </row>
    <row r="12694" spans="1:6">
      <c r="A12694"/>
      <c r="B12694"/>
      <c r="C12694"/>
      <c r="D12694"/>
      <c r="E12694"/>
      <c r="F12694"/>
    </row>
    <row r="12695" spans="1:6">
      <c r="A12695"/>
      <c r="B12695"/>
      <c r="C12695"/>
      <c r="D12695"/>
      <c r="E12695"/>
      <c r="F12695"/>
    </row>
    <row r="12696" spans="1:6">
      <c r="A12696"/>
      <c r="B12696"/>
      <c r="C12696"/>
      <c r="D12696"/>
      <c r="E12696"/>
      <c r="F12696"/>
    </row>
    <row r="12697" spans="1:6">
      <c r="A12697"/>
      <c r="B12697"/>
      <c r="C12697"/>
      <c r="D12697"/>
      <c r="E12697"/>
      <c r="F12697"/>
    </row>
    <row r="12698" spans="1:6">
      <c r="A12698"/>
      <c r="B12698"/>
      <c r="C12698"/>
      <c r="D12698"/>
      <c r="E12698"/>
      <c r="F12698"/>
    </row>
    <row r="12699" spans="1:6">
      <c r="A12699"/>
      <c r="B12699"/>
      <c r="C12699"/>
      <c r="D12699"/>
      <c r="E12699"/>
      <c r="F12699"/>
    </row>
    <row r="12700" spans="1:6">
      <c r="A12700"/>
      <c r="B12700"/>
      <c r="C12700"/>
      <c r="D12700"/>
      <c r="E12700"/>
      <c r="F12700"/>
    </row>
    <row r="12701" spans="1:6">
      <c r="A12701"/>
      <c r="B12701"/>
      <c r="C12701"/>
      <c r="D12701"/>
      <c r="E12701"/>
      <c r="F12701"/>
    </row>
    <row r="12702" spans="1:6">
      <c r="A12702"/>
      <c r="B12702"/>
      <c r="C12702"/>
      <c r="D12702"/>
      <c r="E12702"/>
      <c r="F12702"/>
    </row>
    <row r="12703" spans="1:6">
      <c r="A12703"/>
      <c r="B12703"/>
      <c r="C12703"/>
      <c r="D12703"/>
      <c r="E12703"/>
      <c r="F12703"/>
    </row>
    <row r="12704" spans="1:6">
      <c r="A12704"/>
      <c r="B12704"/>
      <c r="C12704"/>
      <c r="D12704"/>
      <c r="E12704"/>
      <c r="F12704"/>
    </row>
    <row r="12705" spans="1:6">
      <c r="A12705"/>
      <c r="B12705"/>
      <c r="C12705"/>
      <c r="D12705"/>
      <c r="E12705"/>
      <c r="F12705"/>
    </row>
    <row r="12706" spans="1:6">
      <c r="A12706"/>
      <c r="B12706"/>
      <c r="C12706"/>
      <c r="D12706"/>
      <c r="E12706"/>
      <c r="F12706"/>
    </row>
    <row r="12707" spans="1:6">
      <c r="A12707"/>
      <c r="B12707"/>
      <c r="C12707"/>
      <c r="D12707"/>
      <c r="E12707"/>
      <c r="F12707"/>
    </row>
    <row r="12708" spans="1:6">
      <c r="A12708"/>
      <c r="B12708"/>
      <c r="C12708"/>
      <c r="D12708"/>
      <c r="E12708"/>
      <c r="F12708"/>
    </row>
    <row r="12709" spans="1:6">
      <c r="A12709"/>
      <c r="B12709"/>
      <c r="C12709"/>
      <c r="D12709"/>
      <c r="E12709"/>
      <c r="F12709"/>
    </row>
    <row r="12710" spans="1:6">
      <c r="A12710"/>
      <c r="B12710"/>
      <c r="C12710"/>
      <c r="D12710"/>
      <c r="E12710"/>
      <c r="F12710"/>
    </row>
    <row r="12711" spans="1:6">
      <c r="A12711"/>
      <c r="B12711"/>
      <c r="C12711"/>
      <c r="D12711"/>
      <c r="E12711"/>
      <c r="F12711"/>
    </row>
    <row r="12712" spans="1:6">
      <c r="A12712"/>
      <c r="B12712"/>
      <c r="C12712"/>
      <c r="D12712"/>
      <c r="E12712"/>
      <c r="F12712"/>
    </row>
    <row r="12713" spans="1:6">
      <c r="A12713"/>
      <c r="B12713"/>
      <c r="C12713"/>
      <c r="D12713"/>
      <c r="E12713"/>
      <c r="F12713"/>
    </row>
    <row r="12714" spans="1:6">
      <c r="A12714"/>
      <c r="B12714"/>
      <c r="C12714"/>
      <c r="D12714"/>
      <c r="E12714"/>
      <c r="F12714"/>
    </row>
    <row r="12715" spans="1:6">
      <c r="A12715"/>
      <c r="B12715"/>
      <c r="C12715"/>
      <c r="D12715"/>
      <c r="E12715"/>
      <c r="F12715"/>
    </row>
    <row r="12716" spans="1:6">
      <c r="A12716"/>
      <c r="B12716"/>
      <c r="C12716"/>
      <c r="D12716"/>
      <c r="E12716"/>
      <c r="F12716"/>
    </row>
    <row r="12717" spans="1:6">
      <c r="A12717"/>
      <c r="B12717"/>
      <c r="C12717"/>
      <c r="D12717"/>
      <c r="E12717"/>
      <c r="F12717"/>
    </row>
    <row r="12718" spans="1:6">
      <c r="A12718"/>
      <c r="B12718"/>
      <c r="C12718"/>
      <c r="D12718"/>
      <c r="E12718"/>
      <c r="F12718"/>
    </row>
    <row r="12719" spans="1:6">
      <c r="A12719"/>
      <c r="B12719"/>
      <c r="C12719"/>
      <c r="D12719"/>
      <c r="E12719"/>
      <c r="F12719"/>
    </row>
    <row r="12720" spans="1:6">
      <c r="A12720"/>
      <c r="B12720"/>
      <c r="C12720"/>
      <c r="D12720"/>
      <c r="E12720"/>
      <c r="F12720"/>
    </row>
    <row r="12721" spans="1:6">
      <c r="A12721"/>
      <c r="B12721"/>
      <c r="C12721"/>
      <c r="D12721"/>
      <c r="E12721"/>
      <c r="F12721"/>
    </row>
    <row r="12722" spans="1:6">
      <c r="A12722"/>
      <c r="B12722"/>
      <c r="C12722"/>
      <c r="D12722"/>
      <c r="E12722"/>
      <c r="F12722"/>
    </row>
    <row r="12723" spans="1:6">
      <c r="A12723"/>
      <c r="B12723"/>
      <c r="C12723"/>
      <c r="D12723"/>
      <c r="E12723"/>
      <c r="F12723"/>
    </row>
    <row r="12724" spans="1:6">
      <c r="A12724"/>
      <c r="B12724"/>
      <c r="C12724"/>
      <c r="D12724"/>
      <c r="E12724"/>
      <c r="F12724"/>
    </row>
    <row r="12725" spans="1:6">
      <c r="A12725"/>
      <c r="B12725"/>
      <c r="C12725"/>
      <c r="D12725"/>
      <c r="E12725"/>
      <c r="F12725"/>
    </row>
    <row r="12726" spans="1:6">
      <c r="A12726"/>
      <c r="B12726"/>
      <c r="C12726"/>
      <c r="D12726"/>
      <c r="E12726"/>
      <c r="F12726"/>
    </row>
    <row r="12727" spans="1:6">
      <c r="A12727"/>
      <c r="B12727"/>
      <c r="C12727"/>
      <c r="D12727"/>
      <c r="E12727"/>
      <c r="F12727"/>
    </row>
    <row r="12728" spans="1:6">
      <c r="A12728"/>
      <c r="B12728"/>
      <c r="C12728"/>
      <c r="D12728"/>
      <c r="E12728"/>
      <c r="F12728"/>
    </row>
    <row r="12729" spans="1:6">
      <c r="A12729"/>
      <c r="B12729"/>
      <c r="C12729"/>
      <c r="D12729"/>
      <c r="E12729"/>
      <c r="F12729"/>
    </row>
    <row r="12730" spans="1:6">
      <c r="A12730"/>
      <c r="B12730"/>
      <c r="C12730"/>
      <c r="D12730"/>
      <c r="E12730"/>
      <c r="F12730"/>
    </row>
    <row r="12731" spans="1:6">
      <c r="A12731"/>
      <c r="B12731"/>
      <c r="C12731"/>
      <c r="D12731"/>
      <c r="E12731"/>
      <c r="F12731"/>
    </row>
    <row r="12732" spans="1:6">
      <c r="A12732"/>
      <c r="B12732"/>
      <c r="C12732"/>
      <c r="D12732"/>
      <c r="E12732"/>
      <c r="F12732"/>
    </row>
    <row r="12733" spans="1:6">
      <c r="A12733"/>
      <c r="B12733"/>
      <c r="C12733"/>
      <c r="D12733"/>
      <c r="E12733"/>
      <c r="F12733"/>
    </row>
    <row r="12734" spans="1:6">
      <c r="A12734"/>
      <c r="B12734"/>
      <c r="C12734"/>
      <c r="D12734"/>
      <c r="E12734"/>
      <c r="F12734"/>
    </row>
    <row r="12735" spans="1:6">
      <c r="A12735"/>
      <c r="B12735"/>
      <c r="C12735"/>
      <c r="D12735"/>
      <c r="E12735"/>
      <c r="F12735"/>
    </row>
    <row r="12736" spans="1:6">
      <c r="A12736"/>
      <c r="B12736"/>
      <c r="C12736"/>
      <c r="D12736"/>
      <c r="E12736"/>
      <c r="F12736"/>
    </row>
    <row r="12737" spans="1:6">
      <c r="A12737"/>
      <c r="B12737"/>
      <c r="C12737"/>
      <c r="D12737"/>
      <c r="E12737"/>
      <c r="F12737"/>
    </row>
    <row r="12738" spans="1:6">
      <c r="A12738"/>
      <c r="B12738"/>
      <c r="C12738"/>
      <c r="D12738"/>
      <c r="E12738"/>
      <c r="F12738"/>
    </row>
    <row r="12739" spans="1:6">
      <c r="A12739"/>
      <c r="B12739"/>
      <c r="C12739"/>
      <c r="D12739"/>
      <c r="E12739"/>
      <c r="F12739"/>
    </row>
    <row r="12740" spans="1:6">
      <c r="A12740"/>
      <c r="B12740"/>
      <c r="C12740"/>
      <c r="D12740"/>
      <c r="E12740"/>
      <c r="F12740"/>
    </row>
    <row r="12741" spans="1:6">
      <c r="A12741"/>
      <c r="B12741"/>
      <c r="C12741"/>
      <c r="D12741"/>
      <c r="E12741"/>
      <c r="F12741"/>
    </row>
    <row r="12742" spans="1:6">
      <c r="A12742"/>
      <c r="B12742"/>
      <c r="C12742"/>
      <c r="D12742"/>
      <c r="E12742"/>
      <c r="F12742"/>
    </row>
    <row r="12743" spans="1:6">
      <c r="A12743"/>
      <c r="B12743"/>
      <c r="C12743"/>
      <c r="D12743"/>
      <c r="E12743"/>
      <c r="F12743"/>
    </row>
    <row r="12744" spans="1:6">
      <c r="A12744"/>
      <c r="B12744"/>
      <c r="C12744"/>
      <c r="D12744"/>
      <c r="E12744"/>
      <c r="F12744"/>
    </row>
    <row r="12745" spans="1:6">
      <c r="A12745"/>
      <c r="B12745"/>
      <c r="C12745"/>
      <c r="D12745"/>
      <c r="E12745"/>
      <c r="F12745"/>
    </row>
    <row r="12746" spans="1:6">
      <c r="A12746"/>
      <c r="B12746"/>
      <c r="C12746"/>
      <c r="D12746"/>
      <c r="E12746"/>
      <c r="F12746"/>
    </row>
    <row r="12747" spans="1:6">
      <c r="A12747"/>
      <c r="B12747"/>
      <c r="C12747"/>
      <c r="D12747"/>
      <c r="E12747"/>
      <c r="F12747"/>
    </row>
    <row r="12748" spans="1:6">
      <c r="A12748"/>
      <c r="B12748"/>
      <c r="C12748"/>
      <c r="D12748"/>
      <c r="E12748"/>
      <c r="F12748"/>
    </row>
    <row r="12749" spans="1:6">
      <c r="A12749"/>
      <c r="B12749"/>
      <c r="C12749"/>
      <c r="D12749"/>
      <c r="E12749"/>
      <c r="F12749"/>
    </row>
    <row r="12750" spans="1:6">
      <c r="A12750"/>
      <c r="B12750"/>
      <c r="C12750"/>
      <c r="D12750"/>
      <c r="E12750"/>
      <c r="F12750"/>
    </row>
    <row r="12751" spans="1:6">
      <c r="A12751"/>
      <c r="B12751"/>
      <c r="C12751"/>
      <c r="D12751"/>
      <c r="E12751"/>
      <c r="F12751"/>
    </row>
    <row r="12752" spans="1:6">
      <c r="A12752"/>
      <c r="B12752"/>
      <c r="C12752"/>
      <c r="D12752"/>
      <c r="E12752"/>
      <c r="F12752"/>
    </row>
    <row r="12753" spans="1:6">
      <c r="A12753"/>
      <c r="B12753"/>
      <c r="C12753"/>
      <c r="D12753"/>
      <c r="E12753"/>
      <c r="F12753"/>
    </row>
    <row r="12754" spans="1:6">
      <c r="A12754"/>
      <c r="B12754"/>
      <c r="C12754"/>
      <c r="D12754"/>
      <c r="E12754"/>
      <c r="F12754"/>
    </row>
    <row r="12755" spans="1:6">
      <c r="A12755"/>
      <c r="B12755"/>
      <c r="C12755"/>
      <c r="D12755"/>
      <c r="E12755"/>
      <c r="F12755"/>
    </row>
    <row r="12756" spans="1:6">
      <c r="A12756"/>
      <c r="B12756"/>
      <c r="C12756"/>
      <c r="D12756"/>
      <c r="E12756"/>
      <c r="F12756"/>
    </row>
    <row r="12757" spans="1:6">
      <c r="A12757"/>
      <c r="B12757"/>
      <c r="C12757"/>
      <c r="D12757"/>
      <c r="E12757"/>
      <c r="F12757"/>
    </row>
    <row r="12758" spans="1:6">
      <c r="A12758"/>
      <c r="B12758"/>
      <c r="C12758"/>
      <c r="D12758"/>
      <c r="E12758"/>
      <c r="F12758"/>
    </row>
    <row r="12759" spans="1:6">
      <c r="A12759"/>
      <c r="B12759"/>
      <c r="C12759"/>
      <c r="D12759"/>
      <c r="E12759"/>
      <c r="F12759"/>
    </row>
    <row r="12760" spans="1:6">
      <c r="A12760"/>
      <c r="B12760"/>
      <c r="C12760"/>
      <c r="D12760"/>
      <c r="E12760"/>
      <c r="F12760"/>
    </row>
    <row r="12761" spans="1:6">
      <c r="A12761"/>
      <c r="B12761"/>
      <c r="C12761"/>
      <c r="D12761"/>
      <c r="E12761"/>
      <c r="F12761"/>
    </row>
    <row r="12762" spans="1:6">
      <c r="A12762"/>
      <c r="B12762"/>
      <c r="C12762"/>
      <c r="D12762"/>
      <c r="E12762"/>
      <c r="F12762"/>
    </row>
    <row r="12763" spans="1:6">
      <c r="A12763"/>
      <c r="B12763"/>
      <c r="C12763"/>
      <c r="D12763"/>
      <c r="E12763"/>
      <c r="F12763"/>
    </row>
    <row r="12764" spans="1:6">
      <c r="A12764"/>
      <c r="B12764"/>
      <c r="C12764"/>
      <c r="D12764"/>
      <c r="E12764"/>
      <c r="F12764"/>
    </row>
    <row r="12765" spans="1:6">
      <c r="A12765"/>
      <c r="B12765"/>
      <c r="C12765"/>
      <c r="D12765"/>
      <c r="E12765"/>
      <c r="F12765"/>
    </row>
    <row r="12766" spans="1:6">
      <c r="A12766"/>
      <c r="B12766"/>
      <c r="C12766"/>
      <c r="D12766"/>
      <c r="E12766"/>
      <c r="F12766"/>
    </row>
    <row r="12767" spans="1:6">
      <c r="A12767"/>
      <c r="B12767"/>
      <c r="C12767"/>
      <c r="D12767"/>
      <c r="E12767"/>
      <c r="F12767"/>
    </row>
    <row r="12768" spans="1:6">
      <c r="A12768"/>
      <c r="B12768"/>
      <c r="C12768"/>
      <c r="D12768"/>
      <c r="E12768"/>
      <c r="F12768"/>
    </row>
    <row r="12769" spans="1:6">
      <c r="A12769"/>
      <c r="B12769"/>
      <c r="C12769"/>
      <c r="D12769"/>
      <c r="E12769"/>
      <c r="F12769"/>
    </row>
    <row r="12770" spans="1:6">
      <c r="A12770"/>
      <c r="B12770"/>
      <c r="C12770"/>
      <c r="D12770"/>
      <c r="E12770"/>
      <c r="F12770"/>
    </row>
    <row r="12771" spans="1:6">
      <c r="A12771"/>
      <c r="B12771"/>
      <c r="C12771"/>
      <c r="D12771"/>
      <c r="E12771"/>
      <c r="F12771"/>
    </row>
    <row r="12772" spans="1:6">
      <c r="A12772"/>
      <c r="B12772"/>
      <c r="C12772"/>
      <c r="D12772"/>
      <c r="E12772"/>
      <c r="F12772"/>
    </row>
    <row r="12773" spans="1:6">
      <c r="A12773"/>
      <c r="B12773"/>
      <c r="C12773"/>
      <c r="D12773"/>
      <c r="E12773"/>
      <c r="F12773"/>
    </row>
    <row r="12774" spans="1:6">
      <c r="A12774"/>
      <c r="B12774"/>
      <c r="C12774"/>
      <c r="D12774"/>
      <c r="E12774"/>
      <c r="F12774"/>
    </row>
    <row r="12775" spans="1:6">
      <c r="A12775"/>
      <c r="B12775"/>
      <c r="C12775"/>
      <c r="D12775"/>
      <c r="E12775"/>
      <c r="F12775"/>
    </row>
    <row r="12776" spans="1:6">
      <c r="A12776"/>
      <c r="B12776"/>
      <c r="C12776"/>
      <c r="D12776"/>
      <c r="E12776"/>
      <c r="F12776"/>
    </row>
    <row r="12777" spans="1:6">
      <c r="A12777"/>
      <c r="B12777"/>
      <c r="C12777"/>
      <c r="D12777"/>
      <c r="E12777"/>
      <c r="F12777"/>
    </row>
    <row r="12778" spans="1:6">
      <c r="A12778"/>
      <c r="B12778"/>
      <c r="C12778"/>
      <c r="D12778"/>
      <c r="E12778"/>
      <c r="F12778"/>
    </row>
    <row r="12779" spans="1:6">
      <c r="A12779"/>
      <c r="B12779"/>
      <c r="C12779"/>
      <c r="D12779"/>
      <c r="E12779"/>
      <c r="F12779"/>
    </row>
    <row r="12780" spans="1:6">
      <c r="A12780"/>
      <c r="B12780"/>
      <c r="C12780"/>
      <c r="D12780"/>
      <c r="E12780"/>
      <c r="F12780"/>
    </row>
    <row r="12781" spans="1:6">
      <c r="A12781"/>
      <c r="B12781"/>
      <c r="C12781"/>
      <c r="D12781"/>
      <c r="E12781"/>
      <c r="F12781"/>
    </row>
    <row r="12782" spans="1:6">
      <c r="A12782"/>
      <c r="B12782"/>
      <c r="C12782"/>
      <c r="D12782"/>
      <c r="E12782"/>
      <c r="F12782"/>
    </row>
    <row r="12783" spans="1:6">
      <c r="A12783"/>
      <c r="B12783"/>
      <c r="C12783"/>
      <c r="D12783"/>
      <c r="E12783"/>
      <c r="F12783"/>
    </row>
    <row r="12784" spans="1:6">
      <c r="A12784"/>
      <c r="B12784"/>
      <c r="C12784"/>
      <c r="D12784"/>
      <c r="E12784"/>
      <c r="F12784"/>
    </row>
    <row r="12785" spans="1:6">
      <c r="A12785"/>
      <c r="B12785"/>
      <c r="C12785"/>
      <c r="D12785"/>
      <c r="E12785"/>
      <c r="F12785"/>
    </row>
    <row r="12786" spans="1:6">
      <c r="A12786"/>
      <c r="B12786"/>
      <c r="C12786"/>
      <c r="D12786"/>
      <c r="E12786"/>
      <c r="F12786"/>
    </row>
    <row r="12787" spans="1:6">
      <c r="A12787"/>
      <c r="B12787"/>
      <c r="C12787"/>
      <c r="D12787"/>
      <c r="E12787"/>
      <c r="F12787"/>
    </row>
    <row r="12788" spans="1:6">
      <c r="A12788"/>
      <c r="B12788"/>
      <c r="C12788"/>
      <c r="D12788"/>
      <c r="E12788"/>
      <c r="F12788"/>
    </row>
    <row r="12789" spans="1:6">
      <c r="A12789"/>
      <c r="B12789"/>
      <c r="C12789"/>
      <c r="D12789"/>
      <c r="E12789"/>
      <c r="F12789"/>
    </row>
    <row r="12790" spans="1:6">
      <c r="A12790"/>
      <c r="B12790"/>
      <c r="C12790"/>
      <c r="D12790"/>
      <c r="E12790"/>
      <c r="F12790"/>
    </row>
    <row r="12791" spans="1:6">
      <c r="A12791"/>
      <c r="B12791"/>
      <c r="C12791"/>
      <c r="D12791"/>
      <c r="E12791"/>
      <c r="F12791"/>
    </row>
    <row r="12792" spans="1:6">
      <c r="A12792"/>
      <c r="B12792"/>
      <c r="C12792"/>
      <c r="D12792"/>
      <c r="E12792"/>
      <c r="F12792"/>
    </row>
    <row r="12793" spans="1:6">
      <c r="A12793"/>
      <c r="B12793"/>
      <c r="C12793"/>
      <c r="D12793"/>
      <c r="E12793"/>
      <c r="F12793"/>
    </row>
    <row r="12794" spans="1:6">
      <c r="A12794"/>
      <c r="B12794"/>
      <c r="C12794"/>
      <c r="D12794"/>
      <c r="E12794"/>
      <c r="F12794"/>
    </row>
    <row r="12795" spans="1:6">
      <c r="A12795"/>
      <c r="B12795"/>
      <c r="C12795"/>
      <c r="D12795"/>
      <c r="E12795"/>
      <c r="F12795"/>
    </row>
    <row r="12796" spans="1:6">
      <c r="A12796"/>
      <c r="B12796"/>
      <c r="C12796"/>
      <c r="D12796"/>
      <c r="E12796"/>
      <c r="F12796"/>
    </row>
    <row r="12797" spans="1:6">
      <c r="A12797"/>
      <c r="B12797"/>
      <c r="C12797"/>
      <c r="D12797"/>
      <c r="E12797"/>
      <c r="F12797"/>
    </row>
    <row r="12798" spans="1:6">
      <c r="A12798"/>
      <c r="B12798"/>
      <c r="C12798"/>
      <c r="D12798"/>
      <c r="E12798"/>
      <c r="F12798"/>
    </row>
    <row r="12799" spans="1:6">
      <c r="A12799"/>
      <c r="B12799"/>
      <c r="C12799"/>
      <c r="D12799"/>
      <c r="E12799"/>
      <c r="F12799"/>
    </row>
    <row r="12800" spans="1:6">
      <c r="A12800"/>
      <c r="B12800"/>
      <c r="C12800"/>
      <c r="D12800"/>
      <c r="E12800"/>
      <c r="F12800"/>
    </row>
    <row r="12801" spans="1:6">
      <c r="A12801"/>
      <c r="B12801"/>
      <c r="C12801"/>
      <c r="D12801"/>
      <c r="E12801"/>
      <c r="F12801"/>
    </row>
    <row r="12802" spans="1:6">
      <c r="A12802"/>
      <c r="B12802"/>
      <c r="C12802"/>
      <c r="D12802"/>
      <c r="E12802"/>
      <c r="F12802"/>
    </row>
    <row r="12803" spans="1:6">
      <c r="A12803"/>
      <c r="B12803"/>
      <c r="C12803"/>
      <c r="D12803"/>
      <c r="E12803"/>
      <c r="F12803"/>
    </row>
    <row r="12804" spans="1:6">
      <c r="A12804"/>
      <c r="B12804"/>
      <c r="C12804"/>
      <c r="D12804"/>
      <c r="E12804"/>
      <c r="F12804"/>
    </row>
    <row r="12805" spans="1:6">
      <c r="A12805"/>
      <c r="B12805"/>
      <c r="C12805"/>
      <c r="D12805"/>
      <c r="E12805"/>
      <c r="F12805"/>
    </row>
    <row r="12806" spans="1:6">
      <c r="A12806"/>
      <c r="B12806"/>
      <c r="C12806"/>
      <c r="D12806"/>
      <c r="E12806"/>
      <c r="F12806"/>
    </row>
    <row r="12807" spans="1:6">
      <c r="A12807"/>
      <c r="B12807"/>
      <c r="C12807"/>
      <c r="D12807"/>
      <c r="E12807"/>
      <c r="F12807"/>
    </row>
    <row r="12808" spans="1:6">
      <c r="A12808"/>
      <c r="B12808"/>
      <c r="C12808"/>
      <c r="D12808"/>
      <c r="E12808"/>
      <c r="F12808"/>
    </row>
    <row r="12809" spans="1:6">
      <c r="A12809"/>
      <c r="B12809"/>
      <c r="C12809"/>
      <c r="D12809"/>
      <c r="E12809"/>
      <c r="F12809"/>
    </row>
    <row r="12810" spans="1:6">
      <c r="A12810"/>
      <c r="B12810"/>
      <c r="C12810"/>
      <c r="D12810"/>
      <c r="E12810"/>
      <c r="F12810"/>
    </row>
    <row r="12811" spans="1:6">
      <c r="A12811"/>
      <c r="B12811"/>
      <c r="C12811"/>
      <c r="D12811"/>
      <c r="E12811"/>
      <c r="F12811"/>
    </row>
    <row r="12812" spans="1:6">
      <c r="A12812"/>
      <c r="B12812"/>
      <c r="C12812"/>
      <c r="D12812"/>
      <c r="E12812"/>
      <c r="F12812"/>
    </row>
    <row r="12813" spans="1:6">
      <c r="A12813"/>
      <c r="B12813"/>
      <c r="C12813"/>
      <c r="D12813"/>
      <c r="E12813"/>
      <c r="F12813"/>
    </row>
    <row r="12814" spans="1:6">
      <c r="A12814"/>
      <c r="B12814"/>
      <c r="C12814"/>
      <c r="D12814"/>
      <c r="E12814"/>
      <c r="F12814"/>
    </row>
    <row r="12815" spans="1:6">
      <c r="A12815"/>
      <c r="B12815"/>
      <c r="C12815"/>
      <c r="D12815"/>
      <c r="E12815"/>
      <c r="F12815"/>
    </row>
    <row r="12816" spans="1:6">
      <c r="A12816"/>
      <c r="B12816"/>
      <c r="C12816"/>
      <c r="D12816"/>
      <c r="E12816"/>
      <c r="F12816"/>
    </row>
    <row r="12817" spans="1:6">
      <c r="A12817"/>
      <c r="B12817"/>
      <c r="C12817"/>
      <c r="D12817"/>
      <c r="E12817"/>
      <c r="F12817"/>
    </row>
    <row r="12818" spans="1:6">
      <c r="A12818"/>
      <c r="B12818"/>
      <c r="C12818"/>
      <c r="D12818"/>
      <c r="E12818"/>
      <c r="F12818"/>
    </row>
    <row r="12819" spans="1:6">
      <c r="A12819"/>
      <c r="B12819"/>
      <c r="C12819"/>
      <c r="D12819"/>
      <c r="E12819"/>
      <c r="F12819"/>
    </row>
    <row r="12820" spans="1:6">
      <c r="A12820"/>
      <c r="B12820"/>
      <c r="C12820"/>
      <c r="D12820"/>
      <c r="E12820"/>
      <c r="F12820"/>
    </row>
    <row r="12821" spans="1:6">
      <c r="A12821"/>
      <c r="B12821"/>
      <c r="C12821"/>
      <c r="D12821"/>
      <c r="E12821"/>
      <c r="F12821"/>
    </row>
    <row r="12822" spans="1:6">
      <c r="A12822"/>
      <c r="B12822"/>
      <c r="C12822"/>
      <c r="D12822"/>
      <c r="E12822"/>
      <c r="F12822"/>
    </row>
    <row r="12823" spans="1:6">
      <c r="A12823"/>
      <c r="B12823"/>
      <c r="C12823"/>
      <c r="D12823"/>
      <c r="E12823"/>
      <c r="F12823"/>
    </row>
    <row r="12824" spans="1:6">
      <c r="A12824"/>
      <c r="B12824"/>
      <c r="C12824"/>
      <c r="D12824"/>
      <c r="E12824"/>
      <c r="F12824"/>
    </row>
    <row r="12825" spans="1:6">
      <c r="A12825"/>
      <c r="B12825"/>
      <c r="C12825"/>
      <c r="D12825"/>
      <c r="E12825"/>
      <c r="F12825"/>
    </row>
    <row r="12826" spans="1:6">
      <c r="A12826"/>
      <c r="B12826"/>
      <c r="C12826"/>
      <c r="D12826"/>
      <c r="E12826"/>
      <c r="F12826"/>
    </row>
    <row r="12827" spans="1:6">
      <c r="A12827"/>
      <c r="B12827"/>
      <c r="C12827"/>
      <c r="D12827"/>
      <c r="E12827"/>
      <c r="F12827"/>
    </row>
    <row r="12828" spans="1:6">
      <c r="A12828"/>
      <c r="B12828"/>
      <c r="C12828"/>
      <c r="D12828"/>
      <c r="E12828"/>
      <c r="F12828"/>
    </row>
    <row r="12829" spans="1:6">
      <c r="A12829"/>
      <c r="B12829"/>
      <c r="C12829"/>
      <c r="D12829"/>
      <c r="E12829"/>
      <c r="F12829"/>
    </row>
    <row r="12830" spans="1:6">
      <c r="A12830"/>
      <c r="B12830"/>
      <c r="C12830"/>
      <c r="D12830"/>
      <c r="E12830"/>
      <c r="F12830"/>
    </row>
    <row r="12831" spans="1:6">
      <c r="A12831"/>
      <c r="B12831"/>
      <c r="C12831"/>
      <c r="D12831"/>
      <c r="E12831"/>
      <c r="F12831"/>
    </row>
    <row r="12832" spans="1:6">
      <c r="A12832"/>
      <c r="B12832"/>
      <c r="C12832"/>
      <c r="D12832"/>
      <c r="E12832"/>
      <c r="F12832"/>
    </row>
    <row r="12833" spans="1:6">
      <c r="A12833"/>
      <c r="B12833"/>
      <c r="C12833"/>
      <c r="D12833"/>
      <c r="E12833"/>
      <c r="F12833"/>
    </row>
    <row r="12834" spans="1:6">
      <c r="A12834"/>
      <c r="B12834"/>
      <c r="C12834"/>
      <c r="D12834"/>
      <c r="E12834"/>
      <c r="F12834"/>
    </row>
    <row r="12835" spans="1:6">
      <c r="A12835"/>
      <c r="B12835"/>
      <c r="C12835"/>
      <c r="D12835"/>
      <c r="E12835"/>
      <c r="F12835"/>
    </row>
    <row r="12836" spans="1:6">
      <c r="A12836"/>
      <c r="B12836"/>
      <c r="C12836"/>
      <c r="D12836"/>
      <c r="E12836"/>
      <c r="F12836"/>
    </row>
    <row r="12837" spans="1:6">
      <c r="A12837"/>
      <c r="B12837"/>
      <c r="C12837"/>
      <c r="D12837"/>
      <c r="E12837"/>
      <c r="F12837"/>
    </row>
    <row r="12838" spans="1:6">
      <c r="A12838"/>
      <c r="B12838"/>
      <c r="C12838"/>
      <c r="D12838"/>
      <c r="E12838"/>
      <c r="F12838"/>
    </row>
    <row r="12839" spans="1:6">
      <c r="A12839"/>
      <c r="B12839"/>
      <c r="C12839"/>
      <c r="D12839"/>
      <c r="E12839"/>
      <c r="F12839"/>
    </row>
    <row r="12840" spans="1:6">
      <c r="A12840"/>
      <c r="B12840"/>
      <c r="C12840"/>
      <c r="D12840"/>
      <c r="E12840"/>
      <c r="F12840"/>
    </row>
    <row r="12841" spans="1:6">
      <c r="A12841"/>
      <c r="B12841"/>
      <c r="C12841"/>
      <c r="D12841"/>
      <c r="E12841"/>
      <c r="F12841"/>
    </row>
    <row r="12842" spans="1:6">
      <c r="A12842"/>
      <c r="B12842"/>
      <c r="C12842"/>
      <c r="D12842"/>
      <c r="E12842"/>
      <c r="F12842"/>
    </row>
    <row r="12843" spans="1:6">
      <c r="A12843"/>
      <c r="B12843"/>
      <c r="C12843"/>
      <c r="D12843"/>
      <c r="E12843"/>
      <c r="F12843"/>
    </row>
    <row r="12844" spans="1:6">
      <c r="A12844"/>
      <c r="B12844"/>
      <c r="C12844"/>
      <c r="D12844"/>
      <c r="E12844"/>
      <c r="F12844"/>
    </row>
    <row r="12845" spans="1:6">
      <c r="A12845"/>
      <c r="B12845"/>
      <c r="C12845"/>
      <c r="D12845"/>
      <c r="E12845"/>
      <c r="F12845"/>
    </row>
    <row r="12846" spans="1:6">
      <c r="A12846"/>
      <c r="B12846"/>
      <c r="C12846"/>
      <c r="D12846"/>
      <c r="E12846"/>
      <c r="F12846"/>
    </row>
    <row r="12847" spans="1:6">
      <c r="A12847"/>
      <c r="B12847"/>
      <c r="C12847"/>
      <c r="D12847"/>
      <c r="E12847"/>
      <c r="F12847"/>
    </row>
    <row r="12848" spans="1:6">
      <c r="A12848"/>
      <c r="B12848"/>
      <c r="C12848"/>
      <c r="D12848"/>
      <c r="E12848"/>
      <c r="F12848"/>
    </row>
    <row r="12849" spans="1:6">
      <c r="A12849"/>
      <c r="B12849"/>
      <c r="C12849"/>
      <c r="D12849"/>
      <c r="E12849"/>
      <c r="F12849"/>
    </row>
    <row r="12850" spans="1:6">
      <c r="A12850"/>
      <c r="B12850"/>
      <c r="C12850"/>
      <c r="D12850"/>
      <c r="E12850"/>
      <c r="F12850"/>
    </row>
    <row r="12851" spans="1:6">
      <c r="A12851"/>
      <c r="B12851"/>
      <c r="C12851"/>
      <c r="D12851"/>
      <c r="E12851"/>
      <c r="F12851"/>
    </row>
    <row r="12852" spans="1:6">
      <c r="A12852"/>
      <c r="B12852"/>
      <c r="C12852"/>
      <c r="D12852"/>
      <c r="E12852"/>
      <c r="F12852"/>
    </row>
    <row r="12853" spans="1:6">
      <c r="A12853"/>
      <c r="B12853"/>
      <c r="C12853"/>
      <c r="D12853"/>
      <c r="E12853"/>
      <c r="F12853"/>
    </row>
    <row r="12854" spans="1:6">
      <c r="A12854"/>
      <c r="B12854"/>
      <c r="C12854"/>
      <c r="D12854"/>
      <c r="E12854"/>
      <c r="F12854"/>
    </row>
    <row r="12855" spans="1:6">
      <c r="A12855"/>
      <c r="B12855"/>
      <c r="C12855"/>
      <c r="D12855"/>
      <c r="E12855"/>
      <c r="F12855"/>
    </row>
    <row r="12856" spans="1:6">
      <c r="A12856"/>
      <c r="B12856"/>
      <c r="C12856"/>
      <c r="D12856"/>
      <c r="E12856"/>
      <c r="F12856"/>
    </row>
    <row r="12857" spans="1:6">
      <c r="A12857"/>
      <c r="B12857"/>
      <c r="C12857"/>
      <c r="D12857"/>
      <c r="E12857"/>
      <c r="F12857"/>
    </row>
    <row r="12858" spans="1:6">
      <c r="A12858"/>
      <c r="B12858"/>
      <c r="C12858"/>
      <c r="D12858"/>
      <c r="E12858"/>
      <c r="F12858"/>
    </row>
    <row r="12859" spans="1:6">
      <c r="A12859"/>
      <c r="B12859"/>
      <c r="C12859"/>
      <c r="D12859"/>
      <c r="E12859"/>
      <c r="F12859"/>
    </row>
    <row r="12860" spans="1:6">
      <c r="A12860"/>
      <c r="B12860"/>
      <c r="C12860"/>
      <c r="D12860"/>
      <c r="E12860"/>
      <c r="F12860"/>
    </row>
    <row r="12861" spans="1:6">
      <c r="A12861"/>
      <c r="B12861"/>
      <c r="C12861"/>
      <c r="D12861"/>
      <c r="E12861"/>
      <c r="F12861"/>
    </row>
    <row r="12862" spans="1:6">
      <c r="A12862"/>
      <c r="B12862"/>
      <c r="C12862"/>
      <c r="D12862"/>
      <c r="E12862"/>
      <c r="F12862"/>
    </row>
    <row r="12863" spans="1:6">
      <c r="A12863"/>
      <c r="B12863"/>
      <c r="C12863"/>
      <c r="D12863"/>
      <c r="E12863"/>
      <c r="F12863"/>
    </row>
    <row r="12864" spans="1:6">
      <c r="A12864"/>
      <c r="B12864"/>
      <c r="C12864"/>
      <c r="D12864"/>
      <c r="E12864"/>
      <c r="F12864"/>
    </row>
    <row r="12865" spans="1:6">
      <c r="A12865"/>
      <c r="B12865"/>
      <c r="C12865"/>
      <c r="D12865"/>
      <c r="E12865"/>
      <c r="F12865"/>
    </row>
    <row r="12866" spans="1:6">
      <c r="A12866"/>
      <c r="B12866"/>
      <c r="C12866"/>
      <c r="D12866"/>
      <c r="E12866"/>
      <c r="F12866"/>
    </row>
    <row r="12867" spans="1:6">
      <c r="A12867"/>
      <c r="B12867"/>
      <c r="C12867"/>
      <c r="D12867"/>
      <c r="E12867"/>
      <c r="F12867"/>
    </row>
    <row r="12868" spans="1:6">
      <c r="A12868"/>
      <c r="B12868"/>
      <c r="C12868"/>
      <c r="D12868"/>
      <c r="E12868"/>
      <c r="F12868"/>
    </row>
    <row r="12869" spans="1:6">
      <c r="A12869"/>
      <c r="B12869"/>
      <c r="C12869"/>
      <c r="D12869"/>
      <c r="E12869"/>
      <c r="F12869"/>
    </row>
    <row r="12870" spans="1:6">
      <c r="A12870"/>
      <c r="B12870"/>
      <c r="C12870"/>
      <c r="D12870"/>
      <c r="E12870"/>
      <c r="F12870"/>
    </row>
    <row r="12871" spans="1:6">
      <c r="A12871"/>
      <c r="B12871"/>
      <c r="C12871"/>
      <c r="D12871"/>
      <c r="E12871"/>
      <c r="F12871"/>
    </row>
    <row r="12872" spans="1:6">
      <c r="A12872"/>
      <c r="B12872"/>
      <c r="C12872"/>
      <c r="D12872"/>
      <c r="E12872"/>
      <c r="F12872"/>
    </row>
    <row r="12873" spans="1:6">
      <c r="A12873"/>
      <c r="B12873"/>
      <c r="C12873"/>
      <c r="D12873"/>
      <c r="E12873"/>
      <c r="F12873"/>
    </row>
    <row r="12874" spans="1:6">
      <c r="A12874"/>
      <c r="B12874"/>
      <c r="C12874"/>
      <c r="D12874"/>
      <c r="E12874"/>
      <c r="F12874"/>
    </row>
    <row r="12875" spans="1:6">
      <c r="A12875"/>
      <c r="B12875"/>
      <c r="C12875"/>
      <c r="D12875"/>
      <c r="E12875"/>
      <c r="F12875"/>
    </row>
    <row r="12876" spans="1:6">
      <c r="A12876"/>
      <c r="B12876"/>
      <c r="C12876"/>
      <c r="D12876"/>
      <c r="E12876"/>
      <c r="F12876"/>
    </row>
    <row r="12877" spans="1:6">
      <c r="A12877"/>
      <c r="B12877"/>
      <c r="C12877"/>
      <c r="D12877"/>
      <c r="E12877"/>
      <c r="F12877"/>
    </row>
    <row r="12878" spans="1:6">
      <c r="A12878"/>
      <c r="B12878"/>
      <c r="C12878"/>
      <c r="D12878"/>
      <c r="E12878"/>
      <c r="F12878"/>
    </row>
    <row r="12879" spans="1:6">
      <c r="A12879"/>
      <c r="B12879"/>
      <c r="C12879"/>
      <c r="D12879"/>
      <c r="E12879"/>
      <c r="F12879"/>
    </row>
    <row r="12880" spans="1:6">
      <c r="A12880"/>
      <c r="B12880"/>
      <c r="C12880"/>
      <c r="D12880"/>
      <c r="E12880"/>
      <c r="F12880"/>
    </row>
    <row r="12881" spans="1:6">
      <c r="A12881"/>
      <c r="B12881"/>
      <c r="C12881"/>
      <c r="D12881"/>
      <c r="E12881"/>
      <c r="F12881"/>
    </row>
    <row r="12882" spans="1:6">
      <c r="A12882"/>
      <c r="B12882"/>
      <c r="C12882"/>
      <c r="D12882"/>
      <c r="E12882"/>
      <c r="F12882"/>
    </row>
    <row r="12883" spans="1:6">
      <c r="A12883"/>
      <c r="B12883"/>
      <c r="C12883"/>
      <c r="D12883"/>
      <c r="E12883"/>
      <c r="F12883"/>
    </row>
    <row r="12884" spans="1:6">
      <c r="A12884"/>
      <c r="B12884"/>
      <c r="C12884"/>
      <c r="D12884"/>
      <c r="E12884"/>
      <c r="F12884"/>
    </row>
    <row r="12885" spans="1:6">
      <c r="A12885"/>
      <c r="B12885"/>
      <c r="C12885"/>
      <c r="D12885"/>
      <c r="E12885"/>
      <c r="F12885"/>
    </row>
    <row r="12886" spans="1:6">
      <c r="A12886"/>
      <c r="B12886"/>
      <c r="C12886"/>
      <c r="D12886"/>
      <c r="E12886"/>
      <c r="F12886"/>
    </row>
    <row r="12887" spans="1:6">
      <c r="A12887"/>
      <c r="B12887"/>
      <c r="C12887"/>
      <c r="D12887"/>
      <c r="E12887"/>
      <c r="F12887"/>
    </row>
    <row r="12888" spans="1:6">
      <c r="A12888"/>
      <c r="B12888"/>
      <c r="C12888"/>
      <c r="D12888"/>
      <c r="E12888"/>
      <c r="F12888"/>
    </row>
    <row r="12889" spans="1:6">
      <c r="A12889"/>
      <c r="B12889"/>
      <c r="C12889"/>
      <c r="D12889"/>
      <c r="E12889"/>
      <c r="F12889"/>
    </row>
    <row r="12890" spans="1:6">
      <c r="A12890"/>
      <c r="B12890"/>
      <c r="C12890"/>
      <c r="D12890"/>
      <c r="E12890"/>
      <c r="F12890"/>
    </row>
    <row r="12891" spans="1:6">
      <c r="A12891"/>
      <c r="B12891"/>
      <c r="C12891"/>
      <c r="D12891"/>
      <c r="E12891"/>
      <c r="F12891"/>
    </row>
    <row r="12892" spans="1:6">
      <c r="A12892"/>
      <c r="B12892"/>
      <c r="C12892"/>
      <c r="D12892"/>
      <c r="E12892"/>
      <c r="F12892"/>
    </row>
    <row r="12893" spans="1:6">
      <c r="A12893"/>
      <c r="B12893"/>
      <c r="C12893"/>
      <c r="D12893"/>
      <c r="E12893"/>
      <c r="F12893"/>
    </row>
    <row r="12894" spans="1:6">
      <c r="A12894"/>
      <c r="B12894"/>
      <c r="C12894"/>
      <c r="D12894"/>
      <c r="E12894"/>
      <c r="F12894"/>
    </row>
    <row r="12895" spans="1:6">
      <c r="A12895"/>
      <c r="B12895"/>
      <c r="C12895"/>
      <c r="D12895"/>
      <c r="E12895"/>
      <c r="F12895"/>
    </row>
    <row r="12896" spans="1:6">
      <c r="A12896"/>
      <c r="B12896"/>
      <c r="C12896"/>
      <c r="D12896"/>
      <c r="E12896"/>
      <c r="F12896"/>
    </row>
    <row r="12897" spans="1:6">
      <c r="A12897"/>
      <c r="B12897"/>
      <c r="C12897"/>
      <c r="D12897"/>
      <c r="E12897"/>
      <c r="F12897"/>
    </row>
    <row r="12898" spans="1:6">
      <c r="A12898"/>
      <c r="B12898"/>
      <c r="C12898"/>
      <c r="D12898"/>
      <c r="E12898"/>
      <c r="F12898"/>
    </row>
    <row r="12899" spans="1:6">
      <c r="A12899"/>
      <c r="B12899"/>
      <c r="C12899"/>
      <c r="D12899"/>
      <c r="E12899"/>
      <c r="F12899"/>
    </row>
    <row r="12900" spans="1:6">
      <c r="A12900"/>
      <c r="B12900"/>
      <c r="C12900"/>
      <c r="D12900"/>
      <c r="E12900"/>
      <c r="F12900"/>
    </row>
    <row r="12901" spans="1:6">
      <c r="A12901"/>
      <c r="B12901"/>
      <c r="C12901"/>
      <c r="D12901"/>
      <c r="E12901"/>
      <c r="F12901"/>
    </row>
    <row r="12902" spans="1:6">
      <c r="A12902"/>
      <c r="B12902"/>
      <c r="C12902"/>
      <c r="D12902"/>
      <c r="E12902"/>
      <c r="F12902"/>
    </row>
    <row r="12903" spans="1:6">
      <c r="A12903"/>
      <c r="B12903"/>
      <c r="C12903"/>
      <c r="D12903"/>
      <c r="E12903"/>
      <c r="F12903"/>
    </row>
    <row r="12904" spans="1:6">
      <c r="A12904"/>
      <c r="B12904"/>
      <c r="C12904"/>
      <c r="D12904"/>
      <c r="E12904"/>
      <c r="F12904"/>
    </row>
    <row r="12905" spans="1:6">
      <c r="A12905"/>
      <c r="B12905"/>
      <c r="C12905"/>
      <c r="D12905"/>
      <c r="E12905"/>
      <c r="F12905"/>
    </row>
    <row r="12906" spans="1:6">
      <c r="A12906"/>
      <c r="B12906"/>
      <c r="C12906"/>
      <c r="D12906"/>
      <c r="E12906"/>
      <c r="F12906"/>
    </row>
    <row r="12907" spans="1:6">
      <c r="A12907"/>
      <c r="B12907"/>
      <c r="C12907"/>
      <c r="D12907"/>
      <c r="E12907"/>
      <c r="F12907"/>
    </row>
    <row r="12908" spans="1:6">
      <c r="A12908"/>
      <c r="B12908"/>
      <c r="C12908"/>
      <c r="D12908"/>
      <c r="E12908"/>
      <c r="F12908"/>
    </row>
    <row r="12909" spans="1:6">
      <c r="A12909"/>
      <c r="B12909"/>
      <c r="C12909"/>
      <c r="D12909"/>
      <c r="E12909"/>
      <c r="F12909"/>
    </row>
    <row r="12910" spans="1:6">
      <c r="A12910"/>
      <c r="B12910"/>
      <c r="C12910"/>
      <c r="D12910"/>
      <c r="E12910"/>
      <c r="F12910"/>
    </row>
    <row r="12911" spans="1:6">
      <c r="A12911"/>
      <c r="B12911"/>
      <c r="C12911"/>
      <c r="D12911"/>
      <c r="E12911"/>
      <c r="F12911"/>
    </row>
    <row r="12912" spans="1:6">
      <c r="A12912"/>
      <c r="B12912"/>
      <c r="C12912"/>
      <c r="D12912"/>
      <c r="E12912"/>
      <c r="F12912"/>
    </row>
    <row r="12913" spans="1:6">
      <c r="A12913"/>
      <c r="B12913"/>
      <c r="C12913"/>
      <c r="D12913"/>
      <c r="E12913"/>
      <c r="F12913"/>
    </row>
    <row r="12914" spans="1:6">
      <c r="A12914"/>
      <c r="B12914"/>
      <c r="C12914"/>
      <c r="D12914"/>
      <c r="E12914"/>
      <c r="F12914"/>
    </row>
    <row r="12915" spans="1:6">
      <c r="A12915"/>
      <c r="B12915"/>
      <c r="C12915"/>
      <c r="D12915"/>
      <c r="E12915"/>
      <c r="F12915"/>
    </row>
    <row r="12916" spans="1:6">
      <c r="A12916"/>
      <c r="B12916"/>
      <c r="C12916"/>
      <c r="D12916"/>
      <c r="E12916"/>
      <c r="F12916"/>
    </row>
    <row r="12917" spans="1:6">
      <c r="A12917"/>
      <c r="B12917"/>
      <c r="C12917"/>
      <c r="D12917"/>
      <c r="E12917"/>
      <c r="F12917"/>
    </row>
    <row r="12918" spans="1:6">
      <c r="A12918"/>
      <c r="B12918"/>
      <c r="C12918"/>
      <c r="D12918"/>
      <c r="E12918"/>
      <c r="F12918"/>
    </row>
    <row r="12919" spans="1:6">
      <c r="A12919"/>
      <c r="B12919"/>
      <c r="C12919"/>
      <c r="D12919"/>
      <c r="E12919"/>
      <c r="F12919"/>
    </row>
    <row r="12920" spans="1:6">
      <c r="A12920"/>
      <c r="B12920"/>
      <c r="C12920"/>
      <c r="D12920"/>
      <c r="E12920"/>
      <c r="F12920"/>
    </row>
    <row r="12921" spans="1:6">
      <c r="A12921"/>
      <c r="B12921"/>
      <c r="C12921"/>
      <c r="D12921"/>
      <c r="E12921"/>
      <c r="F12921"/>
    </row>
    <row r="12922" spans="1:6">
      <c r="A12922"/>
      <c r="B12922"/>
      <c r="C12922"/>
      <c r="D12922"/>
      <c r="E12922"/>
      <c r="F12922"/>
    </row>
    <row r="12923" spans="1:6">
      <c r="A12923"/>
      <c r="B12923"/>
      <c r="C12923"/>
      <c r="D12923"/>
      <c r="E12923"/>
      <c r="F12923"/>
    </row>
    <row r="12924" spans="1:6">
      <c r="A12924"/>
      <c r="B12924"/>
      <c r="C12924"/>
      <c r="D12924"/>
      <c r="E12924"/>
      <c r="F12924"/>
    </row>
    <row r="12925" spans="1:6">
      <c r="A12925"/>
      <c r="B12925"/>
      <c r="C12925"/>
      <c r="D12925"/>
      <c r="E12925"/>
      <c r="F12925"/>
    </row>
    <row r="12926" spans="1:6">
      <c r="A12926"/>
      <c r="B12926"/>
      <c r="C12926"/>
      <c r="D12926"/>
      <c r="E12926"/>
      <c r="F12926"/>
    </row>
    <row r="12927" spans="1:6">
      <c r="A12927"/>
      <c r="B12927"/>
      <c r="C12927"/>
      <c r="D12927"/>
      <c r="E12927"/>
      <c r="F12927"/>
    </row>
    <row r="12928" spans="1:6">
      <c r="A12928"/>
      <c r="B12928"/>
      <c r="C12928"/>
      <c r="D12928"/>
      <c r="E12928"/>
      <c r="F12928"/>
    </row>
    <row r="12929" spans="1:6">
      <c r="A12929"/>
      <c r="B12929"/>
      <c r="C12929"/>
      <c r="D12929"/>
      <c r="E12929"/>
      <c r="F12929"/>
    </row>
    <row r="12930" spans="1:6">
      <c r="A12930"/>
      <c r="B12930"/>
      <c r="C12930"/>
      <c r="D12930"/>
      <c r="E12930"/>
      <c r="F12930"/>
    </row>
    <row r="12931" spans="1:6">
      <c r="A12931"/>
      <c r="B12931"/>
      <c r="C12931"/>
      <c r="D12931"/>
      <c r="E12931"/>
      <c r="F12931"/>
    </row>
    <row r="12932" spans="1:6">
      <c r="A12932"/>
      <c r="B12932"/>
      <c r="C12932"/>
      <c r="D12932"/>
      <c r="E12932"/>
      <c r="F12932"/>
    </row>
    <row r="12933" spans="1:6">
      <c r="A12933"/>
      <c r="B12933"/>
      <c r="C12933"/>
      <c r="D12933"/>
      <c r="E12933"/>
      <c r="F12933"/>
    </row>
    <row r="12934" spans="1:6">
      <c r="A12934"/>
      <c r="B12934"/>
      <c r="C12934"/>
      <c r="D12934"/>
      <c r="E12934"/>
      <c r="F12934"/>
    </row>
    <row r="12935" spans="1:6">
      <c r="A12935"/>
      <c r="B12935"/>
      <c r="C12935"/>
      <c r="D12935"/>
      <c r="E12935"/>
      <c r="F12935"/>
    </row>
    <row r="12936" spans="1:6">
      <c r="A12936"/>
      <c r="B12936"/>
      <c r="C12936"/>
      <c r="D12936"/>
      <c r="E12936"/>
      <c r="F12936"/>
    </row>
    <row r="12937" spans="1:6">
      <c r="A12937"/>
      <c r="B12937"/>
      <c r="C12937"/>
      <c r="D12937"/>
      <c r="E12937"/>
      <c r="F12937"/>
    </row>
    <row r="12938" spans="1:6">
      <c r="A12938"/>
      <c r="B12938"/>
      <c r="C12938"/>
      <c r="D12938"/>
      <c r="E12938"/>
      <c r="F12938"/>
    </row>
    <row r="12939" spans="1:6">
      <c r="A12939"/>
      <c r="B12939"/>
      <c r="C12939"/>
      <c r="D12939"/>
      <c r="E12939"/>
      <c r="F12939"/>
    </row>
    <row r="12940" spans="1:6">
      <c r="A12940"/>
      <c r="B12940"/>
      <c r="C12940"/>
      <c r="D12940"/>
      <c r="E12940"/>
      <c r="F12940"/>
    </row>
    <row r="12941" spans="1:6">
      <c r="A12941"/>
      <c r="B12941"/>
      <c r="C12941"/>
      <c r="D12941"/>
      <c r="E12941"/>
      <c r="F12941"/>
    </row>
    <row r="12942" spans="1:6">
      <c r="A12942"/>
      <c r="B12942"/>
      <c r="C12942"/>
      <c r="D12942"/>
      <c r="E12942"/>
      <c r="F12942"/>
    </row>
    <row r="12943" spans="1:6">
      <c r="A12943"/>
      <c r="B12943"/>
      <c r="C12943"/>
      <c r="D12943"/>
      <c r="E12943"/>
      <c r="F12943"/>
    </row>
    <row r="12944" spans="1:6">
      <c r="A12944"/>
      <c r="B12944"/>
      <c r="C12944"/>
      <c r="D12944"/>
      <c r="E12944"/>
      <c r="F12944"/>
    </row>
    <row r="12945" spans="1:6">
      <c r="A12945"/>
      <c r="B12945"/>
      <c r="C12945"/>
      <c r="D12945"/>
      <c r="E12945"/>
      <c r="F12945"/>
    </row>
    <row r="12946" spans="1:6">
      <c r="A12946"/>
      <c r="B12946"/>
      <c r="C12946"/>
      <c r="D12946"/>
      <c r="E12946"/>
      <c r="F12946"/>
    </row>
    <row r="12947" spans="1:6">
      <c r="A12947"/>
      <c r="B12947"/>
      <c r="C12947"/>
      <c r="D12947"/>
      <c r="E12947"/>
      <c r="F12947"/>
    </row>
    <row r="12948" spans="1:6">
      <c r="A12948"/>
      <c r="B12948"/>
      <c r="C12948"/>
      <c r="D12948"/>
      <c r="E12948"/>
      <c r="F12948"/>
    </row>
    <row r="12949" spans="1:6">
      <c r="A12949"/>
      <c r="B12949"/>
      <c r="C12949"/>
      <c r="D12949"/>
      <c r="E12949"/>
      <c r="F12949"/>
    </row>
    <row r="12950" spans="1:6">
      <c r="A12950"/>
      <c r="B12950"/>
      <c r="C12950"/>
      <c r="D12950"/>
      <c r="E12950"/>
      <c r="F12950"/>
    </row>
    <row r="12951" spans="1:6">
      <c r="A12951"/>
      <c r="B12951"/>
      <c r="C12951"/>
      <c r="D12951"/>
      <c r="E12951"/>
      <c r="F12951"/>
    </row>
    <row r="12952" spans="1:6">
      <c r="A12952"/>
      <c r="B12952"/>
      <c r="C12952"/>
      <c r="D12952"/>
      <c r="E12952"/>
      <c r="F12952"/>
    </row>
    <row r="12953" spans="1:6">
      <c r="A12953"/>
      <c r="B12953"/>
      <c r="C12953"/>
      <c r="D12953"/>
      <c r="E12953"/>
      <c r="F12953"/>
    </row>
    <row r="12954" spans="1:6">
      <c r="A12954"/>
      <c r="B12954"/>
      <c r="C12954"/>
      <c r="D12954"/>
      <c r="E12954"/>
      <c r="F12954"/>
    </row>
    <row r="12955" spans="1:6">
      <c r="A12955"/>
      <c r="B12955"/>
      <c r="C12955"/>
      <c r="D12955"/>
      <c r="E12955"/>
      <c r="F12955"/>
    </row>
    <row r="12956" spans="1:6">
      <c r="A12956"/>
      <c r="B12956"/>
      <c r="C12956"/>
      <c r="D12956"/>
      <c r="E12956"/>
      <c r="F12956"/>
    </row>
    <row r="12957" spans="1:6">
      <c r="A12957"/>
      <c r="B12957"/>
      <c r="C12957"/>
      <c r="D12957"/>
      <c r="E12957"/>
      <c r="F12957"/>
    </row>
    <row r="12958" spans="1:6">
      <c r="A12958"/>
      <c r="B12958"/>
      <c r="C12958"/>
      <c r="D12958"/>
      <c r="E12958"/>
      <c r="F12958"/>
    </row>
    <row r="12959" spans="1:6">
      <c r="A12959"/>
      <c r="B12959"/>
      <c r="C12959"/>
      <c r="D12959"/>
      <c r="E12959"/>
      <c r="F12959"/>
    </row>
    <row r="12960" spans="1:6">
      <c r="A12960"/>
      <c r="B12960"/>
      <c r="C12960"/>
      <c r="D12960"/>
      <c r="E12960"/>
      <c r="F12960"/>
    </row>
    <row r="12961" spans="1:6">
      <c r="A12961"/>
      <c r="B12961"/>
      <c r="C12961"/>
      <c r="D12961"/>
      <c r="E12961"/>
      <c r="F12961"/>
    </row>
    <row r="12962" spans="1:6">
      <c r="A12962"/>
      <c r="B12962"/>
      <c r="C12962"/>
      <c r="D12962"/>
      <c r="E12962"/>
      <c r="F12962"/>
    </row>
    <row r="12963" spans="1:6">
      <c r="A12963"/>
      <c r="B12963"/>
      <c r="C12963"/>
      <c r="D12963"/>
      <c r="E12963"/>
      <c r="F12963"/>
    </row>
    <row r="12964" spans="1:6">
      <c r="A12964"/>
      <c r="B12964"/>
      <c r="C12964"/>
      <c r="D12964"/>
      <c r="E12964"/>
      <c r="F12964"/>
    </row>
    <row r="12965" spans="1:6">
      <c r="A12965"/>
      <c r="B12965"/>
      <c r="C12965"/>
      <c r="D12965"/>
      <c r="E12965"/>
      <c r="F12965"/>
    </row>
    <row r="12966" spans="1:6">
      <c r="A12966"/>
      <c r="B12966"/>
      <c r="C12966"/>
      <c r="D12966"/>
      <c r="E12966"/>
      <c r="F12966"/>
    </row>
    <row r="12967" spans="1:6">
      <c r="A12967"/>
      <c r="B12967"/>
      <c r="C12967"/>
      <c r="D12967"/>
      <c r="E12967"/>
      <c r="F12967"/>
    </row>
    <row r="12968" spans="1:6">
      <c r="A12968"/>
      <c r="B12968"/>
      <c r="C12968"/>
      <c r="D12968"/>
      <c r="E12968"/>
      <c r="F12968"/>
    </row>
    <row r="12969" spans="1:6">
      <c r="A12969"/>
      <c r="B12969"/>
      <c r="C12969"/>
      <c r="D12969"/>
      <c r="E12969"/>
      <c r="F12969"/>
    </row>
    <row r="12970" spans="1:6">
      <c r="A12970"/>
      <c r="B12970"/>
      <c r="C12970"/>
      <c r="D12970"/>
      <c r="E12970"/>
      <c r="F12970"/>
    </row>
    <row r="12971" spans="1:6">
      <c r="A12971"/>
      <c r="B12971"/>
      <c r="C12971"/>
      <c r="D12971"/>
      <c r="E12971"/>
      <c r="F12971"/>
    </row>
    <row r="12972" spans="1:6">
      <c r="A12972"/>
      <c r="B12972"/>
      <c r="C12972"/>
      <c r="D12972"/>
      <c r="E12972"/>
      <c r="F12972"/>
    </row>
    <row r="12973" spans="1:6">
      <c r="A12973"/>
      <c r="B12973"/>
      <c r="C12973"/>
      <c r="D12973"/>
      <c r="E12973"/>
      <c r="F12973"/>
    </row>
    <row r="12974" spans="1:6">
      <c r="A12974"/>
      <c r="B12974"/>
      <c r="C12974"/>
      <c r="D12974"/>
      <c r="E12974"/>
      <c r="F12974"/>
    </row>
    <row r="12975" spans="1:6">
      <c r="A12975"/>
      <c r="B12975"/>
      <c r="C12975"/>
      <c r="D12975"/>
      <c r="E12975"/>
      <c r="F12975"/>
    </row>
    <row r="12976" spans="1:6">
      <c r="A12976"/>
      <c r="B12976"/>
      <c r="C12976"/>
      <c r="D12976"/>
      <c r="E12976"/>
      <c r="F12976"/>
    </row>
    <row r="12977" spans="1:6">
      <c r="A12977"/>
      <c r="B12977"/>
      <c r="C12977"/>
      <c r="D12977"/>
      <c r="E12977"/>
      <c r="F12977"/>
    </row>
    <row r="12978" spans="1:6">
      <c r="A12978"/>
      <c r="B12978"/>
      <c r="C12978"/>
      <c r="D12978"/>
      <c r="E12978"/>
      <c r="F12978"/>
    </row>
    <row r="12979" spans="1:6">
      <c r="A12979"/>
      <c r="B12979"/>
      <c r="C12979"/>
      <c r="D12979"/>
      <c r="E12979"/>
      <c r="F12979"/>
    </row>
    <row r="12980" spans="1:6">
      <c r="A12980"/>
      <c r="B12980"/>
      <c r="C12980"/>
      <c r="D12980"/>
      <c r="E12980"/>
      <c r="F12980"/>
    </row>
    <row r="12981" spans="1:6">
      <c r="A12981"/>
      <c r="B12981"/>
      <c r="C12981"/>
      <c r="D12981"/>
      <c r="E12981"/>
      <c r="F12981"/>
    </row>
  </sheetData>
  <conditionalFormatting sqref="A1:F1048576">
    <cfRule type="expression" dxfId="16" priority="3">
      <formula>$A1="Total"</formula>
    </cfRule>
  </conditionalFormatting>
  <conditionalFormatting sqref="D1:F1048576">
    <cfRule type="cellIs" dxfId="15" priority="1" operator="greaterThanOrEqual">
      <formula>0</formula>
    </cfRule>
  </conditionalFormatting>
  <pageMargins left="0.7" right="0.7" top="0.75" bottom="0.75" header="0.3" footer="0.3"/>
  <pageSetup scale="59" fitToHeight="0" orientation="portrait" r:id="rId1"/>
</worksheet>
</file>

<file path=xl/worksheets/sheet7.xml><?xml version="1.0" encoding="utf-8"?>
<worksheet xmlns="http://schemas.openxmlformats.org/spreadsheetml/2006/main" xmlns:r="http://schemas.openxmlformats.org/officeDocument/2006/relationships">
  <sheetPr>
    <pageSetUpPr fitToPage="1"/>
  </sheetPr>
  <dimension ref="A1:F1466"/>
  <sheetViews>
    <sheetView zoomScale="110" zoomScaleNormal="110" workbookViewId="0">
      <pane ySplit="2" topLeftCell="A3" activePane="bottomLeft" state="frozen"/>
      <selection pane="bottomLeft" activeCell="A1345" sqref="A1345:XFD1345"/>
    </sheetView>
  </sheetViews>
  <sheetFormatPr defaultColWidth="9.140625" defaultRowHeight="14.25"/>
  <cols>
    <col min="1" max="1" width="10.85546875" style="32" customWidth="1"/>
    <col min="2" max="2" width="52.85546875" style="32" customWidth="1"/>
    <col min="3" max="3" width="30" style="27" bestFit="1" customWidth="1"/>
    <col min="4" max="4" width="7" style="1" customWidth="1"/>
    <col min="5" max="5" width="15" style="4" bestFit="1" customWidth="1"/>
    <col min="6" max="6" width="18.140625" style="4" bestFit="1" customWidth="1"/>
    <col min="7" max="16384" width="9.140625" style="1"/>
  </cols>
  <sheetData>
    <row r="1" spans="1:6" s="45" customFormat="1" ht="13.5" thickBot="1">
      <c r="A1" s="44" t="s">
        <v>44</v>
      </c>
      <c r="B1" s="49"/>
      <c r="C1" s="51" t="str">
        <f>'1_Trade_Direction'!$C$1</f>
        <v>Based on First Two Months(upto bhadra) of FY 2076/77 (Mid August 2019 to Mid September 2019)</v>
      </c>
      <c r="E1" s="50"/>
      <c r="F1" s="50"/>
    </row>
    <row r="2" spans="1:6" ht="15.75" customHeight="1" thickBot="1">
      <c r="A2" s="39" t="s">
        <v>43</v>
      </c>
      <c r="B2" s="39" t="s">
        <v>0</v>
      </c>
      <c r="C2" s="39" t="s">
        <v>39</v>
      </c>
      <c r="D2" s="21" t="s">
        <v>1</v>
      </c>
      <c r="E2" s="13" t="s">
        <v>2</v>
      </c>
      <c r="F2" s="13" t="s">
        <v>52</v>
      </c>
    </row>
    <row r="3" spans="1:6">
      <c r="A3" t="s">
        <v>375</v>
      </c>
      <c r="B3" t="s">
        <v>7759</v>
      </c>
      <c r="C3" t="s">
        <v>273</v>
      </c>
      <c r="D3" t="s">
        <v>7620</v>
      </c>
      <c r="E3">
        <v>471</v>
      </c>
      <c r="F3">
        <v>1095.3699951171875</v>
      </c>
    </row>
    <row r="4" spans="1:6">
      <c r="A4" t="s">
        <v>379</v>
      </c>
      <c r="B4" t="s">
        <v>4033</v>
      </c>
      <c r="C4" t="s">
        <v>7739</v>
      </c>
      <c r="D4" t="s">
        <v>7763</v>
      </c>
      <c r="E4">
        <v>28000</v>
      </c>
      <c r="F4">
        <v>857.625</v>
      </c>
    </row>
    <row r="5" spans="1:6">
      <c r="A5" t="s">
        <v>379</v>
      </c>
      <c r="B5" t="s">
        <v>4033</v>
      </c>
      <c r="C5" t="s">
        <v>7737</v>
      </c>
      <c r="D5" t="s">
        <v>7763</v>
      </c>
      <c r="E5">
        <v>140065</v>
      </c>
      <c r="F5">
        <v>10713.3447265625</v>
      </c>
    </row>
    <row r="6" spans="1:6">
      <c r="A6" t="s">
        <v>8734</v>
      </c>
      <c r="B6" t="s">
        <v>8735</v>
      </c>
      <c r="C6" t="s">
        <v>285</v>
      </c>
      <c r="D6" t="s">
        <v>7763</v>
      </c>
      <c r="E6">
        <v>324</v>
      </c>
      <c r="F6">
        <v>858.18109130859375</v>
      </c>
    </row>
    <row r="7" spans="1:6">
      <c r="A7" t="s">
        <v>7631</v>
      </c>
      <c r="B7" t="s">
        <v>7674</v>
      </c>
      <c r="C7" t="s">
        <v>274</v>
      </c>
      <c r="D7" t="s">
        <v>7763</v>
      </c>
      <c r="E7">
        <v>1520</v>
      </c>
      <c r="F7">
        <v>204.69999694824219</v>
      </c>
    </row>
    <row r="8" spans="1:6">
      <c r="A8" t="s">
        <v>393</v>
      </c>
      <c r="B8" t="s">
        <v>4047</v>
      </c>
      <c r="C8" t="s">
        <v>274</v>
      </c>
      <c r="D8" t="s">
        <v>7763</v>
      </c>
      <c r="E8">
        <v>384</v>
      </c>
      <c r="F8">
        <v>356.11599731445312</v>
      </c>
    </row>
    <row r="9" spans="1:6">
      <c r="A9" t="s">
        <v>395</v>
      </c>
      <c r="B9" t="s">
        <v>4049</v>
      </c>
      <c r="C9" t="s">
        <v>274</v>
      </c>
      <c r="D9" t="s">
        <v>7763</v>
      </c>
      <c r="E9">
        <v>100</v>
      </c>
      <c r="F9">
        <v>18.549999237060547</v>
      </c>
    </row>
    <row r="10" spans="1:6">
      <c r="A10" t="s">
        <v>401</v>
      </c>
      <c r="B10" t="s">
        <v>4055</v>
      </c>
      <c r="C10" t="s">
        <v>273</v>
      </c>
      <c r="D10" t="s">
        <v>7763</v>
      </c>
      <c r="E10">
        <v>2470</v>
      </c>
      <c r="F10">
        <v>215</v>
      </c>
    </row>
    <row r="11" spans="1:6">
      <c r="A11" t="s">
        <v>402</v>
      </c>
      <c r="B11" t="s">
        <v>4056</v>
      </c>
      <c r="C11" t="s">
        <v>274</v>
      </c>
      <c r="D11" t="s">
        <v>7763</v>
      </c>
      <c r="E11">
        <v>1500</v>
      </c>
      <c r="F11">
        <v>130.41000366210937</v>
      </c>
    </row>
    <row r="12" spans="1:6">
      <c r="A12" t="s">
        <v>403</v>
      </c>
      <c r="B12" t="s">
        <v>4057</v>
      </c>
      <c r="C12" t="s">
        <v>273</v>
      </c>
      <c r="D12" t="s">
        <v>7763</v>
      </c>
      <c r="E12">
        <v>850</v>
      </c>
      <c r="F12">
        <v>340</v>
      </c>
    </row>
    <row r="13" spans="1:6">
      <c r="A13" t="s">
        <v>406</v>
      </c>
      <c r="B13" t="s">
        <v>4060</v>
      </c>
      <c r="C13" t="s">
        <v>273</v>
      </c>
      <c r="D13" t="s">
        <v>7763</v>
      </c>
      <c r="E13">
        <v>160</v>
      </c>
      <c r="F13">
        <v>16</v>
      </c>
    </row>
    <row r="14" spans="1:6">
      <c r="A14" t="s">
        <v>410</v>
      </c>
      <c r="B14" t="s">
        <v>4064</v>
      </c>
      <c r="C14" t="s">
        <v>289</v>
      </c>
      <c r="D14" t="s">
        <v>7763</v>
      </c>
      <c r="E14">
        <v>3</v>
      </c>
      <c r="F14">
        <v>3.6233999729156494</v>
      </c>
    </row>
    <row r="15" spans="1:6">
      <c r="A15" t="s">
        <v>410</v>
      </c>
      <c r="B15" t="s">
        <v>4064</v>
      </c>
      <c r="C15" t="s">
        <v>291</v>
      </c>
      <c r="D15" t="s">
        <v>7763</v>
      </c>
      <c r="E15">
        <v>170</v>
      </c>
      <c r="F15">
        <v>38.606998443603516</v>
      </c>
    </row>
    <row r="16" spans="1:6">
      <c r="A16" t="s">
        <v>411</v>
      </c>
      <c r="B16" t="s">
        <v>4064</v>
      </c>
      <c r="C16" t="s">
        <v>274</v>
      </c>
      <c r="D16" t="s">
        <v>7763</v>
      </c>
      <c r="E16">
        <v>96</v>
      </c>
      <c r="F16">
        <v>22.176000595092773</v>
      </c>
    </row>
    <row r="17" spans="1:6">
      <c r="A17" t="s">
        <v>7806</v>
      </c>
      <c r="B17" t="s">
        <v>7807</v>
      </c>
      <c r="C17" t="s">
        <v>274</v>
      </c>
      <c r="D17" t="s">
        <v>7763</v>
      </c>
      <c r="E17">
        <v>461</v>
      </c>
      <c r="F17">
        <v>58.959999084472656</v>
      </c>
    </row>
    <row r="18" spans="1:6">
      <c r="A18" t="s">
        <v>8736</v>
      </c>
      <c r="B18" t="s">
        <v>8737</v>
      </c>
      <c r="C18" t="s">
        <v>273</v>
      </c>
      <c r="D18" t="s">
        <v>7763</v>
      </c>
      <c r="E18">
        <v>91000</v>
      </c>
      <c r="F18">
        <v>3858.39990234375</v>
      </c>
    </row>
    <row r="19" spans="1:6">
      <c r="A19" t="s">
        <v>417</v>
      </c>
      <c r="B19" t="s">
        <v>4070</v>
      </c>
      <c r="C19" t="s">
        <v>273</v>
      </c>
      <c r="D19" t="s">
        <v>7620</v>
      </c>
      <c r="E19">
        <v>5000</v>
      </c>
      <c r="F19">
        <v>16</v>
      </c>
    </row>
    <row r="20" spans="1:6">
      <c r="A20" t="s">
        <v>418</v>
      </c>
      <c r="B20" t="s">
        <v>4071</v>
      </c>
      <c r="C20" t="s">
        <v>285</v>
      </c>
      <c r="D20" t="s">
        <v>7620</v>
      </c>
      <c r="E20">
        <v>4000</v>
      </c>
      <c r="F20">
        <v>137.03999328613281</v>
      </c>
    </row>
    <row r="21" spans="1:6">
      <c r="A21" t="s">
        <v>419</v>
      </c>
      <c r="B21" t="s">
        <v>4072</v>
      </c>
      <c r="C21" t="s">
        <v>273</v>
      </c>
      <c r="D21" t="s">
        <v>7763</v>
      </c>
      <c r="E21">
        <v>23840</v>
      </c>
      <c r="F21">
        <v>541.79998779296875</v>
      </c>
    </row>
    <row r="22" spans="1:6">
      <c r="A22" t="s">
        <v>420</v>
      </c>
      <c r="B22" t="s">
        <v>4073</v>
      </c>
      <c r="C22" t="s">
        <v>273</v>
      </c>
      <c r="D22" t="s">
        <v>7763</v>
      </c>
      <c r="E22">
        <v>1875</v>
      </c>
      <c r="F22">
        <v>18.75</v>
      </c>
    </row>
    <row r="23" spans="1:6">
      <c r="A23" t="s">
        <v>421</v>
      </c>
      <c r="B23" t="s">
        <v>4074</v>
      </c>
      <c r="C23" t="s">
        <v>303</v>
      </c>
      <c r="D23" t="s">
        <v>7763</v>
      </c>
      <c r="E23">
        <v>1600</v>
      </c>
      <c r="F23">
        <v>80.470619201660156</v>
      </c>
    </row>
    <row r="24" spans="1:6">
      <c r="A24" t="s">
        <v>422</v>
      </c>
      <c r="B24" t="s">
        <v>4075</v>
      </c>
      <c r="C24" t="s">
        <v>290</v>
      </c>
      <c r="D24" t="s">
        <v>7763</v>
      </c>
      <c r="E24">
        <v>93.5</v>
      </c>
      <c r="F24">
        <v>10.870849609375</v>
      </c>
    </row>
    <row r="25" spans="1:6">
      <c r="A25" t="s">
        <v>422</v>
      </c>
      <c r="B25" t="s">
        <v>4075</v>
      </c>
      <c r="C25" t="s">
        <v>303</v>
      </c>
      <c r="D25" t="s">
        <v>7763</v>
      </c>
      <c r="E25">
        <v>32737.8203125</v>
      </c>
      <c r="F25">
        <v>1389.7138671875</v>
      </c>
    </row>
    <row r="26" spans="1:6">
      <c r="A26" t="s">
        <v>422</v>
      </c>
      <c r="B26" t="s">
        <v>4075</v>
      </c>
      <c r="C26" t="s">
        <v>291</v>
      </c>
      <c r="D26" t="s">
        <v>7763</v>
      </c>
      <c r="E26">
        <v>51</v>
      </c>
      <c r="F26">
        <v>15.198749542236328</v>
      </c>
    </row>
    <row r="27" spans="1:6">
      <c r="A27" t="s">
        <v>7632</v>
      </c>
      <c r="B27" t="s">
        <v>7675</v>
      </c>
      <c r="C27" t="s">
        <v>303</v>
      </c>
      <c r="D27" t="s">
        <v>7763</v>
      </c>
      <c r="E27">
        <v>840</v>
      </c>
      <c r="F27">
        <v>28.590000152587891</v>
      </c>
    </row>
    <row r="28" spans="1:6">
      <c r="A28" t="s">
        <v>7632</v>
      </c>
      <c r="B28" t="s">
        <v>7675</v>
      </c>
      <c r="C28" t="s">
        <v>291</v>
      </c>
      <c r="D28" t="s">
        <v>7763</v>
      </c>
      <c r="E28">
        <v>185.5</v>
      </c>
      <c r="F28">
        <v>46.748100280761719</v>
      </c>
    </row>
    <row r="29" spans="1:6">
      <c r="A29" t="s">
        <v>423</v>
      </c>
      <c r="B29" t="s">
        <v>4076</v>
      </c>
      <c r="C29" t="s">
        <v>273</v>
      </c>
      <c r="D29" t="s">
        <v>7763</v>
      </c>
      <c r="E29">
        <v>4320903</v>
      </c>
      <c r="F29">
        <v>37924.90234375</v>
      </c>
    </row>
    <row r="30" spans="1:6">
      <c r="A30" t="s">
        <v>8738</v>
      </c>
      <c r="B30" t="s">
        <v>8739</v>
      </c>
      <c r="C30" t="s">
        <v>273</v>
      </c>
      <c r="D30" t="s">
        <v>7763</v>
      </c>
      <c r="E30">
        <v>12000</v>
      </c>
      <c r="F30">
        <v>96</v>
      </c>
    </row>
    <row r="31" spans="1:6">
      <c r="A31" t="s">
        <v>8740</v>
      </c>
      <c r="B31" t="s">
        <v>8741</v>
      </c>
      <c r="C31" t="s">
        <v>273</v>
      </c>
      <c r="D31" t="s">
        <v>7763</v>
      </c>
      <c r="E31">
        <v>650</v>
      </c>
      <c r="F31">
        <v>13</v>
      </c>
    </row>
    <row r="32" spans="1:6">
      <c r="A32" t="s">
        <v>430</v>
      </c>
      <c r="B32" t="s">
        <v>4083</v>
      </c>
      <c r="C32" t="s">
        <v>273</v>
      </c>
      <c r="D32" t="s">
        <v>7763</v>
      </c>
      <c r="E32">
        <v>822665</v>
      </c>
      <c r="F32">
        <v>9232.8505859375</v>
      </c>
    </row>
    <row r="33" spans="1:6">
      <c r="A33" t="s">
        <v>431</v>
      </c>
      <c r="B33" t="s">
        <v>4084</v>
      </c>
      <c r="C33" t="s">
        <v>273</v>
      </c>
      <c r="D33" t="s">
        <v>7763</v>
      </c>
      <c r="E33">
        <v>90730</v>
      </c>
      <c r="F33">
        <v>955.29998779296875</v>
      </c>
    </row>
    <row r="34" spans="1:6">
      <c r="A34" t="s">
        <v>7826</v>
      </c>
      <c r="B34" t="s">
        <v>7827</v>
      </c>
      <c r="C34" t="s">
        <v>303</v>
      </c>
      <c r="D34" t="s">
        <v>7763</v>
      </c>
      <c r="E34">
        <v>610</v>
      </c>
      <c r="F34">
        <v>43.987998962402344</v>
      </c>
    </row>
    <row r="35" spans="1:6">
      <c r="A35" t="s">
        <v>437</v>
      </c>
      <c r="B35" t="s">
        <v>4090</v>
      </c>
      <c r="C35" t="s">
        <v>273</v>
      </c>
      <c r="D35" t="s">
        <v>7763</v>
      </c>
      <c r="E35">
        <v>12665</v>
      </c>
      <c r="F35">
        <v>133.65499877929687</v>
      </c>
    </row>
    <row r="36" spans="1:6">
      <c r="A36" t="s">
        <v>438</v>
      </c>
      <c r="B36" t="s">
        <v>4091</v>
      </c>
      <c r="C36" t="s">
        <v>273</v>
      </c>
      <c r="D36" t="s">
        <v>7763</v>
      </c>
      <c r="E36">
        <v>5000</v>
      </c>
      <c r="F36">
        <v>3000</v>
      </c>
    </row>
    <row r="37" spans="1:6">
      <c r="A37" t="s">
        <v>440</v>
      </c>
      <c r="B37" t="s">
        <v>4093</v>
      </c>
      <c r="C37" t="s">
        <v>273</v>
      </c>
      <c r="D37" t="s">
        <v>7763</v>
      </c>
      <c r="E37">
        <v>3000</v>
      </c>
      <c r="F37">
        <v>1830</v>
      </c>
    </row>
    <row r="38" spans="1:6">
      <c r="A38" t="s">
        <v>443</v>
      </c>
      <c r="B38" t="s">
        <v>4096</v>
      </c>
      <c r="C38" t="s">
        <v>273</v>
      </c>
      <c r="D38" t="s">
        <v>7763</v>
      </c>
      <c r="E38">
        <v>45900</v>
      </c>
      <c r="F38">
        <v>1836</v>
      </c>
    </row>
    <row r="39" spans="1:6">
      <c r="A39" t="s">
        <v>446</v>
      </c>
      <c r="B39" t="s">
        <v>4099</v>
      </c>
      <c r="C39" t="s">
        <v>273</v>
      </c>
      <c r="D39" t="s">
        <v>7763</v>
      </c>
      <c r="E39">
        <v>1920</v>
      </c>
      <c r="F39">
        <v>80.25</v>
      </c>
    </row>
    <row r="40" spans="1:6">
      <c r="A40" t="s">
        <v>451</v>
      </c>
      <c r="B40" t="s">
        <v>4104</v>
      </c>
      <c r="C40" t="s">
        <v>292</v>
      </c>
      <c r="D40" t="s">
        <v>7763</v>
      </c>
      <c r="E40">
        <v>1872000</v>
      </c>
      <c r="F40">
        <v>242199.5625</v>
      </c>
    </row>
    <row r="41" spans="1:6">
      <c r="A41" t="s">
        <v>451</v>
      </c>
      <c r="B41" t="s">
        <v>4104</v>
      </c>
      <c r="C41" t="s">
        <v>7746</v>
      </c>
      <c r="D41" t="s">
        <v>7763</v>
      </c>
      <c r="E41">
        <v>15000</v>
      </c>
      <c r="F41">
        <v>2155.888427734375</v>
      </c>
    </row>
    <row r="42" spans="1:6">
      <c r="A42" t="s">
        <v>451</v>
      </c>
      <c r="B42" t="s">
        <v>4104</v>
      </c>
      <c r="C42" t="s">
        <v>291</v>
      </c>
      <c r="D42" t="s">
        <v>7763</v>
      </c>
      <c r="E42">
        <v>25000</v>
      </c>
      <c r="F42">
        <v>3227.72509765625</v>
      </c>
    </row>
    <row r="43" spans="1:6">
      <c r="A43" t="s">
        <v>473</v>
      </c>
      <c r="B43" t="s">
        <v>4126</v>
      </c>
      <c r="C43" t="s">
        <v>294</v>
      </c>
      <c r="D43" t="s">
        <v>7763</v>
      </c>
      <c r="E43">
        <v>3000</v>
      </c>
      <c r="F43">
        <v>811.8594970703125</v>
      </c>
    </row>
    <row r="44" spans="1:6">
      <c r="A44" t="s">
        <v>475</v>
      </c>
      <c r="B44" t="s">
        <v>4128</v>
      </c>
      <c r="C44" t="s">
        <v>273</v>
      </c>
      <c r="D44" t="s">
        <v>7763</v>
      </c>
      <c r="E44">
        <v>134520</v>
      </c>
      <c r="F44">
        <v>2327.85009765625</v>
      </c>
    </row>
    <row r="45" spans="1:6">
      <c r="A45" t="s">
        <v>482</v>
      </c>
      <c r="B45" t="s">
        <v>4135</v>
      </c>
      <c r="C45" t="s">
        <v>273</v>
      </c>
      <c r="D45" t="s">
        <v>7763</v>
      </c>
      <c r="E45">
        <v>140695</v>
      </c>
      <c r="F45">
        <v>1406.949951171875</v>
      </c>
    </row>
    <row r="46" spans="1:6">
      <c r="A46" t="s">
        <v>495</v>
      </c>
      <c r="B46" t="s">
        <v>4148</v>
      </c>
      <c r="C46" t="s">
        <v>277</v>
      </c>
      <c r="D46" t="s">
        <v>7763</v>
      </c>
      <c r="E46">
        <v>135</v>
      </c>
      <c r="F46">
        <v>205.9739990234375</v>
      </c>
    </row>
    <row r="47" spans="1:6">
      <c r="A47" t="s">
        <v>495</v>
      </c>
      <c r="B47" t="s">
        <v>4148</v>
      </c>
      <c r="C47" t="s">
        <v>276</v>
      </c>
      <c r="D47" t="s">
        <v>7763</v>
      </c>
      <c r="E47">
        <v>4000</v>
      </c>
      <c r="F47">
        <v>6139.337890625</v>
      </c>
    </row>
    <row r="48" spans="1:6">
      <c r="A48" t="s">
        <v>495</v>
      </c>
      <c r="B48" t="s">
        <v>4148</v>
      </c>
      <c r="C48" t="s">
        <v>288</v>
      </c>
      <c r="D48" t="s">
        <v>7763</v>
      </c>
      <c r="E48">
        <v>4002</v>
      </c>
      <c r="F48">
        <v>3781.784912109375</v>
      </c>
    </row>
    <row r="49" spans="1:6">
      <c r="A49" t="s">
        <v>495</v>
      </c>
      <c r="B49" t="s">
        <v>4148</v>
      </c>
      <c r="C49" t="s">
        <v>306</v>
      </c>
      <c r="D49" t="s">
        <v>7763</v>
      </c>
      <c r="E49">
        <v>2000</v>
      </c>
      <c r="F49">
        <v>2737.61279296875</v>
      </c>
    </row>
    <row r="50" spans="1:6">
      <c r="A50" t="s">
        <v>495</v>
      </c>
      <c r="B50" t="s">
        <v>4148</v>
      </c>
      <c r="C50" t="s">
        <v>275</v>
      </c>
      <c r="D50" t="s">
        <v>7763</v>
      </c>
      <c r="E50">
        <v>600</v>
      </c>
      <c r="F50">
        <v>681.29998779296875</v>
      </c>
    </row>
    <row r="51" spans="1:6">
      <c r="A51" t="s">
        <v>495</v>
      </c>
      <c r="B51" t="s">
        <v>4148</v>
      </c>
      <c r="C51" t="s">
        <v>290</v>
      </c>
      <c r="D51" t="s">
        <v>7763</v>
      </c>
      <c r="E51">
        <v>270</v>
      </c>
      <c r="F51">
        <v>56.9432373046875</v>
      </c>
    </row>
    <row r="52" spans="1:6">
      <c r="A52" t="s">
        <v>495</v>
      </c>
      <c r="B52" t="s">
        <v>4148</v>
      </c>
      <c r="C52" t="s">
        <v>289</v>
      </c>
      <c r="D52" t="s">
        <v>7763</v>
      </c>
      <c r="E52">
        <v>326</v>
      </c>
      <c r="F52">
        <v>97.067909240722656</v>
      </c>
    </row>
    <row r="53" spans="1:6">
      <c r="A53" t="s">
        <v>495</v>
      </c>
      <c r="B53" t="s">
        <v>4148</v>
      </c>
      <c r="C53" t="s">
        <v>7736</v>
      </c>
      <c r="D53" t="s">
        <v>7763</v>
      </c>
      <c r="E53">
        <v>4500</v>
      </c>
      <c r="F53">
        <v>3957.840087890625</v>
      </c>
    </row>
    <row r="54" spans="1:6">
      <c r="A54" t="s">
        <v>495</v>
      </c>
      <c r="B54" t="s">
        <v>4148</v>
      </c>
      <c r="C54" t="s">
        <v>7738</v>
      </c>
      <c r="D54" t="s">
        <v>7763</v>
      </c>
      <c r="E54">
        <v>55</v>
      </c>
      <c r="F54">
        <v>13.991040229797363</v>
      </c>
    </row>
    <row r="55" spans="1:6">
      <c r="A55" t="s">
        <v>495</v>
      </c>
      <c r="B55" t="s">
        <v>4148</v>
      </c>
      <c r="C55" t="s">
        <v>285</v>
      </c>
      <c r="D55" t="s">
        <v>7763</v>
      </c>
      <c r="E55">
        <v>1393</v>
      </c>
      <c r="F55">
        <v>2088.914794921875</v>
      </c>
    </row>
    <row r="56" spans="1:6">
      <c r="A56" t="s">
        <v>499</v>
      </c>
      <c r="B56" t="s">
        <v>4152</v>
      </c>
      <c r="C56" t="s">
        <v>274</v>
      </c>
      <c r="D56" t="s">
        <v>7763</v>
      </c>
      <c r="E56">
        <v>223</v>
      </c>
      <c r="F56">
        <v>41.478000640869141</v>
      </c>
    </row>
    <row r="57" spans="1:6">
      <c r="A57" t="s">
        <v>500</v>
      </c>
      <c r="B57" t="s">
        <v>4153</v>
      </c>
      <c r="C57" t="s">
        <v>288</v>
      </c>
      <c r="D57" t="s">
        <v>7763</v>
      </c>
      <c r="E57">
        <v>206.5</v>
      </c>
      <c r="F57">
        <v>381.62091064453125</v>
      </c>
    </row>
    <row r="58" spans="1:6">
      <c r="A58" t="s">
        <v>501</v>
      </c>
      <c r="B58" t="s">
        <v>4154</v>
      </c>
      <c r="C58" t="s">
        <v>309</v>
      </c>
      <c r="D58" t="s">
        <v>7763</v>
      </c>
      <c r="E58">
        <v>230</v>
      </c>
      <c r="F58">
        <v>875.95037841796875</v>
      </c>
    </row>
    <row r="59" spans="1:6">
      <c r="A59" t="s">
        <v>501</v>
      </c>
      <c r="B59" t="s">
        <v>4154</v>
      </c>
      <c r="C59" t="s">
        <v>284</v>
      </c>
      <c r="D59" t="s">
        <v>7763</v>
      </c>
      <c r="E59">
        <v>203</v>
      </c>
      <c r="F59">
        <v>402.825927734375</v>
      </c>
    </row>
    <row r="60" spans="1:6">
      <c r="A60" t="s">
        <v>501</v>
      </c>
      <c r="B60" t="s">
        <v>4154</v>
      </c>
      <c r="C60" t="s">
        <v>277</v>
      </c>
      <c r="D60" t="s">
        <v>7763</v>
      </c>
      <c r="E60">
        <v>2024</v>
      </c>
      <c r="F60">
        <v>6123.92578125</v>
      </c>
    </row>
    <row r="61" spans="1:6">
      <c r="A61" t="s">
        <v>501</v>
      </c>
      <c r="B61" t="s">
        <v>4154</v>
      </c>
      <c r="C61" t="s">
        <v>276</v>
      </c>
      <c r="D61" t="s">
        <v>7763</v>
      </c>
      <c r="E61">
        <v>100</v>
      </c>
      <c r="F61">
        <v>688.22998046875</v>
      </c>
    </row>
    <row r="62" spans="1:6">
      <c r="A62" t="s">
        <v>501</v>
      </c>
      <c r="B62" t="s">
        <v>4154</v>
      </c>
      <c r="C62" t="s">
        <v>274</v>
      </c>
      <c r="D62" t="s">
        <v>7763</v>
      </c>
      <c r="E62">
        <v>238</v>
      </c>
      <c r="F62">
        <v>1524.5699462890625</v>
      </c>
    </row>
    <row r="63" spans="1:6">
      <c r="A63" t="s">
        <v>501</v>
      </c>
      <c r="B63" t="s">
        <v>4154</v>
      </c>
      <c r="C63" t="s">
        <v>315</v>
      </c>
      <c r="D63" t="s">
        <v>7763</v>
      </c>
      <c r="E63">
        <v>13.5</v>
      </c>
      <c r="F63">
        <v>47.235649108886719</v>
      </c>
    </row>
    <row r="64" spans="1:6">
      <c r="A64" t="s">
        <v>501</v>
      </c>
      <c r="B64" t="s">
        <v>4154</v>
      </c>
      <c r="C64" t="s">
        <v>288</v>
      </c>
      <c r="D64" t="s">
        <v>7763</v>
      </c>
      <c r="E64">
        <v>4860</v>
      </c>
      <c r="F64">
        <v>12532.216796875</v>
      </c>
    </row>
    <row r="65" spans="1:6">
      <c r="A65" t="s">
        <v>501</v>
      </c>
      <c r="B65" t="s">
        <v>4154</v>
      </c>
      <c r="C65" t="s">
        <v>306</v>
      </c>
      <c r="D65" t="s">
        <v>7763</v>
      </c>
      <c r="E65">
        <v>121</v>
      </c>
      <c r="F65">
        <v>398.478759765625</v>
      </c>
    </row>
    <row r="66" spans="1:6">
      <c r="A66" t="s">
        <v>501</v>
      </c>
      <c r="B66" t="s">
        <v>4154</v>
      </c>
      <c r="C66" t="s">
        <v>275</v>
      </c>
      <c r="D66" t="s">
        <v>7763</v>
      </c>
      <c r="E66">
        <v>88.5</v>
      </c>
      <c r="F66">
        <v>195.57223510742187</v>
      </c>
    </row>
    <row r="67" spans="1:6">
      <c r="A67" t="s">
        <v>501</v>
      </c>
      <c r="B67" t="s">
        <v>4154</v>
      </c>
      <c r="C67" t="s">
        <v>294</v>
      </c>
      <c r="D67" t="s">
        <v>7763</v>
      </c>
      <c r="E67">
        <v>21.5</v>
      </c>
      <c r="F67">
        <v>79.318977355957031</v>
      </c>
    </row>
    <row r="68" spans="1:6">
      <c r="A68" t="s">
        <v>501</v>
      </c>
      <c r="B68" t="s">
        <v>4154</v>
      </c>
      <c r="C68" t="s">
        <v>290</v>
      </c>
      <c r="D68" t="s">
        <v>7763</v>
      </c>
      <c r="E68">
        <v>52.349998474121094</v>
      </c>
      <c r="F68">
        <v>130.57691955566406</v>
      </c>
    </row>
    <row r="69" spans="1:6">
      <c r="A69" t="s">
        <v>501</v>
      </c>
      <c r="B69" t="s">
        <v>4154</v>
      </c>
      <c r="C69" t="s">
        <v>289</v>
      </c>
      <c r="D69" t="s">
        <v>7763</v>
      </c>
      <c r="E69">
        <v>2882</v>
      </c>
      <c r="F69">
        <v>5246.46728515625</v>
      </c>
    </row>
    <row r="70" spans="1:6">
      <c r="A70" t="s">
        <v>501</v>
      </c>
      <c r="B70" t="s">
        <v>4154</v>
      </c>
      <c r="C70" t="s">
        <v>313</v>
      </c>
      <c r="D70" t="s">
        <v>7763</v>
      </c>
      <c r="E70">
        <v>120</v>
      </c>
      <c r="F70">
        <v>444.04196166992187</v>
      </c>
    </row>
    <row r="71" spans="1:6">
      <c r="A71" t="s">
        <v>501</v>
      </c>
      <c r="B71" t="s">
        <v>4154</v>
      </c>
      <c r="C71" t="s">
        <v>296</v>
      </c>
      <c r="D71" t="s">
        <v>7763</v>
      </c>
      <c r="E71">
        <v>501.5</v>
      </c>
      <c r="F71">
        <v>1055.17822265625</v>
      </c>
    </row>
    <row r="72" spans="1:6">
      <c r="A72" t="s">
        <v>501</v>
      </c>
      <c r="B72" t="s">
        <v>4154</v>
      </c>
      <c r="C72" t="s">
        <v>307</v>
      </c>
      <c r="D72" t="s">
        <v>7763</v>
      </c>
      <c r="E72">
        <v>130</v>
      </c>
      <c r="F72">
        <v>555.1199951171875</v>
      </c>
    </row>
    <row r="73" spans="1:6">
      <c r="A73" t="s">
        <v>501</v>
      </c>
      <c r="B73" t="s">
        <v>4154</v>
      </c>
      <c r="C73" t="s">
        <v>7738</v>
      </c>
      <c r="D73" t="s">
        <v>7763</v>
      </c>
      <c r="E73">
        <v>10</v>
      </c>
      <c r="F73">
        <v>119.09377288818359</v>
      </c>
    </row>
    <row r="74" spans="1:6">
      <c r="A74" t="s">
        <v>501</v>
      </c>
      <c r="B74" t="s">
        <v>4154</v>
      </c>
      <c r="C74" t="s">
        <v>285</v>
      </c>
      <c r="D74" t="s">
        <v>7763</v>
      </c>
      <c r="E74">
        <v>2582.5</v>
      </c>
      <c r="F74">
        <v>3608.42431640625</v>
      </c>
    </row>
    <row r="75" spans="1:6">
      <c r="A75" t="s">
        <v>503</v>
      </c>
      <c r="B75" t="s">
        <v>4156</v>
      </c>
      <c r="C75" t="s">
        <v>274</v>
      </c>
      <c r="D75" t="s">
        <v>7763</v>
      </c>
      <c r="E75">
        <v>782.20001220703125</v>
      </c>
      <c r="F75">
        <v>682.6578369140625</v>
      </c>
    </row>
    <row r="76" spans="1:6">
      <c r="A76" t="s">
        <v>503</v>
      </c>
      <c r="B76" t="s">
        <v>4156</v>
      </c>
      <c r="C76" t="s">
        <v>315</v>
      </c>
      <c r="D76" t="s">
        <v>7763</v>
      </c>
      <c r="E76">
        <v>6739.2001953125</v>
      </c>
      <c r="F76">
        <v>7571.73388671875</v>
      </c>
    </row>
    <row r="77" spans="1:6">
      <c r="A77" t="s">
        <v>503</v>
      </c>
      <c r="B77" t="s">
        <v>4156</v>
      </c>
      <c r="C77" t="s">
        <v>288</v>
      </c>
      <c r="D77" t="s">
        <v>7763</v>
      </c>
      <c r="E77">
        <v>6603</v>
      </c>
      <c r="F77">
        <v>8424.0791015625</v>
      </c>
    </row>
    <row r="78" spans="1:6">
      <c r="A78" t="s">
        <v>503</v>
      </c>
      <c r="B78" t="s">
        <v>4156</v>
      </c>
      <c r="C78" t="s">
        <v>273</v>
      </c>
      <c r="D78" t="s">
        <v>7763</v>
      </c>
      <c r="E78">
        <v>2318481.5</v>
      </c>
      <c r="F78">
        <v>586811.125</v>
      </c>
    </row>
    <row r="79" spans="1:6">
      <c r="A79" t="s">
        <v>503</v>
      </c>
      <c r="B79" t="s">
        <v>4156</v>
      </c>
      <c r="C79" t="s">
        <v>285</v>
      </c>
      <c r="D79" t="s">
        <v>7763</v>
      </c>
      <c r="E79">
        <v>3800</v>
      </c>
      <c r="F79">
        <v>4402.7099609375</v>
      </c>
    </row>
    <row r="80" spans="1:6">
      <c r="A80" t="s">
        <v>504</v>
      </c>
      <c r="B80" t="s">
        <v>4157</v>
      </c>
      <c r="C80" t="s">
        <v>294</v>
      </c>
      <c r="D80" t="s">
        <v>7763</v>
      </c>
      <c r="E80">
        <v>45</v>
      </c>
      <c r="F80">
        <v>33.818397521972656</v>
      </c>
    </row>
    <row r="81" spans="1:6">
      <c r="A81" t="s">
        <v>506</v>
      </c>
      <c r="B81" t="s">
        <v>4159</v>
      </c>
      <c r="C81" t="s">
        <v>289</v>
      </c>
      <c r="D81" t="s">
        <v>7763</v>
      </c>
      <c r="E81">
        <v>10</v>
      </c>
      <c r="F81">
        <v>28.27161979675293</v>
      </c>
    </row>
    <row r="82" spans="1:6">
      <c r="A82" t="s">
        <v>507</v>
      </c>
      <c r="B82" t="s">
        <v>4160</v>
      </c>
      <c r="C82" t="s">
        <v>274</v>
      </c>
      <c r="D82" t="s">
        <v>7763</v>
      </c>
      <c r="E82">
        <v>160</v>
      </c>
      <c r="F82">
        <v>88</v>
      </c>
    </row>
    <row r="83" spans="1:6">
      <c r="A83" t="s">
        <v>508</v>
      </c>
      <c r="B83" t="s">
        <v>4161</v>
      </c>
      <c r="C83" t="s">
        <v>273</v>
      </c>
      <c r="D83" t="s">
        <v>7763</v>
      </c>
      <c r="E83">
        <v>66272</v>
      </c>
      <c r="F83">
        <v>5754.60009765625</v>
      </c>
    </row>
    <row r="84" spans="1:6">
      <c r="A84" t="s">
        <v>508</v>
      </c>
      <c r="B84" t="s">
        <v>4161</v>
      </c>
      <c r="C84" t="s">
        <v>289</v>
      </c>
      <c r="D84" t="s">
        <v>7763</v>
      </c>
      <c r="E84">
        <v>215</v>
      </c>
      <c r="F84">
        <v>229.27798461914062</v>
      </c>
    </row>
    <row r="85" spans="1:6">
      <c r="A85" t="s">
        <v>509</v>
      </c>
      <c r="B85" t="s">
        <v>4162</v>
      </c>
      <c r="C85" t="s">
        <v>273</v>
      </c>
      <c r="D85" t="s">
        <v>7763</v>
      </c>
      <c r="E85">
        <v>20813</v>
      </c>
      <c r="F85">
        <v>2790.197509765625</v>
      </c>
    </row>
    <row r="86" spans="1:6">
      <c r="A86" t="s">
        <v>7633</v>
      </c>
      <c r="B86" t="s">
        <v>7676</v>
      </c>
      <c r="C86" t="s">
        <v>273</v>
      </c>
      <c r="D86" t="s">
        <v>7763</v>
      </c>
      <c r="E86">
        <v>686844</v>
      </c>
      <c r="F86">
        <v>553083.1875</v>
      </c>
    </row>
    <row r="87" spans="1:6">
      <c r="A87" t="s">
        <v>518</v>
      </c>
      <c r="B87" t="s">
        <v>4171</v>
      </c>
      <c r="C87" t="s">
        <v>273</v>
      </c>
      <c r="D87" t="s">
        <v>7763</v>
      </c>
      <c r="E87">
        <v>587450</v>
      </c>
      <c r="F87">
        <v>472803.03125</v>
      </c>
    </row>
    <row r="88" spans="1:6">
      <c r="A88" t="s">
        <v>518</v>
      </c>
      <c r="B88" t="s">
        <v>4171</v>
      </c>
      <c r="C88" t="s">
        <v>303</v>
      </c>
      <c r="D88" t="s">
        <v>7763</v>
      </c>
      <c r="E88">
        <v>1000</v>
      </c>
      <c r="F88">
        <v>102.95999908447266</v>
      </c>
    </row>
    <row r="89" spans="1:6">
      <c r="A89" t="s">
        <v>524</v>
      </c>
      <c r="B89" t="s">
        <v>4177</v>
      </c>
      <c r="C89" t="s">
        <v>274</v>
      </c>
      <c r="D89" t="s">
        <v>7763</v>
      </c>
      <c r="E89">
        <v>228</v>
      </c>
      <c r="F89">
        <v>96.891998291015625</v>
      </c>
    </row>
    <row r="90" spans="1:6">
      <c r="A90" t="s">
        <v>527</v>
      </c>
      <c r="B90" t="s">
        <v>4180</v>
      </c>
      <c r="C90" t="s">
        <v>273</v>
      </c>
      <c r="D90" t="s">
        <v>7763</v>
      </c>
      <c r="E90">
        <v>2000280</v>
      </c>
      <c r="F90">
        <v>66902.140625</v>
      </c>
    </row>
    <row r="91" spans="1:6">
      <c r="A91" t="s">
        <v>528</v>
      </c>
      <c r="B91" t="s">
        <v>4181</v>
      </c>
      <c r="C91" t="s">
        <v>273</v>
      </c>
      <c r="D91" t="s">
        <v>7763</v>
      </c>
      <c r="E91">
        <v>229151.296875</v>
      </c>
      <c r="F91">
        <v>46631.62109375</v>
      </c>
    </row>
    <row r="92" spans="1:6">
      <c r="A92" t="s">
        <v>529</v>
      </c>
      <c r="B92" t="s">
        <v>4182</v>
      </c>
      <c r="C92" t="s">
        <v>273</v>
      </c>
      <c r="D92" t="s">
        <v>7763</v>
      </c>
      <c r="E92">
        <v>30000</v>
      </c>
      <c r="F92">
        <v>4816</v>
      </c>
    </row>
    <row r="93" spans="1:6">
      <c r="A93" t="s">
        <v>531</v>
      </c>
      <c r="B93" t="s">
        <v>4184</v>
      </c>
      <c r="C93" t="s">
        <v>273</v>
      </c>
      <c r="D93" t="s">
        <v>7763</v>
      </c>
      <c r="E93">
        <v>1129</v>
      </c>
      <c r="F93">
        <v>29.549999237060547</v>
      </c>
    </row>
    <row r="94" spans="1:6">
      <c r="A94" t="s">
        <v>534</v>
      </c>
      <c r="B94" t="s">
        <v>4187</v>
      </c>
      <c r="C94" t="s">
        <v>293</v>
      </c>
      <c r="D94" t="s">
        <v>7763</v>
      </c>
      <c r="E94">
        <v>512.25</v>
      </c>
      <c r="F94">
        <v>1188.7559814453125</v>
      </c>
    </row>
    <row r="95" spans="1:6">
      <c r="A95" t="s">
        <v>534</v>
      </c>
      <c r="B95" t="s">
        <v>4187</v>
      </c>
      <c r="C95" t="s">
        <v>285</v>
      </c>
      <c r="D95" t="s">
        <v>7763</v>
      </c>
      <c r="E95">
        <v>2200</v>
      </c>
      <c r="F95">
        <v>1428.85205078125</v>
      </c>
    </row>
    <row r="96" spans="1:6">
      <c r="A96" t="s">
        <v>536</v>
      </c>
      <c r="B96" t="s">
        <v>4189</v>
      </c>
      <c r="C96" t="s">
        <v>284</v>
      </c>
      <c r="D96" t="s">
        <v>7763</v>
      </c>
      <c r="E96">
        <v>390</v>
      </c>
      <c r="F96">
        <v>255.00070190429687</v>
      </c>
    </row>
    <row r="97" spans="1:6">
      <c r="A97" t="s">
        <v>536</v>
      </c>
      <c r="B97" t="s">
        <v>4189</v>
      </c>
      <c r="C97" t="s">
        <v>274</v>
      </c>
      <c r="D97" t="s">
        <v>7763</v>
      </c>
      <c r="E97">
        <v>1500</v>
      </c>
      <c r="F97">
        <v>1316.25</v>
      </c>
    </row>
    <row r="98" spans="1:6">
      <c r="A98" t="s">
        <v>536</v>
      </c>
      <c r="B98" t="s">
        <v>4189</v>
      </c>
      <c r="C98" t="s">
        <v>273</v>
      </c>
      <c r="D98" t="s">
        <v>7763</v>
      </c>
      <c r="E98">
        <v>117212</v>
      </c>
      <c r="F98">
        <v>8142.51513671875</v>
      </c>
    </row>
    <row r="99" spans="1:6">
      <c r="A99" t="s">
        <v>544</v>
      </c>
      <c r="B99" t="s">
        <v>4197</v>
      </c>
      <c r="C99" t="s">
        <v>7736</v>
      </c>
      <c r="D99" t="s">
        <v>7763</v>
      </c>
      <c r="E99">
        <v>503.60000610351562</v>
      </c>
      <c r="F99">
        <v>156.58544921875</v>
      </c>
    </row>
    <row r="100" spans="1:6">
      <c r="A100" t="s">
        <v>7634</v>
      </c>
      <c r="B100" t="s">
        <v>7677</v>
      </c>
      <c r="C100" t="s">
        <v>273</v>
      </c>
      <c r="D100" t="s">
        <v>7763</v>
      </c>
      <c r="E100">
        <v>228000</v>
      </c>
      <c r="F100">
        <v>4560</v>
      </c>
    </row>
    <row r="101" spans="1:6">
      <c r="A101" t="s">
        <v>551</v>
      </c>
      <c r="B101" t="s">
        <v>4204</v>
      </c>
      <c r="C101" t="s">
        <v>274</v>
      </c>
      <c r="D101" t="s">
        <v>7763</v>
      </c>
      <c r="E101">
        <v>41000</v>
      </c>
      <c r="F101">
        <v>1685.0999755859375</v>
      </c>
    </row>
    <row r="102" spans="1:6">
      <c r="A102" t="s">
        <v>551</v>
      </c>
      <c r="B102" t="s">
        <v>4204</v>
      </c>
      <c r="C102" t="s">
        <v>288</v>
      </c>
      <c r="D102" t="s">
        <v>7763</v>
      </c>
      <c r="E102">
        <v>43000</v>
      </c>
      <c r="F102">
        <v>2934.915283203125</v>
      </c>
    </row>
    <row r="103" spans="1:6">
      <c r="A103" t="s">
        <v>551</v>
      </c>
      <c r="B103" t="s">
        <v>4204</v>
      </c>
      <c r="C103" t="s">
        <v>289</v>
      </c>
      <c r="D103" t="s">
        <v>7763</v>
      </c>
      <c r="E103">
        <v>36000</v>
      </c>
      <c r="F103">
        <v>2922.542236328125</v>
      </c>
    </row>
    <row r="104" spans="1:6">
      <c r="A104" t="s">
        <v>7635</v>
      </c>
      <c r="B104" t="s">
        <v>7678</v>
      </c>
      <c r="C104" t="s">
        <v>274</v>
      </c>
      <c r="D104" t="s">
        <v>7763</v>
      </c>
      <c r="E104">
        <v>212</v>
      </c>
      <c r="F104">
        <v>325.7659912109375</v>
      </c>
    </row>
    <row r="105" spans="1:6">
      <c r="A105" t="s">
        <v>572</v>
      </c>
      <c r="B105" t="s">
        <v>4225</v>
      </c>
      <c r="C105" t="s">
        <v>273</v>
      </c>
      <c r="D105" t="s">
        <v>7763</v>
      </c>
      <c r="E105">
        <v>33000</v>
      </c>
      <c r="F105">
        <v>2323.199951171875</v>
      </c>
    </row>
    <row r="106" spans="1:6">
      <c r="A106" t="s">
        <v>582</v>
      </c>
      <c r="B106" t="s">
        <v>4235</v>
      </c>
      <c r="C106" t="s">
        <v>292</v>
      </c>
      <c r="D106" t="s">
        <v>7763</v>
      </c>
      <c r="E106">
        <v>500</v>
      </c>
      <c r="F106">
        <v>847.42498779296875</v>
      </c>
    </row>
    <row r="107" spans="1:6">
      <c r="A107" t="s">
        <v>584</v>
      </c>
      <c r="B107" t="s">
        <v>4237</v>
      </c>
      <c r="C107" t="s">
        <v>274</v>
      </c>
      <c r="D107" t="s">
        <v>7763</v>
      </c>
      <c r="E107">
        <v>165846.5</v>
      </c>
      <c r="F107">
        <v>22707.583984375</v>
      </c>
    </row>
    <row r="108" spans="1:6">
      <c r="A108" t="s">
        <v>584</v>
      </c>
      <c r="B108" t="s">
        <v>4237</v>
      </c>
      <c r="C108" t="s">
        <v>288</v>
      </c>
      <c r="D108" t="s">
        <v>7763</v>
      </c>
      <c r="E108">
        <v>1500</v>
      </c>
      <c r="F108">
        <v>1644.10498046875</v>
      </c>
    </row>
    <row r="109" spans="1:6">
      <c r="A109" t="s">
        <v>584</v>
      </c>
      <c r="B109" t="s">
        <v>4237</v>
      </c>
      <c r="C109" t="s">
        <v>273</v>
      </c>
      <c r="D109" t="s">
        <v>7763</v>
      </c>
      <c r="E109">
        <v>47090</v>
      </c>
      <c r="F109">
        <v>5429.5</v>
      </c>
    </row>
    <row r="110" spans="1:6">
      <c r="A110" t="s">
        <v>7636</v>
      </c>
      <c r="B110" t="s">
        <v>7679</v>
      </c>
      <c r="C110" t="s">
        <v>274</v>
      </c>
      <c r="D110" t="s">
        <v>7763</v>
      </c>
      <c r="E110">
        <v>11</v>
      </c>
      <c r="F110">
        <v>2090.2099609375</v>
      </c>
    </row>
    <row r="111" spans="1:6">
      <c r="A111" t="s">
        <v>7636</v>
      </c>
      <c r="B111" t="s">
        <v>7679</v>
      </c>
      <c r="C111" t="s">
        <v>290</v>
      </c>
      <c r="D111" t="s">
        <v>7763</v>
      </c>
      <c r="E111">
        <v>46.604999542236328</v>
      </c>
      <c r="F111">
        <v>26526.07421875</v>
      </c>
    </row>
    <row r="112" spans="1:6">
      <c r="A112" t="s">
        <v>7636</v>
      </c>
      <c r="B112" t="s">
        <v>7679</v>
      </c>
      <c r="C112" t="s">
        <v>7736</v>
      </c>
      <c r="D112" t="s">
        <v>7763</v>
      </c>
      <c r="E112">
        <v>20</v>
      </c>
      <c r="F112">
        <v>11622.900390625</v>
      </c>
    </row>
    <row r="113" spans="1:6">
      <c r="A113" t="s">
        <v>7636</v>
      </c>
      <c r="B113" t="s">
        <v>7679</v>
      </c>
      <c r="C113" t="s">
        <v>283</v>
      </c>
      <c r="D113" t="s">
        <v>7763</v>
      </c>
      <c r="E113">
        <v>1.2999999523162842</v>
      </c>
      <c r="F113">
        <v>760.1402587890625</v>
      </c>
    </row>
    <row r="114" spans="1:6">
      <c r="A114" t="s">
        <v>7636</v>
      </c>
      <c r="B114" t="s">
        <v>7679</v>
      </c>
      <c r="C114" t="s">
        <v>291</v>
      </c>
      <c r="D114" t="s">
        <v>7763</v>
      </c>
      <c r="E114">
        <v>1.1000000238418579</v>
      </c>
      <c r="F114">
        <v>2013.6600341796875</v>
      </c>
    </row>
    <row r="115" spans="1:6">
      <c r="A115" t="s">
        <v>7636</v>
      </c>
      <c r="B115" t="s">
        <v>7679</v>
      </c>
      <c r="C115" t="s">
        <v>285</v>
      </c>
      <c r="D115" t="s">
        <v>7763</v>
      </c>
      <c r="E115">
        <v>2.5</v>
      </c>
      <c r="F115">
        <v>1312.56005859375</v>
      </c>
    </row>
    <row r="116" spans="1:6">
      <c r="A116" t="s">
        <v>7636</v>
      </c>
      <c r="B116" t="s">
        <v>7679</v>
      </c>
      <c r="C116" t="s">
        <v>7737</v>
      </c>
      <c r="D116" t="s">
        <v>7763</v>
      </c>
      <c r="E116">
        <v>35</v>
      </c>
      <c r="F116">
        <v>19769.009765625</v>
      </c>
    </row>
    <row r="117" spans="1:6">
      <c r="A117" t="s">
        <v>585</v>
      </c>
      <c r="B117" t="s">
        <v>4237</v>
      </c>
      <c r="C117" t="s">
        <v>284</v>
      </c>
      <c r="D117" t="s">
        <v>7763</v>
      </c>
      <c r="E117">
        <v>180</v>
      </c>
      <c r="F117">
        <v>130.22378540039062</v>
      </c>
    </row>
    <row r="118" spans="1:6">
      <c r="A118" t="s">
        <v>585</v>
      </c>
      <c r="B118" t="s">
        <v>4237</v>
      </c>
      <c r="C118" t="s">
        <v>292</v>
      </c>
      <c r="D118" t="s">
        <v>7763</v>
      </c>
      <c r="E118">
        <v>3000</v>
      </c>
      <c r="F118">
        <v>393.57598876953125</v>
      </c>
    </row>
    <row r="119" spans="1:6">
      <c r="A119" t="s">
        <v>585</v>
      </c>
      <c r="B119" t="s">
        <v>4237</v>
      </c>
      <c r="C119" t="s">
        <v>297</v>
      </c>
      <c r="D119" t="s">
        <v>7763</v>
      </c>
      <c r="E119">
        <v>20</v>
      </c>
      <c r="F119">
        <v>48.030220031738281</v>
      </c>
    </row>
    <row r="120" spans="1:6">
      <c r="A120" t="s">
        <v>585</v>
      </c>
      <c r="B120" t="s">
        <v>4237</v>
      </c>
      <c r="C120" t="s">
        <v>276</v>
      </c>
      <c r="D120" t="s">
        <v>7763</v>
      </c>
      <c r="E120">
        <v>30</v>
      </c>
      <c r="F120">
        <v>76.087860107421875</v>
      </c>
    </row>
    <row r="121" spans="1:6">
      <c r="A121" t="s">
        <v>585</v>
      </c>
      <c r="B121" t="s">
        <v>4237</v>
      </c>
      <c r="C121" t="s">
        <v>305</v>
      </c>
      <c r="D121" t="s">
        <v>7763</v>
      </c>
      <c r="E121">
        <v>200</v>
      </c>
      <c r="F121">
        <v>151.75836181640625</v>
      </c>
    </row>
    <row r="122" spans="1:6">
      <c r="A122" t="s">
        <v>585</v>
      </c>
      <c r="B122" t="s">
        <v>4237</v>
      </c>
      <c r="C122" t="s">
        <v>275</v>
      </c>
      <c r="D122" t="s">
        <v>7763</v>
      </c>
      <c r="E122">
        <v>9060</v>
      </c>
      <c r="F122">
        <v>16183.841796875</v>
      </c>
    </row>
    <row r="123" spans="1:6">
      <c r="A123" t="s">
        <v>585</v>
      </c>
      <c r="B123" t="s">
        <v>4237</v>
      </c>
      <c r="C123" t="s">
        <v>273</v>
      </c>
      <c r="D123" t="s">
        <v>7763</v>
      </c>
      <c r="E123">
        <v>83485</v>
      </c>
      <c r="F123">
        <v>18954.318359375</v>
      </c>
    </row>
    <row r="124" spans="1:6">
      <c r="A124" t="s">
        <v>585</v>
      </c>
      <c r="B124" t="s">
        <v>4237</v>
      </c>
      <c r="C124" t="s">
        <v>289</v>
      </c>
      <c r="D124" t="s">
        <v>7763</v>
      </c>
      <c r="E124">
        <v>10</v>
      </c>
      <c r="F124">
        <v>21.697999954223633</v>
      </c>
    </row>
    <row r="125" spans="1:6">
      <c r="A125" t="s">
        <v>585</v>
      </c>
      <c r="B125" t="s">
        <v>4237</v>
      </c>
      <c r="C125" t="s">
        <v>285</v>
      </c>
      <c r="D125" t="s">
        <v>7763</v>
      </c>
      <c r="E125">
        <v>3064.89990234375</v>
      </c>
      <c r="F125">
        <v>8926.8994140625</v>
      </c>
    </row>
    <row r="126" spans="1:6">
      <c r="A126" t="s">
        <v>585</v>
      </c>
      <c r="B126" t="s">
        <v>4237</v>
      </c>
      <c r="C126" t="s">
        <v>7737</v>
      </c>
      <c r="D126" t="s">
        <v>7763</v>
      </c>
      <c r="E126">
        <v>119523</v>
      </c>
      <c r="F126">
        <v>7206.984375</v>
      </c>
    </row>
    <row r="127" spans="1:6">
      <c r="A127" t="s">
        <v>598</v>
      </c>
      <c r="B127" t="s">
        <v>4250</v>
      </c>
      <c r="C127" t="s">
        <v>274</v>
      </c>
      <c r="D127" t="s">
        <v>7620</v>
      </c>
      <c r="E127">
        <v>3614</v>
      </c>
      <c r="F127">
        <v>66087.6328125</v>
      </c>
    </row>
    <row r="128" spans="1:6">
      <c r="A128" t="s">
        <v>599</v>
      </c>
      <c r="B128" t="s">
        <v>4251</v>
      </c>
      <c r="C128" t="s">
        <v>277</v>
      </c>
      <c r="D128" t="s">
        <v>7763</v>
      </c>
      <c r="E128">
        <v>170</v>
      </c>
      <c r="F128">
        <v>48.584690093994141</v>
      </c>
    </row>
    <row r="129" spans="1:6">
      <c r="A129" t="s">
        <v>599</v>
      </c>
      <c r="B129" t="s">
        <v>4251</v>
      </c>
      <c r="C129" t="s">
        <v>273</v>
      </c>
      <c r="D129" t="s">
        <v>7763</v>
      </c>
      <c r="E129">
        <v>36500</v>
      </c>
      <c r="F129">
        <v>2920</v>
      </c>
    </row>
    <row r="130" spans="1:6">
      <c r="A130" t="s">
        <v>599</v>
      </c>
      <c r="B130" t="s">
        <v>4251</v>
      </c>
      <c r="C130" t="s">
        <v>285</v>
      </c>
      <c r="D130" t="s">
        <v>7763</v>
      </c>
      <c r="E130">
        <v>1050</v>
      </c>
      <c r="F130">
        <v>688.909912109375</v>
      </c>
    </row>
    <row r="131" spans="1:6">
      <c r="A131" t="s">
        <v>600</v>
      </c>
      <c r="B131" t="s">
        <v>4252</v>
      </c>
      <c r="C131" t="s">
        <v>273</v>
      </c>
      <c r="D131" t="s">
        <v>7763</v>
      </c>
      <c r="E131">
        <v>198950</v>
      </c>
      <c r="F131">
        <v>162162.40625</v>
      </c>
    </row>
    <row r="132" spans="1:6">
      <c r="A132" t="s">
        <v>603</v>
      </c>
      <c r="B132" t="s">
        <v>4255</v>
      </c>
      <c r="C132" t="s">
        <v>274</v>
      </c>
      <c r="D132" t="s">
        <v>7763</v>
      </c>
      <c r="E132">
        <v>49811.1015625</v>
      </c>
      <c r="F132">
        <v>9223.595703125</v>
      </c>
    </row>
    <row r="133" spans="1:6">
      <c r="A133" t="s">
        <v>603</v>
      </c>
      <c r="B133" t="s">
        <v>4255</v>
      </c>
      <c r="C133" t="s">
        <v>296</v>
      </c>
      <c r="D133" t="s">
        <v>7763</v>
      </c>
      <c r="E133">
        <v>205</v>
      </c>
      <c r="F133">
        <v>720.70672607421875</v>
      </c>
    </row>
    <row r="134" spans="1:6">
      <c r="A134" t="s">
        <v>604</v>
      </c>
      <c r="B134" t="s">
        <v>4256</v>
      </c>
      <c r="C134" t="s">
        <v>289</v>
      </c>
      <c r="D134" t="s">
        <v>7763</v>
      </c>
      <c r="E134">
        <v>15690</v>
      </c>
      <c r="F134">
        <v>10063.56640625</v>
      </c>
    </row>
    <row r="135" spans="1:6">
      <c r="A135" t="s">
        <v>7638</v>
      </c>
      <c r="B135" t="s">
        <v>7681</v>
      </c>
      <c r="C135" t="s">
        <v>277</v>
      </c>
      <c r="D135" t="s">
        <v>7763</v>
      </c>
      <c r="E135">
        <v>416</v>
      </c>
      <c r="F135">
        <v>225.81950378417969</v>
      </c>
    </row>
    <row r="136" spans="1:6">
      <c r="A136" t="s">
        <v>7638</v>
      </c>
      <c r="B136" t="s">
        <v>7681</v>
      </c>
      <c r="C136" t="s">
        <v>306</v>
      </c>
      <c r="D136" t="s">
        <v>7763</v>
      </c>
      <c r="E136">
        <v>2320</v>
      </c>
      <c r="F136">
        <v>1751.7349853515625</v>
      </c>
    </row>
    <row r="137" spans="1:6">
      <c r="A137" t="s">
        <v>7638</v>
      </c>
      <c r="B137" t="s">
        <v>7681</v>
      </c>
      <c r="C137" t="s">
        <v>294</v>
      </c>
      <c r="D137" t="s">
        <v>7763</v>
      </c>
      <c r="E137">
        <v>500</v>
      </c>
      <c r="F137">
        <v>189.75540161132812</v>
      </c>
    </row>
    <row r="138" spans="1:6">
      <c r="A138" t="s">
        <v>7638</v>
      </c>
      <c r="B138" t="s">
        <v>7681</v>
      </c>
      <c r="C138" t="s">
        <v>273</v>
      </c>
      <c r="D138" t="s">
        <v>7763</v>
      </c>
      <c r="E138">
        <v>10000</v>
      </c>
      <c r="F138">
        <v>400</v>
      </c>
    </row>
    <row r="139" spans="1:6">
      <c r="A139" t="s">
        <v>7638</v>
      </c>
      <c r="B139" t="s">
        <v>7681</v>
      </c>
      <c r="C139" t="s">
        <v>345</v>
      </c>
      <c r="D139" t="s">
        <v>7763</v>
      </c>
      <c r="E139">
        <v>275</v>
      </c>
      <c r="F139">
        <v>240.34768676757812</v>
      </c>
    </row>
    <row r="140" spans="1:6">
      <c r="A140" t="s">
        <v>7638</v>
      </c>
      <c r="B140" t="s">
        <v>7681</v>
      </c>
      <c r="C140" t="s">
        <v>7736</v>
      </c>
      <c r="D140" t="s">
        <v>7763</v>
      </c>
      <c r="E140">
        <v>450</v>
      </c>
      <c r="F140">
        <v>154.23800659179687</v>
      </c>
    </row>
    <row r="141" spans="1:6">
      <c r="A141" t="s">
        <v>7638</v>
      </c>
      <c r="B141" t="s">
        <v>7681</v>
      </c>
      <c r="C141" t="s">
        <v>320</v>
      </c>
      <c r="D141" t="s">
        <v>7763</v>
      </c>
      <c r="E141">
        <v>50</v>
      </c>
      <c r="F141">
        <v>72.398078918457031</v>
      </c>
    </row>
    <row r="142" spans="1:6">
      <c r="A142" t="s">
        <v>7638</v>
      </c>
      <c r="B142" t="s">
        <v>7681</v>
      </c>
      <c r="C142" t="s">
        <v>285</v>
      </c>
      <c r="D142" t="s">
        <v>7763</v>
      </c>
      <c r="E142">
        <v>417.29998779296875</v>
      </c>
      <c r="F142">
        <v>307.7413330078125</v>
      </c>
    </row>
    <row r="143" spans="1:6">
      <c r="A143" t="s">
        <v>7639</v>
      </c>
      <c r="B143" t="s">
        <v>7682</v>
      </c>
      <c r="C143" t="s">
        <v>292</v>
      </c>
      <c r="D143" t="s">
        <v>7763</v>
      </c>
      <c r="E143">
        <v>8000</v>
      </c>
      <c r="F143">
        <v>187.30799865722656</v>
      </c>
    </row>
    <row r="144" spans="1:6">
      <c r="A144" t="s">
        <v>7639</v>
      </c>
      <c r="B144" t="s">
        <v>7682</v>
      </c>
      <c r="C144" t="s">
        <v>273</v>
      </c>
      <c r="D144" t="s">
        <v>7763</v>
      </c>
      <c r="E144">
        <v>2778790</v>
      </c>
      <c r="F144">
        <v>90391.34375</v>
      </c>
    </row>
    <row r="145" spans="1:6">
      <c r="A145" t="s">
        <v>608</v>
      </c>
      <c r="B145" t="s">
        <v>4260</v>
      </c>
      <c r="C145" t="s">
        <v>273</v>
      </c>
      <c r="D145" t="s">
        <v>7763</v>
      </c>
      <c r="E145">
        <v>45487.5</v>
      </c>
      <c r="F145">
        <v>6140.8125</v>
      </c>
    </row>
    <row r="146" spans="1:6">
      <c r="A146" t="s">
        <v>609</v>
      </c>
      <c r="B146" t="s">
        <v>4261</v>
      </c>
      <c r="C146" t="s">
        <v>273</v>
      </c>
      <c r="D146" t="s">
        <v>7763</v>
      </c>
      <c r="E146">
        <v>7329226</v>
      </c>
      <c r="F146">
        <v>924105.25</v>
      </c>
    </row>
    <row r="147" spans="1:6">
      <c r="A147" t="s">
        <v>614</v>
      </c>
      <c r="B147" t="s">
        <v>4266</v>
      </c>
      <c r="C147" t="s">
        <v>273</v>
      </c>
      <c r="D147" t="s">
        <v>7763</v>
      </c>
      <c r="E147">
        <v>35706988</v>
      </c>
      <c r="F147">
        <v>3613808.75</v>
      </c>
    </row>
    <row r="148" spans="1:6">
      <c r="A148" t="s">
        <v>626</v>
      </c>
      <c r="B148" t="s">
        <v>4278</v>
      </c>
      <c r="C148" t="s">
        <v>277</v>
      </c>
      <c r="D148" t="s">
        <v>7763</v>
      </c>
      <c r="E148">
        <v>142</v>
      </c>
      <c r="F148">
        <v>258.10775756835937</v>
      </c>
    </row>
    <row r="149" spans="1:6">
      <c r="A149" t="s">
        <v>626</v>
      </c>
      <c r="B149" t="s">
        <v>4278</v>
      </c>
      <c r="C149" t="s">
        <v>275</v>
      </c>
      <c r="D149" t="s">
        <v>7763</v>
      </c>
      <c r="E149">
        <v>5.8000001907348633</v>
      </c>
      <c r="F149">
        <v>11.055379867553711</v>
      </c>
    </row>
    <row r="150" spans="1:6">
      <c r="A150" t="s">
        <v>626</v>
      </c>
      <c r="B150" t="s">
        <v>4278</v>
      </c>
      <c r="C150" t="s">
        <v>293</v>
      </c>
      <c r="D150" t="s">
        <v>7763</v>
      </c>
      <c r="E150">
        <v>15</v>
      </c>
      <c r="F150">
        <v>63.731998443603516</v>
      </c>
    </row>
    <row r="151" spans="1:6">
      <c r="A151" t="s">
        <v>627</v>
      </c>
      <c r="B151" t="s">
        <v>4279</v>
      </c>
      <c r="C151" t="s">
        <v>274</v>
      </c>
      <c r="D151" t="s">
        <v>7763</v>
      </c>
      <c r="E151">
        <v>22875</v>
      </c>
      <c r="F151">
        <v>7732.1591796875</v>
      </c>
    </row>
    <row r="152" spans="1:6">
      <c r="A152" t="s">
        <v>628</v>
      </c>
      <c r="B152" t="s">
        <v>4280</v>
      </c>
      <c r="C152" t="s">
        <v>274</v>
      </c>
      <c r="D152" t="s">
        <v>7763</v>
      </c>
      <c r="E152">
        <v>1200</v>
      </c>
      <c r="F152">
        <v>94.605003356933594</v>
      </c>
    </row>
    <row r="153" spans="1:6">
      <c r="A153" t="s">
        <v>630</v>
      </c>
      <c r="B153" t="s">
        <v>4282</v>
      </c>
      <c r="C153" t="s">
        <v>289</v>
      </c>
      <c r="D153" t="s">
        <v>7763</v>
      </c>
      <c r="E153">
        <v>65.279998779296875</v>
      </c>
      <c r="F153">
        <v>109.94583129882812</v>
      </c>
    </row>
    <row r="154" spans="1:6">
      <c r="A154" t="s">
        <v>642</v>
      </c>
      <c r="B154" t="s">
        <v>4294</v>
      </c>
      <c r="C154" t="s">
        <v>273</v>
      </c>
      <c r="D154" t="s">
        <v>7763</v>
      </c>
      <c r="E154">
        <v>40</v>
      </c>
      <c r="F154">
        <v>2</v>
      </c>
    </row>
    <row r="155" spans="1:6">
      <c r="A155" t="s">
        <v>643</v>
      </c>
      <c r="B155" t="s">
        <v>4295</v>
      </c>
      <c r="C155" t="s">
        <v>273</v>
      </c>
      <c r="D155" t="s">
        <v>7763</v>
      </c>
      <c r="E155">
        <v>275</v>
      </c>
      <c r="F155">
        <v>13.75</v>
      </c>
    </row>
    <row r="156" spans="1:6">
      <c r="A156" t="s">
        <v>652</v>
      </c>
      <c r="B156" t="s">
        <v>4305</v>
      </c>
      <c r="C156" t="s">
        <v>273</v>
      </c>
      <c r="D156" t="s">
        <v>7763</v>
      </c>
      <c r="E156">
        <v>6552550</v>
      </c>
      <c r="F156">
        <v>38870.97265625</v>
      </c>
    </row>
    <row r="157" spans="1:6">
      <c r="A157" t="s">
        <v>654</v>
      </c>
      <c r="B157" t="s">
        <v>4307</v>
      </c>
      <c r="C157" t="s">
        <v>274</v>
      </c>
      <c r="D157" t="s">
        <v>7763</v>
      </c>
      <c r="E157">
        <v>614</v>
      </c>
      <c r="F157">
        <v>183.36799621582031</v>
      </c>
    </row>
    <row r="158" spans="1:6">
      <c r="A158" t="s">
        <v>655</v>
      </c>
      <c r="B158" t="s">
        <v>4308</v>
      </c>
      <c r="C158" t="s">
        <v>274</v>
      </c>
      <c r="D158" t="s">
        <v>7763</v>
      </c>
      <c r="E158">
        <v>4101.52001953125</v>
      </c>
      <c r="F158">
        <v>617.55206298828125</v>
      </c>
    </row>
    <row r="159" spans="1:6">
      <c r="A159" t="s">
        <v>661</v>
      </c>
      <c r="B159" t="s">
        <v>4314</v>
      </c>
      <c r="C159" t="s">
        <v>274</v>
      </c>
      <c r="D159" t="s">
        <v>7763</v>
      </c>
      <c r="E159">
        <v>171.5</v>
      </c>
      <c r="F159">
        <v>143.52200317382812</v>
      </c>
    </row>
    <row r="160" spans="1:6">
      <c r="A160" t="s">
        <v>664</v>
      </c>
      <c r="B160" t="s">
        <v>4317</v>
      </c>
      <c r="C160" t="s">
        <v>284</v>
      </c>
      <c r="D160" t="s">
        <v>7763</v>
      </c>
      <c r="E160">
        <v>19708.83984375</v>
      </c>
      <c r="F160">
        <v>4839.83447265625</v>
      </c>
    </row>
    <row r="161" spans="1:6">
      <c r="A161" t="s">
        <v>664</v>
      </c>
      <c r="B161" t="s">
        <v>4317</v>
      </c>
      <c r="C161" t="s">
        <v>294</v>
      </c>
      <c r="D161" t="s">
        <v>7763</v>
      </c>
      <c r="E161">
        <v>20821</v>
      </c>
      <c r="F161">
        <v>4194.8466796875</v>
      </c>
    </row>
    <row r="162" spans="1:6">
      <c r="A162" t="s">
        <v>664</v>
      </c>
      <c r="B162" t="s">
        <v>4317</v>
      </c>
      <c r="C162" t="s">
        <v>290</v>
      </c>
      <c r="D162" t="s">
        <v>7763</v>
      </c>
      <c r="E162">
        <v>12327</v>
      </c>
      <c r="F162">
        <v>778.4146728515625</v>
      </c>
    </row>
    <row r="163" spans="1:6">
      <c r="A163" t="s">
        <v>664</v>
      </c>
      <c r="B163" t="s">
        <v>4317</v>
      </c>
      <c r="C163" t="s">
        <v>289</v>
      </c>
      <c r="D163" t="s">
        <v>7763</v>
      </c>
      <c r="E163">
        <v>500</v>
      </c>
      <c r="F163">
        <v>189.2515869140625</v>
      </c>
    </row>
    <row r="164" spans="1:6">
      <c r="A164" t="s">
        <v>664</v>
      </c>
      <c r="B164" t="s">
        <v>4317</v>
      </c>
      <c r="C164" t="s">
        <v>285</v>
      </c>
      <c r="D164" t="s">
        <v>7763</v>
      </c>
      <c r="E164">
        <v>1544</v>
      </c>
      <c r="F164">
        <v>850.623779296875</v>
      </c>
    </row>
    <row r="165" spans="1:6">
      <c r="A165" t="s">
        <v>7908</v>
      </c>
      <c r="B165" t="s">
        <v>7909</v>
      </c>
      <c r="C165" t="s">
        <v>285</v>
      </c>
      <c r="D165" t="s">
        <v>7763</v>
      </c>
      <c r="E165">
        <v>95040</v>
      </c>
      <c r="F165">
        <v>17114.841796875</v>
      </c>
    </row>
    <row r="166" spans="1:6">
      <c r="A166" t="s">
        <v>665</v>
      </c>
      <c r="B166" t="s">
        <v>4318</v>
      </c>
      <c r="C166" t="s">
        <v>284</v>
      </c>
      <c r="D166" t="s">
        <v>7763</v>
      </c>
      <c r="E166">
        <v>75812.2890625</v>
      </c>
      <c r="F166">
        <v>19122.83984375</v>
      </c>
    </row>
    <row r="167" spans="1:6">
      <c r="A167" t="s">
        <v>665</v>
      </c>
      <c r="B167" t="s">
        <v>4318</v>
      </c>
      <c r="C167" t="s">
        <v>274</v>
      </c>
      <c r="D167" t="s">
        <v>7763</v>
      </c>
      <c r="E167">
        <v>12600</v>
      </c>
      <c r="F167">
        <v>2472.43994140625</v>
      </c>
    </row>
    <row r="168" spans="1:6">
      <c r="A168" t="s">
        <v>665</v>
      </c>
      <c r="B168" t="s">
        <v>4318</v>
      </c>
      <c r="C168" t="s">
        <v>290</v>
      </c>
      <c r="D168" t="s">
        <v>7763</v>
      </c>
      <c r="E168">
        <v>25684.490234375</v>
      </c>
      <c r="F168">
        <v>4370.0439453125</v>
      </c>
    </row>
    <row r="169" spans="1:6">
      <c r="A169" t="s">
        <v>665</v>
      </c>
      <c r="B169" t="s">
        <v>4318</v>
      </c>
      <c r="C169" t="s">
        <v>273</v>
      </c>
      <c r="D169" t="s">
        <v>7763</v>
      </c>
      <c r="E169">
        <v>733671.6875</v>
      </c>
      <c r="F169">
        <v>92836.875</v>
      </c>
    </row>
    <row r="170" spans="1:6">
      <c r="A170" t="s">
        <v>665</v>
      </c>
      <c r="B170" t="s">
        <v>4318</v>
      </c>
      <c r="C170" t="s">
        <v>289</v>
      </c>
      <c r="D170" t="s">
        <v>7763</v>
      </c>
      <c r="E170">
        <v>23760</v>
      </c>
      <c r="F170">
        <v>5103.97802734375</v>
      </c>
    </row>
    <row r="171" spans="1:6">
      <c r="A171" t="s">
        <v>665</v>
      </c>
      <c r="B171" t="s">
        <v>4318</v>
      </c>
      <c r="C171" t="s">
        <v>283</v>
      </c>
      <c r="D171" t="s">
        <v>7763</v>
      </c>
      <c r="E171">
        <v>14409</v>
      </c>
      <c r="F171">
        <v>8496.4013671875</v>
      </c>
    </row>
    <row r="172" spans="1:6">
      <c r="A172" t="s">
        <v>665</v>
      </c>
      <c r="B172" t="s">
        <v>4318</v>
      </c>
      <c r="C172" t="s">
        <v>282</v>
      </c>
      <c r="D172" t="s">
        <v>7763</v>
      </c>
      <c r="E172">
        <v>12000</v>
      </c>
      <c r="F172">
        <v>2574.633544921875</v>
      </c>
    </row>
    <row r="173" spans="1:6">
      <c r="A173" t="s">
        <v>665</v>
      </c>
      <c r="B173" t="s">
        <v>4318</v>
      </c>
      <c r="C173" t="s">
        <v>285</v>
      </c>
      <c r="D173" t="s">
        <v>7763</v>
      </c>
      <c r="E173">
        <v>20992</v>
      </c>
      <c r="F173">
        <v>8198.779296875</v>
      </c>
    </row>
    <row r="174" spans="1:6">
      <c r="A174" t="s">
        <v>666</v>
      </c>
      <c r="B174" t="s">
        <v>4319</v>
      </c>
      <c r="C174" t="s">
        <v>274</v>
      </c>
      <c r="D174" t="s">
        <v>7763</v>
      </c>
      <c r="E174">
        <v>50</v>
      </c>
      <c r="F174">
        <v>115</v>
      </c>
    </row>
    <row r="175" spans="1:6">
      <c r="A175" t="s">
        <v>667</v>
      </c>
      <c r="B175" t="s">
        <v>4320</v>
      </c>
      <c r="C175" t="s">
        <v>274</v>
      </c>
      <c r="D175" t="s">
        <v>7763</v>
      </c>
      <c r="E175">
        <v>10210</v>
      </c>
      <c r="F175">
        <v>868.78997802734375</v>
      </c>
    </row>
    <row r="176" spans="1:6">
      <c r="A176" t="s">
        <v>667</v>
      </c>
      <c r="B176" t="s">
        <v>4320</v>
      </c>
      <c r="C176" t="s">
        <v>273</v>
      </c>
      <c r="D176" t="s">
        <v>7763</v>
      </c>
      <c r="E176">
        <v>572037.3125</v>
      </c>
      <c r="F176">
        <v>74159.53125</v>
      </c>
    </row>
    <row r="177" spans="1:6">
      <c r="A177" t="s">
        <v>670</v>
      </c>
      <c r="B177" t="s">
        <v>4323</v>
      </c>
      <c r="C177" t="s">
        <v>284</v>
      </c>
      <c r="D177" t="s">
        <v>7763</v>
      </c>
      <c r="E177">
        <v>46977.3203125</v>
      </c>
      <c r="F177">
        <v>8950.8037109375</v>
      </c>
    </row>
    <row r="178" spans="1:6">
      <c r="A178" t="s">
        <v>670</v>
      </c>
      <c r="B178" t="s">
        <v>4323</v>
      </c>
      <c r="C178" t="s">
        <v>273</v>
      </c>
      <c r="D178" t="s">
        <v>7763</v>
      </c>
      <c r="E178">
        <v>600</v>
      </c>
      <c r="F178">
        <v>15</v>
      </c>
    </row>
    <row r="179" spans="1:6">
      <c r="A179" t="s">
        <v>670</v>
      </c>
      <c r="B179" t="s">
        <v>4323</v>
      </c>
      <c r="C179" t="s">
        <v>289</v>
      </c>
      <c r="D179" t="s">
        <v>7763</v>
      </c>
      <c r="E179">
        <v>643.4000244140625</v>
      </c>
      <c r="F179">
        <v>183.7933349609375</v>
      </c>
    </row>
    <row r="180" spans="1:6">
      <c r="A180" t="s">
        <v>670</v>
      </c>
      <c r="B180" t="s">
        <v>4323</v>
      </c>
      <c r="C180" t="s">
        <v>285</v>
      </c>
      <c r="D180" t="s">
        <v>7763</v>
      </c>
      <c r="E180">
        <v>360</v>
      </c>
      <c r="F180">
        <v>70.123199462890625</v>
      </c>
    </row>
    <row r="181" spans="1:6">
      <c r="A181" t="s">
        <v>671</v>
      </c>
      <c r="B181" t="s">
        <v>4324</v>
      </c>
      <c r="C181" t="s">
        <v>273</v>
      </c>
      <c r="D181" t="s">
        <v>7763</v>
      </c>
      <c r="E181">
        <v>50</v>
      </c>
      <c r="F181">
        <v>1.5</v>
      </c>
    </row>
    <row r="182" spans="1:6">
      <c r="A182" t="s">
        <v>673</v>
      </c>
      <c r="B182" t="s">
        <v>7910</v>
      </c>
      <c r="C182" t="s">
        <v>284</v>
      </c>
      <c r="D182" t="s">
        <v>7763</v>
      </c>
      <c r="E182">
        <v>17214.740234375</v>
      </c>
      <c r="F182">
        <v>3609.6875</v>
      </c>
    </row>
    <row r="183" spans="1:6">
      <c r="A183" t="s">
        <v>673</v>
      </c>
      <c r="B183" t="s">
        <v>4326</v>
      </c>
      <c r="C183" t="s">
        <v>290</v>
      </c>
      <c r="D183" t="s">
        <v>7763</v>
      </c>
      <c r="E183">
        <v>6285</v>
      </c>
      <c r="F183">
        <v>567.176025390625</v>
      </c>
    </row>
    <row r="184" spans="1:6">
      <c r="A184" t="s">
        <v>673</v>
      </c>
      <c r="B184" t="s">
        <v>4326</v>
      </c>
      <c r="C184" t="s">
        <v>273</v>
      </c>
      <c r="D184" t="s">
        <v>7763</v>
      </c>
      <c r="E184">
        <v>17735</v>
      </c>
      <c r="F184">
        <v>464.5</v>
      </c>
    </row>
    <row r="185" spans="1:6">
      <c r="A185" t="s">
        <v>673</v>
      </c>
      <c r="B185" t="s">
        <v>4326</v>
      </c>
      <c r="C185" t="s">
        <v>289</v>
      </c>
      <c r="D185" t="s">
        <v>7763</v>
      </c>
      <c r="E185">
        <v>6842</v>
      </c>
      <c r="F185">
        <v>1482.72021484375</v>
      </c>
    </row>
    <row r="186" spans="1:6">
      <c r="A186" t="s">
        <v>676</v>
      </c>
      <c r="B186" t="s">
        <v>4329</v>
      </c>
      <c r="C186" t="s">
        <v>274</v>
      </c>
      <c r="D186" t="s">
        <v>7763</v>
      </c>
      <c r="E186">
        <v>4597</v>
      </c>
      <c r="F186">
        <v>538.33099365234375</v>
      </c>
    </row>
    <row r="187" spans="1:6">
      <c r="A187" t="s">
        <v>682</v>
      </c>
      <c r="B187" t="s">
        <v>4335</v>
      </c>
      <c r="C187" t="s">
        <v>297</v>
      </c>
      <c r="D187" t="s">
        <v>7763</v>
      </c>
      <c r="E187">
        <v>480</v>
      </c>
      <c r="F187">
        <v>385.06991577148437</v>
      </c>
    </row>
    <row r="188" spans="1:6">
      <c r="A188" t="s">
        <v>682</v>
      </c>
      <c r="B188" t="s">
        <v>4335</v>
      </c>
      <c r="C188" t="s">
        <v>274</v>
      </c>
      <c r="D188" t="s">
        <v>7763</v>
      </c>
      <c r="E188">
        <v>20</v>
      </c>
      <c r="F188">
        <v>21.200000762939453</v>
      </c>
    </row>
    <row r="189" spans="1:6">
      <c r="A189" t="s">
        <v>682</v>
      </c>
      <c r="B189" t="s">
        <v>4335</v>
      </c>
      <c r="C189" t="s">
        <v>294</v>
      </c>
      <c r="D189" t="s">
        <v>7763</v>
      </c>
      <c r="E189">
        <v>1400</v>
      </c>
      <c r="F189">
        <v>221.63569641113281</v>
      </c>
    </row>
    <row r="190" spans="1:6">
      <c r="A190" t="s">
        <v>682</v>
      </c>
      <c r="B190" t="s">
        <v>4335</v>
      </c>
      <c r="C190" t="s">
        <v>285</v>
      </c>
      <c r="D190" t="s">
        <v>7763</v>
      </c>
      <c r="E190">
        <v>7764</v>
      </c>
      <c r="F190">
        <v>2727.418701171875</v>
      </c>
    </row>
    <row r="191" spans="1:6">
      <c r="A191" t="s">
        <v>697</v>
      </c>
      <c r="B191" t="s">
        <v>4350</v>
      </c>
      <c r="C191" t="s">
        <v>274</v>
      </c>
      <c r="D191" t="s">
        <v>7763</v>
      </c>
      <c r="E191">
        <v>132</v>
      </c>
      <c r="F191">
        <v>19.667999267578125</v>
      </c>
    </row>
    <row r="192" spans="1:6">
      <c r="A192" t="s">
        <v>7640</v>
      </c>
      <c r="B192" t="s">
        <v>7683</v>
      </c>
      <c r="C192" t="s">
        <v>273</v>
      </c>
      <c r="D192" t="s">
        <v>7621</v>
      </c>
      <c r="E192">
        <v>960486</v>
      </c>
      <c r="F192">
        <v>75622.390625</v>
      </c>
    </row>
    <row r="193" spans="1:6">
      <c r="A193" t="s">
        <v>7641</v>
      </c>
      <c r="B193" t="s">
        <v>7684</v>
      </c>
      <c r="C193" t="s">
        <v>273</v>
      </c>
      <c r="D193" t="s">
        <v>7621</v>
      </c>
      <c r="E193">
        <v>270144</v>
      </c>
      <c r="F193">
        <v>21102.4296875</v>
      </c>
    </row>
    <row r="194" spans="1:6">
      <c r="A194" t="s">
        <v>7642</v>
      </c>
      <c r="B194" t="s">
        <v>7685</v>
      </c>
      <c r="C194" t="s">
        <v>273</v>
      </c>
      <c r="D194" t="s">
        <v>7621</v>
      </c>
      <c r="E194">
        <v>415302</v>
      </c>
      <c r="F194">
        <v>25953.53125</v>
      </c>
    </row>
    <row r="195" spans="1:6">
      <c r="A195" t="s">
        <v>714</v>
      </c>
      <c r="B195" t="s">
        <v>4367</v>
      </c>
      <c r="C195" t="s">
        <v>273</v>
      </c>
      <c r="D195" t="s">
        <v>7621</v>
      </c>
      <c r="E195">
        <v>114048</v>
      </c>
      <c r="F195">
        <v>7141.97607421875</v>
      </c>
    </row>
    <row r="196" spans="1:6">
      <c r="A196" t="s">
        <v>7643</v>
      </c>
      <c r="B196" t="s">
        <v>7686</v>
      </c>
      <c r="C196" t="s">
        <v>273</v>
      </c>
      <c r="D196" t="s">
        <v>7621</v>
      </c>
      <c r="E196">
        <v>242076</v>
      </c>
      <c r="F196">
        <v>18248.900390625</v>
      </c>
    </row>
    <row r="197" spans="1:6">
      <c r="A197" t="s">
        <v>716</v>
      </c>
      <c r="B197" t="s">
        <v>4369</v>
      </c>
      <c r="C197" t="s">
        <v>273</v>
      </c>
      <c r="D197" t="s">
        <v>7621</v>
      </c>
      <c r="E197">
        <v>56516.3984375</v>
      </c>
      <c r="F197">
        <v>2491.199951171875</v>
      </c>
    </row>
    <row r="198" spans="1:6">
      <c r="A198" t="s">
        <v>717</v>
      </c>
      <c r="B198" t="s">
        <v>4370</v>
      </c>
      <c r="C198" t="s">
        <v>274</v>
      </c>
      <c r="D198" t="s">
        <v>7621</v>
      </c>
      <c r="E198">
        <v>2457</v>
      </c>
      <c r="F198">
        <v>566.5570068359375</v>
      </c>
    </row>
    <row r="199" spans="1:6">
      <c r="A199" t="s">
        <v>717</v>
      </c>
      <c r="B199" t="s">
        <v>4370</v>
      </c>
      <c r="C199" t="s">
        <v>273</v>
      </c>
      <c r="D199" t="s">
        <v>7621</v>
      </c>
      <c r="E199">
        <v>6338401</v>
      </c>
      <c r="F199">
        <v>483273.5</v>
      </c>
    </row>
    <row r="200" spans="1:6">
      <c r="A200" t="s">
        <v>724</v>
      </c>
      <c r="B200" t="s">
        <v>4377</v>
      </c>
      <c r="C200" t="s">
        <v>274</v>
      </c>
      <c r="D200" t="s">
        <v>7763</v>
      </c>
      <c r="E200">
        <v>4137</v>
      </c>
      <c r="F200">
        <v>1401.2149658203125</v>
      </c>
    </row>
    <row r="201" spans="1:6">
      <c r="A201" t="s">
        <v>726</v>
      </c>
      <c r="B201" t="s">
        <v>4379</v>
      </c>
      <c r="C201" t="s">
        <v>274</v>
      </c>
      <c r="D201" t="s">
        <v>7763</v>
      </c>
      <c r="E201">
        <v>346</v>
      </c>
      <c r="F201">
        <v>99.818000793457031</v>
      </c>
    </row>
    <row r="202" spans="1:6">
      <c r="A202" t="s">
        <v>7917</v>
      </c>
      <c r="B202" t="s">
        <v>4381</v>
      </c>
      <c r="C202" t="s">
        <v>284</v>
      </c>
      <c r="D202" t="s">
        <v>7763</v>
      </c>
      <c r="E202">
        <v>8140</v>
      </c>
      <c r="F202">
        <v>2805.873046875</v>
      </c>
    </row>
    <row r="203" spans="1:6">
      <c r="A203" t="s">
        <v>7917</v>
      </c>
      <c r="B203" t="s">
        <v>4381</v>
      </c>
      <c r="C203" t="s">
        <v>273</v>
      </c>
      <c r="D203" t="s">
        <v>7763</v>
      </c>
      <c r="E203">
        <v>6500</v>
      </c>
      <c r="F203">
        <v>6900</v>
      </c>
    </row>
    <row r="204" spans="1:6">
      <c r="A204" t="s">
        <v>728</v>
      </c>
      <c r="B204" t="s">
        <v>4382</v>
      </c>
      <c r="C204" t="s">
        <v>274</v>
      </c>
      <c r="D204" t="s">
        <v>7763</v>
      </c>
      <c r="E204">
        <v>1338</v>
      </c>
      <c r="F204">
        <v>1670.3480224609375</v>
      </c>
    </row>
    <row r="205" spans="1:6">
      <c r="A205" t="s">
        <v>731</v>
      </c>
      <c r="B205" t="s">
        <v>4385</v>
      </c>
      <c r="C205" t="s">
        <v>284</v>
      </c>
      <c r="D205" t="s">
        <v>7763</v>
      </c>
      <c r="E205">
        <v>72</v>
      </c>
      <c r="F205">
        <v>48.020748138427734</v>
      </c>
    </row>
    <row r="206" spans="1:6">
      <c r="A206" t="s">
        <v>732</v>
      </c>
      <c r="B206" t="s">
        <v>8742</v>
      </c>
      <c r="C206" t="s">
        <v>300</v>
      </c>
      <c r="D206" t="s">
        <v>7763</v>
      </c>
      <c r="E206">
        <v>3366</v>
      </c>
      <c r="F206">
        <v>1387.199951171875</v>
      </c>
    </row>
    <row r="207" spans="1:6">
      <c r="A207" t="s">
        <v>732</v>
      </c>
      <c r="B207" t="s">
        <v>4386</v>
      </c>
      <c r="C207" t="s">
        <v>273</v>
      </c>
      <c r="D207" t="s">
        <v>7763</v>
      </c>
      <c r="E207">
        <v>12471</v>
      </c>
      <c r="F207">
        <v>1536.083984375</v>
      </c>
    </row>
    <row r="208" spans="1:6">
      <c r="A208" t="s">
        <v>732</v>
      </c>
      <c r="B208" t="s">
        <v>4386</v>
      </c>
      <c r="C208" t="s">
        <v>285</v>
      </c>
      <c r="D208" t="s">
        <v>7763</v>
      </c>
      <c r="E208">
        <v>6890.39990234375</v>
      </c>
      <c r="F208">
        <v>1447.037109375</v>
      </c>
    </row>
    <row r="209" spans="1:6">
      <c r="A209" t="s">
        <v>736</v>
      </c>
      <c r="B209" t="s">
        <v>4390</v>
      </c>
      <c r="C209" t="s">
        <v>274</v>
      </c>
      <c r="D209" t="s">
        <v>7763</v>
      </c>
      <c r="E209">
        <v>53</v>
      </c>
      <c r="F209">
        <v>16.384000778198242</v>
      </c>
    </row>
    <row r="210" spans="1:6">
      <c r="A210" t="s">
        <v>736</v>
      </c>
      <c r="B210" t="s">
        <v>4390</v>
      </c>
      <c r="C210" t="s">
        <v>285</v>
      </c>
      <c r="D210" t="s">
        <v>7763</v>
      </c>
      <c r="E210">
        <v>10230.7001953125</v>
      </c>
      <c r="F210">
        <v>2708.16259765625</v>
      </c>
    </row>
    <row r="211" spans="1:6">
      <c r="A211" t="s">
        <v>7922</v>
      </c>
      <c r="B211" t="s">
        <v>7923</v>
      </c>
      <c r="C211" t="s">
        <v>273</v>
      </c>
      <c r="D211" t="s">
        <v>7763</v>
      </c>
      <c r="E211">
        <v>8380</v>
      </c>
      <c r="F211">
        <v>352.35000610351562</v>
      </c>
    </row>
    <row r="212" spans="1:6">
      <c r="A212" t="s">
        <v>743</v>
      </c>
      <c r="B212" t="s">
        <v>4396</v>
      </c>
      <c r="C212" t="s">
        <v>284</v>
      </c>
      <c r="D212" t="s">
        <v>7621</v>
      </c>
      <c r="E212">
        <v>8712</v>
      </c>
      <c r="F212">
        <v>1295.948486328125</v>
      </c>
    </row>
    <row r="213" spans="1:6">
      <c r="A213" t="s">
        <v>743</v>
      </c>
      <c r="B213" t="s">
        <v>4396</v>
      </c>
      <c r="C213" t="s">
        <v>273</v>
      </c>
      <c r="D213" t="s">
        <v>7621</v>
      </c>
      <c r="E213">
        <v>60720</v>
      </c>
      <c r="F213">
        <v>2365</v>
      </c>
    </row>
    <row r="214" spans="1:6">
      <c r="A214" t="s">
        <v>743</v>
      </c>
      <c r="B214" t="s">
        <v>4396</v>
      </c>
      <c r="C214" t="s">
        <v>289</v>
      </c>
      <c r="D214" t="s">
        <v>7621</v>
      </c>
      <c r="E214">
        <v>25344</v>
      </c>
      <c r="F214">
        <v>4207.3125</v>
      </c>
    </row>
    <row r="215" spans="1:6">
      <c r="A215" t="s">
        <v>743</v>
      </c>
      <c r="B215" t="s">
        <v>4396</v>
      </c>
      <c r="C215" t="s">
        <v>285</v>
      </c>
      <c r="D215" t="s">
        <v>7621</v>
      </c>
      <c r="E215">
        <v>8712</v>
      </c>
      <c r="F215">
        <v>1388.9239501953125</v>
      </c>
    </row>
    <row r="216" spans="1:6">
      <c r="A216" t="s">
        <v>754</v>
      </c>
      <c r="B216" t="s">
        <v>4104</v>
      </c>
      <c r="C216" t="s">
        <v>290</v>
      </c>
      <c r="D216" t="s">
        <v>7621</v>
      </c>
      <c r="E216">
        <v>3078</v>
      </c>
      <c r="F216">
        <v>2195.52001953125</v>
      </c>
    </row>
    <row r="217" spans="1:6">
      <c r="A217" t="s">
        <v>754</v>
      </c>
      <c r="B217" t="s">
        <v>4104</v>
      </c>
      <c r="C217" t="s">
        <v>289</v>
      </c>
      <c r="D217" t="s">
        <v>7621</v>
      </c>
      <c r="E217">
        <v>360</v>
      </c>
      <c r="F217">
        <v>325.41119384765625</v>
      </c>
    </row>
    <row r="218" spans="1:6">
      <c r="A218" t="s">
        <v>755</v>
      </c>
      <c r="B218" t="s">
        <v>7931</v>
      </c>
      <c r="C218" t="s">
        <v>289</v>
      </c>
      <c r="D218" t="s">
        <v>7621</v>
      </c>
      <c r="E218">
        <v>270</v>
      </c>
      <c r="F218">
        <v>162.70559692382812</v>
      </c>
    </row>
    <row r="219" spans="1:6">
      <c r="A219" t="s">
        <v>761</v>
      </c>
      <c r="B219" t="s">
        <v>4410</v>
      </c>
      <c r="C219" t="s">
        <v>273</v>
      </c>
      <c r="D219" t="s">
        <v>7763</v>
      </c>
      <c r="E219">
        <v>647850</v>
      </c>
      <c r="F219">
        <v>18928.88671875</v>
      </c>
    </row>
    <row r="220" spans="1:6">
      <c r="A220" t="s">
        <v>7644</v>
      </c>
      <c r="B220" t="s">
        <v>7687</v>
      </c>
      <c r="C220" t="s">
        <v>273</v>
      </c>
      <c r="D220" t="s">
        <v>7763</v>
      </c>
      <c r="E220">
        <v>8000</v>
      </c>
      <c r="F220">
        <v>144</v>
      </c>
    </row>
    <row r="221" spans="1:6">
      <c r="A221" t="s">
        <v>7645</v>
      </c>
      <c r="B221" t="s">
        <v>7688</v>
      </c>
      <c r="C221" t="s">
        <v>273</v>
      </c>
      <c r="D221" t="s">
        <v>7763</v>
      </c>
      <c r="E221">
        <v>39935</v>
      </c>
      <c r="F221">
        <v>30.113199234008789</v>
      </c>
    </row>
    <row r="222" spans="1:6">
      <c r="A222" t="s">
        <v>7646</v>
      </c>
      <c r="B222" t="s">
        <v>7689</v>
      </c>
      <c r="C222" t="s">
        <v>273</v>
      </c>
      <c r="D222" t="s">
        <v>7763</v>
      </c>
      <c r="E222">
        <v>43635</v>
      </c>
      <c r="F222">
        <v>1396.3199462890625</v>
      </c>
    </row>
    <row r="223" spans="1:6">
      <c r="A223" t="s">
        <v>7646</v>
      </c>
      <c r="B223" t="s">
        <v>7689</v>
      </c>
      <c r="C223" t="s">
        <v>307</v>
      </c>
      <c r="D223" t="s">
        <v>7763</v>
      </c>
      <c r="E223">
        <v>14</v>
      </c>
      <c r="F223">
        <v>27.085020065307617</v>
      </c>
    </row>
    <row r="224" spans="1:6">
      <c r="A224" t="s">
        <v>764</v>
      </c>
      <c r="B224" t="s">
        <v>4413</v>
      </c>
      <c r="C224" t="s">
        <v>273</v>
      </c>
      <c r="D224" t="s">
        <v>7763</v>
      </c>
      <c r="E224">
        <v>6041570</v>
      </c>
      <c r="F224">
        <v>210977.515625</v>
      </c>
    </row>
    <row r="225" spans="1:6">
      <c r="A225" t="s">
        <v>765</v>
      </c>
      <c r="B225" t="s">
        <v>4414</v>
      </c>
      <c r="C225" t="s">
        <v>273</v>
      </c>
      <c r="D225" t="s">
        <v>7763</v>
      </c>
      <c r="E225">
        <v>9000</v>
      </c>
      <c r="F225">
        <v>135</v>
      </c>
    </row>
    <row r="226" spans="1:6">
      <c r="A226" t="s">
        <v>766</v>
      </c>
      <c r="B226" t="s">
        <v>4415</v>
      </c>
      <c r="C226" t="s">
        <v>7735</v>
      </c>
      <c r="D226" t="s">
        <v>7763</v>
      </c>
      <c r="E226">
        <v>88</v>
      </c>
      <c r="F226">
        <v>228.83631896972656</v>
      </c>
    </row>
    <row r="227" spans="1:6">
      <c r="A227" t="s">
        <v>766</v>
      </c>
      <c r="B227" t="s">
        <v>4415</v>
      </c>
      <c r="C227" t="s">
        <v>277</v>
      </c>
      <c r="D227" t="s">
        <v>7763</v>
      </c>
      <c r="E227">
        <v>5383</v>
      </c>
      <c r="F227">
        <v>9358.7373046875</v>
      </c>
    </row>
    <row r="228" spans="1:6">
      <c r="A228" t="s">
        <v>766</v>
      </c>
      <c r="B228" t="s">
        <v>4415</v>
      </c>
      <c r="C228" t="s">
        <v>294</v>
      </c>
      <c r="D228" t="s">
        <v>7763</v>
      </c>
      <c r="E228">
        <v>1820</v>
      </c>
      <c r="F228">
        <v>6868.904296875</v>
      </c>
    </row>
    <row r="229" spans="1:6">
      <c r="A229" t="s">
        <v>766</v>
      </c>
      <c r="B229" t="s">
        <v>4415</v>
      </c>
      <c r="C229" t="s">
        <v>290</v>
      </c>
      <c r="D229" t="s">
        <v>7763</v>
      </c>
      <c r="E229">
        <v>150</v>
      </c>
      <c r="F229">
        <v>344.40350341796875</v>
      </c>
    </row>
    <row r="230" spans="1:6">
      <c r="A230" t="s">
        <v>766</v>
      </c>
      <c r="B230" t="s">
        <v>4415</v>
      </c>
      <c r="C230" t="s">
        <v>289</v>
      </c>
      <c r="D230" t="s">
        <v>7763</v>
      </c>
      <c r="E230">
        <v>2919.199951171875</v>
      </c>
      <c r="F230">
        <v>4061.414306640625</v>
      </c>
    </row>
    <row r="231" spans="1:6">
      <c r="A231" t="s">
        <v>766</v>
      </c>
      <c r="B231" t="s">
        <v>4415</v>
      </c>
      <c r="C231" t="s">
        <v>296</v>
      </c>
      <c r="D231" t="s">
        <v>7763</v>
      </c>
      <c r="E231">
        <v>100</v>
      </c>
      <c r="F231">
        <v>207.79649353027344</v>
      </c>
    </row>
    <row r="232" spans="1:6">
      <c r="A232" t="s">
        <v>766</v>
      </c>
      <c r="B232" t="s">
        <v>4415</v>
      </c>
      <c r="C232" t="s">
        <v>291</v>
      </c>
      <c r="D232" t="s">
        <v>7763</v>
      </c>
      <c r="E232">
        <v>800</v>
      </c>
      <c r="F232">
        <v>1317.47998046875</v>
      </c>
    </row>
    <row r="233" spans="1:6">
      <c r="A233" t="s">
        <v>766</v>
      </c>
      <c r="B233" t="s">
        <v>4415</v>
      </c>
      <c r="C233" t="s">
        <v>354</v>
      </c>
      <c r="D233" t="s">
        <v>7763</v>
      </c>
      <c r="E233">
        <v>540</v>
      </c>
      <c r="F233">
        <v>1239.816650390625</v>
      </c>
    </row>
    <row r="234" spans="1:6">
      <c r="A234" t="s">
        <v>766</v>
      </c>
      <c r="B234" t="s">
        <v>4415</v>
      </c>
      <c r="C234" t="s">
        <v>278</v>
      </c>
      <c r="D234" t="s">
        <v>7763</v>
      </c>
      <c r="E234">
        <v>100</v>
      </c>
      <c r="F234">
        <v>311.22000122070312</v>
      </c>
    </row>
    <row r="235" spans="1:6">
      <c r="A235" t="s">
        <v>766</v>
      </c>
      <c r="B235" t="s">
        <v>4415</v>
      </c>
      <c r="C235" t="s">
        <v>7738</v>
      </c>
      <c r="D235" t="s">
        <v>7763</v>
      </c>
      <c r="E235">
        <v>817</v>
      </c>
      <c r="F235">
        <v>1503.46142578125</v>
      </c>
    </row>
    <row r="236" spans="1:6">
      <c r="A236" t="s">
        <v>766</v>
      </c>
      <c r="B236" t="s">
        <v>4415</v>
      </c>
      <c r="C236" t="s">
        <v>285</v>
      </c>
      <c r="D236" t="s">
        <v>7763</v>
      </c>
      <c r="E236">
        <v>95347.5078125</v>
      </c>
      <c r="F236">
        <v>162508.40625</v>
      </c>
    </row>
    <row r="237" spans="1:6">
      <c r="A237" t="s">
        <v>767</v>
      </c>
      <c r="B237" t="s">
        <v>4416</v>
      </c>
      <c r="C237" t="s">
        <v>273</v>
      </c>
      <c r="D237" t="s">
        <v>7763</v>
      </c>
      <c r="E237">
        <v>220695</v>
      </c>
      <c r="F237">
        <v>52163.0078125</v>
      </c>
    </row>
    <row r="238" spans="1:6">
      <c r="A238" t="s">
        <v>7647</v>
      </c>
      <c r="B238" t="s">
        <v>8743</v>
      </c>
      <c r="C238" t="s">
        <v>288</v>
      </c>
      <c r="D238" t="s">
        <v>7622</v>
      </c>
      <c r="E238">
        <v>8600</v>
      </c>
      <c r="F238">
        <v>16.40880012512207</v>
      </c>
    </row>
    <row r="239" spans="1:6">
      <c r="A239" t="s">
        <v>771</v>
      </c>
      <c r="B239" t="s">
        <v>4419</v>
      </c>
      <c r="C239" t="s">
        <v>298</v>
      </c>
      <c r="D239" t="s">
        <v>7763</v>
      </c>
      <c r="E239">
        <v>800</v>
      </c>
      <c r="F239">
        <v>299.40255737304687</v>
      </c>
    </row>
    <row r="240" spans="1:6">
      <c r="A240" t="s">
        <v>771</v>
      </c>
      <c r="B240" t="s">
        <v>4419</v>
      </c>
      <c r="C240" t="s">
        <v>283</v>
      </c>
      <c r="D240" t="s">
        <v>7763</v>
      </c>
      <c r="E240">
        <v>41648</v>
      </c>
      <c r="F240">
        <v>16033.060546875</v>
      </c>
    </row>
    <row r="241" spans="1:6">
      <c r="A241" t="s">
        <v>811</v>
      </c>
      <c r="B241" t="s">
        <v>4458</v>
      </c>
      <c r="C241" t="s">
        <v>274</v>
      </c>
      <c r="D241" t="s">
        <v>7763</v>
      </c>
      <c r="E241">
        <v>385</v>
      </c>
      <c r="F241">
        <v>12.701999664306641</v>
      </c>
    </row>
    <row r="242" spans="1:6">
      <c r="A242" t="s">
        <v>811</v>
      </c>
      <c r="B242" t="s">
        <v>4458</v>
      </c>
      <c r="C242" t="s">
        <v>273</v>
      </c>
      <c r="D242" t="s">
        <v>7763</v>
      </c>
      <c r="E242">
        <v>769630</v>
      </c>
      <c r="F242">
        <v>1645.36572265625</v>
      </c>
    </row>
    <row r="243" spans="1:6">
      <c r="A243" t="s">
        <v>827</v>
      </c>
      <c r="B243" t="s">
        <v>4474</v>
      </c>
      <c r="C243" t="s">
        <v>274</v>
      </c>
      <c r="D243" t="s">
        <v>7763</v>
      </c>
      <c r="E243">
        <v>5450</v>
      </c>
      <c r="F243">
        <v>1.1399999493733048E-3</v>
      </c>
    </row>
    <row r="244" spans="1:6">
      <c r="A244" t="s">
        <v>1147</v>
      </c>
      <c r="B244" t="s">
        <v>4794</v>
      </c>
      <c r="C244" t="s">
        <v>273</v>
      </c>
      <c r="D244" t="s">
        <v>7763</v>
      </c>
      <c r="E244">
        <v>100800</v>
      </c>
      <c r="F244">
        <v>4406.16943359375</v>
      </c>
    </row>
    <row r="245" spans="1:6">
      <c r="A245" t="s">
        <v>1215</v>
      </c>
      <c r="B245" t="s">
        <v>4862</v>
      </c>
      <c r="C245" t="s">
        <v>346</v>
      </c>
      <c r="D245" t="s">
        <v>7763</v>
      </c>
      <c r="E245">
        <v>125</v>
      </c>
      <c r="F245">
        <v>1685.988037109375</v>
      </c>
    </row>
    <row r="246" spans="1:6">
      <c r="A246" t="s">
        <v>1215</v>
      </c>
      <c r="B246" t="s">
        <v>4862</v>
      </c>
      <c r="C246" t="s">
        <v>7753</v>
      </c>
      <c r="D246" t="s">
        <v>7763</v>
      </c>
      <c r="E246">
        <v>290</v>
      </c>
      <c r="F246">
        <v>2750.75</v>
      </c>
    </row>
    <row r="247" spans="1:6">
      <c r="A247" t="s">
        <v>1215</v>
      </c>
      <c r="B247" t="s">
        <v>4862</v>
      </c>
      <c r="C247" t="s">
        <v>354</v>
      </c>
      <c r="D247" t="s">
        <v>7763</v>
      </c>
      <c r="E247">
        <v>280</v>
      </c>
      <c r="F247">
        <v>2824.75</v>
      </c>
    </row>
    <row r="248" spans="1:6">
      <c r="A248" t="s">
        <v>1217</v>
      </c>
      <c r="B248" t="s">
        <v>4864</v>
      </c>
      <c r="C248" t="s">
        <v>294</v>
      </c>
      <c r="D248" t="s">
        <v>7763</v>
      </c>
      <c r="E248">
        <v>4</v>
      </c>
      <c r="F248">
        <v>2254.841552734375</v>
      </c>
    </row>
    <row r="249" spans="1:6">
      <c r="A249" t="s">
        <v>1220</v>
      </c>
      <c r="B249" t="s">
        <v>4867</v>
      </c>
      <c r="C249" t="s">
        <v>273</v>
      </c>
      <c r="D249" t="s">
        <v>7763</v>
      </c>
      <c r="E249">
        <v>245459</v>
      </c>
      <c r="F249">
        <v>79050.40625</v>
      </c>
    </row>
    <row r="250" spans="1:6">
      <c r="A250" t="s">
        <v>1221</v>
      </c>
      <c r="B250" t="s">
        <v>4868</v>
      </c>
      <c r="C250" t="s">
        <v>273</v>
      </c>
      <c r="D250" t="s">
        <v>7763</v>
      </c>
      <c r="E250">
        <v>154090.578125</v>
      </c>
      <c r="F250">
        <v>168082.21875</v>
      </c>
    </row>
    <row r="251" spans="1:6">
      <c r="A251" t="s">
        <v>1224</v>
      </c>
      <c r="B251" t="s">
        <v>4871</v>
      </c>
      <c r="C251" t="s">
        <v>7753</v>
      </c>
      <c r="D251" t="s">
        <v>7763</v>
      </c>
      <c r="E251">
        <v>700</v>
      </c>
      <c r="F251">
        <v>1320.3599853515625</v>
      </c>
    </row>
    <row r="252" spans="1:6">
      <c r="A252" t="s">
        <v>1224</v>
      </c>
      <c r="B252" t="s">
        <v>4871</v>
      </c>
      <c r="C252" t="s">
        <v>354</v>
      </c>
      <c r="D252" t="s">
        <v>7763</v>
      </c>
      <c r="E252">
        <v>700</v>
      </c>
      <c r="F252">
        <v>1355.8800048828125</v>
      </c>
    </row>
    <row r="253" spans="1:6">
      <c r="A253" t="s">
        <v>1253</v>
      </c>
      <c r="B253" t="s">
        <v>4899</v>
      </c>
      <c r="C253" t="s">
        <v>292</v>
      </c>
      <c r="D253" t="s">
        <v>7763</v>
      </c>
      <c r="E253">
        <v>16875</v>
      </c>
      <c r="F253">
        <v>575.12359619140625</v>
      </c>
    </row>
    <row r="254" spans="1:6">
      <c r="A254" t="s">
        <v>7649</v>
      </c>
      <c r="B254" t="s">
        <v>7691</v>
      </c>
      <c r="C254" t="s">
        <v>273</v>
      </c>
      <c r="D254" t="s">
        <v>7763</v>
      </c>
      <c r="E254">
        <v>126920</v>
      </c>
      <c r="F254">
        <v>5078</v>
      </c>
    </row>
    <row r="255" spans="1:6">
      <c r="A255" t="s">
        <v>1265</v>
      </c>
      <c r="B255" t="s">
        <v>4911</v>
      </c>
      <c r="C255" t="s">
        <v>274</v>
      </c>
      <c r="D255" t="s">
        <v>7763</v>
      </c>
      <c r="E255">
        <v>30</v>
      </c>
      <c r="F255">
        <v>6</v>
      </c>
    </row>
    <row r="256" spans="1:6">
      <c r="A256" t="s">
        <v>1269</v>
      </c>
      <c r="B256" t="s">
        <v>4915</v>
      </c>
      <c r="C256" t="s">
        <v>274</v>
      </c>
      <c r="D256" t="s">
        <v>7763</v>
      </c>
      <c r="E256">
        <v>313</v>
      </c>
      <c r="F256">
        <v>68.449996948242187</v>
      </c>
    </row>
    <row r="257" spans="1:6">
      <c r="A257" t="s">
        <v>1290</v>
      </c>
      <c r="B257" t="s">
        <v>4936</v>
      </c>
      <c r="C257" t="s">
        <v>307</v>
      </c>
      <c r="D257" t="s">
        <v>7763</v>
      </c>
      <c r="E257">
        <v>114</v>
      </c>
      <c r="F257">
        <v>679.489990234375</v>
      </c>
    </row>
    <row r="258" spans="1:6">
      <c r="A258" t="s">
        <v>1293</v>
      </c>
      <c r="B258" t="s">
        <v>4939</v>
      </c>
      <c r="C258" t="s">
        <v>277</v>
      </c>
      <c r="D258" t="s">
        <v>7763</v>
      </c>
      <c r="E258">
        <v>107</v>
      </c>
      <c r="F258">
        <v>1460.6214599609375</v>
      </c>
    </row>
    <row r="259" spans="1:6">
      <c r="A259" t="s">
        <v>1293</v>
      </c>
      <c r="B259" t="s">
        <v>4939</v>
      </c>
      <c r="C259" t="s">
        <v>315</v>
      </c>
      <c r="D259" t="s">
        <v>7763</v>
      </c>
      <c r="E259">
        <v>15</v>
      </c>
      <c r="F259">
        <v>456.00201416015625</v>
      </c>
    </row>
    <row r="260" spans="1:6">
      <c r="A260" t="s">
        <v>1293</v>
      </c>
      <c r="B260" t="s">
        <v>4939</v>
      </c>
      <c r="C260" t="s">
        <v>288</v>
      </c>
      <c r="D260" t="s">
        <v>7763</v>
      </c>
      <c r="E260">
        <v>10</v>
      </c>
      <c r="F260">
        <v>10.47284984588623</v>
      </c>
    </row>
    <row r="261" spans="1:6">
      <c r="A261" t="s">
        <v>1293</v>
      </c>
      <c r="B261" t="s">
        <v>4939</v>
      </c>
      <c r="C261" t="s">
        <v>275</v>
      </c>
      <c r="D261" t="s">
        <v>7763</v>
      </c>
      <c r="E261">
        <v>635</v>
      </c>
      <c r="F261">
        <v>4121.7734375</v>
      </c>
    </row>
    <row r="262" spans="1:6">
      <c r="A262" t="s">
        <v>1293</v>
      </c>
      <c r="B262" t="s">
        <v>4939</v>
      </c>
      <c r="C262" t="s">
        <v>273</v>
      </c>
      <c r="D262" t="s">
        <v>7763</v>
      </c>
      <c r="E262">
        <v>289.60000610351562</v>
      </c>
      <c r="F262">
        <v>1813.1199951171875</v>
      </c>
    </row>
    <row r="263" spans="1:6">
      <c r="A263" t="s">
        <v>1293</v>
      </c>
      <c r="B263" t="s">
        <v>4939</v>
      </c>
      <c r="C263" t="s">
        <v>7736</v>
      </c>
      <c r="D263" t="s">
        <v>7763</v>
      </c>
      <c r="E263">
        <v>45</v>
      </c>
      <c r="F263">
        <v>454.47415161132812</v>
      </c>
    </row>
    <row r="264" spans="1:6">
      <c r="A264" t="s">
        <v>1293</v>
      </c>
      <c r="B264" t="s">
        <v>4939</v>
      </c>
      <c r="C264" t="s">
        <v>285</v>
      </c>
      <c r="D264" t="s">
        <v>7763</v>
      </c>
      <c r="E264">
        <v>898.5</v>
      </c>
      <c r="F264">
        <v>9389.533203125</v>
      </c>
    </row>
    <row r="265" spans="1:6">
      <c r="A265" t="s">
        <v>1295</v>
      </c>
      <c r="B265" t="s">
        <v>4941</v>
      </c>
      <c r="C265" t="s">
        <v>276</v>
      </c>
      <c r="D265" t="s">
        <v>7763</v>
      </c>
      <c r="E265">
        <v>150</v>
      </c>
      <c r="F265">
        <v>1417.8812255859375</v>
      </c>
    </row>
    <row r="266" spans="1:6">
      <c r="A266" t="s">
        <v>1295</v>
      </c>
      <c r="B266" t="s">
        <v>4941</v>
      </c>
      <c r="C266" t="s">
        <v>274</v>
      </c>
      <c r="D266" t="s">
        <v>7763</v>
      </c>
      <c r="E266">
        <v>1527</v>
      </c>
      <c r="F266">
        <v>388.7933349609375</v>
      </c>
    </row>
    <row r="267" spans="1:6">
      <c r="A267" t="s">
        <v>1295</v>
      </c>
      <c r="B267" t="s">
        <v>4941</v>
      </c>
      <c r="C267" t="s">
        <v>288</v>
      </c>
      <c r="D267" t="s">
        <v>7763</v>
      </c>
      <c r="E267">
        <v>120</v>
      </c>
      <c r="F267">
        <v>993.2213134765625</v>
      </c>
    </row>
    <row r="268" spans="1:6">
      <c r="A268" t="s">
        <v>1295</v>
      </c>
      <c r="B268" t="s">
        <v>4941</v>
      </c>
      <c r="C268" t="s">
        <v>275</v>
      </c>
      <c r="D268" t="s">
        <v>7763</v>
      </c>
      <c r="E268">
        <v>11.5</v>
      </c>
      <c r="F268">
        <v>112.6907958984375</v>
      </c>
    </row>
    <row r="269" spans="1:6">
      <c r="A269" t="s">
        <v>1295</v>
      </c>
      <c r="B269" t="s">
        <v>4941</v>
      </c>
      <c r="C269" t="s">
        <v>285</v>
      </c>
      <c r="D269" t="s">
        <v>7763</v>
      </c>
      <c r="E269">
        <v>662.3499755859375</v>
      </c>
      <c r="F269">
        <v>29857.478515625</v>
      </c>
    </row>
    <row r="270" spans="1:6">
      <c r="A270" t="s">
        <v>1297</v>
      </c>
      <c r="B270" t="s">
        <v>4943</v>
      </c>
      <c r="C270" t="s">
        <v>273</v>
      </c>
      <c r="D270" t="s">
        <v>7763</v>
      </c>
      <c r="E270">
        <v>10</v>
      </c>
      <c r="F270">
        <v>39.28900146484375</v>
      </c>
    </row>
    <row r="271" spans="1:6">
      <c r="A271" t="s">
        <v>1297</v>
      </c>
      <c r="B271" t="s">
        <v>4943</v>
      </c>
      <c r="C271" t="s">
        <v>318</v>
      </c>
      <c r="D271" t="s">
        <v>7763</v>
      </c>
      <c r="E271">
        <v>80</v>
      </c>
      <c r="F271">
        <v>205.45468139648437</v>
      </c>
    </row>
    <row r="272" spans="1:6">
      <c r="A272" t="s">
        <v>1299</v>
      </c>
      <c r="B272" t="s">
        <v>4945</v>
      </c>
      <c r="C272" t="s">
        <v>274</v>
      </c>
      <c r="D272" t="s">
        <v>7620</v>
      </c>
      <c r="E272">
        <v>8064</v>
      </c>
      <c r="F272">
        <v>180</v>
      </c>
    </row>
    <row r="273" spans="1:6">
      <c r="A273" t="s">
        <v>1299</v>
      </c>
      <c r="B273" t="s">
        <v>4945</v>
      </c>
      <c r="C273" t="s">
        <v>289</v>
      </c>
      <c r="D273" t="s">
        <v>7620</v>
      </c>
      <c r="E273">
        <v>23100</v>
      </c>
      <c r="F273">
        <v>5997.8720703125</v>
      </c>
    </row>
    <row r="274" spans="1:6">
      <c r="A274" t="s">
        <v>1300</v>
      </c>
      <c r="B274" t="s">
        <v>4946</v>
      </c>
      <c r="C274" t="s">
        <v>274</v>
      </c>
      <c r="D274" t="s">
        <v>7620</v>
      </c>
      <c r="E274">
        <v>2000</v>
      </c>
      <c r="F274">
        <v>394.79998779296875</v>
      </c>
    </row>
    <row r="275" spans="1:6">
      <c r="A275" t="s">
        <v>1303</v>
      </c>
      <c r="B275" t="s">
        <v>4949</v>
      </c>
      <c r="C275" t="s">
        <v>274</v>
      </c>
      <c r="D275" t="s">
        <v>7620</v>
      </c>
      <c r="E275">
        <v>63811.75</v>
      </c>
      <c r="F275">
        <v>11697.44140625</v>
      </c>
    </row>
    <row r="276" spans="1:6">
      <c r="A276" t="s">
        <v>1304</v>
      </c>
      <c r="B276" t="s">
        <v>4950</v>
      </c>
      <c r="C276" t="s">
        <v>274</v>
      </c>
      <c r="D276" t="s">
        <v>7620</v>
      </c>
      <c r="E276">
        <v>4060</v>
      </c>
      <c r="F276">
        <v>1995.5704345703125</v>
      </c>
    </row>
    <row r="277" spans="1:6">
      <c r="A277" t="s">
        <v>1306</v>
      </c>
      <c r="B277" t="s">
        <v>4952</v>
      </c>
      <c r="C277" t="s">
        <v>274</v>
      </c>
      <c r="D277" t="s">
        <v>7620</v>
      </c>
      <c r="E277">
        <v>31317</v>
      </c>
      <c r="F277">
        <v>5594.47216796875</v>
      </c>
    </row>
    <row r="278" spans="1:6">
      <c r="A278" t="s">
        <v>1307</v>
      </c>
      <c r="B278" t="s">
        <v>4953</v>
      </c>
      <c r="C278" t="s">
        <v>274</v>
      </c>
      <c r="D278" t="s">
        <v>7620</v>
      </c>
      <c r="E278">
        <v>674</v>
      </c>
      <c r="F278">
        <v>241.76303100585937</v>
      </c>
    </row>
    <row r="279" spans="1:6">
      <c r="A279" t="s">
        <v>1308</v>
      </c>
      <c r="B279" t="s">
        <v>4954</v>
      </c>
      <c r="C279" t="s">
        <v>274</v>
      </c>
      <c r="D279" t="s">
        <v>7620</v>
      </c>
      <c r="E279">
        <v>4622</v>
      </c>
      <c r="F279">
        <v>2113.458740234375</v>
      </c>
    </row>
    <row r="280" spans="1:6">
      <c r="A280" t="s">
        <v>1308</v>
      </c>
      <c r="B280" t="s">
        <v>4954</v>
      </c>
      <c r="C280" t="s">
        <v>273</v>
      </c>
      <c r="D280" t="s">
        <v>7620</v>
      </c>
      <c r="E280">
        <v>357200</v>
      </c>
      <c r="F280">
        <v>192025.015625</v>
      </c>
    </row>
    <row r="281" spans="1:6">
      <c r="A281" t="s">
        <v>1310</v>
      </c>
      <c r="B281" t="s">
        <v>4956</v>
      </c>
      <c r="C281" t="s">
        <v>274</v>
      </c>
      <c r="D281" t="s">
        <v>7620</v>
      </c>
      <c r="E281">
        <v>5952</v>
      </c>
      <c r="F281">
        <v>440.447998046875</v>
      </c>
    </row>
    <row r="282" spans="1:6">
      <c r="A282" t="s">
        <v>1311</v>
      </c>
      <c r="B282" t="s">
        <v>4957</v>
      </c>
      <c r="C282" t="s">
        <v>285</v>
      </c>
      <c r="D282" t="s">
        <v>7620</v>
      </c>
      <c r="E282">
        <v>61</v>
      </c>
      <c r="F282">
        <v>63.394172668457031</v>
      </c>
    </row>
    <row r="283" spans="1:6">
      <c r="A283" t="s">
        <v>1314</v>
      </c>
      <c r="B283" t="s">
        <v>4960</v>
      </c>
      <c r="C283" t="s">
        <v>284</v>
      </c>
      <c r="D283" t="s">
        <v>7763</v>
      </c>
      <c r="E283">
        <v>285</v>
      </c>
      <c r="F283">
        <v>151.48165893554688</v>
      </c>
    </row>
    <row r="284" spans="1:6">
      <c r="A284" t="s">
        <v>1314</v>
      </c>
      <c r="B284" t="s">
        <v>4960</v>
      </c>
      <c r="C284" t="s">
        <v>277</v>
      </c>
      <c r="D284" t="s">
        <v>7763</v>
      </c>
      <c r="E284">
        <v>48</v>
      </c>
      <c r="F284">
        <v>33.043052673339844</v>
      </c>
    </row>
    <row r="285" spans="1:6">
      <c r="A285" t="s">
        <v>1314</v>
      </c>
      <c r="B285" t="s">
        <v>4960</v>
      </c>
      <c r="C285" t="s">
        <v>274</v>
      </c>
      <c r="D285" t="s">
        <v>7763</v>
      </c>
      <c r="E285">
        <v>8284</v>
      </c>
      <c r="F285">
        <v>3689.344970703125</v>
      </c>
    </row>
    <row r="286" spans="1:6">
      <c r="A286" t="s">
        <v>1314</v>
      </c>
      <c r="B286" t="s">
        <v>4960</v>
      </c>
      <c r="C286" t="s">
        <v>288</v>
      </c>
      <c r="D286" t="s">
        <v>7763</v>
      </c>
      <c r="E286">
        <v>105</v>
      </c>
      <c r="F286">
        <v>166.87159729003906</v>
      </c>
    </row>
    <row r="287" spans="1:6">
      <c r="A287" t="s">
        <v>1314</v>
      </c>
      <c r="B287" t="s">
        <v>4960</v>
      </c>
      <c r="C287" t="s">
        <v>275</v>
      </c>
      <c r="D287" t="s">
        <v>7763</v>
      </c>
      <c r="E287">
        <v>1320</v>
      </c>
      <c r="F287">
        <v>905.99591064453125</v>
      </c>
    </row>
    <row r="288" spans="1:6">
      <c r="A288" t="s">
        <v>1314</v>
      </c>
      <c r="B288" t="s">
        <v>4960</v>
      </c>
      <c r="C288" t="s">
        <v>294</v>
      </c>
      <c r="D288" t="s">
        <v>7763</v>
      </c>
      <c r="E288">
        <v>155</v>
      </c>
      <c r="F288">
        <v>40.294178009033203</v>
      </c>
    </row>
    <row r="289" spans="1:6">
      <c r="A289" t="s">
        <v>1314</v>
      </c>
      <c r="B289" t="s">
        <v>4960</v>
      </c>
      <c r="C289" t="s">
        <v>290</v>
      </c>
      <c r="D289" t="s">
        <v>7763</v>
      </c>
      <c r="E289">
        <v>700</v>
      </c>
      <c r="F289">
        <v>189.51480102539062</v>
      </c>
    </row>
    <row r="290" spans="1:6">
      <c r="A290" t="s">
        <v>1314</v>
      </c>
      <c r="B290" t="s">
        <v>4960</v>
      </c>
      <c r="C290" t="s">
        <v>273</v>
      </c>
      <c r="D290" t="s">
        <v>7763</v>
      </c>
      <c r="E290">
        <v>22475</v>
      </c>
      <c r="F290">
        <v>957.20001220703125</v>
      </c>
    </row>
    <row r="291" spans="1:6">
      <c r="A291" t="s">
        <v>1314</v>
      </c>
      <c r="B291" t="s">
        <v>4960</v>
      </c>
      <c r="C291" t="s">
        <v>293</v>
      </c>
      <c r="D291" t="s">
        <v>7763</v>
      </c>
      <c r="E291">
        <v>1793</v>
      </c>
      <c r="F291">
        <v>769.28839111328125</v>
      </c>
    </row>
    <row r="292" spans="1:6">
      <c r="A292" t="s">
        <v>1314</v>
      </c>
      <c r="B292" t="s">
        <v>4960</v>
      </c>
      <c r="C292" t="s">
        <v>318</v>
      </c>
      <c r="D292" t="s">
        <v>7763</v>
      </c>
      <c r="E292">
        <v>50</v>
      </c>
      <c r="F292">
        <v>163.48170471191406</v>
      </c>
    </row>
    <row r="293" spans="1:6">
      <c r="A293" t="s">
        <v>1314</v>
      </c>
      <c r="B293" t="s">
        <v>4960</v>
      </c>
      <c r="C293" t="s">
        <v>336</v>
      </c>
      <c r="D293" t="s">
        <v>7763</v>
      </c>
      <c r="E293">
        <v>30</v>
      </c>
      <c r="F293">
        <v>40.065479278564453</v>
      </c>
    </row>
    <row r="294" spans="1:6">
      <c r="A294" t="s">
        <v>1314</v>
      </c>
      <c r="B294" t="s">
        <v>4960</v>
      </c>
      <c r="C294" t="s">
        <v>308</v>
      </c>
      <c r="D294" t="s">
        <v>7763</v>
      </c>
      <c r="E294">
        <v>94</v>
      </c>
      <c r="F294">
        <v>56.222000122070313</v>
      </c>
    </row>
    <row r="295" spans="1:6">
      <c r="A295" t="s">
        <v>1314</v>
      </c>
      <c r="B295" t="s">
        <v>4960</v>
      </c>
      <c r="C295" t="s">
        <v>283</v>
      </c>
      <c r="D295" t="s">
        <v>7763</v>
      </c>
      <c r="E295">
        <v>830</v>
      </c>
      <c r="F295">
        <v>114.79542541503906</v>
      </c>
    </row>
    <row r="296" spans="1:6">
      <c r="A296" t="s">
        <v>1314</v>
      </c>
      <c r="B296" t="s">
        <v>4960</v>
      </c>
      <c r="C296" t="s">
        <v>320</v>
      </c>
      <c r="D296" t="s">
        <v>7763</v>
      </c>
      <c r="E296">
        <v>42</v>
      </c>
      <c r="F296">
        <v>37.481899261474609</v>
      </c>
    </row>
    <row r="297" spans="1:6">
      <c r="A297" t="s">
        <v>1314</v>
      </c>
      <c r="B297" t="s">
        <v>4960</v>
      </c>
      <c r="C297" t="s">
        <v>291</v>
      </c>
      <c r="D297" t="s">
        <v>7763</v>
      </c>
      <c r="E297">
        <v>85</v>
      </c>
      <c r="F297">
        <v>28.807460784912109</v>
      </c>
    </row>
    <row r="298" spans="1:6">
      <c r="A298" t="s">
        <v>1314</v>
      </c>
      <c r="B298" t="s">
        <v>4960</v>
      </c>
      <c r="C298" t="s">
        <v>7738</v>
      </c>
      <c r="D298" t="s">
        <v>7763</v>
      </c>
      <c r="E298">
        <v>120</v>
      </c>
      <c r="F298">
        <v>36.938358306884766</v>
      </c>
    </row>
    <row r="299" spans="1:6">
      <c r="A299" t="s">
        <v>1314</v>
      </c>
      <c r="B299" t="s">
        <v>4960</v>
      </c>
      <c r="C299" t="s">
        <v>285</v>
      </c>
      <c r="D299" t="s">
        <v>7763</v>
      </c>
      <c r="E299">
        <v>523</v>
      </c>
      <c r="F299">
        <v>354.24295043945312</v>
      </c>
    </row>
    <row r="300" spans="1:6">
      <c r="A300" t="s">
        <v>1316</v>
      </c>
      <c r="B300" t="s">
        <v>4962</v>
      </c>
      <c r="C300" t="s">
        <v>277</v>
      </c>
      <c r="D300" t="s">
        <v>7620</v>
      </c>
      <c r="E300">
        <v>1120</v>
      </c>
      <c r="F300">
        <v>462.24923706054687</v>
      </c>
    </row>
    <row r="301" spans="1:6">
      <c r="A301" t="s">
        <v>1317</v>
      </c>
      <c r="B301" t="s">
        <v>4963</v>
      </c>
      <c r="C301" t="s">
        <v>274</v>
      </c>
      <c r="D301" t="s">
        <v>7763</v>
      </c>
      <c r="E301">
        <v>1027</v>
      </c>
      <c r="F301">
        <v>219.02999877929687</v>
      </c>
    </row>
    <row r="302" spans="1:6">
      <c r="A302" t="s">
        <v>1317</v>
      </c>
      <c r="B302" t="s">
        <v>4963</v>
      </c>
      <c r="C302" t="s">
        <v>294</v>
      </c>
      <c r="D302" t="s">
        <v>7763</v>
      </c>
      <c r="E302">
        <v>150</v>
      </c>
      <c r="F302">
        <v>343.09555053710937</v>
      </c>
    </row>
    <row r="303" spans="1:6">
      <c r="A303" t="s">
        <v>1318</v>
      </c>
      <c r="B303" t="s">
        <v>4964</v>
      </c>
      <c r="C303" t="s">
        <v>300</v>
      </c>
      <c r="D303" t="s">
        <v>7763</v>
      </c>
      <c r="E303">
        <v>15015</v>
      </c>
      <c r="F303">
        <v>1037.4000244140625</v>
      </c>
    </row>
    <row r="304" spans="1:6">
      <c r="A304" t="s">
        <v>1319</v>
      </c>
      <c r="B304" t="s">
        <v>4965</v>
      </c>
      <c r="C304" t="s">
        <v>7735</v>
      </c>
      <c r="D304" t="s">
        <v>7763</v>
      </c>
      <c r="E304">
        <v>73.930000305175781</v>
      </c>
      <c r="F304">
        <v>198.21951293945312</v>
      </c>
    </row>
    <row r="305" spans="1:6">
      <c r="A305" t="s">
        <v>1320</v>
      </c>
      <c r="B305" t="s">
        <v>4966</v>
      </c>
      <c r="C305" t="s">
        <v>289</v>
      </c>
      <c r="D305" t="s">
        <v>7763</v>
      </c>
      <c r="E305">
        <v>290</v>
      </c>
      <c r="F305">
        <v>140.02175903320312</v>
      </c>
    </row>
    <row r="306" spans="1:6">
      <c r="A306" t="s">
        <v>1324</v>
      </c>
      <c r="B306" t="s">
        <v>4970</v>
      </c>
      <c r="C306" t="s">
        <v>274</v>
      </c>
      <c r="D306" t="s">
        <v>7763</v>
      </c>
      <c r="E306">
        <v>960</v>
      </c>
      <c r="F306">
        <v>363.83999633789062</v>
      </c>
    </row>
    <row r="307" spans="1:6">
      <c r="A307" t="s">
        <v>1347</v>
      </c>
      <c r="B307" t="s">
        <v>4993</v>
      </c>
      <c r="C307" t="s">
        <v>274</v>
      </c>
      <c r="D307" t="s">
        <v>7763</v>
      </c>
      <c r="E307">
        <v>1750</v>
      </c>
      <c r="F307">
        <v>374.5</v>
      </c>
    </row>
    <row r="308" spans="1:6">
      <c r="A308" t="s">
        <v>1371</v>
      </c>
      <c r="B308" t="s">
        <v>5017</v>
      </c>
      <c r="C308" t="s">
        <v>273</v>
      </c>
      <c r="D308" t="s">
        <v>7763</v>
      </c>
      <c r="E308">
        <v>158005</v>
      </c>
      <c r="F308">
        <v>29335.10546875</v>
      </c>
    </row>
    <row r="309" spans="1:6">
      <c r="A309" t="s">
        <v>1373</v>
      </c>
      <c r="B309" t="s">
        <v>5019</v>
      </c>
      <c r="C309" t="s">
        <v>273</v>
      </c>
      <c r="D309" t="s">
        <v>7763</v>
      </c>
      <c r="E309">
        <v>1520047</v>
      </c>
      <c r="F309">
        <v>151404.53125</v>
      </c>
    </row>
    <row r="310" spans="1:6">
      <c r="A310" t="s">
        <v>1407</v>
      </c>
      <c r="B310" t="s">
        <v>5052</v>
      </c>
      <c r="C310" t="s">
        <v>294</v>
      </c>
      <c r="D310" t="s">
        <v>7763</v>
      </c>
      <c r="E310">
        <v>2.2999999523162842</v>
      </c>
      <c r="F310">
        <v>128.777099609375</v>
      </c>
    </row>
    <row r="311" spans="1:6">
      <c r="A311" t="s">
        <v>1408</v>
      </c>
      <c r="B311" t="s">
        <v>5053</v>
      </c>
      <c r="C311" t="s">
        <v>273</v>
      </c>
      <c r="D311" t="s">
        <v>7763</v>
      </c>
      <c r="E311">
        <v>47540</v>
      </c>
      <c r="F311">
        <v>1901.5999755859375</v>
      </c>
    </row>
    <row r="312" spans="1:6">
      <c r="A312" t="s">
        <v>1409</v>
      </c>
      <c r="B312" t="s">
        <v>5054</v>
      </c>
      <c r="C312" t="s">
        <v>273</v>
      </c>
      <c r="D312" t="s">
        <v>7763</v>
      </c>
      <c r="E312">
        <v>440400</v>
      </c>
      <c r="F312">
        <v>18215.888671875</v>
      </c>
    </row>
    <row r="313" spans="1:6">
      <c r="A313" t="s">
        <v>1470</v>
      </c>
      <c r="B313" t="s">
        <v>5115</v>
      </c>
      <c r="C313" t="s">
        <v>273</v>
      </c>
      <c r="D313" t="s">
        <v>7763</v>
      </c>
      <c r="E313">
        <v>62000</v>
      </c>
      <c r="F313">
        <v>241.5</v>
      </c>
    </row>
    <row r="314" spans="1:6">
      <c r="A314" t="s">
        <v>1475</v>
      </c>
      <c r="B314" t="s">
        <v>5120</v>
      </c>
      <c r="C314" t="s">
        <v>273</v>
      </c>
      <c r="D314" t="s">
        <v>7763</v>
      </c>
      <c r="E314">
        <v>12245.5</v>
      </c>
      <c r="F314">
        <v>2421.0634765625</v>
      </c>
    </row>
    <row r="315" spans="1:6">
      <c r="A315" t="s">
        <v>1477</v>
      </c>
      <c r="B315" t="s">
        <v>5122</v>
      </c>
      <c r="C315" t="s">
        <v>273</v>
      </c>
      <c r="D315" t="s">
        <v>7763</v>
      </c>
      <c r="E315">
        <v>16424.427734375</v>
      </c>
      <c r="F315">
        <v>2153.04541015625</v>
      </c>
    </row>
    <row r="316" spans="1:6">
      <c r="A316" t="s">
        <v>1478</v>
      </c>
      <c r="B316" t="s">
        <v>5123</v>
      </c>
      <c r="C316" t="s">
        <v>273</v>
      </c>
      <c r="D316" t="s">
        <v>7763</v>
      </c>
      <c r="E316">
        <v>1933.449951171875</v>
      </c>
      <c r="F316">
        <v>392.8770751953125</v>
      </c>
    </row>
    <row r="317" spans="1:6">
      <c r="A317" t="s">
        <v>1483</v>
      </c>
      <c r="B317" t="s">
        <v>5128</v>
      </c>
      <c r="C317" t="s">
        <v>273</v>
      </c>
      <c r="D317" t="s">
        <v>7763</v>
      </c>
      <c r="E317">
        <v>5506.76904296875</v>
      </c>
      <c r="F317">
        <v>866.9857177734375</v>
      </c>
    </row>
    <row r="318" spans="1:6">
      <c r="A318" t="s">
        <v>1485</v>
      </c>
      <c r="B318" t="s">
        <v>5130</v>
      </c>
      <c r="C318" t="s">
        <v>273</v>
      </c>
      <c r="D318" t="s">
        <v>7627</v>
      </c>
      <c r="E318">
        <v>128360.5</v>
      </c>
      <c r="F318">
        <v>17662.40625</v>
      </c>
    </row>
    <row r="319" spans="1:6">
      <c r="A319" t="s">
        <v>1490</v>
      </c>
      <c r="B319" t="s">
        <v>5135</v>
      </c>
      <c r="C319" t="s">
        <v>273</v>
      </c>
      <c r="D319" t="s">
        <v>7763</v>
      </c>
      <c r="E319">
        <v>105162.9765625</v>
      </c>
      <c r="F319">
        <v>17297.712890625</v>
      </c>
    </row>
    <row r="320" spans="1:6">
      <c r="A320" t="s">
        <v>1517</v>
      </c>
      <c r="B320" t="s">
        <v>5161</v>
      </c>
      <c r="C320" t="s">
        <v>273</v>
      </c>
      <c r="D320" t="s">
        <v>7763</v>
      </c>
      <c r="E320">
        <v>144680</v>
      </c>
      <c r="F320">
        <v>21943.0078125</v>
      </c>
    </row>
    <row r="321" spans="1:6">
      <c r="A321" t="s">
        <v>1518</v>
      </c>
      <c r="B321" t="s">
        <v>5162</v>
      </c>
      <c r="C321" t="s">
        <v>273</v>
      </c>
      <c r="D321" t="s">
        <v>7763</v>
      </c>
      <c r="E321">
        <v>192731.90625</v>
      </c>
      <c r="F321">
        <v>30794.537109375</v>
      </c>
    </row>
    <row r="322" spans="1:6">
      <c r="A322" t="s">
        <v>1520</v>
      </c>
      <c r="B322" t="s">
        <v>5164</v>
      </c>
      <c r="C322" t="s">
        <v>273</v>
      </c>
      <c r="D322" t="s">
        <v>7763</v>
      </c>
      <c r="E322">
        <v>44112.69921875</v>
      </c>
      <c r="F322">
        <v>14839.591796875</v>
      </c>
    </row>
    <row r="323" spans="1:6">
      <c r="A323" t="s">
        <v>1525</v>
      </c>
      <c r="B323" t="s">
        <v>5169</v>
      </c>
      <c r="C323" t="s">
        <v>274</v>
      </c>
      <c r="D323" t="s">
        <v>7620</v>
      </c>
      <c r="E323">
        <v>54000</v>
      </c>
      <c r="F323">
        <v>810</v>
      </c>
    </row>
    <row r="324" spans="1:6">
      <c r="A324" t="s">
        <v>1531</v>
      </c>
      <c r="B324" t="s">
        <v>5175</v>
      </c>
      <c r="C324" t="s">
        <v>285</v>
      </c>
      <c r="D324" t="s">
        <v>7620</v>
      </c>
      <c r="E324">
        <v>2200</v>
      </c>
      <c r="F324">
        <v>1141.90380859375</v>
      </c>
    </row>
    <row r="325" spans="1:6">
      <c r="A325" t="s">
        <v>1534</v>
      </c>
      <c r="B325" t="s">
        <v>8133</v>
      </c>
      <c r="C325" t="s">
        <v>274</v>
      </c>
      <c r="D325" t="s">
        <v>7620</v>
      </c>
      <c r="E325">
        <v>200</v>
      </c>
      <c r="F325">
        <v>30</v>
      </c>
    </row>
    <row r="326" spans="1:6">
      <c r="A326" t="s">
        <v>1534</v>
      </c>
      <c r="B326" t="s">
        <v>8133</v>
      </c>
      <c r="C326" t="s">
        <v>296</v>
      </c>
      <c r="D326" t="s">
        <v>7620</v>
      </c>
      <c r="E326">
        <v>30885</v>
      </c>
      <c r="F326">
        <v>8132.64990234375</v>
      </c>
    </row>
    <row r="327" spans="1:6">
      <c r="A327" t="s">
        <v>1549</v>
      </c>
      <c r="B327" t="s">
        <v>5192</v>
      </c>
      <c r="C327" t="s">
        <v>273</v>
      </c>
      <c r="D327" t="s">
        <v>7763</v>
      </c>
      <c r="E327">
        <v>40000</v>
      </c>
      <c r="F327">
        <v>172.39599609375</v>
      </c>
    </row>
    <row r="328" spans="1:6">
      <c r="A328" t="s">
        <v>7650</v>
      </c>
      <c r="B328" t="s">
        <v>7692</v>
      </c>
      <c r="C328" t="s">
        <v>274</v>
      </c>
      <c r="D328" t="s">
        <v>7628</v>
      </c>
      <c r="E328">
        <v>12600</v>
      </c>
      <c r="F328">
        <v>572.2919921875</v>
      </c>
    </row>
    <row r="329" spans="1:6">
      <c r="A329" t="s">
        <v>7650</v>
      </c>
      <c r="B329" t="s">
        <v>7692</v>
      </c>
      <c r="C329" t="s">
        <v>273</v>
      </c>
      <c r="D329" t="s">
        <v>7628</v>
      </c>
      <c r="E329">
        <v>455832.78125</v>
      </c>
      <c r="F329">
        <v>17989.412109375</v>
      </c>
    </row>
    <row r="330" spans="1:6">
      <c r="A330" t="s">
        <v>7650</v>
      </c>
      <c r="B330" t="s">
        <v>7692</v>
      </c>
      <c r="C330" t="s">
        <v>293</v>
      </c>
      <c r="D330" t="s">
        <v>7628</v>
      </c>
      <c r="E330">
        <v>70000</v>
      </c>
      <c r="F330">
        <v>4627.97998046875</v>
      </c>
    </row>
    <row r="331" spans="1:6">
      <c r="A331" t="s">
        <v>7650</v>
      </c>
      <c r="B331" t="s">
        <v>7692</v>
      </c>
      <c r="C331" t="s">
        <v>308</v>
      </c>
      <c r="D331" t="s">
        <v>7628</v>
      </c>
      <c r="E331">
        <v>75000</v>
      </c>
      <c r="F331">
        <v>3955.679931640625</v>
      </c>
    </row>
    <row r="332" spans="1:6">
      <c r="A332" t="s">
        <v>7650</v>
      </c>
      <c r="B332" t="s">
        <v>7692</v>
      </c>
      <c r="C332" t="s">
        <v>7741</v>
      </c>
      <c r="D332" t="s">
        <v>7628</v>
      </c>
      <c r="E332">
        <v>63867</v>
      </c>
      <c r="F332">
        <v>3232.551513671875</v>
      </c>
    </row>
    <row r="333" spans="1:6">
      <c r="A333" t="s">
        <v>7650</v>
      </c>
      <c r="B333" t="s">
        <v>7692</v>
      </c>
      <c r="C333" t="s">
        <v>286</v>
      </c>
      <c r="D333" t="s">
        <v>7628</v>
      </c>
      <c r="E333">
        <v>35000</v>
      </c>
      <c r="F333">
        <v>2495.219970703125</v>
      </c>
    </row>
    <row r="334" spans="1:6">
      <c r="A334" t="s">
        <v>7651</v>
      </c>
      <c r="B334" t="s">
        <v>7693</v>
      </c>
      <c r="C334" t="s">
        <v>293</v>
      </c>
      <c r="D334" t="s">
        <v>7628</v>
      </c>
      <c r="E334">
        <v>260000</v>
      </c>
      <c r="F334">
        <v>6589.36181640625</v>
      </c>
    </row>
    <row r="335" spans="1:6">
      <c r="A335" t="s">
        <v>1616</v>
      </c>
      <c r="B335" t="s">
        <v>5257</v>
      </c>
      <c r="C335" t="s">
        <v>273</v>
      </c>
      <c r="D335" t="s">
        <v>7763</v>
      </c>
      <c r="E335">
        <v>52000</v>
      </c>
      <c r="F335">
        <v>3049.85595703125</v>
      </c>
    </row>
    <row r="336" spans="1:6">
      <c r="A336" t="s">
        <v>1623</v>
      </c>
      <c r="B336" t="s">
        <v>5264</v>
      </c>
      <c r="C336" t="s">
        <v>285</v>
      </c>
      <c r="D336" t="s">
        <v>7620</v>
      </c>
      <c r="E336">
        <v>141</v>
      </c>
      <c r="F336">
        <v>189.76249694824219</v>
      </c>
    </row>
    <row r="337" spans="1:6">
      <c r="A337" t="s">
        <v>1624</v>
      </c>
      <c r="B337" t="s">
        <v>5265</v>
      </c>
      <c r="C337" t="s">
        <v>277</v>
      </c>
      <c r="D337" t="s">
        <v>7620</v>
      </c>
      <c r="E337">
        <v>105</v>
      </c>
      <c r="F337">
        <v>199.85940551757812</v>
      </c>
    </row>
    <row r="338" spans="1:6">
      <c r="A338" t="s">
        <v>1624</v>
      </c>
      <c r="B338" t="s">
        <v>5265</v>
      </c>
      <c r="C338" t="s">
        <v>274</v>
      </c>
      <c r="D338" t="s">
        <v>7620</v>
      </c>
      <c r="E338">
        <v>1283</v>
      </c>
      <c r="F338">
        <v>256.33499145507812</v>
      </c>
    </row>
    <row r="339" spans="1:6">
      <c r="A339" t="s">
        <v>1624</v>
      </c>
      <c r="B339" t="s">
        <v>5265</v>
      </c>
      <c r="C339" t="s">
        <v>288</v>
      </c>
      <c r="D339" t="s">
        <v>7620</v>
      </c>
      <c r="E339">
        <v>100000</v>
      </c>
      <c r="F339">
        <v>6862.3671875</v>
      </c>
    </row>
    <row r="340" spans="1:6">
      <c r="A340" t="s">
        <v>1624</v>
      </c>
      <c r="B340" t="s">
        <v>5265</v>
      </c>
      <c r="C340" t="s">
        <v>305</v>
      </c>
      <c r="D340" t="s">
        <v>7620</v>
      </c>
      <c r="E340">
        <v>16300</v>
      </c>
      <c r="F340">
        <v>930.8848876953125</v>
      </c>
    </row>
    <row r="341" spans="1:6">
      <c r="A341" t="s">
        <v>1624</v>
      </c>
      <c r="B341" t="s">
        <v>5265</v>
      </c>
      <c r="C341" t="s">
        <v>294</v>
      </c>
      <c r="D341" t="s">
        <v>7620</v>
      </c>
      <c r="E341">
        <v>150</v>
      </c>
      <c r="F341">
        <v>54.531700134277344</v>
      </c>
    </row>
    <row r="342" spans="1:6">
      <c r="A342" t="s">
        <v>1624</v>
      </c>
      <c r="B342" t="s">
        <v>5265</v>
      </c>
      <c r="C342" t="s">
        <v>289</v>
      </c>
      <c r="D342" t="s">
        <v>7620</v>
      </c>
      <c r="E342">
        <v>1146</v>
      </c>
      <c r="F342">
        <v>43.188968658447266</v>
      </c>
    </row>
    <row r="343" spans="1:6">
      <c r="A343" t="s">
        <v>1624</v>
      </c>
      <c r="B343" t="s">
        <v>5265</v>
      </c>
      <c r="C343" t="s">
        <v>296</v>
      </c>
      <c r="D343" t="s">
        <v>7620</v>
      </c>
      <c r="E343">
        <v>1721</v>
      </c>
      <c r="F343">
        <v>1182.625</v>
      </c>
    </row>
    <row r="344" spans="1:6">
      <c r="A344" t="s">
        <v>1624</v>
      </c>
      <c r="B344" t="s">
        <v>5265</v>
      </c>
      <c r="C344" t="s">
        <v>310</v>
      </c>
      <c r="D344" t="s">
        <v>7620</v>
      </c>
      <c r="E344">
        <v>120</v>
      </c>
      <c r="F344">
        <v>69.4071044921875</v>
      </c>
    </row>
    <row r="345" spans="1:6">
      <c r="A345" t="s">
        <v>1624</v>
      </c>
      <c r="B345" t="s">
        <v>5265</v>
      </c>
      <c r="C345" t="s">
        <v>307</v>
      </c>
      <c r="D345" t="s">
        <v>7620</v>
      </c>
      <c r="E345">
        <v>497</v>
      </c>
      <c r="F345">
        <v>228.27084350585937</v>
      </c>
    </row>
    <row r="346" spans="1:6">
      <c r="A346" t="s">
        <v>1624</v>
      </c>
      <c r="B346" t="s">
        <v>5265</v>
      </c>
      <c r="C346" t="s">
        <v>285</v>
      </c>
      <c r="D346" t="s">
        <v>7620</v>
      </c>
      <c r="E346">
        <v>8486</v>
      </c>
      <c r="F346">
        <v>3013.00732421875</v>
      </c>
    </row>
    <row r="347" spans="1:6">
      <c r="A347" t="s">
        <v>1625</v>
      </c>
      <c r="B347" t="s">
        <v>5266</v>
      </c>
      <c r="C347" t="s">
        <v>305</v>
      </c>
      <c r="D347" t="s">
        <v>7620</v>
      </c>
      <c r="E347">
        <v>95</v>
      </c>
      <c r="F347">
        <v>108.96974945068359</v>
      </c>
    </row>
    <row r="348" spans="1:6">
      <c r="A348" t="s">
        <v>1625</v>
      </c>
      <c r="B348" t="s">
        <v>5266</v>
      </c>
      <c r="C348" t="s">
        <v>294</v>
      </c>
      <c r="D348" t="s">
        <v>7620</v>
      </c>
      <c r="E348">
        <v>154</v>
      </c>
      <c r="F348">
        <v>27.242650985717773</v>
      </c>
    </row>
    <row r="349" spans="1:6">
      <c r="A349" t="s">
        <v>1625</v>
      </c>
      <c r="B349" t="s">
        <v>5266</v>
      </c>
      <c r="C349" t="s">
        <v>293</v>
      </c>
      <c r="D349" t="s">
        <v>7620</v>
      </c>
      <c r="E349">
        <v>10700</v>
      </c>
      <c r="F349">
        <v>1130.6964111328125</v>
      </c>
    </row>
    <row r="350" spans="1:6">
      <c r="A350" t="s">
        <v>1625</v>
      </c>
      <c r="B350" t="s">
        <v>5266</v>
      </c>
      <c r="C350" t="s">
        <v>308</v>
      </c>
      <c r="D350" t="s">
        <v>7620</v>
      </c>
      <c r="E350">
        <v>181</v>
      </c>
      <c r="F350">
        <v>112.29772186279297</v>
      </c>
    </row>
    <row r="351" spans="1:6">
      <c r="A351" t="s">
        <v>1625</v>
      </c>
      <c r="B351" t="s">
        <v>5266</v>
      </c>
      <c r="C351" t="s">
        <v>285</v>
      </c>
      <c r="D351" t="s">
        <v>7620</v>
      </c>
      <c r="E351">
        <v>22175</v>
      </c>
      <c r="F351">
        <v>11045.927734375</v>
      </c>
    </row>
    <row r="352" spans="1:6">
      <c r="A352" t="s">
        <v>1627</v>
      </c>
      <c r="B352" t="s">
        <v>5268</v>
      </c>
      <c r="C352" t="s">
        <v>285</v>
      </c>
      <c r="D352" t="s">
        <v>7620</v>
      </c>
      <c r="E352">
        <v>34127</v>
      </c>
      <c r="F352">
        <v>2781.9462890625</v>
      </c>
    </row>
    <row r="353" spans="1:6">
      <c r="A353" t="s">
        <v>1630</v>
      </c>
      <c r="B353" t="s">
        <v>5271</v>
      </c>
      <c r="C353" t="s">
        <v>288</v>
      </c>
      <c r="D353" t="s">
        <v>7620</v>
      </c>
      <c r="E353">
        <v>1016</v>
      </c>
      <c r="F353">
        <v>287.08230590820312</v>
      </c>
    </row>
    <row r="354" spans="1:6">
      <c r="A354" t="s">
        <v>1630</v>
      </c>
      <c r="B354" t="s">
        <v>5271</v>
      </c>
      <c r="C354" t="s">
        <v>305</v>
      </c>
      <c r="D354" t="s">
        <v>7620</v>
      </c>
      <c r="E354">
        <v>5210</v>
      </c>
      <c r="F354">
        <v>391.45913696289062</v>
      </c>
    </row>
    <row r="355" spans="1:6">
      <c r="A355" t="s">
        <v>1630</v>
      </c>
      <c r="B355" t="s">
        <v>5271</v>
      </c>
      <c r="C355" t="s">
        <v>350</v>
      </c>
      <c r="D355" t="s">
        <v>7620</v>
      </c>
      <c r="E355">
        <v>200</v>
      </c>
      <c r="F355">
        <v>32.506050109863281</v>
      </c>
    </row>
    <row r="356" spans="1:6">
      <c r="A356" t="s">
        <v>1630</v>
      </c>
      <c r="B356" t="s">
        <v>5271</v>
      </c>
      <c r="C356" t="s">
        <v>289</v>
      </c>
      <c r="D356" t="s">
        <v>7620</v>
      </c>
      <c r="E356">
        <v>21409724</v>
      </c>
      <c r="F356">
        <v>13401.6162109375</v>
      </c>
    </row>
    <row r="357" spans="1:6">
      <c r="A357" t="s">
        <v>1630</v>
      </c>
      <c r="B357" t="s">
        <v>5271</v>
      </c>
      <c r="C357" t="s">
        <v>7736</v>
      </c>
      <c r="D357" t="s">
        <v>7620</v>
      </c>
      <c r="E357">
        <v>1428</v>
      </c>
      <c r="F357">
        <v>244.82328796386719</v>
      </c>
    </row>
    <row r="358" spans="1:6">
      <c r="A358" t="s">
        <v>1630</v>
      </c>
      <c r="B358" t="s">
        <v>5271</v>
      </c>
      <c r="C358" t="s">
        <v>296</v>
      </c>
      <c r="D358" t="s">
        <v>7620</v>
      </c>
      <c r="E358">
        <v>188</v>
      </c>
      <c r="F358">
        <v>130.95346069335937</v>
      </c>
    </row>
    <row r="359" spans="1:6">
      <c r="A359" t="s">
        <v>1630</v>
      </c>
      <c r="B359" t="s">
        <v>5271</v>
      </c>
      <c r="C359" t="s">
        <v>285</v>
      </c>
      <c r="D359" t="s">
        <v>7620</v>
      </c>
      <c r="E359">
        <v>6605</v>
      </c>
      <c r="F359">
        <v>4080.1669921875</v>
      </c>
    </row>
    <row r="360" spans="1:6">
      <c r="A360" t="s">
        <v>1632</v>
      </c>
      <c r="B360" t="s">
        <v>5273</v>
      </c>
      <c r="C360" t="s">
        <v>285</v>
      </c>
      <c r="D360" t="s">
        <v>7763</v>
      </c>
      <c r="E360">
        <v>7</v>
      </c>
      <c r="F360">
        <v>353.01657104492187</v>
      </c>
    </row>
    <row r="361" spans="1:6">
      <c r="A361" t="s">
        <v>1637</v>
      </c>
      <c r="B361" t="s">
        <v>5278</v>
      </c>
      <c r="C361" t="s">
        <v>294</v>
      </c>
      <c r="D361" t="s">
        <v>7620</v>
      </c>
      <c r="E361">
        <v>49</v>
      </c>
      <c r="F361">
        <v>118.82045745849609</v>
      </c>
    </row>
    <row r="362" spans="1:6">
      <c r="A362" t="s">
        <v>7652</v>
      </c>
      <c r="B362" t="s">
        <v>7694</v>
      </c>
      <c r="C362" t="s">
        <v>273</v>
      </c>
      <c r="D362" t="s">
        <v>7763</v>
      </c>
      <c r="E362">
        <v>24315</v>
      </c>
      <c r="F362">
        <v>389.04000854492187</v>
      </c>
    </row>
    <row r="363" spans="1:6">
      <c r="A363" t="s">
        <v>1648</v>
      </c>
      <c r="B363" t="s">
        <v>5289</v>
      </c>
      <c r="C363" t="s">
        <v>274</v>
      </c>
      <c r="D363" t="s">
        <v>7624</v>
      </c>
      <c r="E363">
        <v>1435</v>
      </c>
      <c r="F363">
        <v>709.89398193359375</v>
      </c>
    </row>
    <row r="364" spans="1:6">
      <c r="A364" t="s">
        <v>1663</v>
      </c>
      <c r="B364" t="s">
        <v>5304</v>
      </c>
      <c r="C364" t="s">
        <v>292</v>
      </c>
      <c r="D364" t="s">
        <v>7624</v>
      </c>
      <c r="E364">
        <v>2847.169921875</v>
      </c>
      <c r="F364">
        <v>669.0849609375</v>
      </c>
    </row>
    <row r="365" spans="1:6">
      <c r="A365" t="s">
        <v>1663</v>
      </c>
      <c r="B365" t="s">
        <v>5304</v>
      </c>
      <c r="C365" t="s">
        <v>273</v>
      </c>
      <c r="D365" t="s">
        <v>7624</v>
      </c>
      <c r="E365">
        <v>6480.39990234375</v>
      </c>
      <c r="F365">
        <v>1522.89404296875</v>
      </c>
    </row>
    <row r="366" spans="1:6">
      <c r="A366" t="s">
        <v>1666</v>
      </c>
      <c r="B366" t="s">
        <v>5307</v>
      </c>
      <c r="C366" t="s">
        <v>300</v>
      </c>
      <c r="D366" t="s">
        <v>7620</v>
      </c>
      <c r="E366">
        <v>279</v>
      </c>
      <c r="F366">
        <v>95.517295837402344</v>
      </c>
    </row>
    <row r="367" spans="1:6">
      <c r="A367" t="s">
        <v>1666</v>
      </c>
      <c r="B367" t="s">
        <v>5307</v>
      </c>
      <c r="C367" t="s">
        <v>285</v>
      </c>
      <c r="D367" t="s">
        <v>7620</v>
      </c>
      <c r="E367">
        <v>858</v>
      </c>
      <c r="F367">
        <v>216.47189331054687</v>
      </c>
    </row>
    <row r="368" spans="1:6">
      <c r="A368" t="s">
        <v>1678</v>
      </c>
      <c r="B368" t="s">
        <v>5319</v>
      </c>
      <c r="C368" t="s">
        <v>293</v>
      </c>
      <c r="D368" t="s">
        <v>7763</v>
      </c>
      <c r="E368">
        <v>28</v>
      </c>
      <c r="F368">
        <v>14.875900268554688</v>
      </c>
    </row>
    <row r="369" spans="1:6">
      <c r="A369" t="s">
        <v>1678</v>
      </c>
      <c r="B369" t="s">
        <v>5319</v>
      </c>
      <c r="C369" t="s">
        <v>7736</v>
      </c>
      <c r="D369" t="s">
        <v>7763</v>
      </c>
      <c r="E369">
        <v>850</v>
      </c>
      <c r="F369">
        <v>310.68991088867187</v>
      </c>
    </row>
    <row r="370" spans="1:6">
      <c r="A370" t="s">
        <v>1678</v>
      </c>
      <c r="B370" t="s">
        <v>5319</v>
      </c>
      <c r="C370" t="s">
        <v>296</v>
      </c>
      <c r="D370" t="s">
        <v>7763</v>
      </c>
      <c r="E370">
        <v>75</v>
      </c>
      <c r="F370">
        <v>188.12777709960937</v>
      </c>
    </row>
    <row r="371" spans="1:6">
      <c r="A371" t="s">
        <v>1678</v>
      </c>
      <c r="B371" t="s">
        <v>5319</v>
      </c>
      <c r="C371" t="s">
        <v>285</v>
      </c>
      <c r="D371" t="s">
        <v>7763</v>
      </c>
      <c r="E371">
        <v>425</v>
      </c>
      <c r="F371">
        <v>90.114601135253906</v>
      </c>
    </row>
    <row r="372" spans="1:6">
      <c r="A372" t="s">
        <v>1680</v>
      </c>
      <c r="B372" t="s">
        <v>5321</v>
      </c>
      <c r="C372" t="s">
        <v>285</v>
      </c>
      <c r="D372" t="s">
        <v>7763</v>
      </c>
      <c r="E372">
        <v>430</v>
      </c>
      <c r="F372">
        <v>502.39120483398437</v>
      </c>
    </row>
    <row r="373" spans="1:6">
      <c r="A373" t="s">
        <v>1692</v>
      </c>
      <c r="B373" t="s">
        <v>5332</v>
      </c>
      <c r="C373" t="s">
        <v>273</v>
      </c>
      <c r="D373" t="s">
        <v>7763</v>
      </c>
      <c r="E373">
        <v>930</v>
      </c>
      <c r="F373">
        <v>36.75</v>
      </c>
    </row>
    <row r="374" spans="1:6">
      <c r="A374" t="s">
        <v>7653</v>
      </c>
      <c r="B374" t="s">
        <v>7695</v>
      </c>
      <c r="C374" t="s">
        <v>273</v>
      </c>
      <c r="D374" t="s">
        <v>7763</v>
      </c>
      <c r="E374">
        <v>264105</v>
      </c>
      <c r="F374">
        <v>6602.625</v>
      </c>
    </row>
    <row r="375" spans="1:6">
      <c r="A375" t="s">
        <v>1697</v>
      </c>
      <c r="B375" t="s">
        <v>5337</v>
      </c>
      <c r="C375" t="s">
        <v>7735</v>
      </c>
      <c r="D375" t="s">
        <v>7763</v>
      </c>
      <c r="E375">
        <v>278</v>
      </c>
      <c r="F375">
        <v>17.000909805297852</v>
      </c>
    </row>
    <row r="376" spans="1:6">
      <c r="A376" t="s">
        <v>1697</v>
      </c>
      <c r="B376" t="s">
        <v>5337</v>
      </c>
      <c r="C376" t="s">
        <v>284</v>
      </c>
      <c r="D376" t="s">
        <v>7763</v>
      </c>
      <c r="E376">
        <v>261</v>
      </c>
      <c r="F376">
        <v>1044.873291015625</v>
      </c>
    </row>
    <row r="377" spans="1:6">
      <c r="A377" t="s">
        <v>1697</v>
      </c>
      <c r="B377" t="s">
        <v>5337</v>
      </c>
      <c r="C377" t="s">
        <v>276</v>
      </c>
      <c r="D377" t="s">
        <v>7763</v>
      </c>
      <c r="E377">
        <v>515</v>
      </c>
      <c r="F377">
        <v>1488.13037109375</v>
      </c>
    </row>
    <row r="378" spans="1:6">
      <c r="A378" t="s">
        <v>1697</v>
      </c>
      <c r="B378" t="s">
        <v>5337</v>
      </c>
      <c r="C378" t="s">
        <v>274</v>
      </c>
      <c r="D378" t="s">
        <v>7763</v>
      </c>
      <c r="E378">
        <v>5077</v>
      </c>
      <c r="F378">
        <v>504.67001342773437</v>
      </c>
    </row>
    <row r="379" spans="1:6">
      <c r="A379" t="s">
        <v>1697</v>
      </c>
      <c r="B379" t="s">
        <v>5337</v>
      </c>
      <c r="C379" t="s">
        <v>288</v>
      </c>
      <c r="D379" t="s">
        <v>7763</v>
      </c>
      <c r="E379">
        <v>2735</v>
      </c>
      <c r="F379">
        <v>5800.13623046875</v>
      </c>
    </row>
    <row r="380" spans="1:6">
      <c r="A380" t="s">
        <v>1697</v>
      </c>
      <c r="B380" t="s">
        <v>5337</v>
      </c>
      <c r="C380" t="s">
        <v>305</v>
      </c>
      <c r="D380" t="s">
        <v>7763</v>
      </c>
      <c r="E380">
        <v>976</v>
      </c>
      <c r="F380">
        <v>1539.9266357421875</v>
      </c>
    </row>
    <row r="381" spans="1:6">
      <c r="A381" t="s">
        <v>1697</v>
      </c>
      <c r="B381" t="s">
        <v>5337</v>
      </c>
      <c r="C381" t="s">
        <v>275</v>
      </c>
      <c r="D381" t="s">
        <v>7763</v>
      </c>
      <c r="E381">
        <v>2140</v>
      </c>
      <c r="F381">
        <v>2508.33984375</v>
      </c>
    </row>
    <row r="382" spans="1:6">
      <c r="A382" t="s">
        <v>1697</v>
      </c>
      <c r="B382" t="s">
        <v>5337</v>
      </c>
      <c r="C382" t="s">
        <v>294</v>
      </c>
      <c r="D382" t="s">
        <v>7763</v>
      </c>
      <c r="E382">
        <v>976.5</v>
      </c>
      <c r="F382">
        <v>3613.706298828125</v>
      </c>
    </row>
    <row r="383" spans="1:6">
      <c r="A383" t="s">
        <v>1697</v>
      </c>
      <c r="B383" t="s">
        <v>5337</v>
      </c>
      <c r="C383" t="s">
        <v>273</v>
      </c>
      <c r="D383" t="s">
        <v>7763</v>
      </c>
      <c r="E383">
        <v>1226</v>
      </c>
      <c r="F383">
        <v>489.04998779296875</v>
      </c>
    </row>
    <row r="384" spans="1:6">
      <c r="A384" t="s">
        <v>1697</v>
      </c>
      <c r="B384" t="s">
        <v>5337</v>
      </c>
      <c r="C384" t="s">
        <v>289</v>
      </c>
      <c r="D384" t="s">
        <v>7763</v>
      </c>
      <c r="E384">
        <v>1861</v>
      </c>
      <c r="F384">
        <v>5323.080078125</v>
      </c>
    </row>
    <row r="385" spans="1:6">
      <c r="A385" t="s">
        <v>1697</v>
      </c>
      <c r="B385" t="s">
        <v>5337</v>
      </c>
      <c r="C385" t="s">
        <v>296</v>
      </c>
      <c r="D385" t="s">
        <v>7763</v>
      </c>
      <c r="E385">
        <v>155</v>
      </c>
      <c r="F385">
        <v>545.0164794921875</v>
      </c>
    </row>
    <row r="386" spans="1:6">
      <c r="A386" t="s">
        <v>1697</v>
      </c>
      <c r="B386" t="s">
        <v>5337</v>
      </c>
      <c r="C386" t="s">
        <v>320</v>
      </c>
      <c r="D386" t="s">
        <v>7763</v>
      </c>
      <c r="E386">
        <v>24</v>
      </c>
      <c r="F386">
        <v>115.16400146484375</v>
      </c>
    </row>
    <row r="387" spans="1:6">
      <c r="A387" t="s">
        <v>1697</v>
      </c>
      <c r="B387" t="s">
        <v>5337</v>
      </c>
      <c r="C387" t="s">
        <v>307</v>
      </c>
      <c r="D387" t="s">
        <v>7763</v>
      </c>
      <c r="E387">
        <v>150</v>
      </c>
      <c r="F387">
        <v>425.21890258789063</v>
      </c>
    </row>
    <row r="388" spans="1:6">
      <c r="A388" t="s">
        <v>1697</v>
      </c>
      <c r="B388" t="s">
        <v>5337</v>
      </c>
      <c r="C388" t="s">
        <v>7738</v>
      </c>
      <c r="D388" t="s">
        <v>7763</v>
      </c>
      <c r="E388">
        <v>18</v>
      </c>
      <c r="F388">
        <v>13.648799896240234</v>
      </c>
    </row>
    <row r="389" spans="1:6">
      <c r="A389" t="s">
        <v>1697</v>
      </c>
      <c r="B389" t="s">
        <v>5337</v>
      </c>
      <c r="C389" t="s">
        <v>285</v>
      </c>
      <c r="D389" t="s">
        <v>7763</v>
      </c>
      <c r="E389">
        <v>6549.9501953125</v>
      </c>
      <c r="F389">
        <v>16775.005859375</v>
      </c>
    </row>
    <row r="390" spans="1:6">
      <c r="A390" t="s">
        <v>1698</v>
      </c>
      <c r="B390" t="s">
        <v>5338</v>
      </c>
      <c r="C390" t="s">
        <v>294</v>
      </c>
      <c r="D390" t="s">
        <v>7763</v>
      </c>
      <c r="E390">
        <v>135</v>
      </c>
      <c r="F390">
        <v>445.58065795898437</v>
      </c>
    </row>
    <row r="391" spans="1:6">
      <c r="A391" t="s">
        <v>1707</v>
      </c>
      <c r="B391" t="s">
        <v>5347</v>
      </c>
      <c r="C391" t="s">
        <v>273</v>
      </c>
      <c r="D391" t="s">
        <v>7763</v>
      </c>
      <c r="E391">
        <v>60000</v>
      </c>
      <c r="F391">
        <v>326.39999389648437</v>
      </c>
    </row>
    <row r="392" spans="1:6">
      <c r="A392" t="s">
        <v>1729</v>
      </c>
      <c r="B392" t="s">
        <v>5369</v>
      </c>
      <c r="C392" t="s">
        <v>274</v>
      </c>
      <c r="D392" t="s">
        <v>7763</v>
      </c>
      <c r="E392">
        <v>9789</v>
      </c>
      <c r="F392">
        <v>293.67001342773437</v>
      </c>
    </row>
    <row r="393" spans="1:6">
      <c r="A393" t="s">
        <v>1734</v>
      </c>
      <c r="B393" t="s">
        <v>5374</v>
      </c>
      <c r="C393" t="s">
        <v>273</v>
      </c>
      <c r="D393" t="s">
        <v>7763</v>
      </c>
      <c r="E393">
        <v>1360</v>
      </c>
      <c r="F393">
        <v>81.599998474121094</v>
      </c>
    </row>
    <row r="394" spans="1:6">
      <c r="A394" t="s">
        <v>1748</v>
      </c>
      <c r="B394" t="s">
        <v>5388</v>
      </c>
      <c r="C394" t="s">
        <v>274</v>
      </c>
      <c r="D394" t="s">
        <v>7763</v>
      </c>
      <c r="E394">
        <v>400</v>
      </c>
      <c r="F394">
        <v>240</v>
      </c>
    </row>
    <row r="395" spans="1:6">
      <c r="A395" t="s">
        <v>1752</v>
      </c>
      <c r="B395" t="s">
        <v>5392</v>
      </c>
      <c r="C395" t="s">
        <v>285</v>
      </c>
      <c r="D395" t="s">
        <v>7763</v>
      </c>
      <c r="E395">
        <v>704</v>
      </c>
      <c r="F395">
        <v>4288.01806640625</v>
      </c>
    </row>
    <row r="396" spans="1:6">
      <c r="A396" t="s">
        <v>1756</v>
      </c>
      <c r="B396" t="s">
        <v>5396</v>
      </c>
      <c r="C396" t="s">
        <v>285</v>
      </c>
      <c r="D396" t="s">
        <v>7763</v>
      </c>
      <c r="E396">
        <v>2087.89990234375</v>
      </c>
      <c r="F396">
        <v>7025.76806640625</v>
      </c>
    </row>
    <row r="397" spans="1:6">
      <c r="A397" t="s">
        <v>1758</v>
      </c>
      <c r="B397" t="s">
        <v>5398</v>
      </c>
      <c r="C397" t="s">
        <v>305</v>
      </c>
      <c r="D397" t="s">
        <v>7763</v>
      </c>
      <c r="E397">
        <v>35</v>
      </c>
      <c r="F397">
        <v>42.413280487060547</v>
      </c>
    </row>
    <row r="398" spans="1:6">
      <c r="A398" t="s">
        <v>1760</v>
      </c>
      <c r="B398" t="s">
        <v>5400</v>
      </c>
      <c r="C398" t="s">
        <v>274</v>
      </c>
      <c r="D398" t="s">
        <v>7763</v>
      </c>
      <c r="E398">
        <v>56</v>
      </c>
      <c r="F398">
        <v>64.680000305175781</v>
      </c>
    </row>
    <row r="399" spans="1:6">
      <c r="A399" t="s">
        <v>1763</v>
      </c>
      <c r="B399" t="s">
        <v>5403</v>
      </c>
      <c r="C399" t="s">
        <v>274</v>
      </c>
      <c r="D399" t="s">
        <v>7763</v>
      </c>
      <c r="E399">
        <v>300</v>
      </c>
      <c r="F399">
        <v>45</v>
      </c>
    </row>
    <row r="400" spans="1:6">
      <c r="A400" t="s">
        <v>1764</v>
      </c>
      <c r="B400" t="s">
        <v>5404</v>
      </c>
      <c r="C400" t="s">
        <v>284</v>
      </c>
      <c r="D400" t="s">
        <v>7763</v>
      </c>
      <c r="E400">
        <v>1499.52001953125</v>
      </c>
      <c r="F400">
        <v>2178.966796875</v>
      </c>
    </row>
    <row r="401" spans="1:6">
      <c r="A401" t="s">
        <v>1764</v>
      </c>
      <c r="B401" t="s">
        <v>5404</v>
      </c>
      <c r="C401" t="s">
        <v>273</v>
      </c>
      <c r="D401" t="s">
        <v>7763</v>
      </c>
      <c r="E401">
        <v>117.5</v>
      </c>
      <c r="F401">
        <v>128</v>
      </c>
    </row>
    <row r="402" spans="1:6">
      <c r="A402" t="s">
        <v>1764</v>
      </c>
      <c r="B402" t="s">
        <v>5404</v>
      </c>
      <c r="C402" t="s">
        <v>285</v>
      </c>
      <c r="D402" t="s">
        <v>7763</v>
      </c>
      <c r="E402">
        <v>180</v>
      </c>
      <c r="F402">
        <v>436.36441040039062</v>
      </c>
    </row>
    <row r="403" spans="1:6">
      <c r="A403" t="s">
        <v>1770</v>
      </c>
      <c r="B403" t="s">
        <v>5410</v>
      </c>
      <c r="C403" t="s">
        <v>288</v>
      </c>
      <c r="D403" t="s">
        <v>7763</v>
      </c>
      <c r="E403">
        <v>48</v>
      </c>
      <c r="F403">
        <v>902.45111083984375</v>
      </c>
    </row>
    <row r="404" spans="1:6">
      <c r="A404" t="s">
        <v>1770</v>
      </c>
      <c r="B404" t="s">
        <v>5410</v>
      </c>
      <c r="C404" t="s">
        <v>294</v>
      </c>
      <c r="D404" t="s">
        <v>7763</v>
      </c>
      <c r="E404">
        <v>6300</v>
      </c>
      <c r="F404">
        <v>9604.54296875</v>
      </c>
    </row>
    <row r="405" spans="1:6">
      <c r="A405" t="s">
        <v>1770</v>
      </c>
      <c r="B405" t="s">
        <v>5410</v>
      </c>
      <c r="C405" t="s">
        <v>289</v>
      </c>
      <c r="D405" t="s">
        <v>7763</v>
      </c>
      <c r="E405">
        <v>370</v>
      </c>
      <c r="F405">
        <v>1419.04638671875</v>
      </c>
    </row>
    <row r="406" spans="1:6">
      <c r="A406" t="s">
        <v>1770</v>
      </c>
      <c r="B406" t="s">
        <v>5410</v>
      </c>
      <c r="C406" t="s">
        <v>296</v>
      </c>
      <c r="D406" t="s">
        <v>7763</v>
      </c>
      <c r="E406">
        <v>1</v>
      </c>
      <c r="F406">
        <v>834.73712158203125</v>
      </c>
    </row>
    <row r="407" spans="1:6">
      <c r="A407" t="s">
        <v>1770</v>
      </c>
      <c r="B407" t="s">
        <v>5410</v>
      </c>
      <c r="C407" t="s">
        <v>278</v>
      </c>
      <c r="D407" t="s">
        <v>7763</v>
      </c>
      <c r="E407">
        <v>1254</v>
      </c>
      <c r="F407">
        <v>527.88360595703125</v>
      </c>
    </row>
    <row r="408" spans="1:6">
      <c r="A408" t="s">
        <v>1770</v>
      </c>
      <c r="B408" t="s">
        <v>5410</v>
      </c>
      <c r="C408" t="s">
        <v>285</v>
      </c>
      <c r="D408" t="s">
        <v>7763</v>
      </c>
      <c r="E408">
        <v>31514.689453125</v>
      </c>
      <c r="F408">
        <v>30100.486328125</v>
      </c>
    </row>
    <row r="409" spans="1:6">
      <c r="A409" t="s">
        <v>1771</v>
      </c>
      <c r="B409" t="s">
        <v>5411</v>
      </c>
      <c r="C409" t="s">
        <v>273</v>
      </c>
      <c r="D409" t="s">
        <v>7763</v>
      </c>
      <c r="E409">
        <v>5000</v>
      </c>
      <c r="F409">
        <v>348</v>
      </c>
    </row>
    <row r="410" spans="1:6">
      <c r="A410" t="s">
        <v>1775</v>
      </c>
      <c r="B410" t="s">
        <v>5415</v>
      </c>
      <c r="C410" t="s">
        <v>296</v>
      </c>
      <c r="D410" t="s">
        <v>7763</v>
      </c>
      <c r="E410">
        <v>40</v>
      </c>
      <c r="F410">
        <v>122.07793426513672</v>
      </c>
    </row>
    <row r="411" spans="1:6">
      <c r="A411" t="s">
        <v>1787</v>
      </c>
      <c r="B411" t="s">
        <v>5427</v>
      </c>
      <c r="C411" t="s">
        <v>274</v>
      </c>
      <c r="D411" t="s">
        <v>7763</v>
      </c>
      <c r="E411">
        <v>590</v>
      </c>
      <c r="F411">
        <v>103.30000305175781</v>
      </c>
    </row>
    <row r="412" spans="1:6">
      <c r="A412" t="s">
        <v>1788</v>
      </c>
      <c r="B412" t="s">
        <v>5428</v>
      </c>
      <c r="C412" t="s">
        <v>273</v>
      </c>
      <c r="D412" t="s">
        <v>7620</v>
      </c>
      <c r="E412">
        <v>334</v>
      </c>
      <c r="F412">
        <v>74.252998352050781</v>
      </c>
    </row>
    <row r="413" spans="1:6">
      <c r="A413" t="s">
        <v>1790</v>
      </c>
      <c r="B413" t="s">
        <v>8212</v>
      </c>
      <c r="C413" t="s">
        <v>277</v>
      </c>
      <c r="D413" t="s">
        <v>7620</v>
      </c>
      <c r="E413">
        <v>65</v>
      </c>
      <c r="F413">
        <v>5.9253997802734375</v>
      </c>
    </row>
    <row r="414" spans="1:6">
      <c r="A414" t="s">
        <v>1790</v>
      </c>
      <c r="B414" t="s">
        <v>8212</v>
      </c>
      <c r="C414" t="s">
        <v>274</v>
      </c>
      <c r="D414" t="s">
        <v>7620</v>
      </c>
      <c r="E414">
        <v>827</v>
      </c>
      <c r="F414">
        <v>71.732124328613281</v>
      </c>
    </row>
    <row r="415" spans="1:6">
      <c r="A415" t="s">
        <v>1790</v>
      </c>
      <c r="B415" t="s">
        <v>8212</v>
      </c>
      <c r="C415" t="s">
        <v>285</v>
      </c>
      <c r="D415" t="s">
        <v>7620</v>
      </c>
      <c r="E415">
        <v>1515</v>
      </c>
      <c r="F415">
        <v>1118.05517578125</v>
      </c>
    </row>
    <row r="416" spans="1:6">
      <c r="A416" t="s">
        <v>1790</v>
      </c>
      <c r="B416" t="s">
        <v>8212</v>
      </c>
      <c r="C416" t="s">
        <v>281</v>
      </c>
      <c r="D416" t="s">
        <v>7620</v>
      </c>
      <c r="E416">
        <v>552</v>
      </c>
      <c r="F416">
        <v>14.590829849243164</v>
      </c>
    </row>
    <row r="417" spans="1:6">
      <c r="A417" t="s">
        <v>1791</v>
      </c>
      <c r="B417" t="s">
        <v>5430</v>
      </c>
      <c r="C417" t="s">
        <v>7735</v>
      </c>
      <c r="D417" t="s">
        <v>7620</v>
      </c>
      <c r="E417">
        <v>18796</v>
      </c>
      <c r="F417">
        <v>9155.765625</v>
      </c>
    </row>
    <row r="418" spans="1:6">
      <c r="A418" t="s">
        <v>1791</v>
      </c>
      <c r="B418" t="s">
        <v>5430</v>
      </c>
      <c r="C418" t="s">
        <v>273</v>
      </c>
      <c r="D418" t="s">
        <v>7620</v>
      </c>
      <c r="E418">
        <v>74</v>
      </c>
      <c r="F418">
        <v>8</v>
      </c>
    </row>
    <row r="419" spans="1:6">
      <c r="A419" t="s">
        <v>1791</v>
      </c>
      <c r="B419" t="s">
        <v>5430</v>
      </c>
      <c r="C419" t="s">
        <v>289</v>
      </c>
      <c r="D419" t="s">
        <v>7620</v>
      </c>
      <c r="E419">
        <v>8130</v>
      </c>
      <c r="F419">
        <v>1423.6993408203125</v>
      </c>
    </row>
    <row r="420" spans="1:6">
      <c r="A420" t="s">
        <v>1791</v>
      </c>
      <c r="B420" t="s">
        <v>5430</v>
      </c>
      <c r="C420" t="s">
        <v>278</v>
      </c>
      <c r="D420" t="s">
        <v>7620</v>
      </c>
      <c r="E420">
        <v>1000</v>
      </c>
      <c r="F420">
        <v>10.996999740600586</v>
      </c>
    </row>
    <row r="421" spans="1:6">
      <c r="A421" t="s">
        <v>1792</v>
      </c>
      <c r="B421" t="s">
        <v>5431</v>
      </c>
      <c r="C421" t="s">
        <v>7735</v>
      </c>
      <c r="D421" t="s">
        <v>7620</v>
      </c>
      <c r="E421">
        <v>1197</v>
      </c>
      <c r="F421">
        <v>1233.829833984375</v>
      </c>
    </row>
    <row r="422" spans="1:6">
      <c r="A422" t="s">
        <v>1792</v>
      </c>
      <c r="B422" t="s">
        <v>5431</v>
      </c>
      <c r="C422" t="s">
        <v>288</v>
      </c>
      <c r="D422" t="s">
        <v>7620</v>
      </c>
      <c r="E422">
        <v>1520</v>
      </c>
      <c r="F422">
        <v>440.79098510742187</v>
      </c>
    </row>
    <row r="423" spans="1:6">
      <c r="A423" t="s">
        <v>1792</v>
      </c>
      <c r="B423" t="s">
        <v>5431</v>
      </c>
      <c r="C423" t="s">
        <v>275</v>
      </c>
      <c r="D423" t="s">
        <v>7620</v>
      </c>
      <c r="E423">
        <v>366</v>
      </c>
      <c r="F423">
        <v>19.940401077270508</v>
      </c>
    </row>
    <row r="424" spans="1:6">
      <c r="A424" t="s">
        <v>1792</v>
      </c>
      <c r="B424" t="s">
        <v>5431</v>
      </c>
      <c r="C424" t="s">
        <v>294</v>
      </c>
      <c r="D424" t="s">
        <v>7620</v>
      </c>
      <c r="E424">
        <v>28</v>
      </c>
      <c r="F424">
        <v>118.7208251953125</v>
      </c>
    </row>
    <row r="425" spans="1:6">
      <c r="A425" t="s">
        <v>1792</v>
      </c>
      <c r="B425" t="s">
        <v>5431</v>
      </c>
      <c r="C425" t="s">
        <v>290</v>
      </c>
      <c r="D425" t="s">
        <v>7620</v>
      </c>
      <c r="E425">
        <v>9000</v>
      </c>
      <c r="F425">
        <v>2522.745849609375</v>
      </c>
    </row>
    <row r="426" spans="1:6">
      <c r="A426" t="s">
        <v>1792</v>
      </c>
      <c r="B426" t="s">
        <v>5431</v>
      </c>
      <c r="C426" t="s">
        <v>273</v>
      </c>
      <c r="D426" t="s">
        <v>7620</v>
      </c>
      <c r="E426">
        <v>1160</v>
      </c>
      <c r="F426">
        <v>164.25320434570312</v>
      </c>
    </row>
    <row r="427" spans="1:6">
      <c r="A427" t="s">
        <v>1792</v>
      </c>
      <c r="B427" t="s">
        <v>5431</v>
      </c>
      <c r="C427" t="s">
        <v>7738</v>
      </c>
      <c r="D427" t="s">
        <v>7620</v>
      </c>
      <c r="E427">
        <v>10</v>
      </c>
      <c r="F427">
        <v>82.197280883789063</v>
      </c>
    </row>
    <row r="428" spans="1:6">
      <c r="A428" t="s">
        <v>1792</v>
      </c>
      <c r="B428" t="s">
        <v>5431</v>
      </c>
      <c r="C428" t="s">
        <v>285</v>
      </c>
      <c r="D428" t="s">
        <v>7620</v>
      </c>
      <c r="E428">
        <v>2430</v>
      </c>
      <c r="F428">
        <v>53.4940185546875</v>
      </c>
    </row>
    <row r="429" spans="1:6">
      <c r="A429" t="s">
        <v>1797</v>
      </c>
      <c r="B429" t="s">
        <v>5435</v>
      </c>
      <c r="C429" t="s">
        <v>288</v>
      </c>
      <c r="D429" t="s">
        <v>7620</v>
      </c>
      <c r="E429">
        <v>610</v>
      </c>
      <c r="F429">
        <v>123.85428619384766</v>
      </c>
    </row>
    <row r="430" spans="1:6">
      <c r="A430" t="s">
        <v>1802</v>
      </c>
      <c r="B430" t="s">
        <v>5440</v>
      </c>
      <c r="C430" t="s">
        <v>289</v>
      </c>
      <c r="D430" t="s">
        <v>7620</v>
      </c>
      <c r="E430">
        <v>12406</v>
      </c>
      <c r="F430">
        <v>690.4501953125</v>
      </c>
    </row>
    <row r="431" spans="1:6">
      <c r="A431" t="s">
        <v>1803</v>
      </c>
      <c r="B431" t="s">
        <v>5441</v>
      </c>
      <c r="C431" t="s">
        <v>7735</v>
      </c>
      <c r="D431" t="s">
        <v>7620</v>
      </c>
      <c r="E431">
        <v>3100</v>
      </c>
      <c r="F431">
        <v>164.92599487304688</v>
      </c>
    </row>
    <row r="432" spans="1:6">
      <c r="A432" t="s">
        <v>1803</v>
      </c>
      <c r="B432" t="s">
        <v>5441</v>
      </c>
      <c r="C432" t="s">
        <v>284</v>
      </c>
      <c r="D432" t="s">
        <v>7620</v>
      </c>
      <c r="E432">
        <v>3100</v>
      </c>
      <c r="F432">
        <v>9.9702005386352539</v>
      </c>
    </row>
    <row r="433" spans="1:6">
      <c r="A433" t="s">
        <v>1803</v>
      </c>
      <c r="B433" t="s">
        <v>5441</v>
      </c>
      <c r="C433" t="s">
        <v>297</v>
      </c>
      <c r="D433" t="s">
        <v>7620</v>
      </c>
      <c r="E433">
        <v>3100</v>
      </c>
      <c r="F433">
        <v>9.9702005386352539</v>
      </c>
    </row>
    <row r="434" spans="1:6">
      <c r="A434" t="s">
        <v>1803</v>
      </c>
      <c r="B434" t="s">
        <v>5441</v>
      </c>
      <c r="C434" t="s">
        <v>323</v>
      </c>
      <c r="D434" t="s">
        <v>7620</v>
      </c>
      <c r="E434">
        <v>13</v>
      </c>
      <c r="F434">
        <v>11.454000473022461</v>
      </c>
    </row>
    <row r="435" spans="1:6">
      <c r="A435" t="s">
        <v>1803</v>
      </c>
      <c r="B435" t="s">
        <v>5441</v>
      </c>
      <c r="C435" t="s">
        <v>276</v>
      </c>
      <c r="D435" t="s">
        <v>7620</v>
      </c>
      <c r="E435">
        <v>16</v>
      </c>
      <c r="F435">
        <v>65.976104736328125</v>
      </c>
    </row>
    <row r="436" spans="1:6">
      <c r="A436" t="s">
        <v>1803</v>
      </c>
      <c r="B436" t="s">
        <v>5441</v>
      </c>
      <c r="C436" t="s">
        <v>274</v>
      </c>
      <c r="D436" t="s">
        <v>7620</v>
      </c>
      <c r="E436">
        <v>3100</v>
      </c>
      <c r="F436">
        <v>9.9580192565917969</v>
      </c>
    </row>
    <row r="437" spans="1:6">
      <c r="A437" t="s">
        <v>1803</v>
      </c>
      <c r="B437" t="s">
        <v>5441</v>
      </c>
      <c r="C437" t="s">
        <v>273</v>
      </c>
      <c r="D437" t="s">
        <v>7620</v>
      </c>
      <c r="E437">
        <v>4956</v>
      </c>
      <c r="F437">
        <v>25.891901016235352</v>
      </c>
    </row>
    <row r="438" spans="1:6">
      <c r="A438" t="s">
        <v>1803</v>
      </c>
      <c r="B438" t="s">
        <v>5441</v>
      </c>
      <c r="C438" t="s">
        <v>289</v>
      </c>
      <c r="D438" t="s">
        <v>7620</v>
      </c>
      <c r="E438">
        <v>3000</v>
      </c>
      <c r="F438">
        <v>25.227239608764648</v>
      </c>
    </row>
    <row r="439" spans="1:6">
      <c r="A439" t="s">
        <v>1803</v>
      </c>
      <c r="B439" t="s">
        <v>5441</v>
      </c>
      <c r="C439" t="s">
        <v>334</v>
      </c>
      <c r="D439" t="s">
        <v>7620</v>
      </c>
      <c r="E439">
        <v>5200</v>
      </c>
      <c r="F439">
        <v>11.281049728393555</v>
      </c>
    </row>
    <row r="440" spans="1:6">
      <c r="A440" t="s">
        <v>1803</v>
      </c>
      <c r="B440" t="s">
        <v>5441</v>
      </c>
      <c r="C440" t="s">
        <v>313</v>
      </c>
      <c r="D440" t="s">
        <v>7620</v>
      </c>
      <c r="E440">
        <v>3172</v>
      </c>
      <c r="F440">
        <v>32.641849517822266</v>
      </c>
    </row>
    <row r="441" spans="1:6">
      <c r="A441" t="s">
        <v>1803</v>
      </c>
      <c r="B441" t="s">
        <v>5441</v>
      </c>
      <c r="C441" t="s">
        <v>283</v>
      </c>
      <c r="D441" t="s">
        <v>7620</v>
      </c>
      <c r="E441">
        <v>3423</v>
      </c>
      <c r="F441">
        <v>32.308849334716797</v>
      </c>
    </row>
    <row r="442" spans="1:6">
      <c r="A442" t="s">
        <v>1803</v>
      </c>
      <c r="B442" t="s">
        <v>5441</v>
      </c>
      <c r="C442" t="s">
        <v>302</v>
      </c>
      <c r="D442" t="s">
        <v>7620</v>
      </c>
      <c r="E442">
        <v>3100</v>
      </c>
      <c r="F442">
        <v>9.9702005386352539</v>
      </c>
    </row>
    <row r="443" spans="1:6">
      <c r="A443" t="s">
        <v>1803</v>
      </c>
      <c r="B443" t="s">
        <v>5441</v>
      </c>
      <c r="C443" t="s">
        <v>311</v>
      </c>
      <c r="D443" t="s">
        <v>7620</v>
      </c>
      <c r="E443">
        <v>3100</v>
      </c>
      <c r="F443">
        <v>9.9554100036621094</v>
      </c>
    </row>
    <row r="444" spans="1:6">
      <c r="A444" t="s">
        <v>1803</v>
      </c>
      <c r="B444" t="s">
        <v>5441</v>
      </c>
      <c r="C444" t="s">
        <v>303</v>
      </c>
      <c r="D444" t="s">
        <v>7620</v>
      </c>
      <c r="E444">
        <v>3100</v>
      </c>
      <c r="F444">
        <v>9.9580192565917969</v>
      </c>
    </row>
    <row r="445" spans="1:6">
      <c r="A445" t="s">
        <v>1803</v>
      </c>
      <c r="B445" t="s">
        <v>5441</v>
      </c>
      <c r="C445" t="s">
        <v>7741</v>
      </c>
      <c r="D445" t="s">
        <v>7620</v>
      </c>
      <c r="E445">
        <v>3100</v>
      </c>
      <c r="F445">
        <v>9.9702005386352539</v>
      </c>
    </row>
    <row r="446" spans="1:6">
      <c r="A446" t="s">
        <v>1803</v>
      </c>
      <c r="B446" t="s">
        <v>5441</v>
      </c>
      <c r="C446" t="s">
        <v>282</v>
      </c>
      <c r="D446" t="s">
        <v>7620</v>
      </c>
      <c r="E446">
        <v>3100</v>
      </c>
      <c r="F446">
        <v>9.9554100036621094</v>
      </c>
    </row>
    <row r="447" spans="1:6">
      <c r="A447" t="s">
        <v>1803</v>
      </c>
      <c r="B447" t="s">
        <v>5441</v>
      </c>
      <c r="C447" t="s">
        <v>291</v>
      </c>
      <c r="D447" t="s">
        <v>7620</v>
      </c>
      <c r="E447">
        <v>2274</v>
      </c>
      <c r="F447">
        <v>16.480009078979492</v>
      </c>
    </row>
    <row r="448" spans="1:6">
      <c r="A448" t="s">
        <v>1803</v>
      </c>
      <c r="B448" t="s">
        <v>5441</v>
      </c>
      <c r="C448" t="s">
        <v>278</v>
      </c>
      <c r="D448" t="s">
        <v>7620</v>
      </c>
      <c r="E448">
        <v>5200</v>
      </c>
      <c r="F448">
        <v>9.659759521484375</v>
      </c>
    </row>
    <row r="449" spans="1:6">
      <c r="A449" t="s">
        <v>1811</v>
      </c>
      <c r="B449" t="s">
        <v>5449</v>
      </c>
      <c r="C449" t="s">
        <v>281</v>
      </c>
      <c r="D449" t="s">
        <v>7627</v>
      </c>
      <c r="E449">
        <v>700</v>
      </c>
      <c r="F449">
        <v>191.26814270019531</v>
      </c>
    </row>
    <row r="450" spans="1:6">
      <c r="A450" t="s">
        <v>1819</v>
      </c>
      <c r="B450" t="s">
        <v>5457</v>
      </c>
      <c r="C450" t="s">
        <v>285</v>
      </c>
      <c r="D450" t="s">
        <v>7763</v>
      </c>
      <c r="E450">
        <v>581.79998779296875</v>
      </c>
      <c r="F450">
        <v>1508.0628662109375</v>
      </c>
    </row>
    <row r="451" spans="1:6">
      <c r="A451" t="s">
        <v>7654</v>
      </c>
      <c r="B451" t="s">
        <v>7696</v>
      </c>
      <c r="C451" t="s">
        <v>284</v>
      </c>
      <c r="D451" t="s">
        <v>7763</v>
      </c>
      <c r="E451">
        <v>83</v>
      </c>
      <c r="F451">
        <v>86.423454284667969</v>
      </c>
    </row>
    <row r="452" spans="1:6">
      <c r="A452" t="s">
        <v>7654</v>
      </c>
      <c r="B452" t="s">
        <v>7696</v>
      </c>
      <c r="C452" t="s">
        <v>288</v>
      </c>
      <c r="D452" t="s">
        <v>7763</v>
      </c>
      <c r="E452">
        <v>290</v>
      </c>
      <c r="F452">
        <v>243.83999633789062</v>
      </c>
    </row>
    <row r="453" spans="1:6">
      <c r="A453" t="s">
        <v>7654</v>
      </c>
      <c r="B453" t="s">
        <v>7696</v>
      </c>
      <c r="C453" t="s">
        <v>296</v>
      </c>
      <c r="D453" t="s">
        <v>7763</v>
      </c>
      <c r="E453">
        <v>880</v>
      </c>
      <c r="F453">
        <v>615.4000244140625</v>
      </c>
    </row>
    <row r="454" spans="1:6">
      <c r="A454" t="s">
        <v>7654</v>
      </c>
      <c r="B454" t="s">
        <v>7696</v>
      </c>
      <c r="C454" t="s">
        <v>302</v>
      </c>
      <c r="D454" t="s">
        <v>7763</v>
      </c>
      <c r="E454">
        <v>140</v>
      </c>
      <c r="F454">
        <v>158.44747924804687</v>
      </c>
    </row>
    <row r="455" spans="1:6">
      <c r="A455" t="s">
        <v>7654</v>
      </c>
      <c r="B455" t="s">
        <v>7696</v>
      </c>
      <c r="C455" t="s">
        <v>310</v>
      </c>
      <c r="D455" t="s">
        <v>7763</v>
      </c>
      <c r="E455">
        <v>295</v>
      </c>
      <c r="F455">
        <v>335.6092529296875</v>
      </c>
    </row>
    <row r="456" spans="1:6">
      <c r="A456" t="s">
        <v>7654</v>
      </c>
      <c r="B456" t="s">
        <v>7696</v>
      </c>
      <c r="C456" t="s">
        <v>324</v>
      </c>
      <c r="D456" t="s">
        <v>7763</v>
      </c>
      <c r="E456">
        <v>95</v>
      </c>
      <c r="F456">
        <v>165.2550048828125</v>
      </c>
    </row>
    <row r="457" spans="1:6">
      <c r="A457" t="s">
        <v>7654</v>
      </c>
      <c r="B457" t="s">
        <v>7696</v>
      </c>
      <c r="C457" t="s">
        <v>285</v>
      </c>
      <c r="D457" t="s">
        <v>7763</v>
      </c>
      <c r="E457">
        <v>970</v>
      </c>
      <c r="F457">
        <v>650.6944580078125</v>
      </c>
    </row>
    <row r="458" spans="1:6">
      <c r="A458" t="s">
        <v>7655</v>
      </c>
      <c r="B458" t="s">
        <v>7697</v>
      </c>
      <c r="C458" t="s">
        <v>285</v>
      </c>
      <c r="D458" t="s">
        <v>7763</v>
      </c>
      <c r="E458">
        <v>32356</v>
      </c>
      <c r="F458">
        <v>6718.9560546875</v>
      </c>
    </row>
    <row r="459" spans="1:6">
      <c r="A459" t="s">
        <v>1897</v>
      </c>
      <c r="B459" t="s">
        <v>5533</v>
      </c>
      <c r="C459" t="s">
        <v>284</v>
      </c>
      <c r="D459" t="s">
        <v>7763</v>
      </c>
      <c r="E459">
        <v>8</v>
      </c>
      <c r="F459">
        <v>38.515430450439453</v>
      </c>
    </row>
    <row r="460" spans="1:6">
      <c r="A460" t="s">
        <v>1897</v>
      </c>
      <c r="B460" t="s">
        <v>5533</v>
      </c>
      <c r="C460" t="s">
        <v>275</v>
      </c>
      <c r="D460" t="s">
        <v>7763</v>
      </c>
      <c r="E460">
        <v>600</v>
      </c>
      <c r="F460">
        <v>760.38348388671875</v>
      </c>
    </row>
    <row r="461" spans="1:6">
      <c r="A461" t="s">
        <v>1898</v>
      </c>
      <c r="B461" t="s">
        <v>5534</v>
      </c>
      <c r="C461" t="s">
        <v>274</v>
      </c>
      <c r="D461" t="s">
        <v>7763</v>
      </c>
      <c r="E461">
        <v>770</v>
      </c>
      <c r="F461">
        <v>85</v>
      </c>
    </row>
    <row r="462" spans="1:6">
      <c r="A462" t="s">
        <v>1901</v>
      </c>
      <c r="B462" t="s">
        <v>5537</v>
      </c>
      <c r="C462" t="s">
        <v>273</v>
      </c>
      <c r="D462" t="s">
        <v>7763</v>
      </c>
      <c r="E462">
        <v>660400</v>
      </c>
      <c r="F462">
        <v>58112.0234375</v>
      </c>
    </row>
    <row r="463" spans="1:6">
      <c r="A463" t="s">
        <v>1906</v>
      </c>
      <c r="B463" t="s">
        <v>5542</v>
      </c>
      <c r="C463" t="s">
        <v>273</v>
      </c>
      <c r="D463" t="s">
        <v>7627</v>
      </c>
      <c r="E463">
        <v>2043876</v>
      </c>
      <c r="F463">
        <v>52241.66796875</v>
      </c>
    </row>
    <row r="464" spans="1:6">
      <c r="A464" t="s">
        <v>7657</v>
      </c>
      <c r="B464" t="s">
        <v>7699</v>
      </c>
      <c r="C464" t="s">
        <v>273</v>
      </c>
      <c r="D464" t="s">
        <v>7627</v>
      </c>
      <c r="E464">
        <v>14205588</v>
      </c>
      <c r="F464">
        <v>446938.78125</v>
      </c>
    </row>
    <row r="465" spans="1:6">
      <c r="A465" t="s">
        <v>1929</v>
      </c>
      <c r="B465" t="s">
        <v>5565</v>
      </c>
      <c r="C465" t="s">
        <v>273</v>
      </c>
      <c r="D465" t="s">
        <v>7627</v>
      </c>
      <c r="E465">
        <v>63428896</v>
      </c>
      <c r="F465">
        <v>562403.5625</v>
      </c>
    </row>
    <row r="466" spans="1:6">
      <c r="A466" t="s">
        <v>1938</v>
      </c>
      <c r="B466" t="s">
        <v>5574</v>
      </c>
      <c r="C466" t="s">
        <v>274</v>
      </c>
      <c r="D466" t="s">
        <v>7627</v>
      </c>
      <c r="E466">
        <v>261</v>
      </c>
      <c r="F466">
        <v>72.730003356933594</v>
      </c>
    </row>
    <row r="467" spans="1:6">
      <c r="A467" t="s">
        <v>1962</v>
      </c>
      <c r="B467" t="s">
        <v>5598</v>
      </c>
      <c r="C467" t="s">
        <v>321</v>
      </c>
      <c r="D467" t="s">
        <v>7763</v>
      </c>
      <c r="E467">
        <v>21214.80078125</v>
      </c>
      <c r="F467">
        <v>6325.25927734375</v>
      </c>
    </row>
    <row r="468" spans="1:6">
      <c r="A468" t="s">
        <v>1962</v>
      </c>
      <c r="B468" t="s">
        <v>5598</v>
      </c>
      <c r="C468" t="s">
        <v>286</v>
      </c>
      <c r="D468" t="s">
        <v>7763</v>
      </c>
      <c r="E468">
        <v>20129.900390625</v>
      </c>
      <c r="F468">
        <v>6354.5712890625</v>
      </c>
    </row>
    <row r="469" spans="1:6">
      <c r="A469" t="s">
        <v>1966</v>
      </c>
      <c r="B469" t="s">
        <v>5602</v>
      </c>
      <c r="C469" t="s">
        <v>273</v>
      </c>
      <c r="D469" t="s">
        <v>7763</v>
      </c>
      <c r="E469">
        <v>1261587</v>
      </c>
      <c r="F469">
        <v>242486.390625</v>
      </c>
    </row>
    <row r="470" spans="1:6">
      <c r="A470" t="s">
        <v>1966</v>
      </c>
      <c r="B470" t="s">
        <v>5602</v>
      </c>
      <c r="C470" t="s">
        <v>286</v>
      </c>
      <c r="D470" t="s">
        <v>7763</v>
      </c>
      <c r="E470">
        <v>257496</v>
      </c>
      <c r="F470">
        <v>58940.4453125</v>
      </c>
    </row>
    <row r="471" spans="1:6">
      <c r="A471" t="s">
        <v>1967</v>
      </c>
      <c r="B471" t="s">
        <v>5603</v>
      </c>
      <c r="C471" t="s">
        <v>273</v>
      </c>
      <c r="D471" t="s">
        <v>7763</v>
      </c>
      <c r="E471">
        <v>23985.400390625</v>
      </c>
      <c r="F471">
        <v>4849.845703125</v>
      </c>
    </row>
    <row r="472" spans="1:6">
      <c r="A472" t="s">
        <v>1967</v>
      </c>
      <c r="B472" t="s">
        <v>5603</v>
      </c>
      <c r="C472" t="s">
        <v>286</v>
      </c>
      <c r="D472" t="s">
        <v>7763</v>
      </c>
      <c r="E472">
        <v>23760</v>
      </c>
      <c r="F472">
        <v>6395.45556640625</v>
      </c>
    </row>
    <row r="473" spans="1:6">
      <c r="A473" t="s">
        <v>1968</v>
      </c>
      <c r="B473" t="s">
        <v>5604</v>
      </c>
      <c r="C473" t="s">
        <v>273</v>
      </c>
      <c r="D473" t="s">
        <v>7763</v>
      </c>
      <c r="E473">
        <v>207424.40625</v>
      </c>
      <c r="F473">
        <v>85678.46875</v>
      </c>
    </row>
    <row r="474" spans="1:6">
      <c r="A474" t="s">
        <v>1969</v>
      </c>
      <c r="B474" t="s">
        <v>5605</v>
      </c>
      <c r="C474" t="s">
        <v>329</v>
      </c>
      <c r="D474" t="s">
        <v>7763</v>
      </c>
      <c r="E474">
        <v>689.9000244140625</v>
      </c>
      <c r="F474">
        <v>404.9429931640625</v>
      </c>
    </row>
    <row r="475" spans="1:6">
      <c r="A475" t="s">
        <v>1969</v>
      </c>
      <c r="B475" t="s">
        <v>5605</v>
      </c>
      <c r="C475" t="s">
        <v>273</v>
      </c>
      <c r="D475" t="s">
        <v>7763</v>
      </c>
      <c r="E475">
        <v>958344.375</v>
      </c>
      <c r="F475">
        <v>342756.03125</v>
      </c>
    </row>
    <row r="476" spans="1:6">
      <c r="A476" t="s">
        <v>1971</v>
      </c>
      <c r="B476" t="s">
        <v>5607</v>
      </c>
      <c r="C476" t="s">
        <v>273</v>
      </c>
      <c r="D476" t="s">
        <v>7763</v>
      </c>
      <c r="E476">
        <v>1095487.75</v>
      </c>
      <c r="F476">
        <v>250784.21875</v>
      </c>
    </row>
    <row r="477" spans="1:6">
      <c r="A477" t="s">
        <v>1971</v>
      </c>
      <c r="B477" t="s">
        <v>5607</v>
      </c>
      <c r="C477" t="s">
        <v>286</v>
      </c>
      <c r="D477" t="s">
        <v>7763</v>
      </c>
      <c r="E477">
        <v>1127263.75</v>
      </c>
      <c r="F477">
        <v>340090.78125</v>
      </c>
    </row>
    <row r="478" spans="1:6">
      <c r="A478" t="s">
        <v>1973</v>
      </c>
      <c r="B478" t="s">
        <v>5609</v>
      </c>
      <c r="C478" t="s">
        <v>273</v>
      </c>
      <c r="D478" t="s">
        <v>7763</v>
      </c>
      <c r="E478">
        <v>122815.796875</v>
      </c>
      <c r="F478">
        <v>25616.865234375</v>
      </c>
    </row>
    <row r="479" spans="1:6">
      <c r="A479" t="s">
        <v>1977</v>
      </c>
      <c r="B479" t="s">
        <v>5613</v>
      </c>
      <c r="C479" t="s">
        <v>273</v>
      </c>
      <c r="D479" t="s">
        <v>7763</v>
      </c>
      <c r="E479">
        <v>5200</v>
      </c>
      <c r="F479">
        <v>1511.5263671875</v>
      </c>
    </row>
    <row r="480" spans="1:6">
      <c r="A480" t="s">
        <v>7658</v>
      </c>
      <c r="B480" t="s">
        <v>7700</v>
      </c>
      <c r="C480" t="s">
        <v>273</v>
      </c>
      <c r="D480" t="s">
        <v>7763</v>
      </c>
      <c r="E480">
        <v>414240.90625</v>
      </c>
      <c r="F480">
        <v>123391.03125</v>
      </c>
    </row>
    <row r="481" spans="1:6">
      <c r="A481" t="s">
        <v>2009</v>
      </c>
      <c r="B481" t="s">
        <v>5645</v>
      </c>
      <c r="C481" t="s">
        <v>289</v>
      </c>
      <c r="D481" t="s">
        <v>7763</v>
      </c>
      <c r="E481">
        <v>800</v>
      </c>
      <c r="F481">
        <v>4126.84716796875</v>
      </c>
    </row>
    <row r="482" spans="1:6">
      <c r="A482" t="s">
        <v>2010</v>
      </c>
      <c r="B482" t="s">
        <v>5646</v>
      </c>
      <c r="C482" t="s">
        <v>297</v>
      </c>
      <c r="D482" t="s">
        <v>7763</v>
      </c>
      <c r="E482">
        <v>465</v>
      </c>
      <c r="F482">
        <v>195.23556518554687</v>
      </c>
    </row>
    <row r="483" spans="1:6">
      <c r="A483" t="s">
        <v>2010</v>
      </c>
      <c r="B483" t="s">
        <v>5646</v>
      </c>
      <c r="C483" t="s">
        <v>277</v>
      </c>
      <c r="D483" t="s">
        <v>7763</v>
      </c>
      <c r="E483">
        <v>14000</v>
      </c>
      <c r="F483">
        <v>14649.8037109375</v>
      </c>
    </row>
    <row r="484" spans="1:6">
      <c r="A484" t="s">
        <v>2010</v>
      </c>
      <c r="B484" t="s">
        <v>5646</v>
      </c>
      <c r="C484" t="s">
        <v>276</v>
      </c>
      <c r="D484" t="s">
        <v>7763</v>
      </c>
      <c r="E484">
        <v>1440</v>
      </c>
      <c r="F484">
        <v>1610.104248046875</v>
      </c>
    </row>
    <row r="485" spans="1:6">
      <c r="A485" t="s">
        <v>2010</v>
      </c>
      <c r="B485" t="s">
        <v>5646</v>
      </c>
      <c r="C485" t="s">
        <v>274</v>
      </c>
      <c r="D485" t="s">
        <v>7763</v>
      </c>
      <c r="E485">
        <v>621</v>
      </c>
      <c r="F485">
        <v>450.76364135742187</v>
      </c>
    </row>
    <row r="486" spans="1:6">
      <c r="A486" t="s">
        <v>2010</v>
      </c>
      <c r="B486" t="s">
        <v>5646</v>
      </c>
      <c r="C486" t="s">
        <v>306</v>
      </c>
      <c r="D486" t="s">
        <v>7763</v>
      </c>
      <c r="E486">
        <v>620</v>
      </c>
      <c r="F486">
        <v>1448.3717041015625</v>
      </c>
    </row>
    <row r="487" spans="1:6">
      <c r="A487" t="s">
        <v>2010</v>
      </c>
      <c r="B487" t="s">
        <v>5646</v>
      </c>
      <c r="C487" t="s">
        <v>305</v>
      </c>
      <c r="D487" t="s">
        <v>7763</v>
      </c>
      <c r="E487">
        <v>450</v>
      </c>
      <c r="F487">
        <v>320.72705078125</v>
      </c>
    </row>
    <row r="488" spans="1:6">
      <c r="A488" t="s">
        <v>2010</v>
      </c>
      <c r="B488" t="s">
        <v>5646</v>
      </c>
      <c r="C488" t="s">
        <v>275</v>
      </c>
      <c r="D488" t="s">
        <v>7763</v>
      </c>
      <c r="E488">
        <v>190</v>
      </c>
      <c r="F488">
        <v>506.39404296875</v>
      </c>
    </row>
    <row r="489" spans="1:6">
      <c r="A489" t="s">
        <v>2010</v>
      </c>
      <c r="B489" t="s">
        <v>5646</v>
      </c>
      <c r="C489" t="s">
        <v>296</v>
      </c>
      <c r="D489" t="s">
        <v>7763</v>
      </c>
      <c r="E489">
        <v>1080</v>
      </c>
      <c r="F489">
        <v>1201.9202880859375</v>
      </c>
    </row>
    <row r="490" spans="1:6">
      <c r="A490" t="s">
        <v>2010</v>
      </c>
      <c r="B490" t="s">
        <v>5646</v>
      </c>
      <c r="C490" t="s">
        <v>307</v>
      </c>
      <c r="D490" t="s">
        <v>7763</v>
      </c>
      <c r="E490">
        <v>450</v>
      </c>
      <c r="F490">
        <v>1118.933349609375</v>
      </c>
    </row>
    <row r="491" spans="1:6">
      <c r="A491" t="s">
        <v>2010</v>
      </c>
      <c r="B491" t="s">
        <v>5646</v>
      </c>
      <c r="C491" t="s">
        <v>285</v>
      </c>
      <c r="D491" t="s">
        <v>7763</v>
      </c>
      <c r="E491">
        <v>102475.296875</v>
      </c>
      <c r="F491">
        <v>156527.875</v>
      </c>
    </row>
    <row r="492" spans="1:6">
      <c r="A492" t="s">
        <v>2011</v>
      </c>
      <c r="B492" t="s">
        <v>5647</v>
      </c>
      <c r="C492" t="s">
        <v>288</v>
      </c>
      <c r="D492" t="s">
        <v>7763</v>
      </c>
      <c r="E492">
        <v>943</v>
      </c>
      <c r="F492">
        <v>1608.266357421875</v>
      </c>
    </row>
    <row r="493" spans="1:6">
      <c r="A493" t="s">
        <v>2011</v>
      </c>
      <c r="B493" t="s">
        <v>5647</v>
      </c>
      <c r="C493" t="s">
        <v>306</v>
      </c>
      <c r="D493" t="s">
        <v>7763</v>
      </c>
      <c r="E493">
        <v>531</v>
      </c>
      <c r="F493">
        <v>1032.2001953125</v>
      </c>
    </row>
    <row r="494" spans="1:6">
      <c r="A494" t="s">
        <v>2011</v>
      </c>
      <c r="B494" t="s">
        <v>5647</v>
      </c>
      <c r="C494" t="s">
        <v>294</v>
      </c>
      <c r="D494" t="s">
        <v>7763</v>
      </c>
      <c r="E494">
        <v>1810</v>
      </c>
      <c r="F494">
        <v>4618.8525390625</v>
      </c>
    </row>
    <row r="495" spans="1:6">
      <c r="A495" t="s">
        <v>2011</v>
      </c>
      <c r="B495" t="s">
        <v>5647</v>
      </c>
      <c r="C495" t="s">
        <v>7736</v>
      </c>
      <c r="D495" t="s">
        <v>7763</v>
      </c>
      <c r="E495">
        <v>475</v>
      </c>
      <c r="F495">
        <v>366.81149291992187</v>
      </c>
    </row>
    <row r="496" spans="1:6">
      <c r="A496" t="s">
        <v>2011</v>
      </c>
      <c r="B496" t="s">
        <v>5647</v>
      </c>
      <c r="C496" t="s">
        <v>7755</v>
      </c>
      <c r="D496" t="s">
        <v>7763</v>
      </c>
      <c r="E496">
        <v>345</v>
      </c>
      <c r="F496">
        <v>798.08648681640625</v>
      </c>
    </row>
    <row r="497" spans="1:6">
      <c r="A497" t="s">
        <v>2011</v>
      </c>
      <c r="B497" t="s">
        <v>5647</v>
      </c>
      <c r="C497" t="s">
        <v>285</v>
      </c>
      <c r="D497" t="s">
        <v>7763</v>
      </c>
      <c r="E497">
        <v>75</v>
      </c>
      <c r="F497">
        <v>294.81985473632812</v>
      </c>
    </row>
    <row r="498" spans="1:6">
      <c r="A498" t="s">
        <v>2012</v>
      </c>
      <c r="B498" t="s">
        <v>5648</v>
      </c>
      <c r="C498" t="s">
        <v>7735</v>
      </c>
      <c r="D498" t="s">
        <v>7763</v>
      </c>
      <c r="E498">
        <v>341.91000366210937</v>
      </c>
      <c r="F498">
        <v>101.14799499511719</v>
      </c>
    </row>
    <row r="499" spans="1:6">
      <c r="A499" t="s">
        <v>2012</v>
      </c>
      <c r="B499" t="s">
        <v>5648</v>
      </c>
      <c r="C499" t="s">
        <v>309</v>
      </c>
      <c r="D499" t="s">
        <v>7763</v>
      </c>
      <c r="E499">
        <v>1148</v>
      </c>
      <c r="F499">
        <v>4310.60791015625</v>
      </c>
    </row>
    <row r="500" spans="1:6">
      <c r="A500" t="s">
        <v>2012</v>
      </c>
      <c r="B500" t="s">
        <v>5648</v>
      </c>
      <c r="C500" t="s">
        <v>284</v>
      </c>
      <c r="D500" t="s">
        <v>7763</v>
      </c>
      <c r="E500">
        <v>3157.030029296875</v>
      </c>
      <c r="F500">
        <v>5906.47119140625</v>
      </c>
    </row>
    <row r="501" spans="1:6">
      <c r="A501" t="s">
        <v>2012</v>
      </c>
      <c r="B501" t="s">
        <v>5648</v>
      </c>
      <c r="C501" t="s">
        <v>277</v>
      </c>
      <c r="D501" t="s">
        <v>7763</v>
      </c>
      <c r="E501">
        <v>8950</v>
      </c>
      <c r="F501">
        <v>16758.263671875</v>
      </c>
    </row>
    <row r="502" spans="1:6">
      <c r="A502" t="s">
        <v>2012</v>
      </c>
      <c r="B502" t="s">
        <v>5648</v>
      </c>
      <c r="C502" t="s">
        <v>276</v>
      </c>
      <c r="D502" t="s">
        <v>7763</v>
      </c>
      <c r="E502">
        <v>625</v>
      </c>
      <c r="F502">
        <v>2198.175537109375</v>
      </c>
    </row>
    <row r="503" spans="1:6">
      <c r="A503" t="s">
        <v>2012</v>
      </c>
      <c r="B503" t="s">
        <v>5648</v>
      </c>
      <c r="C503" t="s">
        <v>274</v>
      </c>
      <c r="D503" t="s">
        <v>7763</v>
      </c>
      <c r="E503">
        <v>1517.760009765625</v>
      </c>
      <c r="F503">
        <v>1967.1790771484375</v>
      </c>
    </row>
    <row r="504" spans="1:6">
      <c r="A504" t="s">
        <v>2012</v>
      </c>
      <c r="B504" t="s">
        <v>5648</v>
      </c>
      <c r="C504" t="s">
        <v>288</v>
      </c>
      <c r="D504" t="s">
        <v>7763</v>
      </c>
      <c r="E504">
        <v>25016.009765625</v>
      </c>
      <c r="F504">
        <v>55380.58984375</v>
      </c>
    </row>
    <row r="505" spans="1:6">
      <c r="A505" t="s">
        <v>2012</v>
      </c>
      <c r="B505" t="s">
        <v>5648</v>
      </c>
      <c r="C505" t="s">
        <v>306</v>
      </c>
      <c r="D505" t="s">
        <v>7763</v>
      </c>
      <c r="E505">
        <v>22218.609375</v>
      </c>
      <c r="F505">
        <v>41592.59765625</v>
      </c>
    </row>
    <row r="506" spans="1:6">
      <c r="A506" t="s">
        <v>2012</v>
      </c>
      <c r="B506" t="s">
        <v>5648</v>
      </c>
      <c r="C506" t="s">
        <v>305</v>
      </c>
      <c r="D506" t="s">
        <v>7763</v>
      </c>
      <c r="E506">
        <v>3328.030029296875</v>
      </c>
      <c r="F506">
        <v>3863.344482421875</v>
      </c>
    </row>
    <row r="507" spans="1:6">
      <c r="A507" t="s">
        <v>2012</v>
      </c>
      <c r="B507" t="s">
        <v>5648</v>
      </c>
      <c r="C507" t="s">
        <v>327</v>
      </c>
      <c r="D507" t="s">
        <v>7763</v>
      </c>
      <c r="E507">
        <v>350</v>
      </c>
      <c r="F507">
        <v>271.27780151367187</v>
      </c>
    </row>
    <row r="508" spans="1:6">
      <c r="A508" t="s">
        <v>2012</v>
      </c>
      <c r="B508" t="s">
        <v>5648</v>
      </c>
      <c r="C508" t="s">
        <v>275</v>
      </c>
      <c r="D508" t="s">
        <v>7763</v>
      </c>
      <c r="E508">
        <v>7097</v>
      </c>
      <c r="F508">
        <v>13945.369140625</v>
      </c>
    </row>
    <row r="509" spans="1:6">
      <c r="A509" t="s">
        <v>2012</v>
      </c>
      <c r="B509" t="s">
        <v>5648</v>
      </c>
      <c r="C509" t="s">
        <v>294</v>
      </c>
      <c r="D509" t="s">
        <v>7763</v>
      </c>
      <c r="E509">
        <v>20928.859375</v>
      </c>
      <c r="F509">
        <v>34347.5078125</v>
      </c>
    </row>
    <row r="510" spans="1:6">
      <c r="A510" t="s">
        <v>2012</v>
      </c>
      <c r="B510" t="s">
        <v>5648</v>
      </c>
      <c r="C510" t="s">
        <v>337</v>
      </c>
      <c r="D510" t="s">
        <v>7763</v>
      </c>
      <c r="E510">
        <v>3100</v>
      </c>
      <c r="F510">
        <v>8705.8193359375</v>
      </c>
    </row>
    <row r="511" spans="1:6">
      <c r="A511" t="s">
        <v>2012</v>
      </c>
      <c r="B511" t="s">
        <v>5648</v>
      </c>
      <c r="C511" t="s">
        <v>290</v>
      </c>
      <c r="D511" t="s">
        <v>7763</v>
      </c>
      <c r="E511">
        <v>70</v>
      </c>
      <c r="F511">
        <v>150.41400146484375</v>
      </c>
    </row>
    <row r="512" spans="1:6">
      <c r="A512" t="s">
        <v>2012</v>
      </c>
      <c r="B512" t="s">
        <v>5648</v>
      </c>
      <c r="C512" t="s">
        <v>317</v>
      </c>
      <c r="D512" t="s">
        <v>7763</v>
      </c>
      <c r="E512">
        <v>18</v>
      </c>
      <c r="F512">
        <v>9.9569005966186523</v>
      </c>
    </row>
    <row r="513" spans="1:6">
      <c r="A513" t="s">
        <v>2012</v>
      </c>
      <c r="B513" t="s">
        <v>5648</v>
      </c>
      <c r="C513" t="s">
        <v>298</v>
      </c>
      <c r="D513" t="s">
        <v>7763</v>
      </c>
      <c r="E513">
        <v>75</v>
      </c>
      <c r="F513">
        <v>136.13958740234375</v>
      </c>
    </row>
    <row r="514" spans="1:6">
      <c r="A514" t="s">
        <v>2012</v>
      </c>
      <c r="B514" t="s">
        <v>5648</v>
      </c>
      <c r="C514" t="s">
        <v>273</v>
      </c>
      <c r="D514" t="s">
        <v>7763</v>
      </c>
      <c r="E514">
        <v>865.9000244140625</v>
      </c>
      <c r="F514">
        <v>1008.4400024414062</v>
      </c>
    </row>
    <row r="515" spans="1:6">
      <c r="A515" t="s">
        <v>2012</v>
      </c>
      <c r="B515" t="s">
        <v>5648</v>
      </c>
      <c r="C515" t="s">
        <v>293</v>
      </c>
      <c r="D515" t="s">
        <v>7763</v>
      </c>
      <c r="E515">
        <v>100</v>
      </c>
      <c r="F515">
        <v>120.83999633789062</v>
      </c>
    </row>
    <row r="516" spans="1:6">
      <c r="A516" t="s">
        <v>2012</v>
      </c>
      <c r="B516" t="s">
        <v>5648</v>
      </c>
      <c r="C516" t="s">
        <v>289</v>
      </c>
      <c r="D516" t="s">
        <v>7763</v>
      </c>
      <c r="E516">
        <v>13960.7197265625</v>
      </c>
      <c r="F516">
        <v>21134.052734375</v>
      </c>
    </row>
    <row r="517" spans="1:6">
      <c r="A517" t="s">
        <v>2012</v>
      </c>
      <c r="B517" t="s">
        <v>5648</v>
      </c>
      <c r="C517" t="s">
        <v>7736</v>
      </c>
      <c r="D517" t="s">
        <v>7763</v>
      </c>
      <c r="E517">
        <v>37887.5</v>
      </c>
      <c r="F517">
        <v>21483.10546875</v>
      </c>
    </row>
    <row r="518" spans="1:6">
      <c r="A518" t="s">
        <v>2012</v>
      </c>
      <c r="B518" t="s">
        <v>5648</v>
      </c>
      <c r="C518" t="s">
        <v>336</v>
      </c>
      <c r="D518" t="s">
        <v>7763</v>
      </c>
      <c r="E518">
        <v>110</v>
      </c>
      <c r="F518">
        <v>202.48805236816406</v>
      </c>
    </row>
    <row r="519" spans="1:6">
      <c r="A519" t="s">
        <v>2012</v>
      </c>
      <c r="B519" t="s">
        <v>5648</v>
      </c>
      <c r="C519" t="s">
        <v>296</v>
      </c>
      <c r="D519" t="s">
        <v>7763</v>
      </c>
      <c r="E519">
        <v>8165</v>
      </c>
      <c r="F519">
        <v>19325.67578125</v>
      </c>
    </row>
    <row r="520" spans="1:6">
      <c r="A520" t="s">
        <v>2012</v>
      </c>
      <c r="B520" t="s">
        <v>5648</v>
      </c>
      <c r="C520" t="s">
        <v>320</v>
      </c>
      <c r="D520" t="s">
        <v>7763</v>
      </c>
      <c r="E520">
        <v>8424.2001953125</v>
      </c>
      <c r="F520">
        <v>11143.6572265625</v>
      </c>
    </row>
    <row r="521" spans="1:6">
      <c r="A521" t="s">
        <v>2012</v>
      </c>
      <c r="B521" t="s">
        <v>5648</v>
      </c>
      <c r="C521" t="s">
        <v>302</v>
      </c>
      <c r="D521" t="s">
        <v>7763</v>
      </c>
      <c r="E521">
        <v>855</v>
      </c>
      <c r="F521">
        <v>1863.980224609375</v>
      </c>
    </row>
    <row r="522" spans="1:6">
      <c r="A522" t="s">
        <v>2012</v>
      </c>
      <c r="B522" t="s">
        <v>5648</v>
      </c>
      <c r="C522" t="s">
        <v>310</v>
      </c>
      <c r="D522" t="s">
        <v>7763</v>
      </c>
      <c r="E522">
        <v>940</v>
      </c>
      <c r="F522">
        <v>1459.488525390625</v>
      </c>
    </row>
    <row r="523" spans="1:6">
      <c r="A523" t="s">
        <v>2012</v>
      </c>
      <c r="B523" t="s">
        <v>5648</v>
      </c>
      <c r="C523" t="s">
        <v>7741</v>
      </c>
      <c r="D523" t="s">
        <v>7763</v>
      </c>
      <c r="E523">
        <v>55</v>
      </c>
      <c r="F523">
        <v>71.519500732421875</v>
      </c>
    </row>
    <row r="524" spans="1:6">
      <c r="A524" t="s">
        <v>2012</v>
      </c>
      <c r="B524" t="s">
        <v>5648</v>
      </c>
      <c r="C524" t="s">
        <v>307</v>
      </c>
      <c r="D524" t="s">
        <v>7763</v>
      </c>
      <c r="E524">
        <v>6482.5</v>
      </c>
      <c r="F524">
        <v>18066.78515625</v>
      </c>
    </row>
    <row r="525" spans="1:6">
      <c r="A525" t="s">
        <v>2012</v>
      </c>
      <c r="B525" t="s">
        <v>5648</v>
      </c>
      <c r="C525" t="s">
        <v>291</v>
      </c>
      <c r="D525" t="s">
        <v>7763</v>
      </c>
      <c r="E525">
        <v>550</v>
      </c>
      <c r="F525">
        <v>258.32254028320312</v>
      </c>
    </row>
    <row r="526" spans="1:6">
      <c r="A526" t="s">
        <v>2012</v>
      </c>
      <c r="B526" t="s">
        <v>5648</v>
      </c>
      <c r="C526" t="s">
        <v>7738</v>
      </c>
      <c r="D526" t="s">
        <v>7763</v>
      </c>
      <c r="E526">
        <v>730</v>
      </c>
      <c r="F526">
        <v>1662.823974609375</v>
      </c>
    </row>
    <row r="527" spans="1:6">
      <c r="A527" t="s">
        <v>2012</v>
      </c>
      <c r="B527" t="s">
        <v>5648</v>
      </c>
      <c r="C527" t="s">
        <v>285</v>
      </c>
      <c r="D527" t="s">
        <v>7763</v>
      </c>
      <c r="E527">
        <v>70174.703125</v>
      </c>
      <c r="F527">
        <v>131449.65625</v>
      </c>
    </row>
    <row r="528" spans="1:6">
      <c r="A528" t="s">
        <v>2025</v>
      </c>
      <c r="B528" t="s">
        <v>5661</v>
      </c>
      <c r="C528" t="s">
        <v>285</v>
      </c>
      <c r="D528" t="s">
        <v>7763</v>
      </c>
      <c r="E528">
        <v>40</v>
      </c>
      <c r="F528">
        <v>304.66494750976562</v>
      </c>
    </row>
    <row r="529" spans="1:6">
      <c r="A529" t="s">
        <v>2034</v>
      </c>
      <c r="B529" t="s">
        <v>5670</v>
      </c>
      <c r="C529" t="s">
        <v>285</v>
      </c>
      <c r="D529" t="s">
        <v>7763</v>
      </c>
      <c r="E529">
        <v>367.20001220703125</v>
      </c>
      <c r="F529">
        <v>1299.884521484375</v>
      </c>
    </row>
    <row r="530" spans="1:6">
      <c r="A530" t="s">
        <v>2035</v>
      </c>
      <c r="B530" t="s">
        <v>5671</v>
      </c>
      <c r="C530" t="s">
        <v>7735</v>
      </c>
      <c r="D530" t="s">
        <v>7624</v>
      </c>
      <c r="E530">
        <v>387.92999267578125</v>
      </c>
      <c r="F530">
        <v>1177.988525390625</v>
      </c>
    </row>
    <row r="531" spans="1:6">
      <c r="A531" t="s">
        <v>2035</v>
      </c>
      <c r="B531" t="s">
        <v>5671</v>
      </c>
      <c r="C531" t="s">
        <v>309</v>
      </c>
      <c r="D531" t="s">
        <v>7624</v>
      </c>
      <c r="E531">
        <v>790.67999267578125</v>
      </c>
      <c r="F531">
        <v>13669.4189453125</v>
      </c>
    </row>
    <row r="532" spans="1:6">
      <c r="A532" t="s">
        <v>2035</v>
      </c>
      <c r="B532" t="s">
        <v>5671</v>
      </c>
      <c r="C532" t="s">
        <v>284</v>
      </c>
      <c r="D532" t="s">
        <v>7624</v>
      </c>
      <c r="E532">
        <v>1320.47998046875</v>
      </c>
      <c r="F532">
        <v>32333.78125</v>
      </c>
    </row>
    <row r="533" spans="1:6">
      <c r="A533" t="s">
        <v>2035</v>
      </c>
      <c r="B533" t="s">
        <v>5671</v>
      </c>
      <c r="C533" t="s">
        <v>297</v>
      </c>
      <c r="D533" t="s">
        <v>7624</v>
      </c>
      <c r="E533">
        <v>1175.6300048828125</v>
      </c>
      <c r="F533">
        <v>21038.666015625</v>
      </c>
    </row>
    <row r="534" spans="1:6">
      <c r="A534" t="s">
        <v>2035</v>
      </c>
      <c r="B534" t="s">
        <v>5671</v>
      </c>
      <c r="C534" t="s">
        <v>295</v>
      </c>
      <c r="D534" t="s">
        <v>7624</v>
      </c>
      <c r="E534">
        <v>425.14999389648437</v>
      </c>
      <c r="F534">
        <v>3663.406982421875</v>
      </c>
    </row>
    <row r="535" spans="1:6">
      <c r="A535" t="s">
        <v>2035</v>
      </c>
      <c r="B535" t="s">
        <v>5671</v>
      </c>
      <c r="C535" t="s">
        <v>277</v>
      </c>
      <c r="D535" t="s">
        <v>7624</v>
      </c>
      <c r="E535">
        <v>1079.9200439453125</v>
      </c>
      <c r="F535">
        <v>27543.08203125</v>
      </c>
    </row>
    <row r="536" spans="1:6">
      <c r="A536" t="s">
        <v>2035</v>
      </c>
      <c r="B536" t="s">
        <v>5671</v>
      </c>
      <c r="C536" t="s">
        <v>276</v>
      </c>
      <c r="D536" t="s">
        <v>7624</v>
      </c>
      <c r="E536">
        <v>1288.3900146484375</v>
      </c>
      <c r="F536">
        <v>36901</v>
      </c>
    </row>
    <row r="537" spans="1:6">
      <c r="A537" t="s">
        <v>2035</v>
      </c>
      <c r="B537" t="s">
        <v>5671</v>
      </c>
      <c r="C537" t="s">
        <v>274</v>
      </c>
      <c r="D537" t="s">
        <v>7624</v>
      </c>
      <c r="E537">
        <v>3805.360107421875</v>
      </c>
      <c r="F537">
        <v>18975.4921875</v>
      </c>
    </row>
    <row r="538" spans="1:6">
      <c r="A538" t="s">
        <v>2035</v>
      </c>
      <c r="B538" t="s">
        <v>5671</v>
      </c>
      <c r="C538" t="s">
        <v>288</v>
      </c>
      <c r="D538" t="s">
        <v>7624</v>
      </c>
      <c r="E538">
        <v>8760.4697265625</v>
      </c>
      <c r="F538">
        <v>163205.734375</v>
      </c>
    </row>
    <row r="539" spans="1:6">
      <c r="A539" t="s">
        <v>2035</v>
      </c>
      <c r="B539" t="s">
        <v>5671</v>
      </c>
      <c r="C539" t="s">
        <v>306</v>
      </c>
      <c r="D539" t="s">
        <v>7624</v>
      </c>
      <c r="E539">
        <v>14.079999923706055</v>
      </c>
      <c r="F539">
        <v>231.78579711914062</v>
      </c>
    </row>
    <row r="540" spans="1:6">
      <c r="A540" t="s">
        <v>2035</v>
      </c>
      <c r="B540" t="s">
        <v>5671</v>
      </c>
      <c r="C540" t="s">
        <v>305</v>
      </c>
      <c r="D540" t="s">
        <v>7624</v>
      </c>
      <c r="E540">
        <v>81.800003051757812</v>
      </c>
      <c r="F540">
        <v>1693.2423095703125</v>
      </c>
    </row>
    <row r="541" spans="1:6">
      <c r="A541" t="s">
        <v>2035</v>
      </c>
      <c r="B541" t="s">
        <v>5671</v>
      </c>
      <c r="C541" t="s">
        <v>275</v>
      </c>
      <c r="D541" t="s">
        <v>7624</v>
      </c>
      <c r="E541">
        <v>1304.8599853515625</v>
      </c>
      <c r="F541">
        <v>30475.712890625</v>
      </c>
    </row>
    <row r="542" spans="1:6">
      <c r="A542" t="s">
        <v>2035</v>
      </c>
      <c r="B542" t="s">
        <v>5671</v>
      </c>
      <c r="C542" t="s">
        <v>294</v>
      </c>
      <c r="D542" t="s">
        <v>7624</v>
      </c>
      <c r="E542">
        <v>4925.93994140625</v>
      </c>
      <c r="F542">
        <v>124669.53125</v>
      </c>
    </row>
    <row r="543" spans="1:6">
      <c r="A543" t="s">
        <v>2035</v>
      </c>
      <c r="B543" t="s">
        <v>5671</v>
      </c>
      <c r="C543" t="s">
        <v>290</v>
      </c>
      <c r="D543" t="s">
        <v>7624</v>
      </c>
      <c r="E543">
        <v>77.069999694824219</v>
      </c>
      <c r="F543">
        <v>1865.3096923828125</v>
      </c>
    </row>
    <row r="544" spans="1:6">
      <c r="A544" t="s">
        <v>2035</v>
      </c>
      <c r="B544" t="s">
        <v>5671</v>
      </c>
      <c r="C544" t="s">
        <v>317</v>
      </c>
      <c r="D544" t="s">
        <v>7624</v>
      </c>
      <c r="E544">
        <v>6842</v>
      </c>
      <c r="F544">
        <v>859.8294677734375</v>
      </c>
    </row>
    <row r="545" spans="1:6">
      <c r="A545" t="s">
        <v>2035</v>
      </c>
      <c r="B545" t="s">
        <v>5671</v>
      </c>
      <c r="C545" t="s">
        <v>298</v>
      </c>
      <c r="D545" t="s">
        <v>7624</v>
      </c>
      <c r="E545">
        <v>7.5</v>
      </c>
      <c r="F545">
        <v>208.54609680175781</v>
      </c>
    </row>
    <row r="546" spans="1:6">
      <c r="A546" t="s">
        <v>2035</v>
      </c>
      <c r="B546" t="s">
        <v>5671</v>
      </c>
      <c r="C546" t="s">
        <v>273</v>
      </c>
      <c r="D546" t="s">
        <v>7624</v>
      </c>
      <c r="E546">
        <v>2</v>
      </c>
      <c r="F546">
        <v>400</v>
      </c>
    </row>
    <row r="547" spans="1:6">
      <c r="A547" t="s">
        <v>2035</v>
      </c>
      <c r="B547" t="s">
        <v>5671</v>
      </c>
      <c r="C547" t="s">
        <v>293</v>
      </c>
      <c r="D547" t="s">
        <v>7624</v>
      </c>
      <c r="E547">
        <v>3398.469970703125</v>
      </c>
      <c r="F547">
        <v>49662.2109375</v>
      </c>
    </row>
    <row r="548" spans="1:6">
      <c r="A548" t="s">
        <v>2035</v>
      </c>
      <c r="B548" t="s">
        <v>5671</v>
      </c>
      <c r="C548" t="s">
        <v>289</v>
      </c>
      <c r="D548" t="s">
        <v>7624</v>
      </c>
      <c r="E548">
        <v>108.01000213623047</v>
      </c>
      <c r="F548">
        <v>2727.87548828125</v>
      </c>
    </row>
    <row r="549" spans="1:6">
      <c r="A549" t="s">
        <v>2035</v>
      </c>
      <c r="B549" t="s">
        <v>5671</v>
      </c>
      <c r="C549" t="s">
        <v>7736</v>
      </c>
      <c r="D549" t="s">
        <v>7624</v>
      </c>
      <c r="E549">
        <v>98.040000915527344</v>
      </c>
      <c r="F549">
        <v>1672.2373046875</v>
      </c>
    </row>
    <row r="550" spans="1:6">
      <c r="A550" t="s">
        <v>2035</v>
      </c>
      <c r="B550" t="s">
        <v>5671</v>
      </c>
      <c r="C550" t="s">
        <v>334</v>
      </c>
      <c r="D550" t="s">
        <v>7624</v>
      </c>
      <c r="E550">
        <v>48.650001525878906</v>
      </c>
      <c r="F550">
        <v>1393.0670166015625</v>
      </c>
    </row>
    <row r="551" spans="1:6">
      <c r="A551" t="s">
        <v>2035</v>
      </c>
      <c r="B551" t="s">
        <v>5671</v>
      </c>
      <c r="C551" t="s">
        <v>339</v>
      </c>
      <c r="D551" t="s">
        <v>7624</v>
      </c>
      <c r="E551">
        <v>15.630000114440918</v>
      </c>
      <c r="F551">
        <v>71.241539001464844</v>
      </c>
    </row>
    <row r="552" spans="1:6">
      <c r="A552" t="s">
        <v>2035</v>
      </c>
      <c r="B552" t="s">
        <v>5671</v>
      </c>
      <c r="C552" t="s">
        <v>336</v>
      </c>
      <c r="D552" t="s">
        <v>7624</v>
      </c>
      <c r="E552">
        <v>12.380000114440918</v>
      </c>
      <c r="F552">
        <v>614.258544921875</v>
      </c>
    </row>
    <row r="553" spans="1:6">
      <c r="A553" t="s">
        <v>2035</v>
      </c>
      <c r="B553" t="s">
        <v>5671</v>
      </c>
      <c r="C553" t="s">
        <v>367</v>
      </c>
      <c r="D553" t="s">
        <v>7624</v>
      </c>
      <c r="E553">
        <v>53.689998626708984</v>
      </c>
      <c r="F553">
        <v>1879.2752685546875</v>
      </c>
    </row>
    <row r="554" spans="1:6">
      <c r="A554" t="s">
        <v>2035</v>
      </c>
      <c r="B554" t="s">
        <v>5671</v>
      </c>
      <c r="C554" t="s">
        <v>308</v>
      </c>
      <c r="D554" t="s">
        <v>7624</v>
      </c>
      <c r="E554">
        <v>13.619999885559082</v>
      </c>
      <c r="F554">
        <v>144.15141296386719</v>
      </c>
    </row>
    <row r="555" spans="1:6">
      <c r="A555" t="s">
        <v>2035</v>
      </c>
      <c r="B555" t="s">
        <v>5671</v>
      </c>
      <c r="C555" t="s">
        <v>296</v>
      </c>
      <c r="D555" t="s">
        <v>7624</v>
      </c>
      <c r="E555">
        <v>483.95199584960937</v>
      </c>
      <c r="F555">
        <v>7844.80810546875</v>
      </c>
    </row>
    <row r="556" spans="1:6">
      <c r="A556" t="s">
        <v>2035</v>
      </c>
      <c r="B556" t="s">
        <v>5671</v>
      </c>
      <c r="C556" t="s">
        <v>302</v>
      </c>
      <c r="D556" t="s">
        <v>7624</v>
      </c>
      <c r="E556">
        <v>75.019996643066406</v>
      </c>
      <c r="F556">
        <v>1770.4373779296875</v>
      </c>
    </row>
    <row r="557" spans="1:6">
      <c r="A557" t="s">
        <v>2035</v>
      </c>
      <c r="B557" t="s">
        <v>5671</v>
      </c>
      <c r="C557" t="s">
        <v>7744</v>
      </c>
      <c r="D557" t="s">
        <v>7624</v>
      </c>
      <c r="E557">
        <v>3.0099999904632568</v>
      </c>
      <c r="F557">
        <v>104.42442321777344</v>
      </c>
    </row>
    <row r="558" spans="1:6">
      <c r="A558" t="s">
        <v>2035</v>
      </c>
      <c r="B558" t="s">
        <v>5671</v>
      </c>
      <c r="C558" t="s">
        <v>303</v>
      </c>
      <c r="D558" t="s">
        <v>7624</v>
      </c>
      <c r="E558">
        <v>23.760000228881836</v>
      </c>
      <c r="F558">
        <v>373.73831176757812</v>
      </c>
    </row>
    <row r="559" spans="1:6">
      <c r="A559" t="s">
        <v>2035</v>
      </c>
      <c r="B559" t="s">
        <v>5671</v>
      </c>
      <c r="C559" t="s">
        <v>7741</v>
      </c>
      <c r="D559" t="s">
        <v>7624</v>
      </c>
      <c r="E559">
        <v>636.4749755859375</v>
      </c>
      <c r="F559">
        <v>18332.986328125</v>
      </c>
    </row>
    <row r="560" spans="1:6">
      <c r="A560" t="s">
        <v>2035</v>
      </c>
      <c r="B560" t="s">
        <v>5671</v>
      </c>
      <c r="C560" t="s">
        <v>282</v>
      </c>
      <c r="D560" t="s">
        <v>7624</v>
      </c>
      <c r="E560">
        <v>96.860000610351563</v>
      </c>
      <c r="F560">
        <v>2541.147216796875</v>
      </c>
    </row>
    <row r="561" spans="1:6">
      <c r="A561" t="s">
        <v>2035</v>
      </c>
      <c r="B561" t="s">
        <v>5671</v>
      </c>
      <c r="C561" t="s">
        <v>307</v>
      </c>
      <c r="D561" t="s">
        <v>7624</v>
      </c>
      <c r="E561">
        <v>10.079999923706055</v>
      </c>
      <c r="F561">
        <v>372.73532104492187</v>
      </c>
    </row>
    <row r="562" spans="1:6">
      <c r="A562" t="s">
        <v>2035</v>
      </c>
      <c r="B562" t="s">
        <v>5671</v>
      </c>
      <c r="C562" t="s">
        <v>291</v>
      </c>
      <c r="D562" t="s">
        <v>7624</v>
      </c>
      <c r="E562">
        <v>41.869998931884766</v>
      </c>
      <c r="F562">
        <v>1477.8277587890625</v>
      </c>
    </row>
    <row r="563" spans="1:6">
      <c r="A563" t="s">
        <v>2035</v>
      </c>
      <c r="B563" t="s">
        <v>5671</v>
      </c>
      <c r="C563" t="s">
        <v>348</v>
      </c>
      <c r="D563" t="s">
        <v>7624</v>
      </c>
      <c r="E563">
        <v>8.7399997711181641</v>
      </c>
      <c r="F563">
        <v>177.79368591308594</v>
      </c>
    </row>
    <row r="564" spans="1:6">
      <c r="A564" t="s">
        <v>2035</v>
      </c>
      <c r="B564" t="s">
        <v>5671</v>
      </c>
      <c r="C564" t="s">
        <v>278</v>
      </c>
      <c r="D564" t="s">
        <v>7624</v>
      </c>
      <c r="E564">
        <v>265.85000610351562</v>
      </c>
      <c r="F564">
        <v>5590.501953125</v>
      </c>
    </row>
    <row r="565" spans="1:6">
      <c r="A565" t="s">
        <v>2035</v>
      </c>
      <c r="B565" t="s">
        <v>5671</v>
      </c>
      <c r="C565" t="s">
        <v>286</v>
      </c>
      <c r="D565" t="s">
        <v>7624</v>
      </c>
      <c r="E565">
        <v>68.760002136230469</v>
      </c>
      <c r="F565">
        <v>1719.1844482421875</v>
      </c>
    </row>
    <row r="566" spans="1:6">
      <c r="A566" t="s">
        <v>2035</v>
      </c>
      <c r="B566" t="s">
        <v>5671</v>
      </c>
      <c r="C566" t="s">
        <v>285</v>
      </c>
      <c r="D566" t="s">
        <v>7624</v>
      </c>
      <c r="E566">
        <v>30118.564453125</v>
      </c>
      <c r="F566">
        <v>736403.75</v>
      </c>
    </row>
    <row r="567" spans="1:6">
      <c r="A567" t="s">
        <v>2035</v>
      </c>
      <c r="B567" t="s">
        <v>5671</v>
      </c>
      <c r="C567" t="s">
        <v>281</v>
      </c>
      <c r="D567" t="s">
        <v>7624</v>
      </c>
      <c r="E567">
        <v>143.28999328613281</v>
      </c>
      <c r="F567">
        <v>2354.77734375</v>
      </c>
    </row>
    <row r="568" spans="1:6">
      <c r="A568" t="s">
        <v>2036</v>
      </c>
      <c r="B568" t="s">
        <v>5672</v>
      </c>
      <c r="C568" t="s">
        <v>274</v>
      </c>
      <c r="D568" t="s">
        <v>7624</v>
      </c>
      <c r="E568">
        <v>56.25</v>
      </c>
      <c r="F568">
        <v>541.35919189453125</v>
      </c>
    </row>
    <row r="569" spans="1:6">
      <c r="A569" t="s">
        <v>2040</v>
      </c>
      <c r="B569" t="s">
        <v>5676</v>
      </c>
      <c r="C569" t="s">
        <v>273</v>
      </c>
      <c r="D569" t="s">
        <v>7624</v>
      </c>
      <c r="E569">
        <v>12213.509765625</v>
      </c>
      <c r="F569">
        <v>2638.117919921875</v>
      </c>
    </row>
    <row r="570" spans="1:6">
      <c r="A570" t="s">
        <v>2044</v>
      </c>
      <c r="B570" t="s">
        <v>5680</v>
      </c>
      <c r="C570" t="s">
        <v>274</v>
      </c>
      <c r="D570" t="s">
        <v>7624</v>
      </c>
      <c r="E570">
        <v>35.5</v>
      </c>
      <c r="F570">
        <v>128</v>
      </c>
    </row>
    <row r="571" spans="1:6">
      <c r="A571" t="s">
        <v>2045</v>
      </c>
      <c r="B571" t="s">
        <v>5681</v>
      </c>
      <c r="C571" t="s">
        <v>273</v>
      </c>
      <c r="D571" t="s">
        <v>7624</v>
      </c>
      <c r="E571">
        <v>11148</v>
      </c>
      <c r="F571">
        <v>1694.4959716796875</v>
      </c>
    </row>
    <row r="572" spans="1:6">
      <c r="A572" t="s">
        <v>2049</v>
      </c>
      <c r="B572" t="s">
        <v>5685</v>
      </c>
      <c r="C572" t="s">
        <v>274</v>
      </c>
      <c r="D572" t="s">
        <v>7624</v>
      </c>
      <c r="E572">
        <v>38</v>
      </c>
      <c r="F572">
        <v>136.80000305175781</v>
      </c>
    </row>
    <row r="573" spans="1:6">
      <c r="A573" t="s">
        <v>2059</v>
      </c>
      <c r="B573" t="s">
        <v>5695</v>
      </c>
      <c r="C573" t="s">
        <v>274</v>
      </c>
      <c r="D573" t="s">
        <v>7627</v>
      </c>
      <c r="E573">
        <v>180</v>
      </c>
      <c r="F573">
        <v>22.139999389648438</v>
      </c>
    </row>
    <row r="574" spans="1:6">
      <c r="A574" t="s">
        <v>2131</v>
      </c>
      <c r="B574" t="s">
        <v>5765</v>
      </c>
      <c r="C574" t="s">
        <v>294</v>
      </c>
      <c r="D574" t="s">
        <v>7620</v>
      </c>
      <c r="E574">
        <v>1013</v>
      </c>
      <c r="F574">
        <v>477.3018798828125</v>
      </c>
    </row>
    <row r="575" spans="1:6">
      <c r="A575" t="s">
        <v>2138</v>
      </c>
      <c r="B575" t="s">
        <v>5772</v>
      </c>
      <c r="C575" t="s">
        <v>277</v>
      </c>
      <c r="D575" t="s">
        <v>7620</v>
      </c>
      <c r="E575">
        <v>207</v>
      </c>
      <c r="F575">
        <v>27.014699935913086</v>
      </c>
    </row>
    <row r="576" spans="1:6">
      <c r="A576" t="s">
        <v>2139</v>
      </c>
      <c r="B576" t="s">
        <v>5773</v>
      </c>
      <c r="C576" t="s">
        <v>288</v>
      </c>
      <c r="D576" t="s">
        <v>7620</v>
      </c>
      <c r="E576">
        <v>1541</v>
      </c>
      <c r="F576">
        <v>584.20849609375</v>
      </c>
    </row>
    <row r="577" spans="1:6">
      <c r="A577" t="s">
        <v>2141</v>
      </c>
      <c r="B577" t="s">
        <v>5775</v>
      </c>
      <c r="C577" t="s">
        <v>285</v>
      </c>
      <c r="D577" t="s">
        <v>7620</v>
      </c>
      <c r="E577">
        <v>1590</v>
      </c>
      <c r="F577">
        <v>189.29458618164062</v>
      </c>
    </row>
    <row r="578" spans="1:6">
      <c r="A578" t="s">
        <v>7659</v>
      </c>
      <c r="B578" t="s">
        <v>7701</v>
      </c>
      <c r="C578" t="s">
        <v>277</v>
      </c>
      <c r="D578" t="s">
        <v>7620</v>
      </c>
      <c r="E578">
        <v>420</v>
      </c>
      <c r="F578">
        <v>907.49652099609375</v>
      </c>
    </row>
    <row r="579" spans="1:6">
      <c r="A579" t="s">
        <v>7659</v>
      </c>
      <c r="B579" t="s">
        <v>7701</v>
      </c>
      <c r="C579" t="s">
        <v>288</v>
      </c>
      <c r="D579" t="s">
        <v>7620</v>
      </c>
      <c r="E579">
        <v>26178</v>
      </c>
      <c r="F579">
        <v>14479.53515625</v>
      </c>
    </row>
    <row r="580" spans="1:6">
      <c r="A580" t="s">
        <v>7659</v>
      </c>
      <c r="B580" t="s">
        <v>7701</v>
      </c>
      <c r="C580" t="s">
        <v>296</v>
      </c>
      <c r="D580" t="s">
        <v>7620</v>
      </c>
      <c r="E580">
        <v>2186</v>
      </c>
      <c r="F580">
        <v>4504.83056640625</v>
      </c>
    </row>
    <row r="581" spans="1:6">
      <c r="A581" t="s">
        <v>7659</v>
      </c>
      <c r="B581" t="s">
        <v>7701</v>
      </c>
      <c r="C581" t="s">
        <v>285</v>
      </c>
      <c r="D581" t="s">
        <v>7620</v>
      </c>
      <c r="E581">
        <v>41</v>
      </c>
      <c r="F581">
        <v>82.808395385742188</v>
      </c>
    </row>
    <row r="582" spans="1:6">
      <c r="A582" t="s">
        <v>2148</v>
      </c>
      <c r="B582" t="s">
        <v>5782</v>
      </c>
      <c r="C582" t="s">
        <v>288</v>
      </c>
      <c r="D582" t="s">
        <v>7620</v>
      </c>
      <c r="E582">
        <v>3735</v>
      </c>
      <c r="F582">
        <v>2101.03173828125</v>
      </c>
    </row>
    <row r="583" spans="1:6">
      <c r="A583" t="s">
        <v>2148</v>
      </c>
      <c r="B583" t="s">
        <v>5782</v>
      </c>
      <c r="C583" t="s">
        <v>317</v>
      </c>
      <c r="D583" t="s">
        <v>7620</v>
      </c>
      <c r="E583">
        <v>2000</v>
      </c>
      <c r="F583">
        <v>351.84225463867187</v>
      </c>
    </row>
    <row r="584" spans="1:6">
      <c r="A584" t="s">
        <v>2151</v>
      </c>
      <c r="B584" t="s">
        <v>5785</v>
      </c>
      <c r="C584" t="s">
        <v>285</v>
      </c>
      <c r="D584" t="s">
        <v>7620</v>
      </c>
      <c r="E584">
        <v>24</v>
      </c>
      <c r="F584">
        <v>5.959200382232666</v>
      </c>
    </row>
    <row r="585" spans="1:6">
      <c r="A585" t="s">
        <v>2152</v>
      </c>
      <c r="B585" t="s">
        <v>5786</v>
      </c>
      <c r="C585" t="s">
        <v>293</v>
      </c>
      <c r="D585" t="s">
        <v>7620</v>
      </c>
      <c r="E585">
        <v>18005</v>
      </c>
      <c r="F585">
        <v>13799.611328125</v>
      </c>
    </row>
    <row r="586" spans="1:6">
      <c r="A586" t="s">
        <v>2153</v>
      </c>
      <c r="B586" t="s">
        <v>5787</v>
      </c>
      <c r="C586" t="s">
        <v>7735</v>
      </c>
      <c r="D586" t="s">
        <v>7620</v>
      </c>
      <c r="E586">
        <v>295</v>
      </c>
      <c r="F586">
        <v>50.98394775390625</v>
      </c>
    </row>
    <row r="587" spans="1:6">
      <c r="A587" t="s">
        <v>2155</v>
      </c>
      <c r="B587" t="s">
        <v>5789</v>
      </c>
      <c r="C587" t="s">
        <v>289</v>
      </c>
      <c r="D587" t="s">
        <v>7620</v>
      </c>
      <c r="E587">
        <v>186</v>
      </c>
      <c r="F587">
        <v>19.261199951171875</v>
      </c>
    </row>
    <row r="588" spans="1:6">
      <c r="A588" t="s">
        <v>2158</v>
      </c>
      <c r="B588" t="s">
        <v>5792</v>
      </c>
      <c r="C588" t="s">
        <v>293</v>
      </c>
      <c r="D588" t="s">
        <v>7620</v>
      </c>
      <c r="E588">
        <v>769</v>
      </c>
      <c r="F588">
        <v>366.54666137695312</v>
      </c>
    </row>
    <row r="589" spans="1:6">
      <c r="A589" t="s">
        <v>2158</v>
      </c>
      <c r="B589" t="s">
        <v>5792</v>
      </c>
      <c r="C589" t="s">
        <v>334</v>
      </c>
      <c r="D589" t="s">
        <v>7620</v>
      </c>
      <c r="E589">
        <v>45</v>
      </c>
      <c r="F589">
        <v>38.823749542236328</v>
      </c>
    </row>
    <row r="590" spans="1:6">
      <c r="A590" t="s">
        <v>2172</v>
      </c>
      <c r="B590" t="s">
        <v>5806</v>
      </c>
      <c r="C590" t="s">
        <v>274</v>
      </c>
      <c r="D590" t="s">
        <v>7620</v>
      </c>
      <c r="E590">
        <v>848</v>
      </c>
      <c r="F590">
        <v>252.00399780273437</v>
      </c>
    </row>
    <row r="591" spans="1:6">
      <c r="A591" t="s">
        <v>2183</v>
      </c>
      <c r="B591" t="s">
        <v>5817</v>
      </c>
      <c r="C591" t="s">
        <v>7735</v>
      </c>
      <c r="D591" t="s">
        <v>7620</v>
      </c>
      <c r="E591">
        <v>290</v>
      </c>
      <c r="F591">
        <v>30.994400024414063</v>
      </c>
    </row>
    <row r="592" spans="1:6">
      <c r="A592" t="s">
        <v>2183</v>
      </c>
      <c r="B592" t="s">
        <v>5817</v>
      </c>
      <c r="C592" t="s">
        <v>300</v>
      </c>
      <c r="D592" t="s">
        <v>7620</v>
      </c>
      <c r="E592">
        <v>1353</v>
      </c>
      <c r="F592">
        <v>238.98179626464844</v>
      </c>
    </row>
    <row r="593" spans="1:6">
      <c r="A593" t="s">
        <v>2183</v>
      </c>
      <c r="B593" t="s">
        <v>5817</v>
      </c>
      <c r="C593" t="s">
        <v>276</v>
      </c>
      <c r="D593" t="s">
        <v>7620</v>
      </c>
      <c r="E593">
        <v>1002</v>
      </c>
      <c r="F593">
        <v>1413.1090087890625</v>
      </c>
    </row>
    <row r="594" spans="1:6">
      <c r="A594" t="s">
        <v>2183</v>
      </c>
      <c r="B594" t="s">
        <v>5817</v>
      </c>
      <c r="C594" t="s">
        <v>274</v>
      </c>
      <c r="D594" t="s">
        <v>7620</v>
      </c>
      <c r="E594">
        <v>41</v>
      </c>
      <c r="F594">
        <v>16.399999618530273</v>
      </c>
    </row>
    <row r="595" spans="1:6">
      <c r="A595" t="s">
        <v>2183</v>
      </c>
      <c r="B595" t="s">
        <v>5817</v>
      </c>
      <c r="C595" t="s">
        <v>315</v>
      </c>
      <c r="D595" t="s">
        <v>7620</v>
      </c>
      <c r="E595">
        <v>270</v>
      </c>
      <c r="F595">
        <v>111.41157531738281</v>
      </c>
    </row>
    <row r="596" spans="1:6">
      <c r="A596" t="s">
        <v>2183</v>
      </c>
      <c r="B596" t="s">
        <v>5817</v>
      </c>
      <c r="C596" t="s">
        <v>288</v>
      </c>
      <c r="D596" t="s">
        <v>7620</v>
      </c>
      <c r="E596">
        <v>1031</v>
      </c>
      <c r="F596">
        <v>1423.7666015625</v>
      </c>
    </row>
    <row r="597" spans="1:6">
      <c r="A597" t="s">
        <v>2183</v>
      </c>
      <c r="B597" t="s">
        <v>5817</v>
      </c>
      <c r="C597" t="s">
        <v>294</v>
      </c>
      <c r="D597" t="s">
        <v>7620</v>
      </c>
      <c r="E597">
        <v>2186</v>
      </c>
      <c r="F597">
        <v>1479.6502685546875</v>
      </c>
    </row>
    <row r="598" spans="1:6">
      <c r="A598" t="s">
        <v>2183</v>
      </c>
      <c r="B598" t="s">
        <v>5817</v>
      </c>
      <c r="C598" t="s">
        <v>289</v>
      </c>
      <c r="D598" t="s">
        <v>7620</v>
      </c>
      <c r="E598">
        <v>506</v>
      </c>
      <c r="F598">
        <v>16.722429275512695</v>
      </c>
    </row>
    <row r="599" spans="1:6">
      <c r="A599" t="s">
        <v>2183</v>
      </c>
      <c r="B599" t="s">
        <v>5817</v>
      </c>
      <c r="C599" t="s">
        <v>310</v>
      </c>
      <c r="D599" t="s">
        <v>7620</v>
      </c>
      <c r="E599">
        <v>245</v>
      </c>
      <c r="F599">
        <v>73.375923156738281</v>
      </c>
    </row>
    <row r="600" spans="1:6">
      <c r="A600" t="s">
        <v>2183</v>
      </c>
      <c r="B600" t="s">
        <v>5817</v>
      </c>
      <c r="C600" t="s">
        <v>7738</v>
      </c>
      <c r="D600" t="s">
        <v>7620</v>
      </c>
      <c r="E600">
        <v>23</v>
      </c>
      <c r="F600">
        <v>11.014349937438965</v>
      </c>
    </row>
    <row r="601" spans="1:6">
      <c r="A601" t="s">
        <v>2183</v>
      </c>
      <c r="B601" t="s">
        <v>5817</v>
      </c>
      <c r="C601" t="s">
        <v>285</v>
      </c>
      <c r="D601" t="s">
        <v>7620</v>
      </c>
      <c r="E601">
        <v>709</v>
      </c>
      <c r="F601">
        <v>632.265625</v>
      </c>
    </row>
    <row r="602" spans="1:6">
      <c r="A602" t="s">
        <v>2184</v>
      </c>
      <c r="B602" t="s">
        <v>5818</v>
      </c>
      <c r="C602" t="s">
        <v>293</v>
      </c>
      <c r="D602" t="s">
        <v>7620</v>
      </c>
      <c r="E602">
        <v>9256</v>
      </c>
      <c r="F602">
        <v>6155.9775390625</v>
      </c>
    </row>
    <row r="603" spans="1:6">
      <c r="A603" t="s">
        <v>2185</v>
      </c>
      <c r="B603" t="s">
        <v>5819</v>
      </c>
      <c r="C603" t="s">
        <v>309</v>
      </c>
      <c r="D603" t="s">
        <v>7620</v>
      </c>
      <c r="E603">
        <v>1371</v>
      </c>
      <c r="F603">
        <v>5909.0498046875</v>
      </c>
    </row>
    <row r="604" spans="1:6">
      <c r="A604" t="s">
        <v>2185</v>
      </c>
      <c r="B604" t="s">
        <v>5819</v>
      </c>
      <c r="C604" t="s">
        <v>277</v>
      </c>
      <c r="D604" t="s">
        <v>7620</v>
      </c>
      <c r="E604">
        <v>7105</v>
      </c>
      <c r="F604">
        <v>4723.14990234375</v>
      </c>
    </row>
    <row r="605" spans="1:6">
      <c r="A605" t="s">
        <v>2185</v>
      </c>
      <c r="B605" t="s">
        <v>5819</v>
      </c>
      <c r="C605" t="s">
        <v>276</v>
      </c>
      <c r="D605" t="s">
        <v>7620</v>
      </c>
      <c r="E605">
        <v>1367</v>
      </c>
      <c r="F605">
        <v>3417.874755859375</v>
      </c>
    </row>
    <row r="606" spans="1:6">
      <c r="A606" t="s">
        <v>2185</v>
      </c>
      <c r="B606" t="s">
        <v>5819</v>
      </c>
      <c r="C606" t="s">
        <v>274</v>
      </c>
      <c r="D606" t="s">
        <v>7620</v>
      </c>
      <c r="E606">
        <v>115</v>
      </c>
      <c r="F606">
        <v>437.07479858398437</v>
      </c>
    </row>
    <row r="607" spans="1:6">
      <c r="A607" t="s">
        <v>2185</v>
      </c>
      <c r="B607" t="s">
        <v>5819</v>
      </c>
      <c r="C607" t="s">
        <v>288</v>
      </c>
      <c r="D607" t="s">
        <v>7620</v>
      </c>
      <c r="E607">
        <v>7642</v>
      </c>
      <c r="F607">
        <v>22675.638671875</v>
      </c>
    </row>
    <row r="608" spans="1:6">
      <c r="A608" t="s">
        <v>2185</v>
      </c>
      <c r="B608" t="s">
        <v>5819</v>
      </c>
      <c r="C608" t="s">
        <v>294</v>
      </c>
      <c r="D608" t="s">
        <v>7620</v>
      </c>
      <c r="E608">
        <v>1855</v>
      </c>
      <c r="F608">
        <v>660.37725830078125</v>
      </c>
    </row>
    <row r="609" spans="1:6">
      <c r="A609" t="s">
        <v>2185</v>
      </c>
      <c r="B609" t="s">
        <v>5819</v>
      </c>
      <c r="C609" t="s">
        <v>290</v>
      </c>
      <c r="D609" t="s">
        <v>7620</v>
      </c>
      <c r="E609">
        <v>45</v>
      </c>
      <c r="F609">
        <v>25.728750228881836</v>
      </c>
    </row>
    <row r="610" spans="1:6">
      <c r="A610" t="s">
        <v>2185</v>
      </c>
      <c r="B610" t="s">
        <v>5819</v>
      </c>
      <c r="C610" t="s">
        <v>293</v>
      </c>
      <c r="D610" t="s">
        <v>7620</v>
      </c>
      <c r="E610">
        <v>6112</v>
      </c>
      <c r="F610">
        <v>29713.103515625</v>
      </c>
    </row>
    <row r="611" spans="1:6">
      <c r="A611" t="s">
        <v>2185</v>
      </c>
      <c r="B611" t="s">
        <v>5819</v>
      </c>
      <c r="C611" t="s">
        <v>289</v>
      </c>
      <c r="D611" t="s">
        <v>7620</v>
      </c>
      <c r="E611">
        <v>3720</v>
      </c>
      <c r="F611">
        <v>5454.62841796875</v>
      </c>
    </row>
    <row r="612" spans="1:6">
      <c r="A612" t="s">
        <v>2185</v>
      </c>
      <c r="B612" t="s">
        <v>5819</v>
      </c>
      <c r="C612" t="s">
        <v>296</v>
      </c>
      <c r="D612" t="s">
        <v>7620</v>
      </c>
      <c r="E612">
        <v>1847</v>
      </c>
      <c r="F612">
        <v>3859.8056640625</v>
      </c>
    </row>
    <row r="613" spans="1:6">
      <c r="A613" t="s">
        <v>2185</v>
      </c>
      <c r="B613" t="s">
        <v>5819</v>
      </c>
      <c r="C613" t="s">
        <v>307</v>
      </c>
      <c r="D613" t="s">
        <v>7620</v>
      </c>
      <c r="E613">
        <v>513</v>
      </c>
      <c r="F613">
        <v>588.05059814453125</v>
      </c>
    </row>
    <row r="614" spans="1:6">
      <c r="A614" t="s">
        <v>2185</v>
      </c>
      <c r="B614" t="s">
        <v>5819</v>
      </c>
      <c r="C614" t="s">
        <v>285</v>
      </c>
      <c r="D614" t="s">
        <v>7620</v>
      </c>
      <c r="E614">
        <v>2916</v>
      </c>
      <c r="F614">
        <v>2695.65771484375</v>
      </c>
    </row>
    <row r="615" spans="1:6">
      <c r="A615" t="s">
        <v>2186</v>
      </c>
      <c r="B615" t="s">
        <v>5820</v>
      </c>
      <c r="C615" t="s">
        <v>7735</v>
      </c>
      <c r="D615" t="s">
        <v>7620</v>
      </c>
      <c r="E615">
        <v>360</v>
      </c>
      <c r="F615">
        <v>26.687820434570312</v>
      </c>
    </row>
    <row r="616" spans="1:6">
      <c r="A616" t="s">
        <v>2186</v>
      </c>
      <c r="B616" t="s">
        <v>5820</v>
      </c>
      <c r="C616" t="s">
        <v>309</v>
      </c>
      <c r="D616" t="s">
        <v>7620</v>
      </c>
      <c r="E616">
        <v>684</v>
      </c>
      <c r="F616">
        <v>3351.072998046875</v>
      </c>
    </row>
    <row r="617" spans="1:6">
      <c r="A617" t="s">
        <v>2186</v>
      </c>
      <c r="B617" t="s">
        <v>5820</v>
      </c>
      <c r="C617" t="s">
        <v>284</v>
      </c>
      <c r="D617" t="s">
        <v>7620</v>
      </c>
      <c r="E617">
        <v>15</v>
      </c>
      <c r="F617">
        <v>114.06719970703125</v>
      </c>
    </row>
    <row r="618" spans="1:6">
      <c r="A618" t="s">
        <v>2186</v>
      </c>
      <c r="B618" t="s">
        <v>5820</v>
      </c>
      <c r="C618" t="s">
        <v>321</v>
      </c>
      <c r="D618" t="s">
        <v>7620</v>
      </c>
      <c r="E618">
        <v>43</v>
      </c>
      <c r="F618">
        <v>230.30094909667969</v>
      </c>
    </row>
    <row r="619" spans="1:6">
      <c r="A619" t="s">
        <v>2186</v>
      </c>
      <c r="B619" t="s">
        <v>5820</v>
      </c>
      <c r="C619" t="s">
        <v>277</v>
      </c>
      <c r="D619" t="s">
        <v>7620</v>
      </c>
      <c r="E619">
        <v>2875</v>
      </c>
      <c r="F619">
        <v>6260.0439453125</v>
      </c>
    </row>
    <row r="620" spans="1:6">
      <c r="A620" t="s">
        <v>2186</v>
      </c>
      <c r="B620" t="s">
        <v>5820</v>
      </c>
      <c r="C620" t="s">
        <v>329</v>
      </c>
      <c r="D620" t="s">
        <v>7620</v>
      </c>
      <c r="E620">
        <v>22</v>
      </c>
      <c r="F620">
        <v>240.59492492675781</v>
      </c>
    </row>
    <row r="621" spans="1:6">
      <c r="A621" t="s">
        <v>2186</v>
      </c>
      <c r="B621" t="s">
        <v>5820</v>
      </c>
      <c r="C621" t="s">
        <v>276</v>
      </c>
      <c r="D621" t="s">
        <v>7620</v>
      </c>
      <c r="E621">
        <v>570</v>
      </c>
      <c r="F621">
        <v>5451.24072265625</v>
      </c>
    </row>
    <row r="622" spans="1:6">
      <c r="A622" t="s">
        <v>2186</v>
      </c>
      <c r="B622" t="s">
        <v>5820</v>
      </c>
      <c r="C622" t="s">
        <v>288</v>
      </c>
      <c r="D622" t="s">
        <v>7620</v>
      </c>
      <c r="E622">
        <v>7514</v>
      </c>
      <c r="F622">
        <v>39514.18359375</v>
      </c>
    </row>
    <row r="623" spans="1:6">
      <c r="A623" t="s">
        <v>2186</v>
      </c>
      <c r="B623" t="s">
        <v>5820</v>
      </c>
      <c r="C623" t="s">
        <v>306</v>
      </c>
      <c r="D623" t="s">
        <v>7620</v>
      </c>
      <c r="E623">
        <v>350</v>
      </c>
      <c r="F623">
        <v>1655.9093017578125</v>
      </c>
    </row>
    <row r="624" spans="1:6">
      <c r="A624" t="s">
        <v>2186</v>
      </c>
      <c r="B624" t="s">
        <v>5820</v>
      </c>
      <c r="C624" t="s">
        <v>361</v>
      </c>
      <c r="D624" t="s">
        <v>7620</v>
      </c>
      <c r="E624">
        <v>1580</v>
      </c>
      <c r="F624">
        <v>209.54319763183594</v>
      </c>
    </row>
    <row r="625" spans="1:6">
      <c r="A625" t="s">
        <v>2186</v>
      </c>
      <c r="B625" t="s">
        <v>5820</v>
      </c>
      <c r="C625" t="s">
        <v>305</v>
      </c>
      <c r="D625" t="s">
        <v>7620</v>
      </c>
      <c r="E625">
        <v>148</v>
      </c>
      <c r="F625">
        <v>1731.561279296875</v>
      </c>
    </row>
    <row r="626" spans="1:6">
      <c r="A626" t="s">
        <v>2186</v>
      </c>
      <c r="B626" t="s">
        <v>5820</v>
      </c>
      <c r="C626" t="s">
        <v>327</v>
      </c>
      <c r="D626" t="s">
        <v>7620</v>
      </c>
      <c r="E626">
        <v>1515</v>
      </c>
      <c r="F626">
        <v>1881.6925048828125</v>
      </c>
    </row>
    <row r="627" spans="1:6">
      <c r="A627" t="s">
        <v>2186</v>
      </c>
      <c r="B627" t="s">
        <v>5820</v>
      </c>
      <c r="C627" t="s">
        <v>275</v>
      </c>
      <c r="D627" t="s">
        <v>7620</v>
      </c>
      <c r="E627">
        <v>19721</v>
      </c>
      <c r="F627">
        <v>80698.125</v>
      </c>
    </row>
    <row r="628" spans="1:6">
      <c r="A628" t="s">
        <v>2186</v>
      </c>
      <c r="B628" t="s">
        <v>5820</v>
      </c>
      <c r="C628" t="s">
        <v>294</v>
      </c>
      <c r="D628" t="s">
        <v>7620</v>
      </c>
      <c r="E628">
        <v>67696</v>
      </c>
      <c r="F628">
        <v>89897.828125</v>
      </c>
    </row>
    <row r="629" spans="1:6">
      <c r="A629" t="s">
        <v>2186</v>
      </c>
      <c r="B629" t="s">
        <v>5820</v>
      </c>
      <c r="C629" t="s">
        <v>317</v>
      </c>
      <c r="D629" t="s">
        <v>7620</v>
      </c>
      <c r="E629">
        <v>234</v>
      </c>
      <c r="F629">
        <v>1476.033935546875</v>
      </c>
    </row>
    <row r="630" spans="1:6">
      <c r="A630" t="s">
        <v>2186</v>
      </c>
      <c r="B630" t="s">
        <v>5820</v>
      </c>
      <c r="C630" t="s">
        <v>293</v>
      </c>
      <c r="D630" t="s">
        <v>7620</v>
      </c>
      <c r="E630">
        <v>8083</v>
      </c>
      <c r="F630">
        <v>45848.19921875</v>
      </c>
    </row>
    <row r="631" spans="1:6">
      <c r="A631" t="s">
        <v>2186</v>
      </c>
      <c r="B631" t="s">
        <v>5820</v>
      </c>
      <c r="C631" t="s">
        <v>289</v>
      </c>
      <c r="D631" t="s">
        <v>7620</v>
      </c>
      <c r="E631">
        <v>19901</v>
      </c>
      <c r="F631">
        <v>40250.6328125</v>
      </c>
    </row>
    <row r="632" spans="1:6">
      <c r="A632" t="s">
        <v>2186</v>
      </c>
      <c r="B632" t="s">
        <v>5820</v>
      </c>
      <c r="C632" t="s">
        <v>7736</v>
      </c>
      <c r="D632" t="s">
        <v>7620</v>
      </c>
      <c r="E632">
        <v>280</v>
      </c>
      <c r="F632">
        <v>4502.32080078125</v>
      </c>
    </row>
    <row r="633" spans="1:6">
      <c r="A633" t="s">
        <v>2186</v>
      </c>
      <c r="B633" t="s">
        <v>5820</v>
      </c>
      <c r="C633" t="s">
        <v>373</v>
      </c>
      <c r="D633" t="s">
        <v>7620</v>
      </c>
      <c r="E633">
        <v>97</v>
      </c>
      <c r="F633">
        <v>321.45657348632812</v>
      </c>
    </row>
    <row r="634" spans="1:6">
      <c r="A634" t="s">
        <v>2186</v>
      </c>
      <c r="B634" t="s">
        <v>5820</v>
      </c>
      <c r="C634" t="s">
        <v>296</v>
      </c>
      <c r="D634" t="s">
        <v>7620</v>
      </c>
      <c r="E634">
        <v>747</v>
      </c>
      <c r="F634">
        <v>702.88775634765625</v>
      </c>
    </row>
    <row r="635" spans="1:6">
      <c r="A635" t="s">
        <v>2186</v>
      </c>
      <c r="B635" t="s">
        <v>5820</v>
      </c>
      <c r="C635" t="s">
        <v>320</v>
      </c>
      <c r="D635" t="s">
        <v>7620</v>
      </c>
      <c r="E635">
        <v>10590</v>
      </c>
      <c r="F635">
        <v>26525.970703125</v>
      </c>
    </row>
    <row r="636" spans="1:6">
      <c r="A636" t="s">
        <v>2186</v>
      </c>
      <c r="B636" t="s">
        <v>5820</v>
      </c>
      <c r="C636" t="s">
        <v>302</v>
      </c>
      <c r="D636" t="s">
        <v>7620</v>
      </c>
      <c r="E636">
        <v>213</v>
      </c>
      <c r="F636">
        <v>272.43841552734375</v>
      </c>
    </row>
    <row r="637" spans="1:6">
      <c r="A637" t="s">
        <v>2186</v>
      </c>
      <c r="B637" t="s">
        <v>5820</v>
      </c>
      <c r="C637" t="s">
        <v>307</v>
      </c>
      <c r="D637" t="s">
        <v>7620</v>
      </c>
      <c r="E637">
        <v>175</v>
      </c>
      <c r="F637">
        <v>681.226806640625</v>
      </c>
    </row>
    <row r="638" spans="1:6">
      <c r="A638" t="s">
        <v>2186</v>
      </c>
      <c r="B638" t="s">
        <v>5820</v>
      </c>
      <c r="C638" t="s">
        <v>285</v>
      </c>
      <c r="D638" t="s">
        <v>7620</v>
      </c>
      <c r="E638">
        <v>29462</v>
      </c>
      <c r="F638">
        <v>66478.453125</v>
      </c>
    </row>
    <row r="639" spans="1:6">
      <c r="A639" t="s">
        <v>2188</v>
      </c>
      <c r="B639" t="s">
        <v>5822</v>
      </c>
      <c r="C639" t="s">
        <v>275</v>
      </c>
      <c r="D639" t="s">
        <v>7620</v>
      </c>
      <c r="E639">
        <v>1019</v>
      </c>
      <c r="F639">
        <v>2371.557861328125</v>
      </c>
    </row>
    <row r="640" spans="1:6">
      <c r="A640" t="s">
        <v>2188</v>
      </c>
      <c r="B640" t="s">
        <v>5822</v>
      </c>
      <c r="C640" t="s">
        <v>294</v>
      </c>
      <c r="D640" t="s">
        <v>7620</v>
      </c>
      <c r="E640">
        <v>454</v>
      </c>
      <c r="F640">
        <v>125.9022216796875</v>
      </c>
    </row>
    <row r="641" spans="1:6">
      <c r="A641" t="s">
        <v>2188</v>
      </c>
      <c r="B641" t="s">
        <v>5822</v>
      </c>
      <c r="C641" t="s">
        <v>317</v>
      </c>
      <c r="D641" t="s">
        <v>7620</v>
      </c>
      <c r="E641">
        <v>383</v>
      </c>
      <c r="F641">
        <v>1436.4227294921875</v>
      </c>
    </row>
    <row r="642" spans="1:6">
      <c r="A642" t="s">
        <v>2188</v>
      </c>
      <c r="B642" t="s">
        <v>5822</v>
      </c>
      <c r="C642" t="s">
        <v>293</v>
      </c>
      <c r="D642" t="s">
        <v>7620</v>
      </c>
      <c r="E642">
        <v>904</v>
      </c>
      <c r="F642">
        <v>4461.50244140625</v>
      </c>
    </row>
    <row r="643" spans="1:6">
      <c r="A643" t="s">
        <v>2188</v>
      </c>
      <c r="B643" t="s">
        <v>5822</v>
      </c>
      <c r="C643" t="s">
        <v>289</v>
      </c>
      <c r="D643" t="s">
        <v>7620</v>
      </c>
      <c r="E643">
        <v>1908</v>
      </c>
      <c r="F643">
        <v>612.0311279296875</v>
      </c>
    </row>
    <row r="644" spans="1:6">
      <c r="A644" t="s">
        <v>2188</v>
      </c>
      <c r="B644" t="s">
        <v>5822</v>
      </c>
      <c r="C644" t="s">
        <v>302</v>
      </c>
      <c r="D644" t="s">
        <v>7620</v>
      </c>
      <c r="E644">
        <v>2604</v>
      </c>
      <c r="F644">
        <v>1674.54931640625</v>
      </c>
    </row>
    <row r="645" spans="1:6">
      <c r="A645" t="s">
        <v>2189</v>
      </c>
      <c r="B645" t="s">
        <v>5823</v>
      </c>
      <c r="C645" t="s">
        <v>293</v>
      </c>
      <c r="D645" t="s">
        <v>7620</v>
      </c>
      <c r="E645">
        <v>131</v>
      </c>
      <c r="F645">
        <v>161.60159301757812</v>
      </c>
    </row>
    <row r="646" spans="1:6">
      <c r="A646" t="s">
        <v>2190</v>
      </c>
      <c r="B646" t="s">
        <v>5824</v>
      </c>
      <c r="C646" t="s">
        <v>297</v>
      </c>
      <c r="D646" t="s">
        <v>7620</v>
      </c>
      <c r="E646">
        <v>20</v>
      </c>
      <c r="F646">
        <v>502.5787353515625</v>
      </c>
    </row>
    <row r="647" spans="1:6">
      <c r="A647" t="s">
        <v>2190</v>
      </c>
      <c r="B647" t="s">
        <v>5824</v>
      </c>
      <c r="C647" t="s">
        <v>276</v>
      </c>
      <c r="D647" t="s">
        <v>7620</v>
      </c>
      <c r="E647">
        <v>1202</v>
      </c>
      <c r="F647">
        <v>2609.856689453125</v>
      </c>
    </row>
    <row r="648" spans="1:6">
      <c r="A648" t="s">
        <v>2190</v>
      </c>
      <c r="B648" t="s">
        <v>5824</v>
      </c>
      <c r="C648" t="s">
        <v>288</v>
      </c>
      <c r="D648" t="s">
        <v>7620</v>
      </c>
      <c r="E648">
        <v>194</v>
      </c>
      <c r="F648">
        <v>1989.24267578125</v>
      </c>
    </row>
    <row r="649" spans="1:6">
      <c r="A649" t="s">
        <v>2190</v>
      </c>
      <c r="B649" t="s">
        <v>5824</v>
      </c>
      <c r="C649" t="s">
        <v>306</v>
      </c>
      <c r="D649" t="s">
        <v>7620</v>
      </c>
      <c r="E649">
        <v>44</v>
      </c>
      <c r="F649">
        <v>213.57575988769531</v>
      </c>
    </row>
    <row r="650" spans="1:6">
      <c r="A650" t="s">
        <v>2190</v>
      </c>
      <c r="B650" t="s">
        <v>5824</v>
      </c>
      <c r="C650" t="s">
        <v>305</v>
      </c>
      <c r="D650" t="s">
        <v>7620</v>
      </c>
      <c r="E650">
        <v>439</v>
      </c>
      <c r="F650">
        <v>1497.022216796875</v>
      </c>
    </row>
    <row r="651" spans="1:6">
      <c r="A651" t="s">
        <v>2190</v>
      </c>
      <c r="B651" t="s">
        <v>5824</v>
      </c>
      <c r="C651" t="s">
        <v>275</v>
      </c>
      <c r="D651" t="s">
        <v>7620</v>
      </c>
      <c r="E651">
        <v>620</v>
      </c>
      <c r="F651">
        <v>1285.6209716796875</v>
      </c>
    </row>
    <row r="652" spans="1:6">
      <c r="A652" t="s">
        <v>2190</v>
      </c>
      <c r="B652" t="s">
        <v>5824</v>
      </c>
      <c r="C652" t="s">
        <v>294</v>
      </c>
      <c r="D652" t="s">
        <v>7620</v>
      </c>
      <c r="E652">
        <v>80</v>
      </c>
      <c r="F652">
        <v>621.30328369140625</v>
      </c>
    </row>
    <row r="653" spans="1:6">
      <c r="A653" t="s">
        <v>2190</v>
      </c>
      <c r="B653" t="s">
        <v>5824</v>
      </c>
      <c r="C653" t="s">
        <v>273</v>
      </c>
      <c r="D653" t="s">
        <v>7620</v>
      </c>
      <c r="E653">
        <v>168</v>
      </c>
      <c r="F653">
        <v>1981.280029296875</v>
      </c>
    </row>
    <row r="654" spans="1:6">
      <c r="A654" t="s">
        <v>2190</v>
      </c>
      <c r="B654" t="s">
        <v>5824</v>
      </c>
      <c r="C654" t="s">
        <v>293</v>
      </c>
      <c r="D654" t="s">
        <v>7620</v>
      </c>
      <c r="E654">
        <v>56</v>
      </c>
      <c r="F654">
        <v>629.24749755859375</v>
      </c>
    </row>
    <row r="655" spans="1:6">
      <c r="A655" t="s">
        <v>2190</v>
      </c>
      <c r="B655" t="s">
        <v>5824</v>
      </c>
      <c r="C655" t="s">
        <v>7736</v>
      </c>
      <c r="D655" t="s">
        <v>7620</v>
      </c>
      <c r="E655">
        <v>8</v>
      </c>
      <c r="F655">
        <v>74.367401123046875</v>
      </c>
    </row>
    <row r="656" spans="1:6">
      <c r="A656" t="s">
        <v>2190</v>
      </c>
      <c r="B656" t="s">
        <v>5824</v>
      </c>
      <c r="C656" t="s">
        <v>324</v>
      </c>
      <c r="D656" t="s">
        <v>7620</v>
      </c>
      <c r="E656">
        <v>45</v>
      </c>
      <c r="F656">
        <v>142.45497131347656</v>
      </c>
    </row>
    <row r="657" spans="1:6">
      <c r="A657" t="s">
        <v>2190</v>
      </c>
      <c r="B657" t="s">
        <v>5824</v>
      </c>
      <c r="C657" t="s">
        <v>285</v>
      </c>
      <c r="D657" t="s">
        <v>7620</v>
      </c>
      <c r="E657">
        <v>629</v>
      </c>
      <c r="F657">
        <v>997.3544921875</v>
      </c>
    </row>
    <row r="658" spans="1:6">
      <c r="A658" t="s">
        <v>2199</v>
      </c>
      <c r="B658" t="s">
        <v>5833</v>
      </c>
      <c r="C658" t="s">
        <v>277</v>
      </c>
      <c r="D658" t="s">
        <v>7620</v>
      </c>
      <c r="E658">
        <v>657</v>
      </c>
      <c r="F658">
        <v>1694.7626953125</v>
      </c>
    </row>
    <row r="659" spans="1:6">
      <c r="A659" t="s">
        <v>7660</v>
      </c>
      <c r="B659" t="s">
        <v>7702</v>
      </c>
      <c r="C659" t="s">
        <v>306</v>
      </c>
      <c r="D659" t="s">
        <v>7620</v>
      </c>
      <c r="E659">
        <v>100</v>
      </c>
      <c r="F659">
        <v>258.61178588867187</v>
      </c>
    </row>
    <row r="660" spans="1:6">
      <c r="A660" t="s">
        <v>2209</v>
      </c>
      <c r="B660" t="s">
        <v>5843</v>
      </c>
      <c r="C660" t="s">
        <v>309</v>
      </c>
      <c r="D660" t="s">
        <v>7620</v>
      </c>
      <c r="E660">
        <v>1569</v>
      </c>
      <c r="F660">
        <v>5526.998046875</v>
      </c>
    </row>
    <row r="661" spans="1:6">
      <c r="A661" t="s">
        <v>2209</v>
      </c>
      <c r="B661" t="s">
        <v>5843</v>
      </c>
      <c r="C661" t="s">
        <v>277</v>
      </c>
      <c r="D661" t="s">
        <v>7620</v>
      </c>
      <c r="E661">
        <v>3652</v>
      </c>
      <c r="F661">
        <v>1758.52880859375</v>
      </c>
    </row>
    <row r="662" spans="1:6">
      <c r="A662" t="s">
        <v>2209</v>
      </c>
      <c r="B662" t="s">
        <v>5843</v>
      </c>
      <c r="C662" t="s">
        <v>276</v>
      </c>
      <c r="D662" t="s">
        <v>7620</v>
      </c>
      <c r="E662">
        <v>6314</v>
      </c>
      <c r="F662">
        <v>1540.9927978515625</v>
      </c>
    </row>
    <row r="663" spans="1:6">
      <c r="A663" t="s">
        <v>2209</v>
      </c>
      <c r="B663" t="s">
        <v>5843</v>
      </c>
      <c r="C663" t="s">
        <v>288</v>
      </c>
      <c r="D663" t="s">
        <v>7620</v>
      </c>
      <c r="E663">
        <v>12301</v>
      </c>
      <c r="F663">
        <v>4888.00341796875</v>
      </c>
    </row>
    <row r="664" spans="1:6">
      <c r="A664" t="s">
        <v>2209</v>
      </c>
      <c r="B664" t="s">
        <v>5843</v>
      </c>
      <c r="C664" t="s">
        <v>306</v>
      </c>
      <c r="D664" t="s">
        <v>7620</v>
      </c>
      <c r="E664">
        <v>3990</v>
      </c>
      <c r="F664">
        <v>5612.15185546875</v>
      </c>
    </row>
    <row r="665" spans="1:6">
      <c r="A665" t="s">
        <v>2209</v>
      </c>
      <c r="B665" t="s">
        <v>5843</v>
      </c>
      <c r="C665" t="s">
        <v>294</v>
      </c>
      <c r="D665" t="s">
        <v>7620</v>
      </c>
      <c r="E665">
        <v>4340</v>
      </c>
      <c r="F665">
        <v>1518.7193603515625</v>
      </c>
    </row>
    <row r="666" spans="1:6">
      <c r="A666" t="s">
        <v>2209</v>
      </c>
      <c r="B666" t="s">
        <v>5843</v>
      </c>
      <c r="C666" t="s">
        <v>317</v>
      </c>
      <c r="D666" t="s">
        <v>7620</v>
      </c>
      <c r="E666">
        <v>23643</v>
      </c>
      <c r="F666">
        <v>7333.85107421875</v>
      </c>
    </row>
    <row r="667" spans="1:6">
      <c r="A667" t="s">
        <v>2209</v>
      </c>
      <c r="B667" t="s">
        <v>5843</v>
      </c>
      <c r="C667" t="s">
        <v>289</v>
      </c>
      <c r="D667" t="s">
        <v>7620</v>
      </c>
      <c r="E667">
        <v>2085</v>
      </c>
      <c r="F667">
        <v>172.99334716796875</v>
      </c>
    </row>
    <row r="668" spans="1:6">
      <c r="A668" t="s">
        <v>2209</v>
      </c>
      <c r="B668" t="s">
        <v>5843</v>
      </c>
      <c r="C668" t="s">
        <v>296</v>
      </c>
      <c r="D668" t="s">
        <v>7620</v>
      </c>
      <c r="E668">
        <v>1617</v>
      </c>
      <c r="F668">
        <v>885.1500244140625</v>
      </c>
    </row>
    <row r="669" spans="1:6">
      <c r="A669" t="s">
        <v>2209</v>
      </c>
      <c r="B669" t="s">
        <v>5843</v>
      </c>
      <c r="C669" t="s">
        <v>285</v>
      </c>
      <c r="D669" t="s">
        <v>7620</v>
      </c>
      <c r="E669">
        <v>54022</v>
      </c>
      <c r="F669">
        <v>32943.2890625</v>
      </c>
    </row>
    <row r="670" spans="1:6">
      <c r="A670" t="s">
        <v>2210</v>
      </c>
      <c r="B670" t="s">
        <v>5844</v>
      </c>
      <c r="C670" t="s">
        <v>277</v>
      </c>
      <c r="D670" t="s">
        <v>7620</v>
      </c>
      <c r="E670">
        <v>11499</v>
      </c>
      <c r="F670">
        <v>4734.8515625</v>
      </c>
    </row>
    <row r="671" spans="1:6">
      <c r="A671" t="s">
        <v>2210</v>
      </c>
      <c r="B671" t="s">
        <v>5844</v>
      </c>
      <c r="C671" t="s">
        <v>288</v>
      </c>
      <c r="D671" t="s">
        <v>7620</v>
      </c>
      <c r="E671">
        <v>14501</v>
      </c>
      <c r="F671">
        <v>3849.787841796875</v>
      </c>
    </row>
    <row r="672" spans="1:6">
      <c r="A672" t="s">
        <v>2210</v>
      </c>
      <c r="B672" t="s">
        <v>5844</v>
      </c>
      <c r="C672" t="s">
        <v>275</v>
      </c>
      <c r="D672" t="s">
        <v>7620</v>
      </c>
      <c r="E672">
        <v>4490</v>
      </c>
      <c r="F672">
        <v>1820.292724609375</v>
      </c>
    </row>
    <row r="673" spans="1:6">
      <c r="A673" t="s">
        <v>2210</v>
      </c>
      <c r="B673" t="s">
        <v>5844</v>
      </c>
      <c r="C673" t="s">
        <v>294</v>
      </c>
      <c r="D673" t="s">
        <v>7620</v>
      </c>
      <c r="E673">
        <v>17171</v>
      </c>
      <c r="F673">
        <v>5253.7568359375</v>
      </c>
    </row>
    <row r="674" spans="1:6">
      <c r="A674" t="s">
        <v>2210</v>
      </c>
      <c r="B674" t="s">
        <v>5844</v>
      </c>
      <c r="C674" t="s">
        <v>289</v>
      </c>
      <c r="D674" t="s">
        <v>7620</v>
      </c>
      <c r="E674">
        <v>8239</v>
      </c>
      <c r="F674">
        <v>4693.390625</v>
      </c>
    </row>
    <row r="675" spans="1:6">
      <c r="A675" t="s">
        <v>2210</v>
      </c>
      <c r="B675" t="s">
        <v>5844</v>
      </c>
      <c r="C675" t="s">
        <v>285</v>
      </c>
      <c r="D675" t="s">
        <v>7620</v>
      </c>
      <c r="E675">
        <v>56892</v>
      </c>
      <c r="F675">
        <v>28816.93359375</v>
      </c>
    </row>
    <row r="676" spans="1:6">
      <c r="A676" t="s">
        <v>2211</v>
      </c>
      <c r="B676" t="s">
        <v>5845</v>
      </c>
      <c r="C676" t="s">
        <v>294</v>
      </c>
      <c r="D676" t="s">
        <v>7620</v>
      </c>
      <c r="E676">
        <v>315</v>
      </c>
      <c r="F676">
        <v>147.28224182128906</v>
      </c>
    </row>
    <row r="677" spans="1:6">
      <c r="A677" t="s">
        <v>2214</v>
      </c>
      <c r="B677" t="s">
        <v>5848</v>
      </c>
      <c r="C677" t="s">
        <v>305</v>
      </c>
      <c r="D677" t="s">
        <v>7620</v>
      </c>
      <c r="E677">
        <v>1770</v>
      </c>
      <c r="F677">
        <v>363.12942504882812</v>
      </c>
    </row>
    <row r="678" spans="1:6">
      <c r="A678" t="s">
        <v>2214</v>
      </c>
      <c r="B678" t="s">
        <v>5848</v>
      </c>
      <c r="C678" t="s">
        <v>7736</v>
      </c>
      <c r="D678" t="s">
        <v>7620</v>
      </c>
      <c r="E678">
        <v>108</v>
      </c>
      <c r="F678">
        <v>1696.904296875</v>
      </c>
    </row>
    <row r="679" spans="1:6">
      <c r="A679" t="s">
        <v>2214</v>
      </c>
      <c r="B679" t="s">
        <v>5848</v>
      </c>
      <c r="C679" t="s">
        <v>285</v>
      </c>
      <c r="D679" t="s">
        <v>7620</v>
      </c>
      <c r="E679">
        <v>4893</v>
      </c>
      <c r="F679">
        <v>2545.01220703125</v>
      </c>
    </row>
    <row r="680" spans="1:6">
      <c r="A680" t="s">
        <v>2220</v>
      </c>
      <c r="B680" t="s">
        <v>5854</v>
      </c>
      <c r="C680" t="s">
        <v>273</v>
      </c>
      <c r="D680" t="s">
        <v>7620</v>
      </c>
      <c r="E680">
        <v>150</v>
      </c>
      <c r="F680">
        <v>37.499980926513672</v>
      </c>
    </row>
    <row r="681" spans="1:6">
      <c r="A681" t="s">
        <v>2223</v>
      </c>
      <c r="B681" t="s">
        <v>5857</v>
      </c>
      <c r="C681" t="s">
        <v>274</v>
      </c>
      <c r="D681" t="s">
        <v>7620</v>
      </c>
      <c r="E681">
        <v>510</v>
      </c>
      <c r="F681">
        <v>141</v>
      </c>
    </row>
    <row r="682" spans="1:6">
      <c r="A682" t="s">
        <v>2225</v>
      </c>
      <c r="B682" t="s">
        <v>5859</v>
      </c>
      <c r="C682" t="s">
        <v>337</v>
      </c>
      <c r="D682" t="s">
        <v>7620</v>
      </c>
      <c r="E682">
        <v>843</v>
      </c>
      <c r="F682">
        <v>168.80751037597656</v>
      </c>
    </row>
    <row r="683" spans="1:6">
      <c r="A683" t="s">
        <v>2237</v>
      </c>
      <c r="B683" t="s">
        <v>5871</v>
      </c>
      <c r="C683" t="s">
        <v>294</v>
      </c>
      <c r="D683" t="s">
        <v>7620</v>
      </c>
      <c r="E683">
        <v>156</v>
      </c>
      <c r="F683">
        <v>272.39776611328125</v>
      </c>
    </row>
    <row r="684" spans="1:6">
      <c r="A684" t="s">
        <v>2238</v>
      </c>
      <c r="B684" t="s">
        <v>5872</v>
      </c>
      <c r="C684" t="s">
        <v>309</v>
      </c>
      <c r="D684" t="s">
        <v>7620</v>
      </c>
      <c r="E684">
        <v>768</v>
      </c>
      <c r="F684">
        <v>1689.847900390625</v>
      </c>
    </row>
    <row r="685" spans="1:6">
      <c r="A685" t="s">
        <v>2238</v>
      </c>
      <c r="B685" t="s">
        <v>5872</v>
      </c>
      <c r="C685" t="s">
        <v>284</v>
      </c>
      <c r="D685" t="s">
        <v>7620</v>
      </c>
      <c r="E685">
        <v>72</v>
      </c>
      <c r="F685">
        <v>77.980606079101563</v>
      </c>
    </row>
    <row r="686" spans="1:6">
      <c r="A686" t="s">
        <v>2238</v>
      </c>
      <c r="B686" t="s">
        <v>5872</v>
      </c>
      <c r="C686" t="s">
        <v>277</v>
      </c>
      <c r="D686" t="s">
        <v>7620</v>
      </c>
      <c r="E686">
        <v>7621</v>
      </c>
      <c r="F686">
        <v>427.98440551757812</v>
      </c>
    </row>
    <row r="687" spans="1:6">
      <c r="A687" t="s">
        <v>2238</v>
      </c>
      <c r="B687" t="s">
        <v>5872</v>
      </c>
      <c r="C687" t="s">
        <v>288</v>
      </c>
      <c r="D687" t="s">
        <v>7620</v>
      </c>
      <c r="E687">
        <v>444</v>
      </c>
      <c r="F687">
        <v>1132.76611328125</v>
      </c>
    </row>
    <row r="688" spans="1:6">
      <c r="A688" t="s">
        <v>2238</v>
      </c>
      <c r="B688" t="s">
        <v>5872</v>
      </c>
      <c r="C688" t="s">
        <v>294</v>
      </c>
      <c r="D688" t="s">
        <v>7620</v>
      </c>
      <c r="E688">
        <v>80</v>
      </c>
      <c r="F688">
        <v>144.92279052734375</v>
      </c>
    </row>
    <row r="689" spans="1:6">
      <c r="A689" t="s">
        <v>2238</v>
      </c>
      <c r="B689" t="s">
        <v>5872</v>
      </c>
      <c r="C689" t="s">
        <v>289</v>
      </c>
      <c r="D689" t="s">
        <v>7620</v>
      </c>
      <c r="E689">
        <v>318</v>
      </c>
      <c r="F689">
        <v>33.384029388427734</v>
      </c>
    </row>
    <row r="690" spans="1:6">
      <c r="A690" t="s">
        <v>2238</v>
      </c>
      <c r="B690" t="s">
        <v>5872</v>
      </c>
      <c r="C690" t="s">
        <v>285</v>
      </c>
      <c r="D690" t="s">
        <v>7620</v>
      </c>
      <c r="E690">
        <v>2246</v>
      </c>
      <c r="F690">
        <v>2055.575927734375</v>
      </c>
    </row>
    <row r="691" spans="1:6">
      <c r="A691" t="s">
        <v>2239</v>
      </c>
      <c r="B691" t="s">
        <v>5873</v>
      </c>
      <c r="C691" t="s">
        <v>277</v>
      </c>
      <c r="D691" t="s">
        <v>7620</v>
      </c>
      <c r="E691">
        <v>11792</v>
      </c>
      <c r="F691">
        <v>4046.61181640625</v>
      </c>
    </row>
    <row r="692" spans="1:6">
      <c r="A692" t="s">
        <v>2239</v>
      </c>
      <c r="B692" t="s">
        <v>5873</v>
      </c>
      <c r="C692" t="s">
        <v>288</v>
      </c>
      <c r="D692" t="s">
        <v>7620</v>
      </c>
      <c r="E692">
        <v>1581</v>
      </c>
      <c r="F692">
        <v>1635.666259765625</v>
      </c>
    </row>
    <row r="693" spans="1:6">
      <c r="A693" t="s">
        <v>2239</v>
      </c>
      <c r="B693" t="s">
        <v>5873</v>
      </c>
      <c r="C693" t="s">
        <v>275</v>
      </c>
      <c r="D693" t="s">
        <v>7620</v>
      </c>
      <c r="E693">
        <v>713</v>
      </c>
      <c r="F693">
        <v>367.28500366210937</v>
      </c>
    </row>
    <row r="694" spans="1:6">
      <c r="A694" t="s">
        <v>2239</v>
      </c>
      <c r="B694" t="s">
        <v>5873</v>
      </c>
      <c r="C694" t="s">
        <v>294</v>
      </c>
      <c r="D694" t="s">
        <v>7620</v>
      </c>
      <c r="E694">
        <v>22697</v>
      </c>
      <c r="F694">
        <v>7400.7060546875</v>
      </c>
    </row>
    <row r="695" spans="1:6">
      <c r="A695" t="s">
        <v>2239</v>
      </c>
      <c r="B695" t="s">
        <v>5873</v>
      </c>
      <c r="C695" t="s">
        <v>290</v>
      </c>
      <c r="D695" t="s">
        <v>7620</v>
      </c>
      <c r="E695">
        <v>519</v>
      </c>
      <c r="F695">
        <v>392.67169189453125</v>
      </c>
    </row>
    <row r="696" spans="1:6">
      <c r="A696" t="s">
        <v>2239</v>
      </c>
      <c r="B696" t="s">
        <v>5873</v>
      </c>
      <c r="C696" t="s">
        <v>285</v>
      </c>
      <c r="D696" t="s">
        <v>7620</v>
      </c>
      <c r="E696">
        <v>2511</v>
      </c>
      <c r="F696">
        <v>3102.515380859375</v>
      </c>
    </row>
    <row r="697" spans="1:6">
      <c r="A697" t="s">
        <v>2240</v>
      </c>
      <c r="B697" t="s">
        <v>5874</v>
      </c>
      <c r="C697" t="s">
        <v>285</v>
      </c>
      <c r="D697" t="s">
        <v>7620</v>
      </c>
      <c r="E697">
        <v>5267</v>
      </c>
      <c r="F697">
        <v>8040.45751953125</v>
      </c>
    </row>
    <row r="698" spans="1:6">
      <c r="A698" t="s">
        <v>2241</v>
      </c>
      <c r="B698" t="s">
        <v>5875</v>
      </c>
      <c r="C698" t="s">
        <v>274</v>
      </c>
      <c r="D698" t="s">
        <v>7620</v>
      </c>
      <c r="E698">
        <v>4390</v>
      </c>
      <c r="F698">
        <v>2461.7490234375</v>
      </c>
    </row>
    <row r="699" spans="1:6">
      <c r="A699" t="s">
        <v>2241</v>
      </c>
      <c r="B699" t="s">
        <v>5875</v>
      </c>
      <c r="C699" t="s">
        <v>273</v>
      </c>
      <c r="D699" t="s">
        <v>7620</v>
      </c>
      <c r="E699">
        <v>14970</v>
      </c>
      <c r="F699">
        <v>12215.51953125</v>
      </c>
    </row>
    <row r="700" spans="1:6">
      <c r="A700" t="s">
        <v>2243</v>
      </c>
      <c r="B700" t="s">
        <v>5877</v>
      </c>
      <c r="C700" t="s">
        <v>284</v>
      </c>
      <c r="D700" t="s">
        <v>7620</v>
      </c>
      <c r="E700">
        <v>2639</v>
      </c>
      <c r="F700">
        <v>977.53802490234375</v>
      </c>
    </row>
    <row r="701" spans="1:6">
      <c r="A701" t="s">
        <v>2243</v>
      </c>
      <c r="B701" t="s">
        <v>5877</v>
      </c>
      <c r="C701" t="s">
        <v>277</v>
      </c>
      <c r="D701" t="s">
        <v>7620</v>
      </c>
      <c r="E701">
        <v>110</v>
      </c>
      <c r="F701">
        <v>66.099601745605469</v>
      </c>
    </row>
    <row r="702" spans="1:6">
      <c r="A702" t="s">
        <v>2243</v>
      </c>
      <c r="B702" t="s">
        <v>5877</v>
      </c>
      <c r="C702" t="s">
        <v>274</v>
      </c>
      <c r="D702" t="s">
        <v>7620</v>
      </c>
      <c r="E702">
        <v>214</v>
      </c>
      <c r="F702">
        <v>70.012001037597656</v>
      </c>
    </row>
    <row r="703" spans="1:6">
      <c r="A703" t="s">
        <v>2243</v>
      </c>
      <c r="B703" t="s">
        <v>5877</v>
      </c>
      <c r="C703" t="s">
        <v>294</v>
      </c>
      <c r="D703" t="s">
        <v>7620</v>
      </c>
      <c r="E703">
        <v>8274</v>
      </c>
      <c r="F703">
        <v>14.346650123596191</v>
      </c>
    </row>
    <row r="704" spans="1:6">
      <c r="A704" t="s">
        <v>2243</v>
      </c>
      <c r="B704" t="s">
        <v>5877</v>
      </c>
      <c r="C704" t="s">
        <v>273</v>
      </c>
      <c r="D704" t="s">
        <v>7620</v>
      </c>
      <c r="E704">
        <v>4900</v>
      </c>
      <c r="F704">
        <v>3920</v>
      </c>
    </row>
    <row r="705" spans="1:6">
      <c r="A705" t="s">
        <v>2243</v>
      </c>
      <c r="B705" t="s">
        <v>5877</v>
      </c>
      <c r="C705" t="s">
        <v>278</v>
      </c>
      <c r="D705" t="s">
        <v>7620</v>
      </c>
      <c r="E705">
        <v>847</v>
      </c>
      <c r="F705">
        <v>422.2003173828125</v>
      </c>
    </row>
    <row r="706" spans="1:6">
      <c r="A706" t="s">
        <v>2243</v>
      </c>
      <c r="B706" t="s">
        <v>5877</v>
      </c>
      <c r="C706" t="s">
        <v>285</v>
      </c>
      <c r="D706" t="s">
        <v>7620</v>
      </c>
      <c r="E706">
        <v>9</v>
      </c>
      <c r="F706">
        <v>3.8387999534606934</v>
      </c>
    </row>
    <row r="707" spans="1:6">
      <c r="A707" t="s">
        <v>2246</v>
      </c>
      <c r="B707" t="s">
        <v>5880</v>
      </c>
      <c r="C707" t="s">
        <v>294</v>
      </c>
      <c r="D707" t="s">
        <v>7620</v>
      </c>
      <c r="E707">
        <v>750</v>
      </c>
      <c r="F707">
        <v>749.24322509765625</v>
      </c>
    </row>
    <row r="708" spans="1:6">
      <c r="A708" t="s">
        <v>2247</v>
      </c>
      <c r="B708" t="s">
        <v>5881</v>
      </c>
      <c r="C708" t="s">
        <v>284</v>
      </c>
      <c r="D708" t="s">
        <v>7620</v>
      </c>
      <c r="E708">
        <v>26040</v>
      </c>
      <c r="F708">
        <v>11664.650390625</v>
      </c>
    </row>
    <row r="709" spans="1:6">
      <c r="A709" t="s">
        <v>2252</v>
      </c>
      <c r="B709" t="s">
        <v>5886</v>
      </c>
      <c r="C709" t="s">
        <v>294</v>
      </c>
      <c r="D709" t="s">
        <v>7620</v>
      </c>
      <c r="E709">
        <v>2213</v>
      </c>
      <c r="F709">
        <v>4952.61962890625</v>
      </c>
    </row>
    <row r="710" spans="1:6">
      <c r="A710" t="s">
        <v>2253</v>
      </c>
      <c r="B710" t="s">
        <v>5887</v>
      </c>
      <c r="C710" t="s">
        <v>288</v>
      </c>
      <c r="D710" t="s">
        <v>7620</v>
      </c>
      <c r="E710">
        <v>447</v>
      </c>
      <c r="F710">
        <v>1169.9456787109375</v>
      </c>
    </row>
    <row r="711" spans="1:6">
      <c r="A711" t="s">
        <v>2254</v>
      </c>
      <c r="B711" t="s">
        <v>5888</v>
      </c>
      <c r="C711" t="s">
        <v>309</v>
      </c>
      <c r="D711" t="s">
        <v>7620</v>
      </c>
      <c r="E711">
        <v>5127</v>
      </c>
      <c r="F711">
        <v>2059.646240234375</v>
      </c>
    </row>
    <row r="712" spans="1:6">
      <c r="A712" t="s">
        <v>2254</v>
      </c>
      <c r="B712" t="s">
        <v>5888</v>
      </c>
      <c r="C712" t="s">
        <v>284</v>
      </c>
      <c r="D712" t="s">
        <v>7620</v>
      </c>
      <c r="E712">
        <v>25550</v>
      </c>
      <c r="F712">
        <v>5392.14453125</v>
      </c>
    </row>
    <row r="713" spans="1:6">
      <c r="A713" t="s">
        <v>2254</v>
      </c>
      <c r="B713" t="s">
        <v>5888</v>
      </c>
      <c r="C713" t="s">
        <v>332</v>
      </c>
      <c r="D713" t="s">
        <v>7620</v>
      </c>
      <c r="E713">
        <v>967</v>
      </c>
      <c r="F713">
        <v>1090.0799560546875</v>
      </c>
    </row>
    <row r="714" spans="1:6">
      <c r="A714" t="s">
        <v>2254</v>
      </c>
      <c r="B714" t="s">
        <v>5888</v>
      </c>
      <c r="C714" t="s">
        <v>300</v>
      </c>
      <c r="D714" t="s">
        <v>7620</v>
      </c>
      <c r="E714">
        <v>1271</v>
      </c>
      <c r="F714">
        <v>457.51113891601562</v>
      </c>
    </row>
    <row r="715" spans="1:6">
      <c r="A715" t="s">
        <v>2254</v>
      </c>
      <c r="B715" t="s">
        <v>5888</v>
      </c>
      <c r="C715" t="s">
        <v>277</v>
      </c>
      <c r="D715" t="s">
        <v>7620</v>
      </c>
      <c r="E715">
        <v>11261</v>
      </c>
      <c r="F715">
        <v>5295.49658203125</v>
      </c>
    </row>
    <row r="716" spans="1:6">
      <c r="A716" t="s">
        <v>2254</v>
      </c>
      <c r="B716" t="s">
        <v>5888</v>
      </c>
      <c r="C716" t="s">
        <v>276</v>
      </c>
      <c r="D716" t="s">
        <v>7620</v>
      </c>
      <c r="E716">
        <v>60</v>
      </c>
      <c r="F716">
        <v>99.634719848632813</v>
      </c>
    </row>
    <row r="717" spans="1:6">
      <c r="A717" t="s">
        <v>2254</v>
      </c>
      <c r="B717" t="s">
        <v>5888</v>
      </c>
      <c r="C717" t="s">
        <v>315</v>
      </c>
      <c r="D717" t="s">
        <v>7620</v>
      </c>
      <c r="E717">
        <v>3466</v>
      </c>
      <c r="F717">
        <v>1594.4205322265625</v>
      </c>
    </row>
    <row r="718" spans="1:6">
      <c r="A718" t="s">
        <v>2254</v>
      </c>
      <c r="B718" t="s">
        <v>5888</v>
      </c>
      <c r="C718" t="s">
        <v>288</v>
      </c>
      <c r="D718" t="s">
        <v>7620</v>
      </c>
      <c r="E718">
        <v>27699</v>
      </c>
      <c r="F718">
        <v>24880.462890625</v>
      </c>
    </row>
    <row r="719" spans="1:6">
      <c r="A719" t="s">
        <v>2254</v>
      </c>
      <c r="B719" t="s">
        <v>5888</v>
      </c>
      <c r="C719" t="s">
        <v>306</v>
      </c>
      <c r="D719" t="s">
        <v>7620</v>
      </c>
      <c r="E719">
        <v>27</v>
      </c>
      <c r="F719">
        <v>101.23200225830078</v>
      </c>
    </row>
    <row r="720" spans="1:6">
      <c r="A720" t="s">
        <v>2254</v>
      </c>
      <c r="B720" t="s">
        <v>5888</v>
      </c>
      <c r="C720" t="s">
        <v>305</v>
      </c>
      <c r="D720" t="s">
        <v>7620</v>
      </c>
      <c r="E720">
        <v>7573</v>
      </c>
      <c r="F720">
        <v>5310.92236328125</v>
      </c>
    </row>
    <row r="721" spans="1:6">
      <c r="A721" t="s">
        <v>2254</v>
      </c>
      <c r="B721" t="s">
        <v>5888</v>
      </c>
      <c r="C721" t="s">
        <v>327</v>
      </c>
      <c r="D721" t="s">
        <v>7620</v>
      </c>
      <c r="E721">
        <v>719</v>
      </c>
      <c r="F721">
        <v>506.14346313476562</v>
      </c>
    </row>
    <row r="722" spans="1:6">
      <c r="A722" t="s">
        <v>2254</v>
      </c>
      <c r="B722" t="s">
        <v>5888</v>
      </c>
      <c r="C722" t="s">
        <v>275</v>
      </c>
      <c r="D722" t="s">
        <v>7620</v>
      </c>
      <c r="E722">
        <v>4604</v>
      </c>
      <c r="F722">
        <v>2327.20751953125</v>
      </c>
    </row>
    <row r="723" spans="1:6">
      <c r="A723" t="s">
        <v>2254</v>
      </c>
      <c r="B723" t="s">
        <v>5888</v>
      </c>
      <c r="C723" t="s">
        <v>294</v>
      </c>
      <c r="D723" t="s">
        <v>7620</v>
      </c>
      <c r="E723">
        <v>59379</v>
      </c>
      <c r="F723">
        <v>47943.87109375</v>
      </c>
    </row>
    <row r="724" spans="1:6">
      <c r="A724" t="s">
        <v>2254</v>
      </c>
      <c r="B724" t="s">
        <v>5888</v>
      </c>
      <c r="C724" t="s">
        <v>290</v>
      </c>
      <c r="D724" t="s">
        <v>7620</v>
      </c>
      <c r="E724">
        <v>2410</v>
      </c>
      <c r="F724">
        <v>438.30868530273437</v>
      </c>
    </row>
    <row r="725" spans="1:6">
      <c r="A725" t="s">
        <v>2254</v>
      </c>
      <c r="B725" t="s">
        <v>5888</v>
      </c>
      <c r="C725" t="s">
        <v>356</v>
      </c>
      <c r="D725" t="s">
        <v>7620</v>
      </c>
      <c r="E725">
        <v>5478</v>
      </c>
      <c r="F725">
        <v>2332.087158203125</v>
      </c>
    </row>
    <row r="726" spans="1:6">
      <c r="A726" t="s">
        <v>2254</v>
      </c>
      <c r="B726" t="s">
        <v>5888</v>
      </c>
      <c r="C726" t="s">
        <v>322</v>
      </c>
      <c r="D726" t="s">
        <v>7620</v>
      </c>
      <c r="E726">
        <v>3008</v>
      </c>
      <c r="F726">
        <v>1944.192138671875</v>
      </c>
    </row>
    <row r="727" spans="1:6">
      <c r="A727" t="s">
        <v>2254</v>
      </c>
      <c r="B727" t="s">
        <v>5888</v>
      </c>
      <c r="C727" t="s">
        <v>317</v>
      </c>
      <c r="D727" t="s">
        <v>7620</v>
      </c>
      <c r="E727">
        <v>380</v>
      </c>
      <c r="F727">
        <v>270.51254272460937</v>
      </c>
    </row>
    <row r="728" spans="1:6">
      <c r="A728" t="s">
        <v>2254</v>
      </c>
      <c r="B728" t="s">
        <v>5888</v>
      </c>
      <c r="C728" t="s">
        <v>298</v>
      </c>
      <c r="D728" t="s">
        <v>7620</v>
      </c>
      <c r="E728">
        <v>1417</v>
      </c>
      <c r="F728">
        <v>2544.67919921875</v>
      </c>
    </row>
    <row r="729" spans="1:6">
      <c r="A729" t="s">
        <v>2254</v>
      </c>
      <c r="B729" t="s">
        <v>5888</v>
      </c>
      <c r="C729" t="s">
        <v>293</v>
      </c>
      <c r="D729" t="s">
        <v>7620</v>
      </c>
      <c r="E729">
        <v>211</v>
      </c>
      <c r="F729">
        <v>75.617820739746094</v>
      </c>
    </row>
    <row r="730" spans="1:6">
      <c r="A730" t="s">
        <v>2254</v>
      </c>
      <c r="B730" t="s">
        <v>5888</v>
      </c>
      <c r="C730" t="s">
        <v>289</v>
      </c>
      <c r="D730" t="s">
        <v>7620</v>
      </c>
      <c r="E730">
        <v>53755</v>
      </c>
      <c r="F730">
        <v>24360.26171875</v>
      </c>
    </row>
    <row r="731" spans="1:6">
      <c r="A731" t="s">
        <v>2254</v>
      </c>
      <c r="B731" t="s">
        <v>5888</v>
      </c>
      <c r="C731" t="s">
        <v>7736</v>
      </c>
      <c r="D731" t="s">
        <v>7620</v>
      </c>
      <c r="E731">
        <v>3094</v>
      </c>
      <c r="F731">
        <v>715.75531005859375</v>
      </c>
    </row>
    <row r="732" spans="1:6">
      <c r="A732" t="s">
        <v>2254</v>
      </c>
      <c r="B732" t="s">
        <v>5888</v>
      </c>
      <c r="C732" t="s">
        <v>314</v>
      </c>
      <c r="D732" t="s">
        <v>7620</v>
      </c>
      <c r="E732">
        <v>1544</v>
      </c>
      <c r="F732">
        <v>522.02789306640625</v>
      </c>
    </row>
    <row r="733" spans="1:6">
      <c r="A733" t="s">
        <v>2254</v>
      </c>
      <c r="B733" t="s">
        <v>5888</v>
      </c>
      <c r="C733" t="s">
        <v>296</v>
      </c>
      <c r="D733" t="s">
        <v>7620</v>
      </c>
      <c r="E733">
        <v>5202</v>
      </c>
      <c r="F733">
        <v>3446.393798828125</v>
      </c>
    </row>
    <row r="734" spans="1:6">
      <c r="A734" t="s">
        <v>2254</v>
      </c>
      <c r="B734" t="s">
        <v>5888</v>
      </c>
      <c r="C734" t="s">
        <v>302</v>
      </c>
      <c r="D734" t="s">
        <v>7620</v>
      </c>
      <c r="E734">
        <v>2736</v>
      </c>
      <c r="F734">
        <v>342.34756469726562</v>
      </c>
    </row>
    <row r="735" spans="1:6">
      <c r="A735" t="s">
        <v>2254</v>
      </c>
      <c r="B735" t="s">
        <v>5888</v>
      </c>
      <c r="C735" t="s">
        <v>304</v>
      </c>
      <c r="D735" t="s">
        <v>7620</v>
      </c>
      <c r="E735">
        <v>321</v>
      </c>
      <c r="F735">
        <v>220.449951171875</v>
      </c>
    </row>
    <row r="736" spans="1:6">
      <c r="A736" t="s">
        <v>2254</v>
      </c>
      <c r="B736" t="s">
        <v>5888</v>
      </c>
      <c r="C736" t="s">
        <v>310</v>
      </c>
      <c r="D736" t="s">
        <v>7620</v>
      </c>
      <c r="E736">
        <v>4471</v>
      </c>
      <c r="F736">
        <v>1014.7999877929687</v>
      </c>
    </row>
    <row r="737" spans="1:6">
      <c r="A737" t="s">
        <v>2254</v>
      </c>
      <c r="B737" t="s">
        <v>5888</v>
      </c>
      <c r="C737" t="s">
        <v>324</v>
      </c>
      <c r="D737" t="s">
        <v>7620</v>
      </c>
      <c r="E737">
        <v>1290</v>
      </c>
      <c r="F737">
        <v>292.7064208984375</v>
      </c>
    </row>
    <row r="738" spans="1:6">
      <c r="A738" t="s">
        <v>2254</v>
      </c>
      <c r="B738" t="s">
        <v>5888</v>
      </c>
      <c r="C738" t="s">
        <v>291</v>
      </c>
      <c r="D738" t="s">
        <v>7620</v>
      </c>
      <c r="E738">
        <v>2620</v>
      </c>
      <c r="F738">
        <v>207.31986999511719</v>
      </c>
    </row>
    <row r="739" spans="1:6">
      <c r="A739" t="s">
        <v>2254</v>
      </c>
      <c r="B739" t="s">
        <v>5888</v>
      </c>
      <c r="C739" t="s">
        <v>348</v>
      </c>
      <c r="D739" t="s">
        <v>7620</v>
      </c>
      <c r="E739">
        <v>206</v>
      </c>
      <c r="F739">
        <v>68.275459289550781</v>
      </c>
    </row>
    <row r="740" spans="1:6">
      <c r="A740" t="s">
        <v>2254</v>
      </c>
      <c r="B740" t="s">
        <v>5888</v>
      </c>
      <c r="C740" t="s">
        <v>285</v>
      </c>
      <c r="D740" t="s">
        <v>7620</v>
      </c>
      <c r="E740">
        <v>70402</v>
      </c>
      <c r="F740">
        <v>25630.30859375</v>
      </c>
    </row>
    <row r="741" spans="1:6">
      <c r="A741" t="s">
        <v>2254</v>
      </c>
      <c r="B741" t="s">
        <v>5888</v>
      </c>
      <c r="C741" t="s">
        <v>281</v>
      </c>
      <c r="D741" t="s">
        <v>7620</v>
      </c>
      <c r="E741">
        <v>1831</v>
      </c>
      <c r="F741">
        <v>950.16448974609375</v>
      </c>
    </row>
    <row r="742" spans="1:6">
      <c r="A742" t="s">
        <v>2257</v>
      </c>
      <c r="B742" t="s">
        <v>5891</v>
      </c>
      <c r="C742" t="s">
        <v>288</v>
      </c>
      <c r="D742" t="s">
        <v>7620</v>
      </c>
      <c r="E742">
        <v>300</v>
      </c>
      <c r="F742">
        <v>1002.182373046875</v>
      </c>
    </row>
    <row r="743" spans="1:6">
      <c r="A743" t="s">
        <v>2258</v>
      </c>
      <c r="B743" t="s">
        <v>5892</v>
      </c>
      <c r="C743" t="s">
        <v>284</v>
      </c>
      <c r="D743" t="s">
        <v>7620</v>
      </c>
      <c r="E743">
        <v>12378</v>
      </c>
      <c r="F743">
        <v>2672.39404296875</v>
      </c>
    </row>
    <row r="744" spans="1:6">
      <c r="A744" t="s">
        <v>2258</v>
      </c>
      <c r="B744" t="s">
        <v>5892</v>
      </c>
      <c r="C744" t="s">
        <v>300</v>
      </c>
      <c r="D744" t="s">
        <v>7620</v>
      </c>
      <c r="E744">
        <v>80</v>
      </c>
      <c r="F744">
        <v>29.881439208984375</v>
      </c>
    </row>
    <row r="745" spans="1:6">
      <c r="A745" t="s">
        <v>2258</v>
      </c>
      <c r="B745" t="s">
        <v>5892</v>
      </c>
      <c r="C745" t="s">
        <v>277</v>
      </c>
      <c r="D745" t="s">
        <v>7620</v>
      </c>
      <c r="E745">
        <v>7816</v>
      </c>
      <c r="F745">
        <v>1925.8050537109375</v>
      </c>
    </row>
    <row r="746" spans="1:6">
      <c r="A746" t="s">
        <v>2258</v>
      </c>
      <c r="B746" t="s">
        <v>5892</v>
      </c>
      <c r="C746" t="s">
        <v>276</v>
      </c>
      <c r="D746" t="s">
        <v>7620</v>
      </c>
      <c r="E746">
        <v>1333</v>
      </c>
      <c r="F746">
        <v>226.32081604003906</v>
      </c>
    </row>
    <row r="747" spans="1:6">
      <c r="A747" t="s">
        <v>2258</v>
      </c>
      <c r="B747" t="s">
        <v>5892</v>
      </c>
      <c r="C747" t="s">
        <v>343</v>
      </c>
      <c r="D747" t="s">
        <v>7620</v>
      </c>
      <c r="E747">
        <v>1511</v>
      </c>
      <c r="F747">
        <v>999.72991943359375</v>
      </c>
    </row>
    <row r="748" spans="1:6">
      <c r="A748" t="s">
        <v>2258</v>
      </c>
      <c r="B748" t="s">
        <v>5892</v>
      </c>
      <c r="C748" t="s">
        <v>315</v>
      </c>
      <c r="D748" t="s">
        <v>7620</v>
      </c>
      <c r="E748">
        <v>2660</v>
      </c>
      <c r="F748">
        <v>1339.2862548828125</v>
      </c>
    </row>
    <row r="749" spans="1:6">
      <c r="A749" t="s">
        <v>2258</v>
      </c>
      <c r="B749" t="s">
        <v>5892</v>
      </c>
      <c r="C749" t="s">
        <v>288</v>
      </c>
      <c r="D749" t="s">
        <v>7620</v>
      </c>
      <c r="E749">
        <v>29888</v>
      </c>
      <c r="F749">
        <v>23845.1640625</v>
      </c>
    </row>
    <row r="750" spans="1:6">
      <c r="A750" t="s">
        <v>2258</v>
      </c>
      <c r="B750" t="s">
        <v>5892</v>
      </c>
      <c r="C750" t="s">
        <v>305</v>
      </c>
      <c r="D750" t="s">
        <v>7620</v>
      </c>
      <c r="E750">
        <v>3399</v>
      </c>
      <c r="F750">
        <v>1036.281005859375</v>
      </c>
    </row>
    <row r="751" spans="1:6">
      <c r="A751" t="s">
        <v>2258</v>
      </c>
      <c r="B751" t="s">
        <v>5892</v>
      </c>
      <c r="C751" t="s">
        <v>327</v>
      </c>
      <c r="D751" t="s">
        <v>7620</v>
      </c>
      <c r="E751">
        <v>542</v>
      </c>
      <c r="F751">
        <v>290.4337158203125</v>
      </c>
    </row>
    <row r="752" spans="1:6">
      <c r="A752" t="s">
        <v>2258</v>
      </c>
      <c r="B752" t="s">
        <v>5892</v>
      </c>
      <c r="C752" t="s">
        <v>275</v>
      </c>
      <c r="D752" t="s">
        <v>7620</v>
      </c>
      <c r="E752">
        <v>14307</v>
      </c>
      <c r="F752">
        <v>10267.2666015625</v>
      </c>
    </row>
    <row r="753" spans="1:6">
      <c r="A753" t="s">
        <v>2258</v>
      </c>
      <c r="B753" t="s">
        <v>5892</v>
      </c>
      <c r="C753" t="s">
        <v>294</v>
      </c>
      <c r="D753" t="s">
        <v>7620</v>
      </c>
      <c r="E753">
        <v>72914</v>
      </c>
      <c r="F753">
        <v>46805.92578125</v>
      </c>
    </row>
    <row r="754" spans="1:6">
      <c r="A754" t="s">
        <v>2258</v>
      </c>
      <c r="B754" t="s">
        <v>5892</v>
      </c>
      <c r="C754" t="s">
        <v>290</v>
      </c>
      <c r="D754" t="s">
        <v>7620</v>
      </c>
      <c r="E754">
        <v>362</v>
      </c>
      <c r="F754">
        <v>480.4554443359375</v>
      </c>
    </row>
    <row r="755" spans="1:6">
      <c r="A755" t="s">
        <v>2258</v>
      </c>
      <c r="B755" t="s">
        <v>5892</v>
      </c>
      <c r="C755" t="s">
        <v>322</v>
      </c>
      <c r="D755" t="s">
        <v>7620</v>
      </c>
      <c r="E755">
        <v>5253</v>
      </c>
      <c r="F755">
        <v>3345.384033203125</v>
      </c>
    </row>
    <row r="756" spans="1:6">
      <c r="A756" t="s">
        <v>2258</v>
      </c>
      <c r="B756" t="s">
        <v>5892</v>
      </c>
      <c r="C756" t="s">
        <v>293</v>
      </c>
      <c r="D756" t="s">
        <v>7620</v>
      </c>
      <c r="E756">
        <v>249</v>
      </c>
      <c r="F756">
        <v>1170.8109130859375</v>
      </c>
    </row>
    <row r="757" spans="1:6">
      <c r="A757" t="s">
        <v>2258</v>
      </c>
      <c r="B757" t="s">
        <v>5892</v>
      </c>
      <c r="C757" t="s">
        <v>289</v>
      </c>
      <c r="D757" t="s">
        <v>7620</v>
      </c>
      <c r="E757">
        <v>3738</v>
      </c>
      <c r="F757">
        <v>2110.251220703125</v>
      </c>
    </row>
    <row r="758" spans="1:6">
      <c r="A758" t="s">
        <v>2258</v>
      </c>
      <c r="B758" t="s">
        <v>5892</v>
      </c>
      <c r="C758" t="s">
        <v>7736</v>
      </c>
      <c r="D758" t="s">
        <v>7620</v>
      </c>
      <c r="E758">
        <v>121</v>
      </c>
      <c r="F758">
        <v>81.22320556640625</v>
      </c>
    </row>
    <row r="759" spans="1:6">
      <c r="A759" t="s">
        <v>2258</v>
      </c>
      <c r="B759" t="s">
        <v>5892</v>
      </c>
      <c r="C759" t="s">
        <v>365</v>
      </c>
      <c r="D759" t="s">
        <v>7620</v>
      </c>
      <c r="E759">
        <v>2974</v>
      </c>
      <c r="F759">
        <v>3161.4951171875</v>
      </c>
    </row>
    <row r="760" spans="1:6">
      <c r="A760" t="s">
        <v>2258</v>
      </c>
      <c r="B760" t="s">
        <v>5892</v>
      </c>
      <c r="C760" t="s">
        <v>296</v>
      </c>
      <c r="D760" t="s">
        <v>7620</v>
      </c>
      <c r="E760">
        <v>10563</v>
      </c>
      <c r="F760">
        <v>1604.6905517578125</v>
      </c>
    </row>
    <row r="761" spans="1:6">
      <c r="A761" t="s">
        <v>2258</v>
      </c>
      <c r="B761" t="s">
        <v>5892</v>
      </c>
      <c r="C761" t="s">
        <v>320</v>
      </c>
      <c r="D761" t="s">
        <v>7620</v>
      </c>
      <c r="E761">
        <v>22</v>
      </c>
      <c r="F761">
        <v>79.227546691894531</v>
      </c>
    </row>
    <row r="762" spans="1:6">
      <c r="A762" t="s">
        <v>2258</v>
      </c>
      <c r="B762" t="s">
        <v>5892</v>
      </c>
      <c r="C762" t="s">
        <v>302</v>
      </c>
      <c r="D762" t="s">
        <v>7620</v>
      </c>
      <c r="E762">
        <v>81</v>
      </c>
      <c r="F762">
        <v>221.94619750976562</v>
      </c>
    </row>
    <row r="763" spans="1:6">
      <c r="A763" t="s">
        <v>2258</v>
      </c>
      <c r="B763" t="s">
        <v>5892</v>
      </c>
      <c r="C763" t="s">
        <v>324</v>
      </c>
      <c r="D763" t="s">
        <v>7620</v>
      </c>
      <c r="E763">
        <v>6341</v>
      </c>
      <c r="F763">
        <v>507.599365234375</v>
      </c>
    </row>
    <row r="764" spans="1:6">
      <c r="A764" t="s">
        <v>2258</v>
      </c>
      <c r="B764" t="s">
        <v>5892</v>
      </c>
      <c r="C764" t="s">
        <v>307</v>
      </c>
      <c r="D764" t="s">
        <v>7620</v>
      </c>
      <c r="E764">
        <v>705</v>
      </c>
      <c r="F764">
        <v>2094.068359375</v>
      </c>
    </row>
    <row r="765" spans="1:6">
      <c r="A765" t="s">
        <v>2258</v>
      </c>
      <c r="B765" t="s">
        <v>5892</v>
      </c>
      <c r="C765" t="s">
        <v>285</v>
      </c>
      <c r="D765" t="s">
        <v>7620</v>
      </c>
      <c r="E765">
        <v>37333</v>
      </c>
      <c r="F765">
        <v>14173.2802734375</v>
      </c>
    </row>
    <row r="766" spans="1:6">
      <c r="A766" t="s">
        <v>2258</v>
      </c>
      <c r="B766" t="s">
        <v>5892</v>
      </c>
      <c r="C766" t="s">
        <v>281</v>
      </c>
      <c r="D766" t="s">
        <v>7620</v>
      </c>
      <c r="E766">
        <v>365</v>
      </c>
      <c r="F766">
        <v>105.10153961181641</v>
      </c>
    </row>
    <row r="767" spans="1:6">
      <c r="A767" t="s">
        <v>2261</v>
      </c>
      <c r="B767" t="s">
        <v>5895</v>
      </c>
      <c r="C767" t="s">
        <v>284</v>
      </c>
      <c r="D767" t="s">
        <v>7620</v>
      </c>
      <c r="E767">
        <v>1</v>
      </c>
      <c r="F767">
        <v>30.538599014282227</v>
      </c>
    </row>
    <row r="768" spans="1:6">
      <c r="A768" t="s">
        <v>2261</v>
      </c>
      <c r="B768" t="s">
        <v>5895</v>
      </c>
      <c r="C768" t="s">
        <v>306</v>
      </c>
      <c r="D768" t="s">
        <v>7620</v>
      </c>
      <c r="E768">
        <v>84</v>
      </c>
      <c r="F768">
        <v>60.1650390625</v>
      </c>
    </row>
    <row r="769" spans="1:6">
      <c r="A769" t="s">
        <v>2261</v>
      </c>
      <c r="B769" t="s">
        <v>5895</v>
      </c>
      <c r="C769" t="s">
        <v>305</v>
      </c>
      <c r="D769" t="s">
        <v>7620</v>
      </c>
      <c r="E769">
        <v>28</v>
      </c>
      <c r="F769">
        <v>50.579639434814453</v>
      </c>
    </row>
    <row r="770" spans="1:6">
      <c r="A770" t="s">
        <v>2261</v>
      </c>
      <c r="B770" t="s">
        <v>5895</v>
      </c>
      <c r="C770" t="s">
        <v>285</v>
      </c>
      <c r="D770" t="s">
        <v>7620</v>
      </c>
      <c r="E770">
        <v>1</v>
      </c>
      <c r="F770">
        <v>31.205711364746094</v>
      </c>
    </row>
    <row r="771" spans="1:6">
      <c r="A771" t="s">
        <v>2262</v>
      </c>
      <c r="B771" t="s">
        <v>5896</v>
      </c>
      <c r="C771" t="s">
        <v>309</v>
      </c>
      <c r="D771" t="s">
        <v>7620</v>
      </c>
      <c r="E771">
        <v>524</v>
      </c>
      <c r="F771">
        <v>157.70387268066406</v>
      </c>
    </row>
    <row r="772" spans="1:6">
      <c r="A772" t="s">
        <v>2262</v>
      </c>
      <c r="B772" t="s">
        <v>5896</v>
      </c>
      <c r="C772" t="s">
        <v>277</v>
      </c>
      <c r="D772" t="s">
        <v>7620</v>
      </c>
      <c r="E772">
        <v>1165</v>
      </c>
      <c r="F772">
        <v>147.87872314453125</v>
      </c>
    </row>
    <row r="773" spans="1:6">
      <c r="A773" t="s">
        <v>2262</v>
      </c>
      <c r="B773" t="s">
        <v>5896</v>
      </c>
      <c r="C773" t="s">
        <v>315</v>
      </c>
      <c r="D773" t="s">
        <v>7620</v>
      </c>
      <c r="E773">
        <v>1021</v>
      </c>
      <c r="F773">
        <v>783.53912353515625</v>
      </c>
    </row>
    <row r="774" spans="1:6">
      <c r="A774" t="s">
        <v>2262</v>
      </c>
      <c r="B774" t="s">
        <v>5896</v>
      </c>
      <c r="C774" t="s">
        <v>288</v>
      </c>
      <c r="D774" t="s">
        <v>7620</v>
      </c>
      <c r="E774">
        <v>2894</v>
      </c>
      <c r="F774">
        <v>1636.99072265625</v>
      </c>
    </row>
    <row r="775" spans="1:6">
      <c r="A775" t="s">
        <v>2262</v>
      </c>
      <c r="B775" t="s">
        <v>5896</v>
      </c>
      <c r="C775" t="s">
        <v>324</v>
      </c>
      <c r="D775" t="s">
        <v>7620</v>
      </c>
      <c r="E775">
        <v>4504</v>
      </c>
      <c r="F775">
        <v>631.79693603515625</v>
      </c>
    </row>
    <row r="776" spans="1:6">
      <c r="A776" t="s">
        <v>2262</v>
      </c>
      <c r="B776" t="s">
        <v>5896</v>
      </c>
      <c r="C776" t="s">
        <v>285</v>
      </c>
      <c r="D776" t="s">
        <v>7620</v>
      </c>
      <c r="E776">
        <v>131</v>
      </c>
      <c r="F776">
        <v>127.66278076171875</v>
      </c>
    </row>
    <row r="777" spans="1:6">
      <c r="A777" t="s">
        <v>2266</v>
      </c>
      <c r="B777" t="s">
        <v>5900</v>
      </c>
      <c r="C777" t="s">
        <v>284</v>
      </c>
      <c r="D777" t="s">
        <v>7620</v>
      </c>
      <c r="E777">
        <v>4627</v>
      </c>
      <c r="F777">
        <v>2036.40185546875</v>
      </c>
    </row>
    <row r="778" spans="1:6">
      <c r="A778" t="s">
        <v>2266</v>
      </c>
      <c r="B778" t="s">
        <v>5900</v>
      </c>
      <c r="C778" t="s">
        <v>300</v>
      </c>
      <c r="D778" t="s">
        <v>7620</v>
      </c>
      <c r="E778">
        <v>9377</v>
      </c>
      <c r="F778">
        <v>780.98846435546875</v>
      </c>
    </row>
    <row r="779" spans="1:6">
      <c r="A779" t="s">
        <v>2266</v>
      </c>
      <c r="B779" t="s">
        <v>5900</v>
      </c>
      <c r="C779" t="s">
        <v>277</v>
      </c>
      <c r="D779" t="s">
        <v>7620</v>
      </c>
      <c r="E779">
        <v>1724</v>
      </c>
      <c r="F779">
        <v>936.19970703125</v>
      </c>
    </row>
    <row r="780" spans="1:6">
      <c r="A780" t="s">
        <v>2266</v>
      </c>
      <c r="B780" t="s">
        <v>5900</v>
      </c>
      <c r="C780" t="s">
        <v>274</v>
      </c>
      <c r="D780" t="s">
        <v>7620</v>
      </c>
      <c r="E780">
        <v>616</v>
      </c>
      <c r="F780">
        <v>31.780910491943359</v>
      </c>
    </row>
    <row r="781" spans="1:6">
      <c r="A781" t="s">
        <v>2266</v>
      </c>
      <c r="B781" t="s">
        <v>5900</v>
      </c>
      <c r="C781" t="s">
        <v>315</v>
      </c>
      <c r="D781" t="s">
        <v>7620</v>
      </c>
      <c r="E781">
        <v>7989</v>
      </c>
      <c r="F781">
        <v>4023.32861328125</v>
      </c>
    </row>
    <row r="782" spans="1:6">
      <c r="A782" t="s">
        <v>2266</v>
      </c>
      <c r="B782" t="s">
        <v>5900</v>
      </c>
      <c r="C782" t="s">
        <v>288</v>
      </c>
      <c r="D782" t="s">
        <v>7620</v>
      </c>
      <c r="E782">
        <v>37591</v>
      </c>
      <c r="F782">
        <v>21602.169921875</v>
      </c>
    </row>
    <row r="783" spans="1:6">
      <c r="A783" t="s">
        <v>2266</v>
      </c>
      <c r="B783" t="s">
        <v>5900</v>
      </c>
      <c r="C783" t="s">
        <v>305</v>
      </c>
      <c r="D783" t="s">
        <v>7620</v>
      </c>
      <c r="E783">
        <v>30986</v>
      </c>
      <c r="F783">
        <v>3617.47705078125</v>
      </c>
    </row>
    <row r="784" spans="1:6">
      <c r="A784" t="s">
        <v>2266</v>
      </c>
      <c r="B784" t="s">
        <v>5900</v>
      </c>
      <c r="C784" t="s">
        <v>327</v>
      </c>
      <c r="D784" t="s">
        <v>7620</v>
      </c>
      <c r="E784">
        <v>2757</v>
      </c>
      <c r="F784">
        <v>1549.93017578125</v>
      </c>
    </row>
    <row r="785" spans="1:6">
      <c r="A785" t="s">
        <v>2266</v>
      </c>
      <c r="B785" t="s">
        <v>5900</v>
      </c>
      <c r="C785" t="s">
        <v>275</v>
      </c>
      <c r="D785" t="s">
        <v>7620</v>
      </c>
      <c r="E785">
        <v>28765</v>
      </c>
      <c r="F785">
        <v>14310.01171875</v>
      </c>
    </row>
    <row r="786" spans="1:6">
      <c r="A786" t="s">
        <v>2266</v>
      </c>
      <c r="B786" t="s">
        <v>5900</v>
      </c>
      <c r="C786" t="s">
        <v>294</v>
      </c>
      <c r="D786" t="s">
        <v>7620</v>
      </c>
      <c r="E786">
        <v>25602</v>
      </c>
      <c r="F786">
        <v>15774.173828125</v>
      </c>
    </row>
    <row r="787" spans="1:6">
      <c r="A787" t="s">
        <v>2266</v>
      </c>
      <c r="B787" t="s">
        <v>5900</v>
      </c>
      <c r="C787" t="s">
        <v>350</v>
      </c>
      <c r="D787" t="s">
        <v>7620</v>
      </c>
      <c r="E787">
        <v>3100</v>
      </c>
      <c r="F787">
        <v>489.52346801757812</v>
      </c>
    </row>
    <row r="788" spans="1:6">
      <c r="A788" t="s">
        <v>2266</v>
      </c>
      <c r="B788" t="s">
        <v>5900</v>
      </c>
      <c r="C788" t="s">
        <v>290</v>
      </c>
      <c r="D788" t="s">
        <v>7620</v>
      </c>
      <c r="E788">
        <v>315</v>
      </c>
      <c r="F788">
        <v>81.534751892089844</v>
      </c>
    </row>
    <row r="789" spans="1:6">
      <c r="A789" t="s">
        <v>2266</v>
      </c>
      <c r="B789" t="s">
        <v>5900</v>
      </c>
      <c r="C789" t="s">
        <v>293</v>
      </c>
      <c r="D789" t="s">
        <v>7620</v>
      </c>
      <c r="E789">
        <v>3270</v>
      </c>
      <c r="F789">
        <v>424.21932983398437</v>
      </c>
    </row>
    <row r="790" spans="1:6">
      <c r="A790" t="s">
        <v>2266</v>
      </c>
      <c r="B790" t="s">
        <v>5900</v>
      </c>
      <c r="C790" t="s">
        <v>289</v>
      </c>
      <c r="D790" t="s">
        <v>7620</v>
      </c>
      <c r="E790">
        <v>49797</v>
      </c>
      <c r="F790">
        <v>18316.234375</v>
      </c>
    </row>
    <row r="791" spans="1:6">
      <c r="A791" t="s">
        <v>2266</v>
      </c>
      <c r="B791" t="s">
        <v>5900</v>
      </c>
      <c r="C791" t="s">
        <v>283</v>
      </c>
      <c r="D791" t="s">
        <v>7620</v>
      </c>
      <c r="E791">
        <v>2501</v>
      </c>
      <c r="F791">
        <v>265.59762573242187</v>
      </c>
    </row>
    <row r="792" spans="1:6">
      <c r="A792" t="s">
        <v>2266</v>
      </c>
      <c r="B792" t="s">
        <v>5900</v>
      </c>
      <c r="C792" t="s">
        <v>296</v>
      </c>
      <c r="D792" t="s">
        <v>7620</v>
      </c>
      <c r="E792">
        <v>2632</v>
      </c>
      <c r="F792">
        <v>1415.1524658203125</v>
      </c>
    </row>
    <row r="793" spans="1:6">
      <c r="A793" t="s">
        <v>2266</v>
      </c>
      <c r="B793" t="s">
        <v>5900</v>
      </c>
      <c r="C793" t="s">
        <v>302</v>
      </c>
      <c r="D793" t="s">
        <v>7620</v>
      </c>
      <c r="E793">
        <v>152</v>
      </c>
      <c r="F793">
        <v>125.09903717041016</v>
      </c>
    </row>
    <row r="794" spans="1:6">
      <c r="A794" t="s">
        <v>2266</v>
      </c>
      <c r="B794" t="s">
        <v>5900</v>
      </c>
      <c r="C794" t="s">
        <v>310</v>
      </c>
      <c r="D794" t="s">
        <v>7620</v>
      </c>
      <c r="E794">
        <v>3193</v>
      </c>
      <c r="F794">
        <v>746.71490478515625</v>
      </c>
    </row>
    <row r="795" spans="1:6">
      <c r="A795" t="s">
        <v>2266</v>
      </c>
      <c r="B795" t="s">
        <v>5900</v>
      </c>
      <c r="C795" t="s">
        <v>324</v>
      </c>
      <c r="D795" t="s">
        <v>7620</v>
      </c>
      <c r="E795">
        <v>8596</v>
      </c>
      <c r="F795">
        <v>1606.1099853515625</v>
      </c>
    </row>
    <row r="796" spans="1:6">
      <c r="A796" t="s">
        <v>2266</v>
      </c>
      <c r="B796" t="s">
        <v>5900</v>
      </c>
      <c r="C796" t="s">
        <v>312</v>
      </c>
      <c r="D796" t="s">
        <v>7620</v>
      </c>
      <c r="E796">
        <v>2707</v>
      </c>
      <c r="F796">
        <v>1081.342041015625</v>
      </c>
    </row>
    <row r="797" spans="1:6">
      <c r="A797" t="s">
        <v>2266</v>
      </c>
      <c r="B797" t="s">
        <v>5900</v>
      </c>
      <c r="C797" t="s">
        <v>307</v>
      </c>
      <c r="D797" t="s">
        <v>7620</v>
      </c>
      <c r="E797">
        <v>24</v>
      </c>
      <c r="F797">
        <v>56.052989959716797</v>
      </c>
    </row>
    <row r="798" spans="1:6">
      <c r="A798" t="s">
        <v>2266</v>
      </c>
      <c r="B798" t="s">
        <v>5900</v>
      </c>
      <c r="C798" t="s">
        <v>291</v>
      </c>
      <c r="D798" t="s">
        <v>7620</v>
      </c>
      <c r="E798">
        <v>4566</v>
      </c>
      <c r="F798">
        <v>1701.6102294921875</v>
      </c>
    </row>
    <row r="799" spans="1:6">
      <c r="A799" t="s">
        <v>2266</v>
      </c>
      <c r="B799" t="s">
        <v>5900</v>
      </c>
      <c r="C799" t="s">
        <v>285</v>
      </c>
      <c r="D799" t="s">
        <v>7620</v>
      </c>
      <c r="E799">
        <v>48587</v>
      </c>
      <c r="F799">
        <v>14750.578125</v>
      </c>
    </row>
    <row r="800" spans="1:6">
      <c r="A800" t="s">
        <v>2269</v>
      </c>
      <c r="B800" t="s">
        <v>5903</v>
      </c>
      <c r="C800" t="s">
        <v>274</v>
      </c>
      <c r="D800" t="s">
        <v>7620</v>
      </c>
      <c r="E800">
        <v>51</v>
      </c>
      <c r="F800">
        <v>20.399999618530273</v>
      </c>
    </row>
    <row r="801" spans="1:6">
      <c r="A801" t="s">
        <v>2269</v>
      </c>
      <c r="B801" t="s">
        <v>5903</v>
      </c>
      <c r="C801" t="s">
        <v>288</v>
      </c>
      <c r="D801" t="s">
        <v>7620</v>
      </c>
      <c r="E801">
        <v>1473</v>
      </c>
      <c r="F801">
        <v>933.69415283203125</v>
      </c>
    </row>
    <row r="802" spans="1:6">
      <c r="A802" t="s">
        <v>2269</v>
      </c>
      <c r="B802" t="s">
        <v>5903</v>
      </c>
      <c r="C802" t="s">
        <v>275</v>
      </c>
      <c r="D802" t="s">
        <v>7620</v>
      </c>
      <c r="E802">
        <v>994</v>
      </c>
      <c r="F802">
        <v>474.53302001953125</v>
      </c>
    </row>
    <row r="803" spans="1:6">
      <c r="A803" t="s">
        <v>2269</v>
      </c>
      <c r="B803" t="s">
        <v>5903</v>
      </c>
      <c r="C803" t="s">
        <v>294</v>
      </c>
      <c r="D803" t="s">
        <v>7620</v>
      </c>
      <c r="E803">
        <v>4139</v>
      </c>
      <c r="F803">
        <v>1169.8924560546875</v>
      </c>
    </row>
    <row r="804" spans="1:6">
      <c r="A804" t="s">
        <v>2269</v>
      </c>
      <c r="B804" t="s">
        <v>5903</v>
      </c>
      <c r="C804" t="s">
        <v>312</v>
      </c>
      <c r="D804" t="s">
        <v>7620</v>
      </c>
      <c r="E804">
        <v>1980</v>
      </c>
      <c r="F804">
        <v>477.81039428710937</v>
      </c>
    </row>
    <row r="805" spans="1:6">
      <c r="A805" t="s">
        <v>2269</v>
      </c>
      <c r="B805" t="s">
        <v>5903</v>
      </c>
      <c r="C805" t="s">
        <v>285</v>
      </c>
      <c r="D805" t="s">
        <v>7620</v>
      </c>
      <c r="E805">
        <v>270</v>
      </c>
      <c r="F805">
        <v>116.33065795898437</v>
      </c>
    </row>
    <row r="806" spans="1:6">
      <c r="A806" t="s">
        <v>2272</v>
      </c>
      <c r="B806" t="s">
        <v>5906</v>
      </c>
      <c r="C806" t="s">
        <v>294</v>
      </c>
      <c r="D806" t="s">
        <v>7620</v>
      </c>
      <c r="E806">
        <v>7783</v>
      </c>
      <c r="F806">
        <v>6551.21337890625</v>
      </c>
    </row>
    <row r="807" spans="1:6">
      <c r="A807" t="s">
        <v>2274</v>
      </c>
      <c r="B807" t="s">
        <v>5908</v>
      </c>
      <c r="C807" t="s">
        <v>293</v>
      </c>
      <c r="D807" t="s">
        <v>7620</v>
      </c>
      <c r="E807">
        <v>5302</v>
      </c>
      <c r="F807">
        <v>2147.067138671875</v>
      </c>
    </row>
    <row r="808" spans="1:6">
      <c r="A808" t="s">
        <v>2274</v>
      </c>
      <c r="B808" t="s">
        <v>5908</v>
      </c>
      <c r="C808" t="s">
        <v>289</v>
      </c>
      <c r="D808" t="s">
        <v>7620</v>
      </c>
      <c r="E808">
        <v>363</v>
      </c>
      <c r="F808">
        <v>251.59280395507812</v>
      </c>
    </row>
    <row r="809" spans="1:6">
      <c r="A809" t="s">
        <v>2274</v>
      </c>
      <c r="B809" t="s">
        <v>5908</v>
      </c>
      <c r="C809" t="s">
        <v>285</v>
      </c>
      <c r="D809" t="s">
        <v>7620</v>
      </c>
      <c r="E809">
        <v>2137708</v>
      </c>
      <c r="F809">
        <v>245.14309692382812</v>
      </c>
    </row>
    <row r="810" spans="1:6">
      <c r="A810" t="s">
        <v>2276</v>
      </c>
      <c r="B810" t="s">
        <v>5910</v>
      </c>
      <c r="C810" t="s">
        <v>277</v>
      </c>
      <c r="D810" t="s">
        <v>7620</v>
      </c>
      <c r="E810">
        <v>11532</v>
      </c>
      <c r="F810">
        <v>7050.9677734375</v>
      </c>
    </row>
    <row r="811" spans="1:6">
      <c r="A811" t="s">
        <v>2276</v>
      </c>
      <c r="B811" t="s">
        <v>5910</v>
      </c>
      <c r="C811" t="s">
        <v>285</v>
      </c>
      <c r="D811" t="s">
        <v>7620</v>
      </c>
      <c r="E811">
        <v>60066</v>
      </c>
      <c r="F811">
        <v>37612.73046875</v>
      </c>
    </row>
    <row r="812" spans="1:6">
      <c r="A812" t="s">
        <v>2279</v>
      </c>
      <c r="B812" t="s">
        <v>5913</v>
      </c>
      <c r="C812" t="s">
        <v>300</v>
      </c>
      <c r="D812" t="s">
        <v>7620</v>
      </c>
      <c r="E812">
        <v>344</v>
      </c>
      <c r="F812">
        <v>80.366279602050781</v>
      </c>
    </row>
    <row r="813" spans="1:6">
      <c r="A813" t="s">
        <v>2282</v>
      </c>
      <c r="B813" t="s">
        <v>5916</v>
      </c>
      <c r="C813" t="s">
        <v>274</v>
      </c>
      <c r="D813" t="s">
        <v>7620</v>
      </c>
      <c r="E813">
        <v>173</v>
      </c>
      <c r="F813">
        <v>77.503997802734375</v>
      </c>
    </row>
    <row r="814" spans="1:6">
      <c r="A814" t="s">
        <v>2293</v>
      </c>
      <c r="B814" t="s">
        <v>5927</v>
      </c>
      <c r="C814" t="s">
        <v>277</v>
      </c>
      <c r="D814" t="s">
        <v>7620</v>
      </c>
      <c r="E814">
        <v>2756</v>
      </c>
      <c r="F814">
        <v>2961.39501953125</v>
      </c>
    </row>
    <row r="815" spans="1:6">
      <c r="A815" t="s">
        <v>2294</v>
      </c>
      <c r="B815" t="s">
        <v>5928</v>
      </c>
      <c r="C815" t="s">
        <v>284</v>
      </c>
      <c r="D815" t="s">
        <v>7620</v>
      </c>
      <c r="E815">
        <v>10176</v>
      </c>
      <c r="F815">
        <v>3896.02685546875</v>
      </c>
    </row>
    <row r="816" spans="1:6">
      <c r="A816" t="s">
        <v>2294</v>
      </c>
      <c r="B816" t="s">
        <v>5928</v>
      </c>
      <c r="C816" t="s">
        <v>274</v>
      </c>
      <c r="D816" t="s">
        <v>7620</v>
      </c>
      <c r="E816">
        <v>58</v>
      </c>
      <c r="F816">
        <v>11.600000381469727</v>
      </c>
    </row>
    <row r="817" spans="1:6">
      <c r="A817" t="s">
        <v>2296</v>
      </c>
      <c r="B817" t="s">
        <v>5930</v>
      </c>
      <c r="C817" t="s">
        <v>274</v>
      </c>
      <c r="D817" t="s">
        <v>7620</v>
      </c>
      <c r="E817">
        <v>300</v>
      </c>
      <c r="F817">
        <v>90</v>
      </c>
    </row>
    <row r="818" spans="1:6">
      <c r="A818" t="s">
        <v>2296</v>
      </c>
      <c r="B818" t="s">
        <v>5930</v>
      </c>
      <c r="C818" t="s">
        <v>285</v>
      </c>
      <c r="D818" t="s">
        <v>7620</v>
      </c>
      <c r="E818">
        <v>4</v>
      </c>
      <c r="F818">
        <v>1.7630400657653809</v>
      </c>
    </row>
    <row r="819" spans="1:6">
      <c r="A819" t="s">
        <v>2297</v>
      </c>
      <c r="B819" t="s">
        <v>5931</v>
      </c>
      <c r="C819" t="s">
        <v>297</v>
      </c>
      <c r="D819" t="s">
        <v>7620</v>
      </c>
      <c r="E819">
        <v>2852</v>
      </c>
      <c r="F819">
        <v>2005.13623046875</v>
      </c>
    </row>
    <row r="820" spans="1:6">
      <c r="A820" t="s">
        <v>2297</v>
      </c>
      <c r="B820" t="s">
        <v>5931</v>
      </c>
      <c r="C820" t="s">
        <v>300</v>
      </c>
      <c r="D820" t="s">
        <v>7620</v>
      </c>
      <c r="E820">
        <v>594</v>
      </c>
      <c r="F820">
        <v>231.82951354980469</v>
      </c>
    </row>
    <row r="821" spans="1:6">
      <c r="A821" t="s">
        <v>2297</v>
      </c>
      <c r="B821" t="s">
        <v>5931</v>
      </c>
      <c r="C821" t="s">
        <v>273</v>
      </c>
      <c r="D821" t="s">
        <v>7620</v>
      </c>
      <c r="E821">
        <v>44966</v>
      </c>
      <c r="F821">
        <v>1479.2469482421875</v>
      </c>
    </row>
    <row r="822" spans="1:6">
      <c r="A822" t="s">
        <v>2297</v>
      </c>
      <c r="B822" t="s">
        <v>5931</v>
      </c>
      <c r="C822" t="s">
        <v>285</v>
      </c>
      <c r="D822" t="s">
        <v>7620</v>
      </c>
      <c r="E822">
        <v>17</v>
      </c>
      <c r="F822">
        <v>7.4402799606323242</v>
      </c>
    </row>
    <row r="823" spans="1:6">
      <c r="A823" t="s">
        <v>2309</v>
      </c>
      <c r="B823" t="s">
        <v>5942</v>
      </c>
      <c r="C823" t="s">
        <v>274</v>
      </c>
      <c r="D823" t="s">
        <v>7620</v>
      </c>
      <c r="E823">
        <v>150</v>
      </c>
      <c r="F823">
        <v>45</v>
      </c>
    </row>
    <row r="824" spans="1:6">
      <c r="A824" t="s">
        <v>2312</v>
      </c>
      <c r="B824" t="s">
        <v>5945</v>
      </c>
      <c r="C824" t="s">
        <v>284</v>
      </c>
      <c r="D824" t="s">
        <v>7620</v>
      </c>
      <c r="E824">
        <v>519</v>
      </c>
      <c r="F824">
        <v>295.63986206054687</v>
      </c>
    </row>
    <row r="825" spans="1:6">
      <c r="A825" t="s">
        <v>2312</v>
      </c>
      <c r="B825" t="s">
        <v>5945</v>
      </c>
      <c r="C825" t="s">
        <v>297</v>
      </c>
      <c r="D825" t="s">
        <v>7620</v>
      </c>
      <c r="E825">
        <v>445</v>
      </c>
      <c r="F825">
        <v>3285.406982421875</v>
      </c>
    </row>
    <row r="826" spans="1:6">
      <c r="A826" t="s">
        <v>2312</v>
      </c>
      <c r="B826" t="s">
        <v>5945</v>
      </c>
      <c r="C826" t="s">
        <v>277</v>
      </c>
      <c r="D826" t="s">
        <v>7620</v>
      </c>
      <c r="E826">
        <v>126</v>
      </c>
      <c r="F826">
        <v>473.80410766601562</v>
      </c>
    </row>
    <row r="827" spans="1:6">
      <c r="A827" t="s">
        <v>2312</v>
      </c>
      <c r="B827" t="s">
        <v>5945</v>
      </c>
      <c r="C827" t="s">
        <v>276</v>
      </c>
      <c r="D827" t="s">
        <v>7620</v>
      </c>
      <c r="E827">
        <v>83</v>
      </c>
      <c r="F827">
        <v>335.8695068359375</v>
      </c>
    </row>
    <row r="828" spans="1:6">
      <c r="A828" t="s">
        <v>2312</v>
      </c>
      <c r="B828" t="s">
        <v>5945</v>
      </c>
      <c r="C828" t="s">
        <v>274</v>
      </c>
      <c r="D828" t="s">
        <v>7620</v>
      </c>
      <c r="E828">
        <v>3878.39990234375</v>
      </c>
      <c r="F828">
        <v>1456.10498046875</v>
      </c>
    </row>
    <row r="829" spans="1:6">
      <c r="A829" t="s">
        <v>2312</v>
      </c>
      <c r="B829" t="s">
        <v>5945</v>
      </c>
      <c r="C829" t="s">
        <v>288</v>
      </c>
      <c r="D829" t="s">
        <v>7620</v>
      </c>
      <c r="E829">
        <v>28284</v>
      </c>
      <c r="F829">
        <v>38355.98046875</v>
      </c>
    </row>
    <row r="830" spans="1:6">
      <c r="A830" t="s">
        <v>2312</v>
      </c>
      <c r="B830" t="s">
        <v>5945</v>
      </c>
      <c r="C830" t="s">
        <v>306</v>
      </c>
      <c r="D830" t="s">
        <v>7620</v>
      </c>
      <c r="E830">
        <v>1434</v>
      </c>
      <c r="F830">
        <v>5364.74853515625</v>
      </c>
    </row>
    <row r="831" spans="1:6">
      <c r="A831" t="s">
        <v>2312</v>
      </c>
      <c r="B831" t="s">
        <v>5945</v>
      </c>
      <c r="C831" t="s">
        <v>327</v>
      </c>
      <c r="D831" t="s">
        <v>7620</v>
      </c>
      <c r="E831">
        <v>82</v>
      </c>
      <c r="F831">
        <v>415.10910034179687</v>
      </c>
    </row>
    <row r="832" spans="1:6">
      <c r="A832" t="s">
        <v>2312</v>
      </c>
      <c r="B832" t="s">
        <v>5945</v>
      </c>
      <c r="C832" t="s">
        <v>275</v>
      </c>
      <c r="D832" t="s">
        <v>7620</v>
      </c>
      <c r="E832">
        <v>1141</v>
      </c>
      <c r="F832">
        <v>5738.16943359375</v>
      </c>
    </row>
    <row r="833" spans="1:6">
      <c r="A833" t="s">
        <v>2312</v>
      </c>
      <c r="B833" t="s">
        <v>5945</v>
      </c>
      <c r="C833" t="s">
        <v>294</v>
      </c>
      <c r="D833" t="s">
        <v>7620</v>
      </c>
      <c r="E833">
        <v>1713</v>
      </c>
      <c r="F833">
        <v>8161.47802734375</v>
      </c>
    </row>
    <row r="834" spans="1:6">
      <c r="A834" t="s">
        <v>2312</v>
      </c>
      <c r="B834" t="s">
        <v>5945</v>
      </c>
      <c r="C834" t="s">
        <v>317</v>
      </c>
      <c r="D834" t="s">
        <v>7620</v>
      </c>
      <c r="E834">
        <v>125</v>
      </c>
      <c r="F834">
        <v>869.3526611328125</v>
      </c>
    </row>
    <row r="835" spans="1:6">
      <c r="A835" t="s">
        <v>2312</v>
      </c>
      <c r="B835" t="s">
        <v>5945</v>
      </c>
      <c r="C835" t="s">
        <v>273</v>
      </c>
      <c r="D835" t="s">
        <v>7620</v>
      </c>
      <c r="E835">
        <v>2221</v>
      </c>
      <c r="F835">
        <v>4037.696044921875</v>
      </c>
    </row>
    <row r="836" spans="1:6">
      <c r="A836" t="s">
        <v>2312</v>
      </c>
      <c r="B836" t="s">
        <v>5945</v>
      </c>
      <c r="C836" t="s">
        <v>293</v>
      </c>
      <c r="D836" t="s">
        <v>7620</v>
      </c>
      <c r="E836">
        <v>433</v>
      </c>
      <c r="F836">
        <v>1467.90966796875</v>
      </c>
    </row>
    <row r="837" spans="1:6">
      <c r="A837" t="s">
        <v>2312</v>
      </c>
      <c r="B837" t="s">
        <v>5945</v>
      </c>
      <c r="C837" t="s">
        <v>289</v>
      </c>
      <c r="D837" t="s">
        <v>7620</v>
      </c>
      <c r="E837">
        <v>3165</v>
      </c>
      <c r="F837">
        <v>16927.767578125</v>
      </c>
    </row>
    <row r="838" spans="1:6">
      <c r="A838" t="s">
        <v>2312</v>
      </c>
      <c r="B838" t="s">
        <v>5945</v>
      </c>
      <c r="C838" t="s">
        <v>7736</v>
      </c>
      <c r="D838" t="s">
        <v>7620</v>
      </c>
      <c r="E838">
        <v>39</v>
      </c>
      <c r="F838">
        <v>398.74462890625</v>
      </c>
    </row>
    <row r="839" spans="1:6">
      <c r="A839" t="s">
        <v>2312</v>
      </c>
      <c r="B839" t="s">
        <v>5945</v>
      </c>
      <c r="C839" t="s">
        <v>318</v>
      </c>
      <c r="D839" t="s">
        <v>7620</v>
      </c>
      <c r="E839">
        <v>50</v>
      </c>
      <c r="F839">
        <v>307.79998779296875</v>
      </c>
    </row>
    <row r="840" spans="1:6">
      <c r="A840" t="s">
        <v>2312</v>
      </c>
      <c r="B840" t="s">
        <v>5945</v>
      </c>
      <c r="C840" t="s">
        <v>296</v>
      </c>
      <c r="D840" t="s">
        <v>7620</v>
      </c>
      <c r="E840">
        <v>6411</v>
      </c>
      <c r="F840">
        <v>1867.8323974609375</v>
      </c>
    </row>
    <row r="841" spans="1:6">
      <c r="A841" t="s">
        <v>2312</v>
      </c>
      <c r="B841" t="s">
        <v>5945</v>
      </c>
      <c r="C841" t="s">
        <v>320</v>
      </c>
      <c r="D841" t="s">
        <v>7620</v>
      </c>
      <c r="E841">
        <v>163</v>
      </c>
      <c r="F841">
        <v>152.41496276855469</v>
      </c>
    </row>
    <row r="842" spans="1:6">
      <c r="A842" t="s">
        <v>2312</v>
      </c>
      <c r="B842" t="s">
        <v>5945</v>
      </c>
      <c r="C842" t="s">
        <v>302</v>
      </c>
      <c r="D842" t="s">
        <v>7620</v>
      </c>
      <c r="E842">
        <v>5</v>
      </c>
      <c r="F842">
        <v>22.287368774414063</v>
      </c>
    </row>
    <row r="843" spans="1:6">
      <c r="A843" t="s">
        <v>2312</v>
      </c>
      <c r="B843" t="s">
        <v>5945</v>
      </c>
      <c r="C843" t="s">
        <v>307</v>
      </c>
      <c r="D843" t="s">
        <v>7620</v>
      </c>
      <c r="E843">
        <v>14</v>
      </c>
      <c r="F843">
        <v>39.225479125976563</v>
      </c>
    </row>
    <row r="844" spans="1:6">
      <c r="A844" t="s">
        <v>2312</v>
      </c>
      <c r="B844" t="s">
        <v>5945</v>
      </c>
      <c r="C844" t="s">
        <v>285</v>
      </c>
      <c r="D844" t="s">
        <v>7620</v>
      </c>
      <c r="E844">
        <v>4457</v>
      </c>
      <c r="F844">
        <v>18879.654296875</v>
      </c>
    </row>
    <row r="845" spans="1:6">
      <c r="A845" t="s">
        <v>2313</v>
      </c>
      <c r="B845" t="s">
        <v>5946</v>
      </c>
      <c r="C845" t="s">
        <v>7735</v>
      </c>
      <c r="D845" t="s">
        <v>7620</v>
      </c>
      <c r="E845">
        <v>552</v>
      </c>
      <c r="F845">
        <v>599.0804443359375</v>
      </c>
    </row>
    <row r="846" spans="1:6">
      <c r="A846" t="s">
        <v>2313</v>
      </c>
      <c r="B846" t="s">
        <v>5946</v>
      </c>
      <c r="C846" t="s">
        <v>309</v>
      </c>
      <c r="D846" t="s">
        <v>7620</v>
      </c>
      <c r="E846">
        <v>4081</v>
      </c>
      <c r="F846">
        <v>18947.41796875</v>
      </c>
    </row>
    <row r="847" spans="1:6">
      <c r="A847" t="s">
        <v>2313</v>
      </c>
      <c r="B847" t="s">
        <v>5946</v>
      </c>
      <c r="C847" t="s">
        <v>284</v>
      </c>
      <c r="D847" t="s">
        <v>7620</v>
      </c>
      <c r="E847">
        <v>7035</v>
      </c>
      <c r="F847">
        <v>6294.42431640625</v>
      </c>
    </row>
    <row r="848" spans="1:6">
      <c r="A848" t="s">
        <v>2313</v>
      </c>
      <c r="B848" t="s">
        <v>5946</v>
      </c>
      <c r="C848" t="s">
        <v>297</v>
      </c>
      <c r="D848" t="s">
        <v>7620</v>
      </c>
      <c r="E848">
        <v>5310</v>
      </c>
      <c r="F848">
        <v>272.81051635742187</v>
      </c>
    </row>
    <row r="849" spans="1:6">
      <c r="A849" t="s">
        <v>2313</v>
      </c>
      <c r="B849" t="s">
        <v>5946</v>
      </c>
      <c r="C849" t="s">
        <v>300</v>
      </c>
      <c r="D849" t="s">
        <v>7620</v>
      </c>
      <c r="E849">
        <v>3687</v>
      </c>
      <c r="F849">
        <v>289.9224853515625</v>
      </c>
    </row>
    <row r="850" spans="1:6">
      <c r="A850" t="s">
        <v>2313</v>
      </c>
      <c r="B850" t="s">
        <v>5946</v>
      </c>
      <c r="C850" t="s">
        <v>277</v>
      </c>
      <c r="D850" t="s">
        <v>7620</v>
      </c>
      <c r="E850">
        <v>9085</v>
      </c>
      <c r="F850">
        <v>4451.1708984375</v>
      </c>
    </row>
    <row r="851" spans="1:6">
      <c r="A851" t="s">
        <v>2313</v>
      </c>
      <c r="B851" t="s">
        <v>5946</v>
      </c>
      <c r="C851" t="s">
        <v>276</v>
      </c>
      <c r="D851" t="s">
        <v>7620</v>
      </c>
      <c r="E851">
        <v>12491</v>
      </c>
      <c r="F851">
        <v>15520.712890625</v>
      </c>
    </row>
    <row r="852" spans="1:6">
      <c r="A852" t="s">
        <v>2313</v>
      </c>
      <c r="B852" t="s">
        <v>5946</v>
      </c>
      <c r="C852" t="s">
        <v>274</v>
      </c>
      <c r="D852" t="s">
        <v>7620</v>
      </c>
      <c r="E852">
        <v>1688</v>
      </c>
      <c r="F852">
        <v>4143.41748046875</v>
      </c>
    </row>
    <row r="853" spans="1:6">
      <c r="A853" t="s">
        <v>2313</v>
      </c>
      <c r="B853" t="s">
        <v>5946</v>
      </c>
      <c r="C853" t="s">
        <v>315</v>
      </c>
      <c r="D853" t="s">
        <v>7620</v>
      </c>
      <c r="E853">
        <v>15051</v>
      </c>
      <c r="F853">
        <v>3633.5615234375</v>
      </c>
    </row>
    <row r="854" spans="1:6">
      <c r="A854" t="s">
        <v>2313</v>
      </c>
      <c r="B854" t="s">
        <v>5946</v>
      </c>
      <c r="C854" t="s">
        <v>288</v>
      </c>
      <c r="D854" t="s">
        <v>7620</v>
      </c>
      <c r="E854">
        <v>35710</v>
      </c>
      <c r="F854">
        <v>77981.7890625</v>
      </c>
    </row>
    <row r="855" spans="1:6">
      <c r="A855" t="s">
        <v>2313</v>
      </c>
      <c r="B855" t="s">
        <v>5946</v>
      </c>
      <c r="C855" t="s">
        <v>306</v>
      </c>
      <c r="D855" t="s">
        <v>7620</v>
      </c>
      <c r="E855">
        <v>1371</v>
      </c>
      <c r="F855">
        <v>5668.2958984375</v>
      </c>
    </row>
    <row r="856" spans="1:6">
      <c r="A856" t="s">
        <v>2313</v>
      </c>
      <c r="B856" t="s">
        <v>5946</v>
      </c>
      <c r="C856" t="s">
        <v>305</v>
      </c>
      <c r="D856" t="s">
        <v>7620</v>
      </c>
      <c r="E856">
        <v>4105</v>
      </c>
      <c r="F856">
        <v>6574.05517578125</v>
      </c>
    </row>
    <row r="857" spans="1:6">
      <c r="A857" t="s">
        <v>2313</v>
      </c>
      <c r="B857" t="s">
        <v>5946</v>
      </c>
      <c r="C857" t="s">
        <v>327</v>
      </c>
      <c r="D857" t="s">
        <v>7620</v>
      </c>
      <c r="E857">
        <v>2762</v>
      </c>
      <c r="F857">
        <v>2393.454833984375</v>
      </c>
    </row>
    <row r="858" spans="1:6">
      <c r="A858" t="s">
        <v>2313</v>
      </c>
      <c r="B858" t="s">
        <v>5946</v>
      </c>
      <c r="C858" t="s">
        <v>275</v>
      </c>
      <c r="D858" t="s">
        <v>7620</v>
      </c>
      <c r="E858">
        <v>11548</v>
      </c>
      <c r="F858">
        <v>52967.23046875</v>
      </c>
    </row>
    <row r="859" spans="1:6">
      <c r="A859" t="s">
        <v>2313</v>
      </c>
      <c r="B859" t="s">
        <v>5946</v>
      </c>
      <c r="C859" t="s">
        <v>294</v>
      </c>
      <c r="D859" t="s">
        <v>7620</v>
      </c>
      <c r="E859">
        <v>20110</v>
      </c>
      <c r="F859">
        <v>45157.40234375</v>
      </c>
    </row>
    <row r="860" spans="1:6">
      <c r="A860" t="s">
        <v>2313</v>
      </c>
      <c r="B860" t="s">
        <v>5946</v>
      </c>
      <c r="C860" t="s">
        <v>337</v>
      </c>
      <c r="D860" t="s">
        <v>7620</v>
      </c>
      <c r="E860">
        <v>2131</v>
      </c>
      <c r="F860">
        <v>543.31256103515625</v>
      </c>
    </row>
    <row r="861" spans="1:6">
      <c r="A861" t="s">
        <v>2313</v>
      </c>
      <c r="B861" t="s">
        <v>5946</v>
      </c>
      <c r="C861" t="s">
        <v>290</v>
      </c>
      <c r="D861" t="s">
        <v>7620</v>
      </c>
      <c r="E861">
        <v>112</v>
      </c>
      <c r="F861">
        <v>927.1265869140625</v>
      </c>
    </row>
    <row r="862" spans="1:6">
      <c r="A862" t="s">
        <v>2313</v>
      </c>
      <c r="B862" t="s">
        <v>5946</v>
      </c>
      <c r="C862" t="s">
        <v>317</v>
      </c>
      <c r="D862" t="s">
        <v>7620</v>
      </c>
      <c r="E862">
        <v>431</v>
      </c>
      <c r="F862">
        <v>2452.84521484375</v>
      </c>
    </row>
    <row r="863" spans="1:6">
      <c r="A863" t="s">
        <v>2313</v>
      </c>
      <c r="B863" t="s">
        <v>5946</v>
      </c>
      <c r="C863" t="s">
        <v>298</v>
      </c>
      <c r="D863" t="s">
        <v>7620</v>
      </c>
      <c r="E863">
        <v>1081</v>
      </c>
      <c r="F863">
        <v>159.89088439941406</v>
      </c>
    </row>
    <row r="864" spans="1:6">
      <c r="A864" t="s">
        <v>2313</v>
      </c>
      <c r="B864" t="s">
        <v>5946</v>
      </c>
      <c r="C864" t="s">
        <v>273</v>
      </c>
      <c r="D864" t="s">
        <v>7620</v>
      </c>
      <c r="E864">
        <v>37963</v>
      </c>
      <c r="F864">
        <v>13188.8642578125</v>
      </c>
    </row>
    <row r="865" spans="1:6">
      <c r="A865" t="s">
        <v>2313</v>
      </c>
      <c r="B865" t="s">
        <v>5946</v>
      </c>
      <c r="C865" t="s">
        <v>293</v>
      </c>
      <c r="D865" t="s">
        <v>7620</v>
      </c>
      <c r="E865">
        <v>41494</v>
      </c>
      <c r="F865">
        <v>16718.517578125</v>
      </c>
    </row>
    <row r="866" spans="1:6">
      <c r="A866" t="s">
        <v>2313</v>
      </c>
      <c r="B866" t="s">
        <v>5946</v>
      </c>
      <c r="C866" t="s">
        <v>289</v>
      </c>
      <c r="D866" t="s">
        <v>7620</v>
      </c>
      <c r="E866">
        <v>15960</v>
      </c>
      <c r="F866">
        <v>28539.796875</v>
      </c>
    </row>
    <row r="867" spans="1:6">
      <c r="A867" t="s">
        <v>2313</v>
      </c>
      <c r="B867" t="s">
        <v>5946</v>
      </c>
      <c r="C867" t="s">
        <v>351</v>
      </c>
      <c r="D867" t="s">
        <v>7620</v>
      </c>
      <c r="E867">
        <v>13</v>
      </c>
      <c r="F867">
        <v>127.47529602050781</v>
      </c>
    </row>
    <row r="868" spans="1:6">
      <c r="A868" t="s">
        <v>2313</v>
      </c>
      <c r="B868" t="s">
        <v>5946</v>
      </c>
      <c r="C868" t="s">
        <v>7736</v>
      </c>
      <c r="D868" t="s">
        <v>7620</v>
      </c>
      <c r="E868">
        <v>20183</v>
      </c>
      <c r="F868">
        <v>11918.6689453125</v>
      </c>
    </row>
    <row r="869" spans="1:6">
      <c r="A869" t="s">
        <v>2313</v>
      </c>
      <c r="B869" t="s">
        <v>5946</v>
      </c>
      <c r="C869" t="s">
        <v>308</v>
      </c>
      <c r="D869" t="s">
        <v>7620</v>
      </c>
      <c r="E869">
        <v>34</v>
      </c>
      <c r="F869">
        <v>226.472412109375</v>
      </c>
    </row>
    <row r="870" spans="1:6">
      <c r="A870" t="s">
        <v>2313</v>
      </c>
      <c r="B870" t="s">
        <v>5946</v>
      </c>
      <c r="C870" t="s">
        <v>296</v>
      </c>
      <c r="D870" t="s">
        <v>7620</v>
      </c>
      <c r="E870">
        <v>1767</v>
      </c>
      <c r="F870">
        <v>11870.419921875</v>
      </c>
    </row>
    <row r="871" spans="1:6">
      <c r="A871" t="s">
        <v>2313</v>
      </c>
      <c r="B871" t="s">
        <v>5946</v>
      </c>
      <c r="C871" t="s">
        <v>320</v>
      </c>
      <c r="D871" t="s">
        <v>7620</v>
      </c>
      <c r="E871">
        <v>1888</v>
      </c>
      <c r="F871">
        <v>2358.520751953125</v>
      </c>
    </row>
    <row r="872" spans="1:6">
      <c r="A872" t="s">
        <v>2313</v>
      </c>
      <c r="B872" t="s">
        <v>5946</v>
      </c>
      <c r="C872" t="s">
        <v>302</v>
      </c>
      <c r="D872" t="s">
        <v>7620</v>
      </c>
      <c r="E872">
        <v>5043</v>
      </c>
      <c r="F872">
        <v>3186.240234375</v>
      </c>
    </row>
    <row r="873" spans="1:6">
      <c r="A873" t="s">
        <v>2313</v>
      </c>
      <c r="B873" t="s">
        <v>5946</v>
      </c>
      <c r="C873" t="s">
        <v>310</v>
      </c>
      <c r="D873" t="s">
        <v>7620</v>
      </c>
      <c r="E873">
        <v>514</v>
      </c>
      <c r="F873">
        <v>245.49295043945312</v>
      </c>
    </row>
    <row r="874" spans="1:6">
      <c r="A874" t="s">
        <v>2313</v>
      </c>
      <c r="B874" t="s">
        <v>5946</v>
      </c>
      <c r="C874" t="s">
        <v>324</v>
      </c>
      <c r="D874" t="s">
        <v>7620</v>
      </c>
      <c r="E874">
        <v>382</v>
      </c>
      <c r="F874">
        <v>1301.8494873046875</v>
      </c>
    </row>
    <row r="875" spans="1:6">
      <c r="A875" t="s">
        <v>2313</v>
      </c>
      <c r="B875" t="s">
        <v>5946</v>
      </c>
      <c r="C875" t="s">
        <v>282</v>
      </c>
      <c r="D875" t="s">
        <v>7620</v>
      </c>
      <c r="E875">
        <v>145</v>
      </c>
      <c r="F875">
        <v>15.14586067199707</v>
      </c>
    </row>
    <row r="876" spans="1:6">
      <c r="A876" t="s">
        <v>2313</v>
      </c>
      <c r="B876" t="s">
        <v>5946</v>
      </c>
      <c r="C876" t="s">
        <v>307</v>
      </c>
      <c r="D876" t="s">
        <v>7620</v>
      </c>
      <c r="E876">
        <v>1437</v>
      </c>
      <c r="F876">
        <v>8154.24609375</v>
      </c>
    </row>
    <row r="877" spans="1:6">
      <c r="A877" t="s">
        <v>2313</v>
      </c>
      <c r="B877" t="s">
        <v>5946</v>
      </c>
      <c r="C877" t="s">
        <v>291</v>
      </c>
      <c r="D877" t="s">
        <v>7620</v>
      </c>
      <c r="E877">
        <v>29</v>
      </c>
      <c r="F877">
        <v>306.80340576171875</v>
      </c>
    </row>
    <row r="878" spans="1:6">
      <c r="A878" t="s">
        <v>2313</v>
      </c>
      <c r="B878" t="s">
        <v>5946</v>
      </c>
      <c r="C878" t="s">
        <v>278</v>
      </c>
      <c r="D878" t="s">
        <v>7620</v>
      </c>
      <c r="E878">
        <v>736</v>
      </c>
      <c r="F878">
        <v>121.81627655029297</v>
      </c>
    </row>
    <row r="879" spans="1:6">
      <c r="A879" t="s">
        <v>2313</v>
      </c>
      <c r="B879" t="s">
        <v>5946</v>
      </c>
      <c r="C879" t="s">
        <v>286</v>
      </c>
      <c r="D879" t="s">
        <v>7620</v>
      </c>
      <c r="E879">
        <v>90</v>
      </c>
      <c r="F879">
        <v>98.736770629882813</v>
      </c>
    </row>
    <row r="880" spans="1:6">
      <c r="A880" t="s">
        <v>2313</v>
      </c>
      <c r="B880" t="s">
        <v>5946</v>
      </c>
      <c r="C880" t="s">
        <v>285</v>
      </c>
      <c r="D880" t="s">
        <v>7620</v>
      </c>
      <c r="E880">
        <v>26138</v>
      </c>
      <c r="F880">
        <v>34295.98046875</v>
      </c>
    </row>
    <row r="881" spans="1:6">
      <c r="A881" t="s">
        <v>2313</v>
      </c>
      <c r="B881" t="s">
        <v>5946</v>
      </c>
      <c r="C881" t="s">
        <v>281</v>
      </c>
      <c r="D881" t="s">
        <v>7620</v>
      </c>
      <c r="E881">
        <v>6947</v>
      </c>
      <c r="F881">
        <v>1768.135009765625</v>
      </c>
    </row>
    <row r="882" spans="1:6">
      <c r="A882" t="s">
        <v>2314</v>
      </c>
      <c r="B882" t="s">
        <v>5947</v>
      </c>
      <c r="C882" t="s">
        <v>289</v>
      </c>
      <c r="D882" t="s">
        <v>7620</v>
      </c>
      <c r="E882">
        <v>2550</v>
      </c>
      <c r="F882">
        <v>169.97309875488281</v>
      </c>
    </row>
    <row r="883" spans="1:6">
      <c r="A883" t="s">
        <v>2316</v>
      </c>
      <c r="B883" t="s">
        <v>5949</v>
      </c>
      <c r="C883" t="s">
        <v>276</v>
      </c>
      <c r="D883" t="s">
        <v>7620</v>
      </c>
      <c r="E883">
        <v>250</v>
      </c>
      <c r="F883">
        <v>421.09811401367187</v>
      </c>
    </row>
    <row r="884" spans="1:6">
      <c r="A884" t="s">
        <v>2316</v>
      </c>
      <c r="B884" t="s">
        <v>5949</v>
      </c>
      <c r="C884" t="s">
        <v>274</v>
      </c>
      <c r="D884" t="s">
        <v>7620</v>
      </c>
      <c r="E884">
        <v>588</v>
      </c>
      <c r="F884">
        <v>153.64999389648437</v>
      </c>
    </row>
    <row r="885" spans="1:6">
      <c r="A885" t="s">
        <v>2316</v>
      </c>
      <c r="B885" t="s">
        <v>5949</v>
      </c>
      <c r="C885" t="s">
        <v>361</v>
      </c>
      <c r="D885" t="s">
        <v>7620</v>
      </c>
      <c r="E885">
        <v>131</v>
      </c>
      <c r="F885">
        <v>380.34719848632812</v>
      </c>
    </row>
    <row r="886" spans="1:6">
      <c r="A886" t="s">
        <v>2316</v>
      </c>
      <c r="B886" t="s">
        <v>5949</v>
      </c>
      <c r="C886" t="s">
        <v>305</v>
      </c>
      <c r="D886" t="s">
        <v>7620</v>
      </c>
      <c r="E886">
        <v>580</v>
      </c>
      <c r="F886">
        <v>333.50375366210937</v>
      </c>
    </row>
    <row r="887" spans="1:6">
      <c r="A887" t="s">
        <v>2316</v>
      </c>
      <c r="B887" t="s">
        <v>5949</v>
      </c>
      <c r="C887" t="s">
        <v>275</v>
      </c>
      <c r="D887" t="s">
        <v>7620</v>
      </c>
      <c r="E887">
        <v>104</v>
      </c>
      <c r="F887">
        <v>1917.7886962890625</v>
      </c>
    </row>
    <row r="888" spans="1:6">
      <c r="A888" t="s">
        <v>2316</v>
      </c>
      <c r="B888" t="s">
        <v>5949</v>
      </c>
      <c r="C888" t="s">
        <v>273</v>
      </c>
      <c r="D888" t="s">
        <v>7620</v>
      </c>
      <c r="E888">
        <v>9915</v>
      </c>
      <c r="F888">
        <v>7099.6318359375</v>
      </c>
    </row>
    <row r="889" spans="1:6">
      <c r="A889" t="s">
        <v>2316</v>
      </c>
      <c r="B889" t="s">
        <v>5949</v>
      </c>
      <c r="C889" t="s">
        <v>293</v>
      </c>
      <c r="D889" t="s">
        <v>7620</v>
      </c>
      <c r="E889">
        <v>96</v>
      </c>
      <c r="F889">
        <v>910.064208984375</v>
      </c>
    </row>
    <row r="890" spans="1:6">
      <c r="A890" t="s">
        <v>2316</v>
      </c>
      <c r="B890" t="s">
        <v>5949</v>
      </c>
      <c r="C890" t="s">
        <v>289</v>
      </c>
      <c r="D890" t="s">
        <v>7620</v>
      </c>
      <c r="E890">
        <v>368</v>
      </c>
      <c r="F890">
        <v>1178.0888671875</v>
      </c>
    </row>
    <row r="891" spans="1:6">
      <c r="A891" t="s">
        <v>2316</v>
      </c>
      <c r="B891" t="s">
        <v>5949</v>
      </c>
      <c r="C891" t="s">
        <v>285</v>
      </c>
      <c r="D891" t="s">
        <v>7620</v>
      </c>
      <c r="E891">
        <v>45</v>
      </c>
      <c r="F891">
        <v>245.32234191894531</v>
      </c>
    </row>
    <row r="892" spans="1:6">
      <c r="A892" t="s">
        <v>2321</v>
      </c>
      <c r="B892" t="s">
        <v>5954</v>
      </c>
      <c r="C892" t="s">
        <v>294</v>
      </c>
      <c r="D892" t="s">
        <v>7763</v>
      </c>
      <c r="E892">
        <v>57</v>
      </c>
      <c r="F892">
        <v>202.86410522460937</v>
      </c>
    </row>
    <row r="893" spans="1:6">
      <c r="A893" t="s">
        <v>2321</v>
      </c>
      <c r="B893" t="s">
        <v>5954</v>
      </c>
      <c r="C893" t="s">
        <v>285</v>
      </c>
      <c r="D893" t="s">
        <v>7763</v>
      </c>
      <c r="E893">
        <v>139</v>
      </c>
      <c r="F893">
        <v>354.21759033203125</v>
      </c>
    </row>
    <row r="894" spans="1:6">
      <c r="A894" t="s">
        <v>2324</v>
      </c>
      <c r="B894" t="s">
        <v>5957</v>
      </c>
      <c r="C894" t="s">
        <v>277</v>
      </c>
      <c r="D894" t="s">
        <v>7620</v>
      </c>
      <c r="E894">
        <v>1036</v>
      </c>
      <c r="F894">
        <v>231.22894287109375</v>
      </c>
    </row>
    <row r="895" spans="1:6">
      <c r="A895" t="s">
        <v>2324</v>
      </c>
      <c r="B895" t="s">
        <v>5957</v>
      </c>
      <c r="C895" t="s">
        <v>288</v>
      </c>
      <c r="D895" t="s">
        <v>7620</v>
      </c>
      <c r="E895">
        <v>64</v>
      </c>
      <c r="F895">
        <v>872.7467041015625</v>
      </c>
    </row>
    <row r="896" spans="1:6">
      <c r="A896" t="s">
        <v>2324</v>
      </c>
      <c r="B896" t="s">
        <v>5957</v>
      </c>
      <c r="C896" t="s">
        <v>275</v>
      </c>
      <c r="D896" t="s">
        <v>7620</v>
      </c>
      <c r="E896">
        <v>145</v>
      </c>
      <c r="F896">
        <v>2099.508544921875</v>
      </c>
    </row>
    <row r="897" spans="1:6">
      <c r="A897" t="s">
        <v>2324</v>
      </c>
      <c r="B897" t="s">
        <v>5957</v>
      </c>
      <c r="C897" t="s">
        <v>285</v>
      </c>
      <c r="D897" t="s">
        <v>7620</v>
      </c>
      <c r="E897">
        <v>60</v>
      </c>
      <c r="F897">
        <v>840.909912109375</v>
      </c>
    </row>
    <row r="898" spans="1:6">
      <c r="A898" t="s">
        <v>2326</v>
      </c>
      <c r="B898" t="s">
        <v>5959</v>
      </c>
      <c r="C898" t="s">
        <v>274</v>
      </c>
      <c r="D898" t="s">
        <v>7620</v>
      </c>
      <c r="E898">
        <v>52</v>
      </c>
      <c r="F898">
        <v>36.816001892089844</v>
      </c>
    </row>
    <row r="899" spans="1:6">
      <c r="A899" t="s">
        <v>2327</v>
      </c>
      <c r="B899" t="s">
        <v>5960</v>
      </c>
      <c r="C899" t="s">
        <v>275</v>
      </c>
      <c r="D899" t="s">
        <v>7620</v>
      </c>
      <c r="E899">
        <v>735</v>
      </c>
      <c r="F899">
        <v>16323.486328125</v>
      </c>
    </row>
    <row r="900" spans="1:6">
      <c r="A900" t="s">
        <v>2327</v>
      </c>
      <c r="B900" t="s">
        <v>5960</v>
      </c>
      <c r="C900" t="s">
        <v>273</v>
      </c>
      <c r="D900" t="s">
        <v>7620</v>
      </c>
      <c r="E900">
        <v>600</v>
      </c>
      <c r="F900">
        <v>129.60000610351562</v>
      </c>
    </row>
    <row r="901" spans="1:6">
      <c r="A901" t="s">
        <v>2327</v>
      </c>
      <c r="B901" t="s">
        <v>5960</v>
      </c>
      <c r="C901" t="s">
        <v>285</v>
      </c>
      <c r="D901" t="s">
        <v>7620</v>
      </c>
      <c r="E901">
        <v>20</v>
      </c>
      <c r="F901">
        <v>47.531398773193359</v>
      </c>
    </row>
    <row r="902" spans="1:6">
      <c r="A902" t="s">
        <v>2329</v>
      </c>
      <c r="B902" t="s">
        <v>5962</v>
      </c>
      <c r="C902" t="s">
        <v>273</v>
      </c>
      <c r="D902" t="s">
        <v>7620</v>
      </c>
      <c r="E902">
        <v>800</v>
      </c>
      <c r="F902">
        <v>160</v>
      </c>
    </row>
    <row r="903" spans="1:6">
      <c r="A903" t="s">
        <v>8362</v>
      </c>
      <c r="B903" t="s">
        <v>8363</v>
      </c>
      <c r="C903" t="s">
        <v>285</v>
      </c>
      <c r="D903" t="s">
        <v>7620</v>
      </c>
      <c r="E903">
        <v>11600</v>
      </c>
      <c r="F903">
        <v>2564.635009765625</v>
      </c>
    </row>
    <row r="904" spans="1:6">
      <c r="A904" t="s">
        <v>2352</v>
      </c>
      <c r="B904" t="s">
        <v>5985</v>
      </c>
      <c r="C904" t="s">
        <v>309</v>
      </c>
      <c r="D904" t="s">
        <v>7620</v>
      </c>
      <c r="E904">
        <v>1052</v>
      </c>
      <c r="F904">
        <v>551.25775146484375</v>
      </c>
    </row>
    <row r="905" spans="1:6">
      <c r="A905" t="s">
        <v>2352</v>
      </c>
      <c r="B905" t="s">
        <v>5985</v>
      </c>
      <c r="C905" t="s">
        <v>277</v>
      </c>
      <c r="D905" t="s">
        <v>7620</v>
      </c>
      <c r="E905">
        <v>1382</v>
      </c>
      <c r="F905">
        <v>592.1787109375</v>
      </c>
    </row>
    <row r="906" spans="1:6">
      <c r="A906" t="s">
        <v>2352</v>
      </c>
      <c r="B906" t="s">
        <v>5985</v>
      </c>
      <c r="C906" t="s">
        <v>276</v>
      </c>
      <c r="D906" t="s">
        <v>7620</v>
      </c>
      <c r="E906">
        <v>1866</v>
      </c>
      <c r="F906">
        <v>674.8023681640625</v>
      </c>
    </row>
    <row r="907" spans="1:6">
      <c r="A907" t="s">
        <v>2352</v>
      </c>
      <c r="B907" t="s">
        <v>5985</v>
      </c>
      <c r="C907" t="s">
        <v>288</v>
      </c>
      <c r="D907" t="s">
        <v>7620</v>
      </c>
      <c r="E907">
        <v>10360</v>
      </c>
      <c r="F907">
        <v>4224.0244140625</v>
      </c>
    </row>
    <row r="908" spans="1:6">
      <c r="A908" t="s">
        <v>2352</v>
      </c>
      <c r="B908" t="s">
        <v>5985</v>
      </c>
      <c r="C908" t="s">
        <v>305</v>
      </c>
      <c r="D908" t="s">
        <v>7620</v>
      </c>
      <c r="E908">
        <v>906</v>
      </c>
      <c r="F908">
        <v>153.37199401855469</v>
      </c>
    </row>
    <row r="909" spans="1:6">
      <c r="A909" t="s">
        <v>2352</v>
      </c>
      <c r="B909" t="s">
        <v>5985</v>
      </c>
      <c r="C909" t="s">
        <v>294</v>
      </c>
      <c r="D909" t="s">
        <v>7620</v>
      </c>
      <c r="E909">
        <v>2293</v>
      </c>
      <c r="F909">
        <v>335.19229125976562</v>
      </c>
    </row>
    <row r="910" spans="1:6">
      <c r="A910" t="s">
        <v>2352</v>
      </c>
      <c r="B910" t="s">
        <v>5985</v>
      </c>
      <c r="C910" t="s">
        <v>356</v>
      </c>
      <c r="D910" t="s">
        <v>7620</v>
      </c>
      <c r="E910">
        <v>912</v>
      </c>
      <c r="F910">
        <v>121.67510986328125</v>
      </c>
    </row>
    <row r="911" spans="1:6">
      <c r="A911" t="s">
        <v>2352</v>
      </c>
      <c r="B911" t="s">
        <v>5985</v>
      </c>
      <c r="C911" t="s">
        <v>273</v>
      </c>
      <c r="D911" t="s">
        <v>7620</v>
      </c>
      <c r="E911">
        <v>4698699</v>
      </c>
      <c r="F911">
        <v>389052.1875</v>
      </c>
    </row>
    <row r="912" spans="1:6">
      <c r="A912" t="s">
        <v>2352</v>
      </c>
      <c r="B912" t="s">
        <v>5985</v>
      </c>
      <c r="C912" t="s">
        <v>293</v>
      </c>
      <c r="D912" t="s">
        <v>7620</v>
      </c>
      <c r="E912">
        <v>220</v>
      </c>
      <c r="F912">
        <v>152.91250610351562</v>
      </c>
    </row>
    <row r="913" spans="1:6">
      <c r="A913" t="s">
        <v>2352</v>
      </c>
      <c r="B913" t="s">
        <v>5985</v>
      </c>
      <c r="C913" t="s">
        <v>289</v>
      </c>
      <c r="D913" t="s">
        <v>7620</v>
      </c>
      <c r="E913">
        <v>1038</v>
      </c>
      <c r="F913">
        <v>140.98373413085937</v>
      </c>
    </row>
    <row r="914" spans="1:6">
      <c r="A914" t="s">
        <v>2352</v>
      </c>
      <c r="B914" t="s">
        <v>5985</v>
      </c>
      <c r="C914" t="s">
        <v>283</v>
      </c>
      <c r="D914" t="s">
        <v>7620</v>
      </c>
      <c r="E914">
        <v>114</v>
      </c>
      <c r="F914">
        <v>25.286199569702148</v>
      </c>
    </row>
    <row r="915" spans="1:6">
      <c r="A915" t="s">
        <v>2352</v>
      </c>
      <c r="B915" t="s">
        <v>5985</v>
      </c>
      <c r="C915" t="s">
        <v>296</v>
      </c>
      <c r="D915" t="s">
        <v>7620</v>
      </c>
      <c r="E915">
        <v>20000</v>
      </c>
      <c r="F915">
        <v>375.78695678710937</v>
      </c>
    </row>
    <row r="916" spans="1:6">
      <c r="A916" t="s">
        <v>2352</v>
      </c>
      <c r="B916" t="s">
        <v>5985</v>
      </c>
      <c r="C916" t="s">
        <v>302</v>
      </c>
      <c r="D916" t="s">
        <v>7620</v>
      </c>
      <c r="E916">
        <v>3799</v>
      </c>
      <c r="F916">
        <v>1009.0172119140625</v>
      </c>
    </row>
    <row r="917" spans="1:6">
      <c r="A917" t="s">
        <v>2352</v>
      </c>
      <c r="B917" t="s">
        <v>5985</v>
      </c>
      <c r="C917" t="s">
        <v>285</v>
      </c>
      <c r="D917" t="s">
        <v>7620</v>
      </c>
      <c r="E917">
        <v>112402</v>
      </c>
      <c r="F917">
        <v>15321.224609375</v>
      </c>
    </row>
    <row r="918" spans="1:6">
      <c r="A918" t="s">
        <v>2353</v>
      </c>
      <c r="B918" t="s">
        <v>5986</v>
      </c>
      <c r="C918" t="s">
        <v>7735</v>
      </c>
      <c r="D918" t="s">
        <v>7620</v>
      </c>
      <c r="E918">
        <v>3216</v>
      </c>
      <c r="F918">
        <v>240.43222045898437</v>
      </c>
    </row>
    <row r="919" spans="1:6">
      <c r="A919" t="s">
        <v>2353</v>
      </c>
      <c r="B919" t="s">
        <v>5986</v>
      </c>
      <c r="C919" t="s">
        <v>309</v>
      </c>
      <c r="D919" t="s">
        <v>7620</v>
      </c>
      <c r="E919">
        <v>4443</v>
      </c>
      <c r="F919">
        <v>1426.96044921875</v>
      </c>
    </row>
    <row r="920" spans="1:6">
      <c r="A920" t="s">
        <v>2353</v>
      </c>
      <c r="B920" t="s">
        <v>5986</v>
      </c>
      <c r="C920" t="s">
        <v>284</v>
      </c>
      <c r="D920" t="s">
        <v>7620</v>
      </c>
      <c r="E920">
        <v>800</v>
      </c>
      <c r="F920">
        <v>204.39857482910156</v>
      </c>
    </row>
    <row r="921" spans="1:6">
      <c r="A921" t="s">
        <v>2353</v>
      </c>
      <c r="B921" t="s">
        <v>5986</v>
      </c>
      <c r="C921" t="s">
        <v>295</v>
      </c>
      <c r="D921" t="s">
        <v>7620</v>
      </c>
      <c r="E921">
        <v>838</v>
      </c>
      <c r="F921">
        <v>245.56289672851562</v>
      </c>
    </row>
    <row r="922" spans="1:6">
      <c r="A922" t="s">
        <v>2353</v>
      </c>
      <c r="B922" t="s">
        <v>5986</v>
      </c>
      <c r="C922" t="s">
        <v>277</v>
      </c>
      <c r="D922" t="s">
        <v>7620</v>
      </c>
      <c r="E922">
        <v>20901</v>
      </c>
      <c r="F922">
        <v>4700.56689453125</v>
      </c>
    </row>
    <row r="923" spans="1:6">
      <c r="A923" t="s">
        <v>2353</v>
      </c>
      <c r="B923" t="s">
        <v>5986</v>
      </c>
      <c r="C923" t="s">
        <v>276</v>
      </c>
      <c r="D923" t="s">
        <v>7620</v>
      </c>
      <c r="E923">
        <v>1217</v>
      </c>
      <c r="F923">
        <v>641.33740234375</v>
      </c>
    </row>
    <row r="924" spans="1:6">
      <c r="A924" t="s">
        <v>2353</v>
      </c>
      <c r="B924" t="s">
        <v>5986</v>
      </c>
      <c r="C924" t="s">
        <v>315</v>
      </c>
      <c r="D924" t="s">
        <v>7620</v>
      </c>
      <c r="E924">
        <v>920</v>
      </c>
      <c r="F924">
        <v>288.78121948242187</v>
      </c>
    </row>
    <row r="925" spans="1:6">
      <c r="A925" t="s">
        <v>2353</v>
      </c>
      <c r="B925" t="s">
        <v>5986</v>
      </c>
      <c r="C925" t="s">
        <v>288</v>
      </c>
      <c r="D925" t="s">
        <v>7620</v>
      </c>
      <c r="E925">
        <v>38987</v>
      </c>
      <c r="F925">
        <v>16633.564453125</v>
      </c>
    </row>
    <row r="926" spans="1:6">
      <c r="A926" t="s">
        <v>2353</v>
      </c>
      <c r="B926" t="s">
        <v>5986</v>
      </c>
      <c r="C926" t="s">
        <v>306</v>
      </c>
      <c r="D926" t="s">
        <v>7620</v>
      </c>
      <c r="E926">
        <v>90</v>
      </c>
      <c r="F926">
        <v>119.94553375244141</v>
      </c>
    </row>
    <row r="927" spans="1:6">
      <c r="A927" t="s">
        <v>2353</v>
      </c>
      <c r="B927" t="s">
        <v>5986</v>
      </c>
      <c r="C927" t="s">
        <v>305</v>
      </c>
      <c r="D927" t="s">
        <v>7620</v>
      </c>
      <c r="E927">
        <v>73462</v>
      </c>
      <c r="F927">
        <v>8003.54052734375</v>
      </c>
    </row>
    <row r="928" spans="1:6">
      <c r="A928" t="s">
        <v>2353</v>
      </c>
      <c r="B928" t="s">
        <v>5986</v>
      </c>
      <c r="C928" t="s">
        <v>327</v>
      </c>
      <c r="D928" t="s">
        <v>7620</v>
      </c>
      <c r="E928">
        <v>500</v>
      </c>
      <c r="F928">
        <v>260.90042114257813</v>
      </c>
    </row>
    <row r="929" spans="1:6">
      <c r="A929" t="s">
        <v>2353</v>
      </c>
      <c r="B929" t="s">
        <v>5986</v>
      </c>
      <c r="C929" t="s">
        <v>275</v>
      </c>
      <c r="D929" t="s">
        <v>7620</v>
      </c>
      <c r="E929">
        <v>20102</v>
      </c>
      <c r="F929">
        <v>4362.654296875</v>
      </c>
    </row>
    <row r="930" spans="1:6">
      <c r="A930" t="s">
        <v>2353</v>
      </c>
      <c r="B930" t="s">
        <v>5986</v>
      </c>
      <c r="C930" t="s">
        <v>294</v>
      </c>
      <c r="D930" t="s">
        <v>7620</v>
      </c>
      <c r="E930">
        <v>48832</v>
      </c>
      <c r="F930">
        <v>13352.439453125</v>
      </c>
    </row>
    <row r="931" spans="1:6">
      <c r="A931" t="s">
        <v>2353</v>
      </c>
      <c r="B931" t="s">
        <v>5986</v>
      </c>
      <c r="C931" t="s">
        <v>337</v>
      </c>
      <c r="D931" t="s">
        <v>7620</v>
      </c>
      <c r="E931">
        <v>9617</v>
      </c>
      <c r="F931">
        <v>1636.3233642578125</v>
      </c>
    </row>
    <row r="932" spans="1:6">
      <c r="A932" t="s">
        <v>2353</v>
      </c>
      <c r="B932" t="s">
        <v>5986</v>
      </c>
      <c r="C932" t="s">
        <v>290</v>
      </c>
      <c r="D932" t="s">
        <v>7620</v>
      </c>
      <c r="E932">
        <v>1434</v>
      </c>
      <c r="F932">
        <v>33.917339324951172</v>
      </c>
    </row>
    <row r="933" spans="1:6">
      <c r="A933" t="s">
        <v>2353</v>
      </c>
      <c r="B933" t="s">
        <v>5986</v>
      </c>
      <c r="C933" t="s">
        <v>298</v>
      </c>
      <c r="D933" t="s">
        <v>7620</v>
      </c>
      <c r="E933">
        <v>781</v>
      </c>
      <c r="F933">
        <v>141.04833984375</v>
      </c>
    </row>
    <row r="934" spans="1:6">
      <c r="A934" t="s">
        <v>2353</v>
      </c>
      <c r="B934" t="s">
        <v>5986</v>
      </c>
      <c r="C934" t="s">
        <v>289</v>
      </c>
      <c r="D934" t="s">
        <v>7620</v>
      </c>
      <c r="E934">
        <v>14802</v>
      </c>
      <c r="F934">
        <v>5359.36083984375</v>
      </c>
    </row>
    <row r="935" spans="1:6">
      <c r="A935" t="s">
        <v>2353</v>
      </c>
      <c r="B935" t="s">
        <v>5986</v>
      </c>
      <c r="C935" t="s">
        <v>7736</v>
      </c>
      <c r="D935" t="s">
        <v>7620</v>
      </c>
      <c r="E935">
        <v>2069</v>
      </c>
      <c r="F935">
        <v>1108.029541015625</v>
      </c>
    </row>
    <row r="936" spans="1:6">
      <c r="A936" t="s">
        <v>2353</v>
      </c>
      <c r="B936" t="s">
        <v>5986</v>
      </c>
      <c r="C936" t="s">
        <v>308</v>
      </c>
      <c r="D936" t="s">
        <v>7620</v>
      </c>
      <c r="E936">
        <v>433</v>
      </c>
      <c r="F936">
        <v>145.20405578613281</v>
      </c>
    </row>
    <row r="937" spans="1:6">
      <c r="A937" t="s">
        <v>2353</v>
      </c>
      <c r="B937" t="s">
        <v>5986</v>
      </c>
      <c r="C937" t="s">
        <v>296</v>
      </c>
      <c r="D937" t="s">
        <v>7620</v>
      </c>
      <c r="E937">
        <v>1344</v>
      </c>
      <c r="F937">
        <v>306.70132446289062</v>
      </c>
    </row>
    <row r="938" spans="1:6">
      <c r="A938" t="s">
        <v>2353</v>
      </c>
      <c r="B938" t="s">
        <v>5986</v>
      </c>
      <c r="C938" t="s">
        <v>320</v>
      </c>
      <c r="D938" t="s">
        <v>7620</v>
      </c>
      <c r="E938">
        <v>270</v>
      </c>
      <c r="F938">
        <v>354.02255249023437</v>
      </c>
    </row>
    <row r="939" spans="1:6">
      <c r="A939" t="s">
        <v>2353</v>
      </c>
      <c r="B939" t="s">
        <v>5986</v>
      </c>
      <c r="C939" t="s">
        <v>302</v>
      </c>
      <c r="D939" t="s">
        <v>7620</v>
      </c>
      <c r="E939">
        <v>9128</v>
      </c>
      <c r="F939">
        <v>1766.5517578125</v>
      </c>
    </row>
    <row r="940" spans="1:6">
      <c r="A940" t="s">
        <v>2353</v>
      </c>
      <c r="B940" t="s">
        <v>5986</v>
      </c>
      <c r="C940" t="s">
        <v>324</v>
      </c>
      <c r="D940" t="s">
        <v>7620</v>
      </c>
      <c r="E940">
        <v>3502</v>
      </c>
      <c r="F940">
        <v>1473.70703125</v>
      </c>
    </row>
    <row r="941" spans="1:6">
      <c r="A941" t="s">
        <v>2353</v>
      </c>
      <c r="B941" t="s">
        <v>5986</v>
      </c>
      <c r="C941" t="s">
        <v>312</v>
      </c>
      <c r="D941" t="s">
        <v>7620</v>
      </c>
      <c r="E941">
        <v>912</v>
      </c>
      <c r="F941">
        <v>607.18780517578125</v>
      </c>
    </row>
    <row r="942" spans="1:6">
      <c r="A942" t="s">
        <v>2353</v>
      </c>
      <c r="B942" t="s">
        <v>5986</v>
      </c>
      <c r="C942" t="s">
        <v>291</v>
      </c>
      <c r="D942" t="s">
        <v>7620</v>
      </c>
      <c r="E942">
        <v>1158</v>
      </c>
      <c r="F942">
        <v>1318.89208984375</v>
      </c>
    </row>
    <row r="943" spans="1:6">
      <c r="A943" t="s">
        <v>2353</v>
      </c>
      <c r="B943" t="s">
        <v>5986</v>
      </c>
      <c r="C943" t="s">
        <v>285</v>
      </c>
      <c r="D943" t="s">
        <v>7620</v>
      </c>
      <c r="E943">
        <v>78102</v>
      </c>
      <c r="F943">
        <v>24137.67578125</v>
      </c>
    </row>
    <row r="944" spans="1:6">
      <c r="A944" t="s">
        <v>2353</v>
      </c>
      <c r="B944" t="s">
        <v>5986</v>
      </c>
      <c r="C944" t="s">
        <v>281</v>
      </c>
      <c r="D944" t="s">
        <v>7620</v>
      </c>
      <c r="E944">
        <v>3445</v>
      </c>
      <c r="F944">
        <v>1211.99951171875</v>
      </c>
    </row>
    <row r="945" spans="1:6">
      <c r="A945" t="s">
        <v>7661</v>
      </c>
      <c r="B945" t="s">
        <v>7703</v>
      </c>
      <c r="C945" t="s">
        <v>273</v>
      </c>
      <c r="D945" t="s">
        <v>7620</v>
      </c>
      <c r="E945">
        <v>1211531</v>
      </c>
      <c r="F945">
        <v>20885.6484375</v>
      </c>
    </row>
    <row r="946" spans="1:6">
      <c r="A946" t="s">
        <v>7661</v>
      </c>
      <c r="B946" t="s">
        <v>7703</v>
      </c>
      <c r="C946" t="s">
        <v>285</v>
      </c>
      <c r="D946" t="s">
        <v>7620</v>
      </c>
      <c r="E946">
        <v>15071</v>
      </c>
      <c r="F946">
        <v>321.73538208007813</v>
      </c>
    </row>
    <row r="947" spans="1:6">
      <c r="A947" t="s">
        <v>2355</v>
      </c>
      <c r="B947" t="s">
        <v>5988</v>
      </c>
      <c r="C947" t="s">
        <v>277</v>
      </c>
      <c r="D947" t="s">
        <v>7620</v>
      </c>
      <c r="E947">
        <v>9215</v>
      </c>
      <c r="F947">
        <v>2049.228271484375</v>
      </c>
    </row>
    <row r="948" spans="1:6">
      <c r="A948" t="s">
        <v>2357</v>
      </c>
      <c r="B948" t="s">
        <v>5990</v>
      </c>
      <c r="C948" t="s">
        <v>273</v>
      </c>
      <c r="D948" t="s">
        <v>7620</v>
      </c>
      <c r="E948">
        <v>34213</v>
      </c>
      <c r="F948">
        <v>17185.326171875</v>
      </c>
    </row>
    <row r="949" spans="1:6">
      <c r="A949" t="s">
        <v>2359</v>
      </c>
      <c r="B949" t="s">
        <v>8364</v>
      </c>
      <c r="C949" t="s">
        <v>7743</v>
      </c>
      <c r="D949" t="s">
        <v>7620</v>
      </c>
      <c r="E949">
        <v>22</v>
      </c>
      <c r="F949">
        <v>576.158203125</v>
      </c>
    </row>
    <row r="950" spans="1:6">
      <c r="A950" t="s">
        <v>2361</v>
      </c>
      <c r="B950" t="s">
        <v>5993</v>
      </c>
      <c r="C950" t="s">
        <v>7743</v>
      </c>
      <c r="D950" t="s">
        <v>7763</v>
      </c>
      <c r="E950">
        <v>105</v>
      </c>
      <c r="F950">
        <v>172.59599304199219</v>
      </c>
    </row>
    <row r="951" spans="1:6">
      <c r="A951" t="s">
        <v>2362</v>
      </c>
      <c r="B951" t="s">
        <v>5994</v>
      </c>
      <c r="C951" t="s">
        <v>290</v>
      </c>
      <c r="D951" t="s">
        <v>7763</v>
      </c>
      <c r="E951">
        <v>5</v>
      </c>
      <c r="F951">
        <v>112.98236846923828</v>
      </c>
    </row>
    <row r="952" spans="1:6">
      <c r="A952" t="s">
        <v>2362</v>
      </c>
      <c r="B952" t="s">
        <v>5994</v>
      </c>
      <c r="C952" t="s">
        <v>285</v>
      </c>
      <c r="D952" t="s">
        <v>7763</v>
      </c>
      <c r="E952">
        <v>450</v>
      </c>
      <c r="F952">
        <v>1262.723876953125</v>
      </c>
    </row>
    <row r="953" spans="1:6">
      <c r="A953" t="s">
        <v>2363</v>
      </c>
      <c r="B953" t="s">
        <v>5995</v>
      </c>
      <c r="C953" t="s">
        <v>294</v>
      </c>
      <c r="D953" t="s">
        <v>7620</v>
      </c>
      <c r="E953">
        <v>12879</v>
      </c>
      <c r="F953">
        <v>5338.701171875</v>
      </c>
    </row>
    <row r="954" spans="1:6">
      <c r="A954" t="s">
        <v>2364</v>
      </c>
      <c r="B954" t="s">
        <v>5996</v>
      </c>
      <c r="C954" t="s">
        <v>285</v>
      </c>
      <c r="D954" t="s">
        <v>7763</v>
      </c>
      <c r="E954">
        <v>49</v>
      </c>
      <c r="F954">
        <v>52.598358154296875</v>
      </c>
    </row>
    <row r="955" spans="1:6">
      <c r="A955" t="s">
        <v>2365</v>
      </c>
      <c r="B955" t="s">
        <v>5997</v>
      </c>
      <c r="C955" t="s">
        <v>294</v>
      </c>
      <c r="D955" t="s">
        <v>7763</v>
      </c>
      <c r="E955">
        <v>3322</v>
      </c>
      <c r="F955">
        <v>5747.6748046875</v>
      </c>
    </row>
    <row r="956" spans="1:6">
      <c r="A956" t="s">
        <v>2365</v>
      </c>
      <c r="B956" t="s">
        <v>5997</v>
      </c>
      <c r="C956" t="s">
        <v>285</v>
      </c>
      <c r="D956" t="s">
        <v>7763</v>
      </c>
      <c r="E956">
        <v>40688.8984375</v>
      </c>
      <c r="F956">
        <v>53474.87890625</v>
      </c>
    </row>
    <row r="957" spans="1:6">
      <c r="A957" t="s">
        <v>2366</v>
      </c>
      <c r="B957" t="s">
        <v>5998</v>
      </c>
      <c r="C957" t="s">
        <v>273</v>
      </c>
      <c r="D957" t="s">
        <v>7763</v>
      </c>
      <c r="E957">
        <v>4000</v>
      </c>
      <c r="F957">
        <v>354.25</v>
      </c>
    </row>
    <row r="958" spans="1:6">
      <c r="A958" t="s">
        <v>2367</v>
      </c>
      <c r="B958" t="s">
        <v>5999</v>
      </c>
      <c r="C958" t="s">
        <v>309</v>
      </c>
      <c r="D958" t="s">
        <v>7763</v>
      </c>
      <c r="E958">
        <v>25</v>
      </c>
      <c r="F958">
        <v>10.979999542236328</v>
      </c>
    </row>
    <row r="959" spans="1:6">
      <c r="A959" t="s">
        <v>2367</v>
      </c>
      <c r="B959" t="s">
        <v>5999</v>
      </c>
      <c r="C959" t="s">
        <v>284</v>
      </c>
      <c r="D959" t="s">
        <v>7763</v>
      </c>
      <c r="E959">
        <v>30</v>
      </c>
      <c r="F959">
        <v>10.994000434875488</v>
      </c>
    </row>
    <row r="960" spans="1:6">
      <c r="A960" t="s">
        <v>2367</v>
      </c>
      <c r="B960" t="s">
        <v>5999</v>
      </c>
      <c r="C960" t="s">
        <v>292</v>
      </c>
      <c r="D960" t="s">
        <v>7763</v>
      </c>
      <c r="E960">
        <v>620</v>
      </c>
      <c r="F960">
        <v>74.389999389648438</v>
      </c>
    </row>
    <row r="961" spans="1:6">
      <c r="A961" t="s">
        <v>2367</v>
      </c>
      <c r="B961" t="s">
        <v>5999</v>
      </c>
      <c r="C961" t="s">
        <v>297</v>
      </c>
      <c r="D961" t="s">
        <v>7763</v>
      </c>
      <c r="E961">
        <v>38</v>
      </c>
      <c r="F961">
        <v>11.354999542236328</v>
      </c>
    </row>
    <row r="962" spans="1:6">
      <c r="A962" t="s">
        <v>2367</v>
      </c>
      <c r="B962" t="s">
        <v>5999</v>
      </c>
      <c r="C962" t="s">
        <v>372</v>
      </c>
      <c r="D962" t="s">
        <v>7763</v>
      </c>
      <c r="E962">
        <v>779</v>
      </c>
      <c r="F962">
        <v>150.90150451660156</v>
      </c>
    </row>
    <row r="963" spans="1:6">
      <c r="A963" t="s">
        <v>2367</v>
      </c>
      <c r="B963" t="s">
        <v>5999</v>
      </c>
      <c r="C963" t="s">
        <v>276</v>
      </c>
      <c r="D963" t="s">
        <v>7763</v>
      </c>
      <c r="E963">
        <v>256</v>
      </c>
      <c r="F963">
        <v>11.460000038146973</v>
      </c>
    </row>
    <row r="964" spans="1:6">
      <c r="A964" t="s">
        <v>2367</v>
      </c>
      <c r="B964" t="s">
        <v>5999</v>
      </c>
      <c r="C964" t="s">
        <v>288</v>
      </c>
      <c r="D964" t="s">
        <v>7763</v>
      </c>
      <c r="E964">
        <v>2150</v>
      </c>
      <c r="F964">
        <v>148.52999877929687</v>
      </c>
    </row>
    <row r="965" spans="1:6">
      <c r="A965" t="s">
        <v>2367</v>
      </c>
      <c r="B965" t="s">
        <v>5999</v>
      </c>
      <c r="C965" t="s">
        <v>306</v>
      </c>
      <c r="D965" t="s">
        <v>7763</v>
      </c>
      <c r="E965">
        <v>122</v>
      </c>
      <c r="F965">
        <v>11.104000091552734</v>
      </c>
    </row>
    <row r="966" spans="1:6">
      <c r="A966" t="s">
        <v>2367</v>
      </c>
      <c r="B966" t="s">
        <v>5999</v>
      </c>
      <c r="C966" t="s">
        <v>331</v>
      </c>
      <c r="D966" t="s">
        <v>7763</v>
      </c>
      <c r="E966">
        <v>275</v>
      </c>
      <c r="F966">
        <v>11.494000434875488</v>
      </c>
    </row>
    <row r="967" spans="1:6">
      <c r="A967" t="s">
        <v>2367</v>
      </c>
      <c r="B967" t="s">
        <v>5999</v>
      </c>
      <c r="C967" t="s">
        <v>8744</v>
      </c>
      <c r="D967" t="s">
        <v>7763</v>
      </c>
      <c r="E967">
        <v>320</v>
      </c>
      <c r="F967">
        <v>11.354999542236328</v>
      </c>
    </row>
    <row r="968" spans="1:6">
      <c r="A968" t="s">
        <v>2367</v>
      </c>
      <c r="B968" t="s">
        <v>5999</v>
      </c>
      <c r="C968" t="s">
        <v>327</v>
      </c>
      <c r="D968" t="s">
        <v>7763</v>
      </c>
      <c r="E968">
        <v>405</v>
      </c>
      <c r="F968">
        <v>33.415500640869141</v>
      </c>
    </row>
    <row r="969" spans="1:6">
      <c r="A969" t="s">
        <v>2367</v>
      </c>
      <c r="B969" t="s">
        <v>5999</v>
      </c>
      <c r="C969" t="s">
        <v>275</v>
      </c>
      <c r="D969" t="s">
        <v>7763</v>
      </c>
      <c r="E969">
        <v>6485</v>
      </c>
      <c r="F969">
        <v>3426</v>
      </c>
    </row>
    <row r="970" spans="1:6">
      <c r="A970" t="s">
        <v>2367</v>
      </c>
      <c r="B970" t="s">
        <v>5999</v>
      </c>
      <c r="C970" t="s">
        <v>294</v>
      </c>
      <c r="D970" t="s">
        <v>7763</v>
      </c>
      <c r="E970">
        <v>386</v>
      </c>
      <c r="F970">
        <v>22.558000564575195</v>
      </c>
    </row>
    <row r="971" spans="1:6">
      <c r="A971" t="s">
        <v>2367</v>
      </c>
      <c r="B971" t="s">
        <v>5999</v>
      </c>
      <c r="C971" t="s">
        <v>279</v>
      </c>
      <c r="D971" t="s">
        <v>7763</v>
      </c>
      <c r="E971">
        <v>590</v>
      </c>
      <c r="F971">
        <v>11.435999870300293</v>
      </c>
    </row>
    <row r="972" spans="1:6">
      <c r="A972" t="s">
        <v>2367</v>
      </c>
      <c r="B972" t="s">
        <v>5999</v>
      </c>
      <c r="C972" t="s">
        <v>273</v>
      </c>
      <c r="D972" t="s">
        <v>7763</v>
      </c>
      <c r="E972">
        <v>1055</v>
      </c>
      <c r="F972">
        <v>316.44601440429687</v>
      </c>
    </row>
    <row r="973" spans="1:6">
      <c r="A973" t="s">
        <v>2367</v>
      </c>
      <c r="B973" t="s">
        <v>5999</v>
      </c>
      <c r="C973" t="s">
        <v>293</v>
      </c>
      <c r="D973" t="s">
        <v>7763</v>
      </c>
      <c r="E973">
        <v>120</v>
      </c>
      <c r="F973">
        <v>17.169000625610352</v>
      </c>
    </row>
    <row r="974" spans="1:6">
      <c r="A974" t="s">
        <v>2367</v>
      </c>
      <c r="B974" t="s">
        <v>5999</v>
      </c>
      <c r="C974" t="s">
        <v>289</v>
      </c>
      <c r="D974" t="s">
        <v>7763</v>
      </c>
      <c r="E974">
        <v>277</v>
      </c>
      <c r="F974">
        <v>99.961502075195313</v>
      </c>
    </row>
    <row r="975" spans="1:6">
      <c r="A975" t="s">
        <v>2367</v>
      </c>
      <c r="B975" t="s">
        <v>5999</v>
      </c>
      <c r="C975" t="s">
        <v>7736</v>
      </c>
      <c r="D975" t="s">
        <v>7763</v>
      </c>
      <c r="E975">
        <v>311</v>
      </c>
      <c r="F975">
        <v>22.423000335693359</v>
      </c>
    </row>
    <row r="976" spans="1:6">
      <c r="A976" t="s">
        <v>2367</v>
      </c>
      <c r="B976" t="s">
        <v>5999</v>
      </c>
      <c r="C976" t="s">
        <v>7752</v>
      </c>
      <c r="D976" t="s">
        <v>7763</v>
      </c>
      <c r="E976">
        <v>378</v>
      </c>
      <c r="F976">
        <v>68.293502807617188</v>
      </c>
    </row>
    <row r="977" spans="1:6">
      <c r="A977" t="s">
        <v>2367</v>
      </c>
      <c r="B977" t="s">
        <v>5999</v>
      </c>
      <c r="C977" t="s">
        <v>283</v>
      </c>
      <c r="D977" t="s">
        <v>7763</v>
      </c>
      <c r="E977">
        <v>454</v>
      </c>
      <c r="F977">
        <v>22.849000930786133</v>
      </c>
    </row>
    <row r="978" spans="1:6">
      <c r="A978" t="s">
        <v>2367</v>
      </c>
      <c r="B978" t="s">
        <v>5999</v>
      </c>
      <c r="C978" t="s">
        <v>325</v>
      </c>
      <c r="D978" t="s">
        <v>7763</v>
      </c>
      <c r="E978">
        <v>55</v>
      </c>
      <c r="F978">
        <v>16.495500564575195</v>
      </c>
    </row>
    <row r="979" spans="1:6">
      <c r="A979" t="s">
        <v>2367</v>
      </c>
      <c r="B979" t="s">
        <v>5999</v>
      </c>
      <c r="C979" t="s">
        <v>296</v>
      </c>
      <c r="D979" t="s">
        <v>7763</v>
      </c>
      <c r="E979">
        <v>1050</v>
      </c>
      <c r="F979">
        <v>114.65000152587891</v>
      </c>
    </row>
    <row r="980" spans="1:6">
      <c r="A980" t="s">
        <v>2367</v>
      </c>
      <c r="B980" t="s">
        <v>5999</v>
      </c>
      <c r="C980" t="s">
        <v>301</v>
      </c>
      <c r="D980" t="s">
        <v>7763</v>
      </c>
      <c r="E980">
        <v>20</v>
      </c>
      <c r="F980">
        <v>17.027999877929687</v>
      </c>
    </row>
    <row r="981" spans="1:6">
      <c r="A981" t="s">
        <v>2367</v>
      </c>
      <c r="B981" t="s">
        <v>5999</v>
      </c>
      <c r="C981" t="s">
        <v>369</v>
      </c>
      <c r="D981" t="s">
        <v>7763</v>
      </c>
      <c r="E981">
        <v>665</v>
      </c>
      <c r="F981">
        <v>169.86749267578125</v>
      </c>
    </row>
    <row r="982" spans="1:6">
      <c r="A982" t="s">
        <v>2367</v>
      </c>
      <c r="B982" t="s">
        <v>5999</v>
      </c>
      <c r="C982" t="s">
        <v>291</v>
      </c>
      <c r="D982" t="s">
        <v>7763</v>
      </c>
      <c r="E982">
        <v>669</v>
      </c>
      <c r="F982">
        <v>43.492160797119141</v>
      </c>
    </row>
    <row r="983" spans="1:6">
      <c r="A983" t="s">
        <v>2367</v>
      </c>
      <c r="B983" t="s">
        <v>5999</v>
      </c>
      <c r="C983" t="s">
        <v>341</v>
      </c>
      <c r="D983" t="s">
        <v>7763</v>
      </c>
      <c r="E983">
        <v>98</v>
      </c>
      <c r="F983">
        <v>16.950000762939453</v>
      </c>
    </row>
    <row r="984" spans="1:6">
      <c r="A984" t="s">
        <v>2367</v>
      </c>
      <c r="B984" t="s">
        <v>5999</v>
      </c>
      <c r="C984" t="s">
        <v>285</v>
      </c>
      <c r="D984" t="s">
        <v>7763</v>
      </c>
      <c r="E984">
        <v>213</v>
      </c>
      <c r="F984">
        <v>33.325790405273438</v>
      </c>
    </row>
    <row r="985" spans="1:6">
      <c r="A985" t="s">
        <v>2367</v>
      </c>
      <c r="B985" t="s">
        <v>5999</v>
      </c>
      <c r="C985" t="s">
        <v>7737</v>
      </c>
      <c r="D985" t="s">
        <v>7763</v>
      </c>
      <c r="E985">
        <v>261</v>
      </c>
      <c r="F985">
        <v>11.37399959564209</v>
      </c>
    </row>
    <row r="986" spans="1:6">
      <c r="A986" t="s">
        <v>2386</v>
      </c>
      <c r="B986" t="s">
        <v>6017</v>
      </c>
      <c r="C986" t="s">
        <v>277</v>
      </c>
      <c r="D986" t="s">
        <v>7629</v>
      </c>
      <c r="E986">
        <v>1530</v>
      </c>
      <c r="F986">
        <v>1223.614501953125</v>
      </c>
    </row>
    <row r="987" spans="1:6">
      <c r="A987" t="s">
        <v>2386</v>
      </c>
      <c r="B987" t="s">
        <v>6017</v>
      </c>
      <c r="C987" t="s">
        <v>273</v>
      </c>
      <c r="D987" t="s">
        <v>7629</v>
      </c>
      <c r="E987">
        <v>301938</v>
      </c>
      <c r="F987">
        <v>93487.40625</v>
      </c>
    </row>
    <row r="988" spans="1:6">
      <c r="A988" t="s">
        <v>2387</v>
      </c>
      <c r="B988" t="s">
        <v>6018</v>
      </c>
      <c r="C988" t="s">
        <v>284</v>
      </c>
      <c r="D988" t="s">
        <v>7629</v>
      </c>
      <c r="E988">
        <v>121</v>
      </c>
      <c r="F988">
        <v>16.337080001831055</v>
      </c>
    </row>
    <row r="989" spans="1:6">
      <c r="A989" t="s">
        <v>2387</v>
      </c>
      <c r="B989" t="s">
        <v>6018</v>
      </c>
      <c r="C989" t="s">
        <v>289</v>
      </c>
      <c r="D989" t="s">
        <v>7629</v>
      </c>
      <c r="E989">
        <v>541</v>
      </c>
      <c r="F989">
        <v>444.94979858398437</v>
      </c>
    </row>
    <row r="990" spans="1:6">
      <c r="A990" t="s">
        <v>2387</v>
      </c>
      <c r="B990" t="s">
        <v>6018</v>
      </c>
      <c r="C990" t="s">
        <v>336</v>
      </c>
      <c r="D990" t="s">
        <v>7629</v>
      </c>
      <c r="E990">
        <v>100</v>
      </c>
      <c r="F990">
        <v>67.103652954101563</v>
      </c>
    </row>
    <row r="991" spans="1:6">
      <c r="A991" t="s">
        <v>2388</v>
      </c>
      <c r="B991" t="s">
        <v>6019</v>
      </c>
      <c r="C991" t="s">
        <v>276</v>
      </c>
      <c r="D991" t="s">
        <v>7629</v>
      </c>
      <c r="E991">
        <v>623</v>
      </c>
      <c r="F991">
        <v>658.0380859375</v>
      </c>
    </row>
    <row r="992" spans="1:6">
      <c r="A992" t="s">
        <v>2395</v>
      </c>
      <c r="B992" t="s">
        <v>6026</v>
      </c>
      <c r="C992" t="s">
        <v>285</v>
      </c>
      <c r="D992" t="s">
        <v>7620</v>
      </c>
      <c r="E992">
        <v>10612</v>
      </c>
      <c r="F992">
        <v>10473.4619140625</v>
      </c>
    </row>
    <row r="993" spans="1:6">
      <c r="A993" t="s">
        <v>2397</v>
      </c>
      <c r="B993" t="s">
        <v>6028</v>
      </c>
      <c r="C993" t="s">
        <v>309</v>
      </c>
      <c r="D993" t="s">
        <v>7620</v>
      </c>
      <c r="E993">
        <v>352</v>
      </c>
      <c r="F993">
        <v>1253.9766845703125</v>
      </c>
    </row>
    <row r="994" spans="1:6">
      <c r="A994" t="s">
        <v>2397</v>
      </c>
      <c r="B994" t="s">
        <v>6028</v>
      </c>
      <c r="C994" t="s">
        <v>284</v>
      </c>
      <c r="D994" t="s">
        <v>7620</v>
      </c>
      <c r="E994">
        <v>7488</v>
      </c>
      <c r="F994">
        <v>1759.5196533203125</v>
      </c>
    </row>
    <row r="995" spans="1:6">
      <c r="A995" t="s">
        <v>2397</v>
      </c>
      <c r="B995" t="s">
        <v>6028</v>
      </c>
      <c r="C995" t="s">
        <v>277</v>
      </c>
      <c r="D995" t="s">
        <v>7620</v>
      </c>
      <c r="E995">
        <v>10525</v>
      </c>
      <c r="F995">
        <v>1637.9454345703125</v>
      </c>
    </row>
    <row r="996" spans="1:6">
      <c r="A996" t="s">
        <v>2397</v>
      </c>
      <c r="B996" t="s">
        <v>6028</v>
      </c>
      <c r="C996" t="s">
        <v>319</v>
      </c>
      <c r="D996" t="s">
        <v>7620</v>
      </c>
      <c r="E996">
        <v>2378</v>
      </c>
      <c r="F996">
        <v>586.4151611328125</v>
      </c>
    </row>
    <row r="997" spans="1:6">
      <c r="A997" t="s">
        <v>2397</v>
      </c>
      <c r="B997" t="s">
        <v>6028</v>
      </c>
      <c r="C997" t="s">
        <v>274</v>
      </c>
      <c r="D997" t="s">
        <v>7620</v>
      </c>
      <c r="E997">
        <v>11104</v>
      </c>
      <c r="F997">
        <v>1375.7060546875</v>
      </c>
    </row>
    <row r="998" spans="1:6">
      <c r="A998" t="s">
        <v>2397</v>
      </c>
      <c r="B998" t="s">
        <v>6028</v>
      </c>
      <c r="C998" t="s">
        <v>288</v>
      </c>
      <c r="D998" t="s">
        <v>7620</v>
      </c>
      <c r="E998">
        <v>9259</v>
      </c>
      <c r="F998">
        <v>4468.73583984375</v>
      </c>
    </row>
    <row r="999" spans="1:6">
      <c r="A999" t="s">
        <v>2397</v>
      </c>
      <c r="B999" t="s">
        <v>6028</v>
      </c>
      <c r="C999" t="s">
        <v>305</v>
      </c>
      <c r="D999" t="s">
        <v>7620</v>
      </c>
      <c r="E999">
        <v>1252</v>
      </c>
      <c r="F999">
        <v>35.394889831542969</v>
      </c>
    </row>
    <row r="1000" spans="1:6">
      <c r="A1000" t="s">
        <v>2397</v>
      </c>
      <c r="B1000" t="s">
        <v>6028</v>
      </c>
      <c r="C1000" t="s">
        <v>275</v>
      </c>
      <c r="D1000" t="s">
        <v>7620</v>
      </c>
      <c r="E1000">
        <v>17656</v>
      </c>
      <c r="F1000">
        <v>6299.3076171875</v>
      </c>
    </row>
    <row r="1001" spans="1:6">
      <c r="A1001" t="s">
        <v>2397</v>
      </c>
      <c r="B1001" t="s">
        <v>6028</v>
      </c>
      <c r="C1001" t="s">
        <v>294</v>
      </c>
      <c r="D1001" t="s">
        <v>7620</v>
      </c>
      <c r="E1001">
        <v>33477</v>
      </c>
      <c r="F1001">
        <v>11375.708984375</v>
      </c>
    </row>
    <row r="1002" spans="1:6">
      <c r="A1002" t="s">
        <v>2397</v>
      </c>
      <c r="B1002" t="s">
        <v>6028</v>
      </c>
      <c r="C1002" t="s">
        <v>289</v>
      </c>
      <c r="D1002" t="s">
        <v>7620</v>
      </c>
      <c r="E1002">
        <v>32607</v>
      </c>
      <c r="F1002">
        <v>8600.1953125</v>
      </c>
    </row>
    <row r="1003" spans="1:6">
      <c r="A1003" t="s">
        <v>2397</v>
      </c>
      <c r="B1003" t="s">
        <v>6028</v>
      </c>
      <c r="C1003" t="s">
        <v>302</v>
      </c>
      <c r="D1003" t="s">
        <v>7620</v>
      </c>
      <c r="E1003">
        <v>1375</v>
      </c>
      <c r="F1003">
        <v>285.77175903320312</v>
      </c>
    </row>
    <row r="1004" spans="1:6">
      <c r="A1004" t="s">
        <v>2397</v>
      </c>
      <c r="B1004" t="s">
        <v>6028</v>
      </c>
      <c r="C1004" t="s">
        <v>7741</v>
      </c>
      <c r="D1004" t="s">
        <v>7620</v>
      </c>
      <c r="E1004">
        <v>7463</v>
      </c>
      <c r="F1004">
        <v>1386.321533203125</v>
      </c>
    </row>
    <row r="1005" spans="1:6">
      <c r="A1005" t="s">
        <v>2397</v>
      </c>
      <c r="B1005" t="s">
        <v>6028</v>
      </c>
      <c r="C1005" t="s">
        <v>342</v>
      </c>
      <c r="D1005" t="s">
        <v>7620</v>
      </c>
      <c r="E1005">
        <v>730</v>
      </c>
      <c r="F1005">
        <v>271.8934326171875</v>
      </c>
    </row>
    <row r="1006" spans="1:6">
      <c r="A1006" t="s">
        <v>2397</v>
      </c>
      <c r="B1006" t="s">
        <v>6028</v>
      </c>
      <c r="C1006" t="s">
        <v>8745</v>
      </c>
      <c r="D1006" t="s">
        <v>7620</v>
      </c>
      <c r="E1006">
        <v>602</v>
      </c>
      <c r="F1006">
        <v>228.80271911621094</v>
      </c>
    </row>
    <row r="1007" spans="1:6">
      <c r="A1007" t="s">
        <v>2397</v>
      </c>
      <c r="B1007" t="s">
        <v>6028</v>
      </c>
      <c r="C1007" t="s">
        <v>285</v>
      </c>
      <c r="D1007" t="s">
        <v>7620</v>
      </c>
      <c r="E1007">
        <v>50430</v>
      </c>
      <c r="F1007">
        <v>12318.44140625</v>
      </c>
    </row>
    <row r="1008" spans="1:6">
      <c r="A1008" t="s">
        <v>2400</v>
      </c>
      <c r="B1008" t="s">
        <v>6031</v>
      </c>
      <c r="C1008" t="s">
        <v>274</v>
      </c>
      <c r="D1008" t="s">
        <v>7620</v>
      </c>
      <c r="E1008">
        <v>370</v>
      </c>
      <c r="F1008">
        <v>184.94999694824219</v>
      </c>
    </row>
    <row r="1009" spans="1:6">
      <c r="A1009" t="s">
        <v>2401</v>
      </c>
      <c r="B1009" t="s">
        <v>6032</v>
      </c>
      <c r="C1009" t="s">
        <v>285</v>
      </c>
      <c r="D1009" t="s">
        <v>7620</v>
      </c>
      <c r="E1009">
        <v>11744</v>
      </c>
      <c r="F1009">
        <v>969</v>
      </c>
    </row>
    <row r="1010" spans="1:6">
      <c r="A1010" t="s">
        <v>2411</v>
      </c>
      <c r="B1010" t="s">
        <v>6040</v>
      </c>
      <c r="C1010" t="s">
        <v>274</v>
      </c>
      <c r="D1010" t="s">
        <v>7763</v>
      </c>
      <c r="E1010">
        <v>24</v>
      </c>
      <c r="F1010">
        <v>546.20526123046875</v>
      </c>
    </row>
    <row r="1011" spans="1:6">
      <c r="A1011" t="s">
        <v>2411</v>
      </c>
      <c r="B1011" t="s">
        <v>6040</v>
      </c>
      <c r="C1011" t="s">
        <v>7736</v>
      </c>
      <c r="D1011" t="s">
        <v>7763</v>
      </c>
      <c r="E1011">
        <v>19.700000762939453</v>
      </c>
      <c r="F1011">
        <v>1699.95703125</v>
      </c>
    </row>
    <row r="1012" spans="1:6">
      <c r="A1012" t="s">
        <v>2414</v>
      </c>
      <c r="B1012" t="s">
        <v>6043</v>
      </c>
      <c r="C1012" t="s">
        <v>277</v>
      </c>
      <c r="D1012" t="s">
        <v>7763</v>
      </c>
      <c r="E1012">
        <v>4.5</v>
      </c>
      <c r="F1012">
        <v>269.72677612304688</v>
      </c>
    </row>
    <row r="1013" spans="1:6">
      <c r="A1013" t="s">
        <v>2414</v>
      </c>
      <c r="B1013" t="s">
        <v>6043</v>
      </c>
      <c r="C1013" t="s">
        <v>274</v>
      </c>
      <c r="D1013" t="s">
        <v>7763</v>
      </c>
      <c r="E1013">
        <v>95</v>
      </c>
      <c r="F1013">
        <v>4325.62646484375</v>
      </c>
    </row>
    <row r="1014" spans="1:6">
      <c r="A1014" t="s">
        <v>2414</v>
      </c>
      <c r="B1014" t="s">
        <v>6043</v>
      </c>
      <c r="C1014" t="s">
        <v>289</v>
      </c>
      <c r="D1014" t="s">
        <v>7763</v>
      </c>
      <c r="E1014">
        <v>227</v>
      </c>
      <c r="F1014">
        <v>7682.44921875</v>
      </c>
    </row>
    <row r="1015" spans="1:6">
      <c r="A1015" t="s">
        <v>2414</v>
      </c>
      <c r="B1015" t="s">
        <v>6043</v>
      </c>
      <c r="C1015" t="s">
        <v>7736</v>
      </c>
      <c r="D1015" t="s">
        <v>7763</v>
      </c>
      <c r="E1015">
        <v>1491.8599853515625</v>
      </c>
      <c r="F1015">
        <v>15830.572265625</v>
      </c>
    </row>
    <row r="1016" spans="1:6">
      <c r="A1016" t="s">
        <v>2414</v>
      </c>
      <c r="B1016" t="s">
        <v>6043</v>
      </c>
      <c r="C1016" t="s">
        <v>285</v>
      </c>
      <c r="D1016" t="s">
        <v>7763</v>
      </c>
      <c r="E1016">
        <v>29.5</v>
      </c>
      <c r="F1016">
        <v>1427.6944580078125</v>
      </c>
    </row>
    <row r="1017" spans="1:6">
      <c r="A1017" t="s">
        <v>2416</v>
      </c>
      <c r="B1017" t="s">
        <v>6045</v>
      </c>
      <c r="C1017" t="s">
        <v>285</v>
      </c>
      <c r="D1017" t="s">
        <v>7763</v>
      </c>
      <c r="E1017">
        <v>235</v>
      </c>
      <c r="F1017">
        <v>10.979000091552734</v>
      </c>
    </row>
    <row r="1018" spans="1:6">
      <c r="A1018" t="s">
        <v>2418</v>
      </c>
      <c r="B1018" t="s">
        <v>6047</v>
      </c>
      <c r="C1018" t="s">
        <v>273</v>
      </c>
      <c r="D1018" t="s">
        <v>7763</v>
      </c>
      <c r="E1018">
        <v>117215</v>
      </c>
      <c r="F1018">
        <v>11624.3857421875</v>
      </c>
    </row>
    <row r="1019" spans="1:6">
      <c r="A1019" t="s">
        <v>2420</v>
      </c>
      <c r="B1019" t="s">
        <v>6049</v>
      </c>
      <c r="C1019" t="s">
        <v>273</v>
      </c>
      <c r="D1019" t="s">
        <v>7763</v>
      </c>
      <c r="E1019">
        <v>25700</v>
      </c>
      <c r="F1019">
        <v>2384.1025390625</v>
      </c>
    </row>
    <row r="1020" spans="1:6">
      <c r="A1020" t="s">
        <v>2458</v>
      </c>
      <c r="B1020" t="s">
        <v>6087</v>
      </c>
      <c r="C1020" t="s">
        <v>273</v>
      </c>
      <c r="D1020" t="s">
        <v>7763</v>
      </c>
      <c r="E1020">
        <v>143370</v>
      </c>
      <c r="F1020">
        <v>296.23199462890625</v>
      </c>
    </row>
    <row r="1021" spans="1:6">
      <c r="A1021" t="s">
        <v>2478</v>
      </c>
      <c r="B1021" t="s">
        <v>6107</v>
      </c>
      <c r="C1021" t="s">
        <v>284</v>
      </c>
      <c r="D1021" t="s">
        <v>7620</v>
      </c>
      <c r="E1021">
        <v>3075</v>
      </c>
      <c r="F1021">
        <v>266.84555053710937</v>
      </c>
    </row>
    <row r="1022" spans="1:6">
      <c r="A1022" t="s">
        <v>2478</v>
      </c>
      <c r="B1022" t="s">
        <v>6107</v>
      </c>
      <c r="C1022" t="s">
        <v>274</v>
      </c>
      <c r="D1022" t="s">
        <v>7620</v>
      </c>
      <c r="E1022">
        <v>37</v>
      </c>
      <c r="F1022">
        <v>18.5</v>
      </c>
    </row>
    <row r="1023" spans="1:6">
      <c r="A1023" t="s">
        <v>2478</v>
      </c>
      <c r="B1023" t="s">
        <v>6107</v>
      </c>
      <c r="C1023" t="s">
        <v>288</v>
      </c>
      <c r="D1023" t="s">
        <v>7620</v>
      </c>
      <c r="E1023">
        <v>6534</v>
      </c>
      <c r="F1023">
        <v>1663.8358154296875</v>
      </c>
    </row>
    <row r="1024" spans="1:6">
      <c r="A1024" t="s">
        <v>2478</v>
      </c>
      <c r="B1024" t="s">
        <v>6107</v>
      </c>
      <c r="C1024" t="s">
        <v>306</v>
      </c>
      <c r="D1024" t="s">
        <v>7620</v>
      </c>
      <c r="E1024">
        <v>585</v>
      </c>
      <c r="F1024">
        <v>470.66220092773437</v>
      </c>
    </row>
    <row r="1025" spans="1:6">
      <c r="A1025" t="s">
        <v>2478</v>
      </c>
      <c r="B1025" t="s">
        <v>6107</v>
      </c>
      <c r="C1025" t="s">
        <v>293</v>
      </c>
      <c r="D1025" t="s">
        <v>7620</v>
      </c>
      <c r="E1025">
        <v>5066</v>
      </c>
      <c r="F1025">
        <v>1412.7373046875</v>
      </c>
    </row>
    <row r="1026" spans="1:6">
      <c r="A1026" t="s">
        <v>2479</v>
      </c>
      <c r="B1026" t="s">
        <v>6108</v>
      </c>
      <c r="C1026" t="s">
        <v>288</v>
      </c>
      <c r="D1026" t="s">
        <v>7620</v>
      </c>
      <c r="E1026">
        <v>208</v>
      </c>
      <c r="F1026">
        <v>51.779899597167969</v>
      </c>
    </row>
    <row r="1027" spans="1:6">
      <c r="A1027" t="s">
        <v>2480</v>
      </c>
      <c r="B1027" t="s">
        <v>6109</v>
      </c>
      <c r="C1027" t="s">
        <v>273</v>
      </c>
      <c r="D1027" t="s">
        <v>7620</v>
      </c>
      <c r="E1027">
        <v>846</v>
      </c>
      <c r="F1027">
        <v>36.534000396728516</v>
      </c>
    </row>
    <row r="1028" spans="1:6">
      <c r="A1028" t="s">
        <v>2481</v>
      </c>
      <c r="B1028" t="s">
        <v>6110</v>
      </c>
      <c r="C1028" t="s">
        <v>276</v>
      </c>
      <c r="D1028" t="s">
        <v>7620</v>
      </c>
      <c r="E1028">
        <v>178</v>
      </c>
      <c r="F1028">
        <v>173.55447387695312</v>
      </c>
    </row>
    <row r="1029" spans="1:6">
      <c r="A1029" t="s">
        <v>2481</v>
      </c>
      <c r="B1029" t="s">
        <v>6110</v>
      </c>
      <c r="C1029" t="s">
        <v>296</v>
      </c>
      <c r="D1029" t="s">
        <v>7620</v>
      </c>
      <c r="E1029">
        <v>820</v>
      </c>
      <c r="F1029">
        <v>729.61651611328125</v>
      </c>
    </row>
    <row r="1030" spans="1:6">
      <c r="A1030" t="s">
        <v>2481</v>
      </c>
      <c r="B1030" t="s">
        <v>6110</v>
      </c>
      <c r="C1030" t="s">
        <v>307</v>
      </c>
      <c r="D1030" t="s">
        <v>7620</v>
      </c>
      <c r="E1030">
        <v>4156</v>
      </c>
      <c r="F1030">
        <v>961.26849365234375</v>
      </c>
    </row>
    <row r="1031" spans="1:6">
      <c r="A1031" t="s">
        <v>2481</v>
      </c>
      <c r="B1031" t="s">
        <v>6110</v>
      </c>
      <c r="C1031" t="s">
        <v>7738</v>
      </c>
      <c r="D1031" t="s">
        <v>7620</v>
      </c>
      <c r="E1031">
        <v>116</v>
      </c>
      <c r="F1031">
        <v>13.929360389709473</v>
      </c>
    </row>
    <row r="1032" spans="1:6">
      <c r="A1032" t="s">
        <v>2482</v>
      </c>
      <c r="B1032" t="s">
        <v>6111</v>
      </c>
      <c r="C1032" t="s">
        <v>363</v>
      </c>
      <c r="D1032" t="s">
        <v>7620</v>
      </c>
      <c r="E1032">
        <v>2008</v>
      </c>
      <c r="F1032">
        <v>221.59187316894531</v>
      </c>
    </row>
    <row r="1033" spans="1:6">
      <c r="A1033" t="s">
        <v>2482</v>
      </c>
      <c r="B1033" t="s">
        <v>6111</v>
      </c>
      <c r="C1033" t="s">
        <v>285</v>
      </c>
      <c r="D1033" t="s">
        <v>7620</v>
      </c>
      <c r="E1033">
        <v>700</v>
      </c>
      <c r="F1033">
        <v>461.72506713867187</v>
      </c>
    </row>
    <row r="1034" spans="1:6">
      <c r="A1034" t="s">
        <v>7662</v>
      </c>
      <c r="B1034" t="s">
        <v>7704</v>
      </c>
      <c r="C1034" t="s">
        <v>273</v>
      </c>
      <c r="D1034" t="s">
        <v>7763</v>
      </c>
      <c r="E1034">
        <v>5253910</v>
      </c>
      <c r="F1034">
        <v>50498.13671875</v>
      </c>
    </row>
    <row r="1035" spans="1:6">
      <c r="A1035" t="s">
        <v>2503</v>
      </c>
      <c r="B1035" t="s">
        <v>6132</v>
      </c>
      <c r="C1035" t="s">
        <v>277</v>
      </c>
      <c r="D1035" t="s">
        <v>7763</v>
      </c>
      <c r="E1035">
        <v>760</v>
      </c>
      <c r="F1035">
        <v>980.188232421875</v>
      </c>
    </row>
    <row r="1036" spans="1:6">
      <c r="A1036" t="s">
        <v>2503</v>
      </c>
      <c r="B1036" t="s">
        <v>6132</v>
      </c>
      <c r="C1036" t="s">
        <v>274</v>
      </c>
      <c r="D1036" t="s">
        <v>7763</v>
      </c>
      <c r="E1036">
        <v>250</v>
      </c>
      <c r="F1036">
        <v>75</v>
      </c>
    </row>
    <row r="1037" spans="1:6">
      <c r="A1037" t="s">
        <v>2503</v>
      </c>
      <c r="B1037" t="s">
        <v>6132</v>
      </c>
      <c r="C1037" t="s">
        <v>296</v>
      </c>
      <c r="D1037" t="s">
        <v>7763</v>
      </c>
      <c r="E1037">
        <v>135</v>
      </c>
      <c r="F1037">
        <v>126.62275695800781</v>
      </c>
    </row>
    <row r="1038" spans="1:6">
      <c r="A1038" t="s">
        <v>2503</v>
      </c>
      <c r="B1038" t="s">
        <v>6132</v>
      </c>
      <c r="C1038" t="s">
        <v>285</v>
      </c>
      <c r="D1038" t="s">
        <v>7763</v>
      </c>
      <c r="E1038">
        <v>68483</v>
      </c>
      <c r="F1038">
        <v>68292.796875</v>
      </c>
    </row>
    <row r="1039" spans="1:6">
      <c r="A1039" t="s">
        <v>2503</v>
      </c>
      <c r="B1039" t="s">
        <v>6132</v>
      </c>
      <c r="C1039" t="s">
        <v>281</v>
      </c>
      <c r="D1039" t="s">
        <v>7763</v>
      </c>
      <c r="E1039">
        <v>32</v>
      </c>
      <c r="F1039">
        <v>64.660850524902344</v>
      </c>
    </row>
    <row r="1040" spans="1:6">
      <c r="A1040" t="s">
        <v>2508</v>
      </c>
      <c r="B1040" t="s">
        <v>6137</v>
      </c>
      <c r="C1040" t="s">
        <v>284</v>
      </c>
      <c r="D1040" t="s">
        <v>7763</v>
      </c>
      <c r="E1040">
        <v>40</v>
      </c>
      <c r="F1040">
        <v>29.309700012207031</v>
      </c>
    </row>
    <row r="1041" spans="1:6">
      <c r="A1041" t="s">
        <v>2518</v>
      </c>
      <c r="B1041" t="s">
        <v>6147</v>
      </c>
      <c r="C1041" t="s">
        <v>288</v>
      </c>
      <c r="D1041" t="s">
        <v>7763</v>
      </c>
      <c r="E1041">
        <v>95</v>
      </c>
      <c r="F1041">
        <v>398.05718994140625</v>
      </c>
    </row>
    <row r="1042" spans="1:6">
      <c r="A1042" t="s">
        <v>2518</v>
      </c>
      <c r="B1042" t="s">
        <v>6147</v>
      </c>
      <c r="C1042" t="s">
        <v>296</v>
      </c>
      <c r="D1042" t="s">
        <v>7763</v>
      </c>
      <c r="E1042">
        <v>51</v>
      </c>
      <c r="F1042">
        <v>1460.9605712890625</v>
      </c>
    </row>
    <row r="1043" spans="1:6">
      <c r="A1043" t="s">
        <v>2518</v>
      </c>
      <c r="B1043" t="s">
        <v>6147</v>
      </c>
      <c r="C1043" t="s">
        <v>310</v>
      </c>
      <c r="D1043" t="s">
        <v>7763</v>
      </c>
      <c r="E1043">
        <v>450</v>
      </c>
      <c r="F1043">
        <v>235.59440612792969</v>
      </c>
    </row>
    <row r="1044" spans="1:6">
      <c r="A1044" t="s">
        <v>2518</v>
      </c>
      <c r="B1044" t="s">
        <v>6147</v>
      </c>
      <c r="C1044" t="s">
        <v>285</v>
      </c>
      <c r="D1044" t="s">
        <v>7763</v>
      </c>
      <c r="E1044">
        <v>14435</v>
      </c>
      <c r="F1044">
        <v>29455.77734375</v>
      </c>
    </row>
    <row r="1045" spans="1:6">
      <c r="A1045" t="s">
        <v>2520</v>
      </c>
      <c r="B1045" t="s">
        <v>6149</v>
      </c>
      <c r="C1045" t="s">
        <v>285</v>
      </c>
      <c r="D1045" t="s">
        <v>7763</v>
      </c>
      <c r="E1045">
        <v>85</v>
      </c>
      <c r="F1045">
        <v>712.37835693359375</v>
      </c>
    </row>
    <row r="1046" spans="1:6">
      <c r="A1046" t="s">
        <v>8746</v>
      </c>
      <c r="B1046" t="s">
        <v>8747</v>
      </c>
      <c r="C1046" t="s">
        <v>273</v>
      </c>
      <c r="D1046" t="s">
        <v>7763</v>
      </c>
      <c r="E1046">
        <v>38800</v>
      </c>
      <c r="F1046">
        <v>4584.05078125</v>
      </c>
    </row>
    <row r="1047" spans="1:6">
      <c r="A1047" t="s">
        <v>2534</v>
      </c>
      <c r="B1047" t="s">
        <v>8748</v>
      </c>
      <c r="C1047" t="s">
        <v>284</v>
      </c>
      <c r="D1047" t="s">
        <v>7763</v>
      </c>
      <c r="E1047">
        <v>6.2729997634887695</v>
      </c>
      <c r="F1047">
        <v>578.31561279296875</v>
      </c>
    </row>
    <row r="1048" spans="1:6">
      <c r="A1048" t="s">
        <v>2534</v>
      </c>
      <c r="B1048" t="s">
        <v>8748</v>
      </c>
      <c r="C1048" t="s">
        <v>295</v>
      </c>
      <c r="D1048" t="s">
        <v>7763</v>
      </c>
      <c r="E1048">
        <v>6.6500000953674316</v>
      </c>
      <c r="F1048">
        <v>589.41168212890625</v>
      </c>
    </row>
    <row r="1049" spans="1:6">
      <c r="A1049" t="s">
        <v>2534</v>
      </c>
      <c r="B1049" t="s">
        <v>8748</v>
      </c>
      <c r="C1049" t="s">
        <v>277</v>
      </c>
      <c r="D1049" t="s">
        <v>7763</v>
      </c>
      <c r="E1049">
        <v>92</v>
      </c>
      <c r="F1049">
        <v>750.487060546875</v>
      </c>
    </row>
    <row r="1050" spans="1:6">
      <c r="A1050" t="s">
        <v>2534</v>
      </c>
      <c r="B1050" t="s">
        <v>8748</v>
      </c>
      <c r="C1050" t="s">
        <v>276</v>
      </c>
      <c r="D1050" t="s">
        <v>7763</v>
      </c>
      <c r="E1050">
        <v>3.6400001049041748</v>
      </c>
      <c r="F1050">
        <v>558.963623046875</v>
      </c>
    </row>
    <row r="1051" spans="1:6">
      <c r="A1051" t="s">
        <v>2534</v>
      </c>
      <c r="B1051" t="s">
        <v>8748</v>
      </c>
      <c r="C1051" t="s">
        <v>288</v>
      </c>
      <c r="D1051" t="s">
        <v>7763</v>
      </c>
      <c r="E1051">
        <v>57.319999694824219</v>
      </c>
      <c r="F1051">
        <v>7112.908203125</v>
      </c>
    </row>
    <row r="1052" spans="1:6">
      <c r="A1052" t="s">
        <v>2534</v>
      </c>
      <c r="B1052" t="s">
        <v>8748</v>
      </c>
      <c r="C1052" t="s">
        <v>305</v>
      </c>
      <c r="D1052" t="s">
        <v>7763</v>
      </c>
      <c r="E1052">
        <v>3.0190000534057617</v>
      </c>
      <c r="F1052">
        <v>306.1060791015625</v>
      </c>
    </row>
    <row r="1053" spans="1:6">
      <c r="A1053" t="s">
        <v>2534</v>
      </c>
      <c r="B1053" t="s">
        <v>8748</v>
      </c>
      <c r="C1053" t="s">
        <v>275</v>
      </c>
      <c r="D1053" t="s">
        <v>7763</v>
      </c>
      <c r="E1053">
        <v>16.817998886108398</v>
      </c>
      <c r="F1053">
        <v>2229.793212890625</v>
      </c>
    </row>
    <row r="1054" spans="1:6">
      <c r="A1054" t="s">
        <v>2534</v>
      </c>
      <c r="B1054" t="s">
        <v>8748</v>
      </c>
      <c r="C1054" t="s">
        <v>294</v>
      </c>
      <c r="D1054" t="s">
        <v>7763</v>
      </c>
      <c r="E1054">
        <v>4</v>
      </c>
      <c r="F1054">
        <v>379.98446655273437</v>
      </c>
    </row>
    <row r="1055" spans="1:6">
      <c r="A1055" t="s">
        <v>2534</v>
      </c>
      <c r="B1055" t="s">
        <v>8748</v>
      </c>
      <c r="C1055" t="s">
        <v>290</v>
      </c>
      <c r="D1055" t="s">
        <v>7763</v>
      </c>
      <c r="E1055">
        <v>2</v>
      </c>
      <c r="F1055">
        <v>195.43040466308594</v>
      </c>
    </row>
    <row r="1056" spans="1:6">
      <c r="A1056" t="s">
        <v>2534</v>
      </c>
      <c r="B1056" t="s">
        <v>8748</v>
      </c>
      <c r="C1056" t="s">
        <v>298</v>
      </c>
      <c r="D1056" t="s">
        <v>7763</v>
      </c>
      <c r="E1056">
        <v>4</v>
      </c>
      <c r="F1056">
        <v>368.323486328125</v>
      </c>
    </row>
    <row r="1057" spans="1:6">
      <c r="A1057" t="s">
        <v>2534</v>
      </c>
      <c r="B1057" t="s">
        <v>8748</v>
      </c>
      <c r="C1057" t="s">
        <v>293</v>
      </c>
      <c r="D1057" t="s">
        <v>7763</v>
      </c>
      <c r="E1057">
        <v>7.9279999732971191</v>
      </c>
      <c r="F1057">
        <v>1134.001220703125</v>
      </c>
    </row>
    <row r="1058" spans="1:6">
      <c r="A1058" t="s">
        <v>2534</v>
      </c>
      <c r="B1058" t="s">
        <v>8748</v>
      </c>
      <c r="C1058" t="s">
        <v>289</v>
      </c>
      <c r="D1058" t="s">
        <v>7763</v>
      </c>
      <c r="E1058">
        <v>32.815998077392578</v>
      </c>
      <c r="F1058">
        <v>4740.7080078125</v>
      </c>
    </row>
    <row r="1059" spans="1:6">
      <c r="A1059" t="s">
        <v>2534</v>
      </c>
      <c r="B1059" t="s">
        <v>8748</v>
      </c>
      <c r="C1059" t="s">
        <v>296</v>
      </c>
      <c r="D1059" t="s">
        <v>7763</v>
      </c>
      <c r="E1059">
        <v>0.60000002384185791</v>
      </c>
      <c r="F1059">
        <v>111.20339965820312</v>
      </c>
    </row>
    <row r="1060" spans="1:6">
      <c r="A1060" t="s">
        <v>2534</v>
      </c>
      <c r="B1060" t="s">
        <v>8748</v>
      </c>
      <c r="C1060" t="s">
        <v>7741</v>
      </c>
      <c r="D1060" t="s">
        <v>7763</v>
      </c>
      <c r="E1060">
        <v>38</v>
      </c>
      <c r="F1060">
        <v>1078.758056640625</v>
      </c>
    </row>
    <row r="1061" spans="1:6">
      <c r="A1061" t="s">
        <v>2534</v>
      </c>
      <c r="B1061" t="s">
        <v>8748</v>
      </c>
      <c r="C1061" t="s">
        <v>307</v>
      </c>
      <c r="D1061" t="s">
        <v>7763</v>
      </c>
      <c r="E1061">
        <v>0.33000001311302185</v>
      </c>
      <c r="F1061">
        <v>34.158897399902344</v>
      </c>
    </row>
    <row r="1062" spans="1:6">
      <c r="A1062" t="s">
        <v>2534</v>
      </c>
      <c r="B1062" t="s">
        <v>8748</v>
      </c>
      <c r="C1062" t="s">
        <v>7738</v>
      </c>
      <c r="D1062" t="s">
        <v>7763</v>
      </c>
      <c r="E1062">
        <v>12</v>
      </c>
      <c r="F1062">
        <v>99.09222412109375</v>
      </c>
    </row>
    <row r="1063" spans="1:6">
      <c r="A1063" t="s">
        <v>2534</v>
      </c>
      <c r="B1063" t="s">
        <v>8748</v>
      </c>
      <c r="C1063" t="s">
        <v>287</v>
      </c>
      <c r="D1063" t="s">
        <v>7763</v>
      </c>
      <c r="E1063">
        <v>5</v>
      </c>
      <c r="F1063">
        <v>339.510009765625</v>
      </c>
    </row>
    <row r="1064" spans="1:6">
      <c r="A1064" t="s">
        <v>2534</v>
      </c>
      <c r="B1064" t="s">
        <v>8748</v>
      </c>
      <c r="C1064" t="s">
        <v>285</v>
      </c>
      <c r="D1064" t="s">
        <v>7763</v>
      </c>
      <c r="E1064">
        <v>330.75201416015625</v>
      </c>
      <c r="F1064">
        <v>29415.08203125</v>
      </c>
    </row>
    <row r="1065" spans="1:6">
      <c r="A1065" t="s">
        <v>2534</v>
      </c>
      <c r="B1065" t="s">
        <v>8748</v>
      </c>
      <c r="C1065" t="s">
        <v>281</v>
      </c>
      <c r="D1065" t="s">
        <v>7763</v>
      </c>
      <c r="E1065">
        <v>9</v>
      </c>
      <c r="F1065">
        <v>160.54800415039062</v>
      </c>
    </row>
    <row r="1066" spans="1:6">
      <c r="A1066" t="s">
        <v>7663</v>
      </c>
      <c r="B1066" t="s">
        <v>7705</v>
      </c>
      <c r="C1066" t="s">
        <v>284</v>
      </c>
      <c r="D1066" t="s">
        <v>7763</v>
      </c>
      <c r="E1066">
        <v>2.1156001091003418</v>
      </c>
      <c r="F1066">
        <v>7396.47509765625</v>
      </c>
    </row>
    <row r="1067" spans="1:6">
      <c r="A1067" t="s">
        <v>7663</v>
      </c>
      <c r="B1067" t="s">
        <v>7705</v>
      </c>
      <c r="C1067" t="s">
        <v>296</v>
      </c>
      <c r="D1067" t="s">
        <v>7763</v>
      </c>
      <c r="E1067">
        <v>3300</v>
      </c>
      <c r="F1067">
        <v>68.161216735839844</v>
      </c>
    </row>
    <row r="1068" spans="1:6">
      <c r="A1068" t="s">
        <v>7663</v>
      </c>
      <c r="B1068" t="s">
        <v>7705</v>
      </c>
      <c r="C1068" t="s">
        <v>285</v>
      </c>
      <c r="D1068" t="s">
        <v>7763</v>
      </c>
      <c r="E1068">
        <v>131.66610717773437</v>
      </c>
      <c r="F1068">
        <v>20345.685546875</v>
      </c>
    </row>
    <row r="1069" spans="1:6">
      <c r="A1069" t="s">
        <v>8749</v>
      </c>
      <c r="B1069" t="s">
        <v>8750</v>
      </c>
      <c r="C1069" t="s">
        <v>285</v>
      </c>
      <c r="D1069" t="s">
        <v>7763</v>
      </c>
      <c r="E1069">
        <v>2.5299999713897705</v>
      </c>
      <c r="F1069">
        <v>192.28999328613281</v>
      </c>
    </row>
    <row r="1070" spans="1:6">
      <c r="A1070" t="s">
        <v>2538</v>
      </c>
      <c r="B1070" t="s">
        <v>6167</v>
      </c>
      <c r="C1070" t="s">
        <v>275</v>
      </c>
      <c r="D1070" t="s">
        <v>7763</v>
      </c>
      <c r="E1070">
        <v>2.2000000476837158</v>
      </c>
      <c r="F1070">
        <v>152.0577392578125</v>
      </c>
    </row>
    <row r="1071" spans="1:6">
      <c r="A1071" t="s">
        <v>2538</v>
      </c>
      <c r="B1071" t="s">
        <v>6167</v>
      </c>
      <c r="C1071" t="s">
        <v>296</v>
      </c>
      <c r="D1071" t="s">
        <v>7763</v>
      </c>
      <c r="E1071">
        <v>74</v>
      </c>
      <c r="F1071">
        <v>1483.7647705078125</v>
      </c>
    </row>
    <row r="1072" spans="1:6">
      <c r="A1072" t="s">
        <v>2539</v>
      </c>
      <c r="B1072" t="s">
        <v>6168</v>
      </c>
      <c r="C1072" t="s">
        <v>276</v>
      </c>
      <c r="D1072" t="s">
        <v>7763</v>
      </c>
      <c r="E1072">
        <v>34</v>
      </c>
      <c r="F1072">
        <v>562.2508544921875</v>
      </c>
    </row>
    <row r="1073" spans="1:6">
      <c r="A1073" t="s">
        <v>2539</v>
      </c>
      <c r="B1073" t="s">
        <v>6168</v>
      </c>
      <c r="C1073" t="s">
        <v>274</v>
      </c>
      <c r="D1073" t="s">
        <v>7763</v>
      </c>
      <c r="E1073">
        <v>39</v>
      </c>
      <c r="F1073">
        <v>8.1899995803833008</v>
      </c>
    </row>
    <row r="1074" spans="1:6">
      <c r="A1074" t="s">
        <v>2539</v>
      </c>
      <c r="B1074" t="s">
        <v>6168</v>
      </c>
      <c r="C1074" t="s">
        <v>327</v>
      </c>
      <c r="D1074" t="s">
        <v>7763</v>
      </c>
      <c r="E1074">
        <v>1.5</v>
      </c>
      <c r="F1074">
        <v>97.551979064941406</v>
      </c>
    </row>
    <row r="1075" spans="1:6">
      <c r="A1075" t="s">
        <v>2539</v>
      </c>
      <c r="B1075" t="s">
        <v>6168</v>
      </c>
      <c r="C1075" t="s">
        <v>285</v>
      </c>
      <c r="D1075" t="s">
        <v>7763</v>
      </c>
      <c r="E1075">
        <v>230</v>
      </c>
      <c r="F1075">
        <v>813.4940185546875</v>
      </c>
    </row>
    <row r="1076" spans="1:6">
      <c r="A1076" t="s">
        <v>2540</v>
      </c>
      <c r="B1076" t="s">
        <v>6169</v>
      </c>
      <c r="C1076" t="s">
        <v>284</v>
      </c>
      <c r="D1076" t="s">
        <v>7763</v>
      </c>
      <c r="E1076">
        <v>202</v>
      </c>
      <c r="F1076">
        <v>291.5452880859375</v>
      </c>
    </row>
    <row r="1077" spans="1:6">
      <c r="A1077" t="s">
        <v>2540</v>
      </c>
      <c r="B1077" t="s">
        <v>6169</v>
      </c>
      <c r="C1077" t="s">
        <v>274</v>
      </c>
      <c r="D1077" t="s">
        <v>7763</v>
      </c>
      <c r="E1077">
        <v>5201</v>
      </c>
      <c r="F1077">
        <v>1536.2099609375</v>
      </c>
    </row>
    <row r="1078" spans="1:6">
      <c r="A1078" t="s">
        <v>2540</v>
      </c>
      <c r="B1078" t="s">
        <v>6169</v>
      </c>
      <c r="C1078" t="s">
        <v>315</v>
      </c>
      <c r="D1078" t="s">
        <v>7763</v>
      </c>
      <c r="E1078">
        <v>1710</v>
      </c>
      <c r="F1078">
        <v>1150.4471435546875</v>
      </c>
    </row>
    <row r="1079" spans="1:6">
      <c r="A1079" t="s">
        <v>2540</v>
      </c>
      <c r="B1079" t="s">
        <v>6169</v>
      </c>
      <c r="C1079" t="s">
        <v>288</v>
      </c>
      <c r="D1079" t="s">
        <v>7763</v>
      </c>
      <c r="E1079">
        <v>100</v>
      </c>
      <c r="F1079">
        <v>178.69943237304687</v>
      </c>
    </row>
    <row r="1080" spans="1:6">
      <c r="A1080" t="s">
        <v>2540</v>
      </c>
      <c r="B1080" t="s">
        <v>6169</v>
      </c>
      <c r="C1080" t="s">
        <v>306</v>
      </c>
      <c r="D1080" t="s">
        <v>7763</v>
      </c>
      <c r="E1080">
        <v>30</v>
      </c>
      <c r="F1080">
        <v>262.93963623046875</v>
      </c>
    </row>
    <row r="1081" spans="1:6">
      <c r="A1081" t="s">
        <v>2540</v>
      </c>
      <c r="B1081" t="s">
        <v>6169</v>
      </c>
      <c r="C1081" t="s">
        <v>275</v>
      </c>
      <c r="D1081" t="s">
        <v>7763</v>
      </c>
      <c r="E1081">
        <v>251.85000610351562</v>
      </c>
      <c r="F1081">
        <v>1130.7991943359375</v>
      </c>
    </row>
    <row r="1082" spans="1:6">
      <c r="A1082" t="s">
        <v>2540</v>
      </c>
      <c r="B1082" t="s">
        <v>6169</v>
      </c>
      <c r="C1082" t="s">
        <v>289</v>
      </c>
      <c r="D1082" t="s">
        <v>7763</v>
      </c>
      <c r="E1082">
        <v>142</v>
      </c>
      <c r="F1082">
        <v>1030.3040771484375</v>
      </c>
    </row>
    <row r="1083" spans="1:6">
      <c r="A1083" t="s">
        <v>2540</v>
      </c>
      <c r="B1083" t="s">
        <v>6169</v>
      </c>
      <c r="C1083" t="s">
        <v>368</v>
      </c>
      <c r="D1083" t="s">
        <v>7763</v>
      </c>
      <c r="E1083">
        <v>1042</v>
      </c>
      <c r="F1083">
        <v>1295.63134765625</v>
      </c>
    </row>
    <row r="1084" spans="1:6">
      <c r="A1084" t="s">
        <v>2540</v>
      </c>
      <c r="B1084" t="s">
        <v>6169</v>
      </c>
      <c r="C1084" t="s">
        <v>296</v>
      </c>
      <c r="D1084" t="s">
        <v>7763</v>
      </c>
      <c r="E1084">
        <v>650</v>
      </c>
      <c r="F1084">
        <v>884.0048828125</v>
      </c>
    </row>
    <row r="1085" spans="1:6">
      <c r="A1085" t="s">
        <v>2540</v>
      </c>
      <c r="B1085" t="s">
        <v>6169</v>
      </c>
      <c r="C1085" t="s">
        <v>302</v>
      </c>
      <c r="D1085" t="s">
        <v>7763</v>
      </c>
      <c r="E1085">
        <v>55</v>
      </c>
      <c r="F1085">
        <v>43.406841278076172</v>
      </c>
    </row>
    <row r="1086" spans="1:6">
      <c r="A1086" t="s">
        <v>2540</v>
      </c>
      <c r="B1086" t="s">
        <v>6169</v>
      </c>
      <c r="C1086" t="s">
        <v>311</v>
      </c>
      <c r="D1086" t="s">
        <v>7763</v>
      </c>
      <c r="E1086">
        <v>350</v>
      </c>
      <c r="F1086">
        <v>279.09478759765625</v>
      </c>
    </row>
    <row r="1087" spans="1:6">
      <c r="A1087" t="s">
        <v>2540</v>
      </c>
      <c r="B1087" t="s">
        <v>6169</v>
      </c>
      <c r="C1087" t="s">
        <v>324</v>
      </c>
      <c r="D1087" t="s">
        <v>7763</v>
      </c>
      <c r="E1087">
        <v>15.649999618530273</v>
      </c>
      <c r="F1087">
        <v>49.600353240966797</v>
      </c>
    </row>
    <row r="1088" spans="1:6">
      <c r="A1088" t="s">
        <v>2540</v>
      </c>
      <c r="B1088" t="s">
        <v>6169</v>
      </c>
      <c r="C1088" t="s">
        <v>307</v>
      </c>
      <c r="D1088" t="s">
        <v>7763</v>
      </c>
      <c r="E1088">
        <v>22</v>
      </c>
      <c r="F1088">
        <v>143.12330627441406</v>
      </c>
    </row>
    <row r="1089" spans="1:6">
      <c r="A1089" t="s">
        <v>2540</v>
      </c>
      <c r="B1089" t="s">
        <v>6169</v>
      </c>
      <c r="C1089" t="s">
        <v>278</v>
      </c>
      <c r="D1089" t="s">
        <v>7763</v>
      </c>
      <c r="E1089">
        <v>150</v>
      </c>
      <c r="F1089">
        <v>144.79707336425781</v>
      </c>
    </row>
    <row r="1090" spans="1:6">
      <c r="A1090" t="s">
        <v>2540</v>
      </c>
      <c r="B1090" t="s">
        <v>6169</v>
      </c>
      <c r="C1090" t="s">
        <v>286</v>
      </c>
      <c r="D1090" t="s">
        <v>7763</v>
      </c>
      <c r="E1090">
        <v>932.75</v>
      </c>
      <c r="F1090">
        <v>460.1474609375</v>
      </c>
    </row>
    <row r="1091" spans="1:6">
      <c r="A1091" t="s">
        <v>2540</v>
      </c>
      <c r="B1091" t="s">
        <v>6169</v>
      </c>
      <c r="C1091" t="s">
        <v>7738</v>
      </c>
      <c r="D1091" t="s">
        <v>7763</v>
      </c>
      <c r="E1091">
        <v>230</v>
      </c>
      <c r="F1091">
        <v>130.86151123046875</v>
      </c>
    </row>
    <row r="1092" spans="1:6">
      <c r="A1092" t="s">
        <v>2540</v>
      </c>
      <c r="B1092" t="s">
        <v>6169</v>
      </c>
      <c r="C1092" t="s">
        <v>285</v>
      </c>
      <c r="D1092" t="s">
        <v>7763</v>
      </c>
      <c r="E1092">
        <v>2148</v>
      </c>
      <c r="F1092">
        <v>6474.453125</v>
      </c>
    </row>
    <row r="1093" spans="1:6">
      <c r="A1093" t="s">
        <v>2549</v>
      </c>
      <c r="B1093" t="s">
        <v>6178</v>
      </c>
      <c r="C1093" t="s">
        <v>273</v>
      </c>
      <c r="D1093" t="s">
        <v>7763</v>
      </c>
      <c r="E1093">
        <v>176000</v>
      </c>
      <c r="F1093">
        <v>9224.240234375</v>
      </c>
    </row>
    <row r="1094" spans="1:6">
      <c r="A1094" t="s">
        <v>7664</v>
      </c>
      <c r="B1094" t="s">
        <v>7706</v>
      </c>
      <c r="C1094" t="s">
        <v>273</v>
      </c>
      <c r="D1094" t="s">
        <v>7763</v>
      </c>
      <c r="E1094">
        <v>96280.8984375</v>
      </c>
      <c r="F1094">
        <v>4621.48291015625</v>
      </c>
    </row>
    <row r="1095" spans="1:6">
      <c r="A1095" t="s">
        <v>7667</v>
      </c>
      <c r="B1095" t="s">
        <v>7709</v>
      </c>
      <c r="C1095" t="s">
        <v>273</v>
      </c>
      <c r="D1095" t="s">
        <v>7763</v>
      </c>
      <c r="E1095">
        <v>67255</v>
      </c>
      <c r="F1095">
        <v>4411.92822265625</v>
      </c>
    </row>
    <row r="1096" spans="1:6">
      <c r="A1096" t="s">
        <v>2572</v>
      </c>
      <c r="B1096" t="s">
        <v>6201</v>
      </c>
      <c r="C1096" t="s">
        <v>273</v>
      </c>
      <c r="D1096" t="s">
        <v>7763</v>
      </c>
      <c r="E1096">
        <v>1098084</v>
      </c>
      <c r="F1096">
        <v>114191.3359375</v>
      </c>
    </row>
    <row r="1097" spans="1:6">
      <c r="A1097" t="s">
        <v>2573</v>
      </c>
      <c r="B1097" t="s">
        <v>6202</v>
      </c>
      <c r="C1097" t="s">
        <v>273</v>
      </c>
      <c r="D1097" t="s">
        <v>7763</v>
      </c>
      <c r="E1097">
        <v>148600</v>
      </c>
      <c r="F1097">
        <v>17507.63671875</v>
      </c>
    </row>
    <row r="1098" spans="1:6">
      <c r="A1098" t="s">
        <v>2575</v>
      </c>
      <c r="B1098" t="s">
        <v>6204</v>
      </c>
      <c r="C1098" t="s">
        <v>273</v>
      </c>
      <c r="D1098" t="s">
        <v>7763</v>
      </c>
      <c r="E1098">
        <v>744582</v>
      </c>
      <c r="F1098">
        <v>79489.1796875</v>
      </c>
    </row>
    <row r="1099" spans="1:6">
      <c r="A1099" t="s">
        <v>2576</v>
      </c>
      <c r="B1099" t="s">
        <v>6205</v>
      </c>
      <c r="C1099" t="s">
        <v>273</v>
      </c>
      <c r="D1099" t="s">
        <v>7763</v>
      </c>
      <c r="E1099">
        <v>156212</v>
      </c>
      <c r="F1099">
        <v>16189.541015625</v>
      </c>
    </row>
    <row r="1100" spans="1:6">
      <c r="A1100" t="s">
        <v>2584</v>
      </c>
      <c r="B1100" t="s">
        <v>6213</v>
      </c>
      <c r="C1100" t="s">
        <v>273</v>
      </c>
      <c r="D1100" t="s">
        <v>7763</v>
      </c>
      <c r="E1100">
        <v>23708</v>
      </c>
      <c r="F1100">
        <v>2383.459228515625</v>
      </c>
    </row>
    <row r="1101" spans="1:6">
      <c r="A1101" t="s">
        <v>2585</v>
      </c>
      <c r="B1101" t="s">
        <v>6214</v>
      </c>
      <c r="C1101" t="s">
        <v>273</v>
      </c>
      <c r="D1101" t="s">
        <v>7763</v>
      </c>
      <c r="E1101">
        <v>7324</v>
      </c>
      <c r="F1101">
        <v>735.100830078125</v>
      </c>
    </row>
    <row r="1102" spans="1:6">
      <c r="A1102" t="s">
        <v>2606</v>
      </c>
      <c r="B1102" t="s">
        <v>6235</v>
      </c>
      <c r="C1102" t="s">
        <v>273</v>
      </c>
      <c r="D1102" t="s">
        <v>7763</v>
      </c>
      <c r="E1102">
        <v>1441893</v>
      </c>
      <c r="F1102">
        <v>129762.1484375</v>
      </c>
    </row>
    <row r="1103" spans="1:6">
      <c r="A1103" t="s">
        <v>2663</v>
      </c>
      <c r="B1103" t="s">
        <v>6292</v>
      </c>
      <c r="C1103" t="s">
        <v>273</v>
      </c>
      <c r="D1103" t="s">
        <v>7763</v>
      </c>
      <c r="E1103">
        <v>156900</v>
      </c>
      <c r="F1103">
        <v>14859.587890625</v>
      </c>
    </row>
    <row r="1104" spans="1:6">
      <c r="A1104" t="s">
        <v>2668</v>
      </c>
      <c r="B1104" t="s">
        <v>6297</v>
      </c>
      <c r="C1104" t="s">
        <v>273</v>
      </c>
      <c r="D1104" t="s">
        <v>7763</v>
      </c>
      <c r="E1104">
        <v>20020</v>
      </c>
      <c r="F1104">
        <v>1262.060791015625</v>
      </c>
    </row>
    <row r="1105" spans="1:6">
      <c r="A1105" t="s">
        <v>2682</v>
      </c>
      <c r="B1105" t="s">
        <v>6311</v>
      </c>
      <c r="C1105" t="s">
        <v>273</v>
      </c>
      <c r="D1105" t="s">
        <v>7763</v>
      </c>
      <c r="E1105">
        <v>7000</v>
      </c>
      <c r="F1105">
        <v>518.51202392578125</v>
      </c>
    </row>
    <row r="1106" spans="1:6">
      <c r="A1106" t="s">
        <v>2683</v>
      </c>
      <c r="B1106" t="s">
        <v>6312</v>
      </c>
      <c r="C1106" t="s">
        <v>300</v>
      </c>
      <c r="D1106" t="s">
        <v>7763</v>
      </c>
      <c r="E1106">
        <v>531770</v>
      </c>
      <c r="F1106">
        <v>64544.3359375</v>
      </c>
    </row>
    <row r="1107" spans="1:6">
      <c r="A1107" t="s">
        <v>2684</v>
      </c>
      <c r="B1107" t="s">
        <v>6313</v>
      </c>
      <c r="C1107" t="s">
        <v>273</v>
      </c>
      <c r="D1107" t="s">
        <v>7763</v>
      </c>
      <c r="E1107">
        <v>777.20001220703125</v>
      </c>
      <c r="F1107">
        <v>504.35662841796875</v>
      </c>
    </row>
    <row r="1108" spans="1:6">
      <c r="A1108" t="s">
        <v>2688</v>
      </c>
      <c r="B1108" t="s">
        <v>6317</v>
      </c>
      <c r="C1108" t="s">
        <v>273</v>
      </c>
      <c r="D1108" t="s">
        <v>7620</v>
      </c>
      <c r="E1108">
        <v>10</v>
      </c>
      <c r="F1108">
        <v>800</v>
      </c>
    </row>
    <row r="1109" spans="1:6">
      <c r="A1109" t="s">
        <v>2692</v>
      </c>
      <c r="B1109" t="s">
        <v>6321</v>
      </c>
      <c r="C1109" t="s">
        <v>278</v>
      </c>
      <c r="D1109" t="s">
        <v>7763</v>
      </c>
      <c r="E1109">
        <v>140</v>
      </c>
      <c r="F1109">
        <v>1604.497802734375</v>
      </c>
    </row>
    <row r="1110" spans="1:6">
      <c r="A1110" t="s">
        <v>2738</v>
      </c>
      <c r="B1110" t="s">
        <v>6367</v>
      </c>
      <c r="C1110" t="s">
        <v>274</v>
      </c>
      <c r="D1110" t="s">
        <v>7763</v>
      </c>
      <c r="E1110">
        <v>52</v>
      </c>
      <c r="F1110">
        <v>13.36139965057373</v>
      </c>
    </row>
    <row r="1111" spans="1:6">
      <c r="A1111" t="s">
        <v>2740</v>
      </c>
      <c r="B1111" t="s">
        <v>6369</v>
      </c>
      <c r="C1111" t="s">
        <v>273</v>
      </c>
      <c r="D1111" t="s">
        <v>7763</v>
      </c>
      <c r="E1111">
        <v>517044.625</v>
      </c>
      <c r="F1111">
        <v>122552.9453125</v>
      </c>
    </row>
    <row r="1112" spans="1:6">
      <c r="A1112" t="s">
        <v>2752</v>
      </c>
      <c r="B1112" t="s">
        <v>6381</v>
      </c>
      <c r="C1112" t="s">
        <v>300</v>
      </c>
      <c r="D1112" t="s">
        <v>7620</v>
      </c>
      <c r="E1112">
        <v>4</v>
      </c>
      <c r="F1112">
        <v>29.5</v>
      </c>
    </row>
    <row r="1113" spans="1:6">
      <c r="A1113" t="s">
        <v>2752</v>
      </c>
      <c r="B1113" t="s">
        <v>6381</v>
      </c>
      <c r="C1113" t="s">
        <v>288</v>
      </c>
      <c r="D1113" t="s">
        <v>7620</v>
      </c>
      <c r="E1113">
        <v>2</v>
      </c>
      <c r="F1113">
        <v>29.445600509643555</v>
      </c>
    </row>
    <row r="1114" spans="1:6">
      <c r="A1114" t="s">
        <v>7668</v>
      </c>
      <c r="B1114" t="s">
        <v>7710</v>
      </c>
      <c r="C1114" t="s">
        <v>273</v>
      </c>
      <c r="D1114" t="s">
        <v>7763</v>
      </c>
      <c r="E1114">
        <v>181932</v>
      </c>
      <c r="F1114">
        <v>112984.171875</v>
      </c>
    </row>
    <row r="1115" spans="1:6">
      <c r="A1115" t="s">
        <v>2770</v>
      </c>
      <c r="B1115" t="s">
        <v>6399</v>
      </c>
      <c r="C1115" t="s">
        <v>273</v>
      </c>
      <c r="D1115" t="s">
        <v>7763</v>
      </c>
      <c r="E1115">
        <v>0.68999999761581421</v>
      </c>
      <c r="F1115">
        <v>426.5679931640625</v>
      </c>
    </row>
    <row r="1116" spans="1:6">
      <c r="A1116" t="s">
        <v>7669</v>
      </c>
      <c r="B1116" t="s">
        <v>7711</v>
      </c>
      <c r="C1116" t="s">
        <v>273</v>
      </c>
      <c r="D1116" t="s">
        <v>7763</v>
      </c>
      <c r="E1116">
        <v>2002.9189453125</v>
      </c>
      <c r="F1116">
        <v>1815.35205078125</v>
      </c>
    </row>
    <row r="1117" spans="1:6">
      <c r="A1117" t="s">
        <v>2784</v>
      </c>
      <c r="B1117" t="s">
        <v>6413</v>
      </c>
      <c r="C1117" t="s">
        <v>274</v>
      </c>
      <c r="D1117" t="s">
        <v>7763</v>
      </c>
      <c r="E1117">
        <v>45539.55078125</v>
      </c>
      <c r="F1117">
        <v>18316.416015625</v>
      </c>
    </row>
    <row r="1118" spans="1:6">
      <c r="A1118" t="s">
        <v>2784</v>
      </c>
      <c r="B1118" t="s">
        <v>6413</v>
      </c>
      <c r="C1118" t="s">
        <v>285</v>
      </c>
      <c r="D1118" t="s">
        <v>7763</v>
      </c>
      <c r="E1118">
        <v>22</v>
      </c>
      <c r="F1118">
        <v>34.071052551269531</v>
      </c>
    </row>
    <row r="1119" spans="1:6">
      <c r="A1119" t="s">
        <v>2788</v>
      </c>
      <c r="B1119" t="s">
        <v>6417</v>
      </c>
      <c r="C1119" t="s">
        <v>274</v>
      </c>
      <c r="D1119" t="s">
        <v>7763</v>
      </c>
      <c r="E1119">
        <v>460</v>
      </c>
      <c r="F1119">
        <v>50.599998474121094</v>
      </c>
    </row>
    <row r="1120" spans="1:6">
      <c r="A1120" t="s">
        <v>2788</v>
      </c>
      <c r="B1120" t="s">
        <v>6417</v>
      </c>
      <c r="C1120" t="s">
        <v>273</v>
      </c>
      <c r="D1120" t="s">
        <v>7763</v>
      </c>
      <c r="E1120">
        <v>1197</v>
      </c>
      <c r="F1120">
        <v>132.66999816894531</v>
      </c>
    </row>
    <row r="1121" spans="1:6">
      <c r="A1121" t="s">
        <v>2788</v>
      </c>
      <c r="B1121" t="s">
        <v>6417</v>
      </c>
      <c r="C1121" t="s">
        <v>285</v>
      </c>
      <c r="D1121" t="s">
        <v>7763</v>
      </c>
      <c r="E1121">
        <v>3768.31689453125</v>
      </c>
      <c r="F1121">
        <v>18318.388671875</v>
      </c>
    </row>
    <row r="1122" spans="1:6">
      <c r="A1122" t="s">
        <v>2801</v>
      </c>
      <c r="B1122" t="s">
        <v>6430</v>
      </c>
      <c r="C1122" t="s">
        <v>300</v>
      </c>
      <c r="D1122" t="s">
        <v>7763</v>
      </c>
      <c r="E1122">
        <v>39162</v>
      </c>
      <c r="F1122">
        <v>10219.416015625</v>
      </c>
    </row>
    <row r="1123" spans="1:6">
      <c r="A1123" t="s">
        <v>2823</v>
      </c>
      <c r="B1123" t="s">
        <v>6413</v>
      </c>
      <c r="C1123" t="s">
        <v>284</v>
      </c>
      <c r="D1123" t="s">
        <v>7763</v>
      </c>
      <c r="E1123">
        <v>415</v>
      </c>
      <c r="F1123">
        <v>148.52423095703125</v>
      </c>
    </row>
    <row r="1124" spans="1:6">
      <c r="A1124" t="s">
        <v>2823</v>
      </c>
      <c r="B1124" t="s">
        <v>6413</v>
      </c>
      <c r="C1124" t="s">
        <v>276</v>
      </c>
      <c r="D1124" t="s">
        <v>7763</v>
      </c>
      <c r="E1124">
        <v>45</v>
      </c>
      <c r="F1124">
        <v>62.542800903320313</v>
      </c>
    </row>
    <row r="1125" spans="1:6">
      <c r="A1125" t="s">
        <v>2823</v>
      </c>
      <c r="B1125" t="s">
        <v>6413</v>
      </c>
      <c r="C1125" t="s">
        <v>274</v>
      </c>
      <c r="D1125" t="s">
        <v>7763</v>
      </c>
      <c r="E1125">
        <v>2680</v>
      </c>
      <c r="F1125">
        <v>1209.5</v>
      </c>
    </row>
    <row r="1126" spans="1:6">
      <c r="A1126" t="s">
        <v>2823</v>
      </c>
      <c r="B1126" t="s">
        <v>6413</v>
      </c>
      <c r="C1126" t="s">
        <v>273</v>
      </c>
      <c r="D1126" t="s">
        <v>7763</v>
      </c>
      <c r="E1126">
        <v>24949.400390625</v>
      </c>
      <c r="F1126">
        <v>5588.66552734375</v>
      </c>
    </row>
    <row r="1127" spans="1:6">
      <c r="A1127" t="s">
        <v>2823</v>
      </c>
      <c r="B1127" t="s">
        <v>6413</v>
      </c>
      <c r="C1127" t="s">
        <v>289</v>
      </c>
      <c r="D1127" t="s">
        <v>7763</v>
      </c>
      <c r="E1127">
        <v>130</v>
      </c>
      <c r="F1127">
        <v>17.075401306152344</v>
      </c>
    </row>
    <row r="1128" spans="1:6">
      <c r="A1128" t="s">
        <v>2823</v>
      </c>
      <c r="B1128" t="s">
        <v>6413</v>
      </c>
      <c r="C1128" t="s">
        <v>285</v>
      </c>
      <c r="D1128" t="s">
        <v>7763</v>
      </c>
      <c r="E1128">
        <v>6304.8701171875</v>
      </c>
      <c r="F1128">
        <v>6204.359375</v>
      </c>
    </row>
    <row r="1129" spans="1:6">
      <c r="A1129" t="s">
        <v>2828</v>
      </c>
      <c r="B1129" t="s">
        <v>6456</v>
      </c>
      <c r="C1129" t="s">
        <v>273</v>
      </c>
      <c r="D1129" t="s">
        <v>7763</v>
      </c>
      <c r="E1129">
        <v>176425</v>
      </c>
      <c r="F1129">
        <v>40031.19921875</v>
      </c>
    </row>
    <row r="1130" spans="1:6">
      <c r="A1130" t="s">
        <v>7670</v>
      </c>
      <c r="B1130" t="s">
        <v>7712</v>
      </c>
      <c r="C1130" t="s">
        <v>273</v>
      </c>
      <c r="D1130" t="s">
        <v>7763</v>
      </c>
      <c r="E1130">
        <v>52785</v>
      </c>
      <c r="F1130">
        <v>5259.759765625</v>
      </c>
    </row>
    <row r="1131" spans="1:6">
      <c r="A1131" t="s">
        <v>2838</v>
      </c>
      <c r="B1131" t="s">
        <v>6466</v>
      </c>
      <c r="C1131" t="s">
        <v>273</v>
      </c>
      <c r="D1131" t="s">
        <v>7763</v>
      </c>
      <c r="E1131">
        <v>189000</v>
      </c>
      <c r="F1131">
        <v>3780</v>
      </c>
    </row>
    <row r="1132" spans="1:6">
      <c r="A1132" t="s">
        <v>2880</v>
      </c>
      <c r="B1132" t="s">
        <v>6506</v>
      </c>
      <c r="C1132" t="s">
        <v>273</v>
      </c>
      <c r="D1132" t="s">
        <v>7763</v>
      </c>
      <c r="E1132">
        <v>716</v>
      </c>
      <c r="F1132">
        <v>174</v>
      </c>
    </row>
    <row r="1133" spans="1:6">
      <c r="A1133" t="s">
        <v>2900</v>
      </c>
      <c r="B1133" t="s">
        <v>6526</v>
      </c>
      <c r="C1133" t="s">
        <v>285</v>
      </c>
      <c r="D1133" t="s">
        <v>7620</v>
      </c>
      <c r="E1133">
        <v>231</v>
      </c>
      <c r="F1133">
        <v>148.09063720703125</v>
      </c>
    </row>
    <row r="1134" spans="1:6">
      <c r="A1134" t="s">
        <v>2904</v>
      </c>
      <c r="B1134" t="s">
        <v>6530</v>
      </c>
      <c r="C1134" t="s">
        <v>285</v>
      </c>
      <c r="D1134" t="s">
        <v>7620</v>
      </c>
      <c r="E1134">
        <v>74</v>
      </c>
      <c r="F1134">
        <v>74.098960876464844</v>
      </c>
    </row>
    <row r="1135" spans="1:6">
      <c r="A1135" t="s">
        <v>2905</v>
      </c>
      <c r="B1135" t="s">
        <v>6531</v>
      </c>
      <c r="C1135" t="s">
        <v>274</v>
      </c>
      <c r="D1135" t="s">
        <v>7620</v>
      </c>
      <c r="E1135">
        <v>240</v>
      </c>
      <c r="F1135">
        <v>23.399999618530273</v>
      </c>
    </row>
    <row r="1136" spans="1:6">
      <c r="A1136" t="s">
        <v>2935</v>
      </c>
      <c r="B1136" t="s">
        <v>6561</v>
      </c>
      <c r="C1136" t="s">
        <v>276</v>
      </c>
      <c r="D1136" t="s">
        <v>7763</v>
      </c>
      <c r="E1136">
        <v>1100</v>
      </c>
      <c r="F1136">
        <v>1125.958251953125</v>
      </c>
    </row>
    <row r="1137" spans="1:6">
      <c r="A1137" t="s">
        <v>2935</v>
      </c>
      <c r="B1137" t="s">
        <v>6561</v>
      </c>
      <c r="C1137" t="s">
        <v>285</v>
      </c>
      <c r="D1137" t="s">
        <v>7763</v>
      </c>
      <c r="E1137">
        <v>420</v>
      </c>
      <c r="F1137">
        <v>2175.798583984375</v>
      </c>
    </row>
    <row r="1138" spans="1:6">
      <c r="A1138" t="s">
        <v>2936</v>
      </c>
      <c r="B1138" t="s">
        <v>6562</v>
      </c>
      <c r="C1138" t="s">
        <v>300</v>
      </c>
      <c r="D1138" t="s">
        <v>7763</v>
      </c>
      <c r="E1138">
        <v>235</v>
      </c>
      <c r="F1138">
        <v>249.24224853515625</v>
      </c>
    </row>
    <row r="1139" spans="1:6">
      <c r="A1139" t="s">
        <v>2936</v>
      </c>
      <c r="B1139" t="s">
        <v>6562</v>
      </c>
      <c r="C1139" t="s">
        <v>277</v>
      </c>
      <c r="D1139" t="s">
        <v>7763</v>
      </c>
      <c r="E1139">
        <v>385</v>
      </c>
      <c r="F1139">
        <v>378.45071411132812</v>
      </c>
    </row>
    <row r="1140" spans="1:6">
      <c r="A1140" t="s">
        <v>2936</v>
      </c>
      <c r="B1140" t="s">
        <v>6562</v>
      </c>
      <c r="C1140" t="s">
        <v>288</v>
      </c>
      <c r="D1140" t="s">
        <v>7763</v>
      </c>
      <c r="E1140">
        <v>7</v>
      </c>
      <c r="F1140">
        <v>326.686279296875</v>
      </c>
    </row>
    <row r="1141" spans="1:6">
      <c r="A1141" t="s">
        <v>2936</v>
      </c>
      <c r="B1141" t="s">
        <v>6562</v>
      </c>
      <c r="C1141" t="s">
        <v>305</v>
      </c>
      <c r="D1141" t="s">
        <v>7763</v>
      </c>
      <c r="E1141">
        <v>390</v>
      </c>
      <c r="F1141">
        <v>168.65463256835937</v>
      </c>
    </row>
    <row r="1142" spans="1:6">
      <c r="A1142" t="s">
        <v>2936</v>
      </c>
      <c r="B1142" t="s">
        <v>6562</v>
      </c>
      <c r="C1142" t="s">
        <v>285</v>
      </c>
      <c r="D1142" t="s">
        <v>7763</v>
      </c>
      <c r="E1142">
        <v>542</v>
      </c>
      <c r="F1142">
        <v>275.36599731445312</v>
      </c>
    </row>
    <row r="1143" spans="1:6">
      <c r="A1143" t="s">
        <v>2937</v>
      </c>
      <c r="B1143" t="s">
        <v>6563</v>
      </c>
      <c r="C1143" t="s">
        <v>309</v>
      </c>
      <c r="D1143" t="s">
        <v>7763</v>
      </c>
      <c r="E1143">
        <v>45</v>
      </c>
      <c r="F1143">
        <v>86.508560180664063</v>
      </c>
    </row>
    <row r="1144" spans="1:6">
      <c r="A1144" t="s">
        <v>2937</v>
      </c>
      <c r="B1144" t="s">
        <v>6563</v>
      </c>
      <c r="C1144" t="s">
        <v>284</v>
      </c>
      <c r="D1144" t="s">
        <v>7763</v>
      </c>
      <c r="E1144">
        <v>1962</v>
      </c>
      <c r="F1144">
        <v>900.2694091796875</v>
      </c>
    </row>
    <row r="1145" spans="1:6">
      <c r="A1145" t="s">
        <v>2937</v>
      </c>
      <c r="B1145" t="s">
        <v>6563</v>
      </c>
      <c r="C1145" t="s">
        <v>300</v>
      </c>
      <c r="D1145" t="s">
        <v>7763</v>
      </c>
      <c r="E1145">
        <v>2970</v>
      </c>
      <c r="F1145">
        <v>2358.778076171875</v>
      </c>
    </row>
    <row r="1146" spans="1:6">
      <c r="A1146" t="s">
        <v>2937</v>
      </c>
      <c r="B1146" t="s">
        <v>6563</v>
      </c>
      <c r="C1146" t="s">
        <v>276</v>
      </c>
      <c r="D1146" t="s">
        <v>7763</v>
      </c>
      <c r="E1146">
        <v>900</v>
      </c>
      <c r="F1146">
        <v>461.0062255859375</v>
      </c>
    </row>
    <row r="1147" spans="1:6">
      <c r="A1147" t="s">
        <v>2937</v>
      </c>
      <c r="B1147" t="s">
        <v>6563</v>
      </c>
      <c r="C1147" t="s">
        <v>274</v>
      </c>
      <c r="D1147" t="s">
        <v>7763</v>
      </c>
      <c r="E1147">
        <v>43521.33984375</v>
      </c>
      <c r="F1147">
        <v>21378.849609375</v>
      </c>
    </row>
    <row r="1148" spans="1:6">
      <c r="A1148" t="s">
        <v>2937</v>
      </c>
      <c r="B1148" t="s">
        <v>6563</v>
      </c>
      <c r="C1148" t="s">
        <v>288</v>
      </c>
      <c r="D1148" t="s">
        <v>7763</v>
      </c>
      <c r="E1148">
        <v>105</v>
      </c>
      <c r="F1148">
        <v>156.97386169433594</v>
      </c>
    </row>
    <row r="1149" spans="1:6">
      <c r="A1149" t="s">
        <v>2937</v>
      </c>
      <c r="B1149" t="s">
        <v>6563</v>
      </c>
      <c r="C1149" t="s">
        <v>305</v>
      </c>
      <c r="D1149" t="s">
        <v>7763</v>
      </c>
      <c r="E1149">
        <v>3670</v>
      </c>
      <c r="F1149">
        <v>3022.259765625</v>
      </c>
    </row>
    <row r="1150" spans="1:6">
      <c r="A1150" t="s">
        <v>2937</v>
      </c>
      <c r="B1150" t="s">
        <v>6563</v>
      </c>
      <c r="C1150" t="s">
        <v>275</v>
      </c>
      <c r="D1150" t="s">
        <v>7763</v>
      </c>
      <c r="E1150">
        <v>457</v>
      </c>
      <c r="F1150">
        <v>330.93594360351562</v>
      </c>
    </row>
    <row r="1151" spans="1:6">
      <c r="A1151" t="s">
        <v>2937</v>
      </c>
      <c r="B1151" t="s">
        <v>6563</v>
      </c>
      <c r="C1151" t="s">
        <v>294</v>
      </c>
      <c r="D1151" t="s">
        <v>7763</v>
      </c>
      <c r="E1151">
        <v>85</v>
      </c>
      <c r="F1151">
        <v>118.4219970703125</v>
      </c>
    </row>
    <row r="1152" spans="1:6">
      <c r="A1152" t="s">
        <v>2937</v>
      </c>
      <c r="B1152" t="s">
        <v>6563</v>
      </c>
      <c r="C1152" t="s">
        <v>273</v>
      </c>
      <c r="D1152" t="s">
        <v>7763</v>
      </c>
      <c r="E1152">
        <v>4473.2998046875</v>
      </c>
      <c r="F1152">
        <v>4230.00244140625</v>
      </c>
    </row>
    <row r="1153" spans="1:6">
      <c r="A1153" t="s">
        <v>2937</v>
      </c>
      <c r="B1153" t="s">
        <v>6563</v>
      </c>
      <c r="C1153" t="s">
        <v>293</v>
      </c>
      <c r="D1153" t="s">
        <v>7763</v>
      </c>
      <c r="E1153">
        <v>325</v>
      </c>
      <c r="F1153">
        <v>314.79544067382812</v>
      </c>
    </row>
    <row r="1154" spans="1:6">
      <c r="A1154" t="s">
        <v>2937</v>
      </c>
      <c r="B1154" t="s">
        <v>6563</v>
      </c>
      <c r="C1154" t="s">
        <v>289</v>
      </c>
      <c r="D1154" t="s">
        <v>7763</v>
      </c>
      <c r="E1154">
        <v>250</v>
      </c>
      <c r="F1154">
        <v>595.13616943359375</v>
      </c>
    </row>
    <row r="1155" spans="1:6">
      <c r="A1155" t="s">
        <v>2937</v>
      </c>
      <c r="B1155" t="s">
        <v>6563</v>
      </c>
      <c r="C1155" t="s">
        <v>283</v>
      </c>
      <c r="D1155" t="s">
        <v>7763</v>
      </c>
      <c r="E1155">
        <v>495</v>
      </c>
      <c r="F1155">
        <v>971.78350830078125</v>
      </c>
    </row>
    <row r="1156" spans="1:6">
      <c r="A1156" t="s">
        <v>2937</v>
      </c>
      <c r="B1156" t="s">
        <v>6563</v>
      </c>
      <c r="C1156" t="s">
        <v>296</v>
      </c>
      <c r="D1156" t="s">
        <v>7763</v>
      </c>
      <c r="E1156">
        <v>345</v>
      </c>
      <c r="F1156">
        <v>146.98834228515625</v>
      </c>
    </row>
    <row r="1157" spans="1:6">
      <c r="A1157" t="s">
        <v>2937</v>
      </c>
      <c r="B1157" t="s">
        <v>6563</v>
      </c>
      <c r="C1157" t="s">
        <v>302</v>
      </c>
      <c r="D1157" t="s">
        <v>7763</v>
      </c>
      <c r="E1157">
        <v>180</v>
      </c>
      <c r="F1157">
        <v>40.483440399169922</v>
      </c>
    </row>
    <row r="1158" spans="1:6">
      <c r="A1158" t="s">
        <v>2937</v>
      </c>
      <c r="B1158" t="s">
        <v>6563</v>
      </c>
      <c r="C1158" t="s">
        <v>291</v>
      </c>
      <c r="D1158" t="s">
        <v>7763</v>
      </c>
      <c r="E1158">
        <v>205</v>
      </c>
      <c r="F1158">
        <v>50.461826324462891</v>
      </c>
    </row>
    <row r="1159" spans="1:6">
      <c r="A1159" t="s">
        <v>2937</v>
      </c>
      <c r="B1159" t="s">
        <v>6563</v>
      </c>
      <c r="C1159" t="s">
        <v>7738</v>
      </c>
      <c r="D1159" t="s">
        <v>7763</v>
      </c>
      <c r="E1159">
        <v>80</v>
      </c>
      <c r="F1159">
        <v>118.03800201416016</v>
      </c>
    </row>
    <row r="1160" spans="1:6">
      <c r="A1160" t="s">
        <v>2937</v>
      </c>
      <c r="B1160" t="s">
        <v>6563</v>
      </c>
      <c r="C1160" t="s">
        <v>285</v>
      </c>
      <c r="D1160" t="s">
        <v>7763</v>
      </c>
      <c r="E1160">
        <v>5941.2001953125</v>
      </c>
      <c r="F1160">
        <v>4972.22265625</v>
      </c>
    </row>
    <row r="1161" spans="1:6">
      <c r="A1161" t="s">
        <v>2937</v>
      </c>
      <c r="B1161" t="s">
        <v>6563</v>
      </c>
      <c r="C1161" t="s">
        <v>7737</v>
      </c>
      <c r="D1161" t="s">
        <v>7763</v>
      </c>
      <c r="E1161">
        <v>102</v>
      </c>
      <c r="F1161">
        <v>239.39999389648437</v>
      </c>
    </row>
    <row r="1162" spans="1:6">
      <c r="A1162" t="s">
        <v>2940</v>
      </c>
      <c r="B1162" t="s">
        <v>6566</v>
      </c>
      <c r="C1162" t="s">
        <v>285</v>
      </c>
      <c r="D1162" t="s">
        <v>7763</v>
      </c>
      <c r="E1162">
        <v>124</v>
      </c>
      <c r="F1162">
        <v>242.35429382324219</v>
      </c>
    </row>
    <row r="1163" spans="1:6">
      <c r="A1163" t="s">
        <v>2943</v>
      </c>
      <c r="B1163" t="s">
        <v>6569</v>
      </c>
      <c r="C1163" t="s">
        <v>306</v>
      </c>
      <c r="D1163" t="s">
        <v>7620</v>
      </c>
      <c r="E1163">
        <v>2350</v>
      </c>
      <c r="F1163">
        <v>192.13949584960937</v>
      </c>
    </row>
    <row r="1164" spans="1:6">
      <c r="A1164" t="s">
        <v>3068</v>
      </c>
      <c r="B1164" t="s">
        <v>6692</v>
      </c>
      <c r="C1164" t="s">
        <v>273</v>
      </c>
      <c r="D1164" t="s">
        <v>7620</v>
      </c>
      <c r="E1164">
        <v>1</v>
      </c>
      <c r="F1164">
        <v>478.79998779296875</v>
      </c>
    </row>
    <row r="1165" spans="1:6">
      <c r="A1165" t="s">
        <v>3069</v>
      </c>
      <c r="B1165" t="s">
        <v>6693</v>
      </c>
      <c r="C1165" t="s">
        <v>273</v>
      </c>
      <c r="D1165" t="s">
        <v>7620</v>
      </c>
      <c r="E1165">
        <v>1</v>
      </c>
      <c r="F1165">
        <v>2000</v>
      </c>
    </row>
    <row r="1166" spans="1:6">
      <c r="A1166" t="s">
        <v>3095</v>
      </c>
      <c r="B1166" t="s">
        <v>6718</v>
      </c>
      <c r="C1166" t="s">
        <v>273</v>
      </c>
      <c r="D1166" t="s">
        <v>7620</v>
      </c>
      <c r="E1166">
        <v>1</v>
      </c>
      <c r="F1166">
        <v>4584.2880859375</v>
      </c>
    </row>
    <row r="1167" spans="1:6">
      <c r="A1167" t="s">
        <v>8534</v>
      </c>
      <c r="B1167" t="s">
        <v>8535</v>
      </c>
      <c r="C1167" t="s">
        <v>273</v>
      </c>
      <c r="D1167" t="s">
        <v>7620</v>
      </c>
      <c r="E1167">
        <v>1</v>
      </c>
      <c r="F1167">
        <v>6400</v>
      </c>
    </row>
    <row r="1168" spans="1:6">
      <c r="A1168" t="s">
        <v>3101</v>
      </c>
      <c r="B1168" t="s">
        <v>6724</v>
      </c>
      <c r="C1168" t="s">
        <v>273</v>
      </c>
      <c r="D1168" t="s">
        <v>7620</v>
      </c>
      <c r="E1168">
        <v>1</v>
      </c>
      <c r="F1168">
        <v>2320</v>
      </c>
    </row>
    <row r="1169" spans="1:6">
      <c r="A1169" t="s">
        <v>3146</v>
      </c>
      <c r="B1169" t="s">
        <v>6769</v>
      </c>
      <c r="C1169" t="s">
        <v>273</v>
      </c>
      <c r="D1169" t="s">
        <v>7620</v>
      </c>
      <c r="E1169">
        <v>1</v>
      </c>
      <c r="F1169">
        <v>185.39958190917969</v>
      </c>
    </row>
    <row r="1170" spans="1:6">
      <c r="A1170" t="s">
        <v>3197</v>
      </c>
      <c r="B1170" t="s">
        <v>6819</v>
      </c>
      <c r="C1170" t="s">
        <v>288</v>
      </c>
      <c r="D1170" t="s">
        <v>7620</v>
      </c>
      <c r="E1170">
        <v>46</v>
      </c>
      <c r="F1170">
        <v>66.452980041503906</v>
      </c>
    </row>
    <row r="1171" spans="1:6">
      <c r="A1171" t="s">
        <v>3207</v>
      </c>
      <c r="B1171" t="s">
        <v>6829</v>
      </c>
      <c r="C1171" t="s">
        <v>273</v>
      </c>
      <c r="D1171" t="s">
        <v>7620</v>
      </c>
      <c r="E1171">
        <v>1</v>
      </c>
      <c r="F1171">
        <v>10</v>
      </c>
    </row>
    <row r="1172" spans="1:6">
      <c r="A1172" t="s">
        <v>3360</v>
      </c>
      <c r="B1172" t="s">
        <v>6981</v>
      </c>
      <c r="C1172" t="s">
        <v>274</v>
      </c>
      <c r="D1172" t="s">
        <v>7620</v>
      </c>
      <c r="E1172">
        <v>175</v>
      </c>
      <c r="F1172">
        <v>42</v>
      </c>
    </row>
    <row r="1173" spans="1:6">
      <c r="A1173" t="s">
        <v>3413</v>
      </c>
      <c r="B1173" t="s">
        <v>7034</v>
      </c>
      <c r="C1173" t="s">
        <v>360</v>
      </c>
      <c r="D1173" t="s">
        <v>7620</v>
      </c>
      <c r="E1173">
        <v>8</v>
      </c>
      <c r="F1173">
        <v>11954.412109375</v>
      </c>
    </row>
    <row r="1174" spans="1:6">
      <c r="A1174" t="s">
        <v>3430</v>
      </c>
      <c r="B1174" t="s">
        <v>7050</v>
      </c>
      <c r="C1174" t="s">
        <v>288</v>
      </c>
      <c r="D1174" t="s">
        <v>7620</v>
      </c>
      <c r="E1174">
        <v>238215</v>
      </c>
      <c r="F1174">
        <v>10807.2099609375</v>
      </c>
    </row>
    <row r="1175" spans="1:6">
      <c r="A1175" t="s">
        <v>3441</v>
      </c>
      <c r="B1175" t="s">
        <v>7061</v>
      </c>
      <c r="C1175" t="s">
        <v>273</v>
      </c>
      <c r="D1175" t="s">
        <v>7620</v>
      </c>
      <c r="E1175">
        <v>458</v>
      </c>
      <c r="F1175">
        <v>5210.1630859375</v>
      </c>
    </row>
    <row r="1176" spans="1:6">
      <c r="A1176" t="s">
        <v>3452</v>
      </c>
      <c r="B1176" t="s">
        <v>7072</v>
      </c>
      <c r="C1176" t="s">
        <v>273</v>
      </c>
      <c r="D1176" t="s">
        <v>7620</v>
      </c>
      <c r="E1176">
        <v>1</v>
      </c>
      <c r="F1176">
        <v>1</v>
      </c>
    </row>
    <row r="1177" spans="1:6">
      <c r="A1177" t="s">
        <v>3532</v>
      </c>
      <c r="B1177" t="s">
        <v>7148</v>
      </c>
      <c r="C1177" t="s">
        <v>289</v>
      </c>
      <c r="D1177" t="s">
        <v>7620</v>
      </c>
      <c r="E1177">
        <v>12</v>
      </c>
      <c r="F1177">
        <v>4494.69970703125</v>
      </c>
    </row>
    <row r="1178" spans="1:6">
      <c r="A1178" t="s">
        <v>3536</v>
      </c>
      <c r="B1178" t="s">
        <v>7151</v>
      </c>
      <c r="C1178" t="s">
        <v>337</v>
      </c>
      <c r="D1178" t="s">
        <v>7620</v>
      </c>
      <c r="E1178">
        <v>45</v>
      </c>
      <c r="F1178">
        <v>2210.782958984375</v>
      </c>
    </row>
    <row r="1179" spans="1:6">
      <c r="A1179" t="s">
        <v>7671</v>
      </c>
      <c r="B1179" t="s">
        <v>7713</v>
      </c>
      <c r="C1179" t="s">
        <v>273</v>
      </c>
      <c r="D1179" t="s">
        <v>7620</v>
      </c>
      <c r="E1179">
        <v>6500</v>
      </c>
      <c r="F1179">
        <v>130</v>
      </c>
    </row>
    <row r="1180" spans="1:6">
      <c r="A1180" t="s">
        <v>3654</v>
      </c>
      <c r="B1180" t="s">
        <v>7267</v>
      </c>
      <c r="C1180" t="s">
        <v>273</v>
      </c>
      <c r="D1180" t="s">
        <v>7620</v>
      </c>
      <c r="E1180">
        <v>2</v>
      </c>
      <c r="F1180">
        <v>1822.61767578125</v>
      </c>
    </row>
    <row r="1181" spans="1:6">
      <c r="A1181" t="s">
        <v>3665</v>
      </c>
      <c r="B1181" t="s">
        <v>8648</v>
      </c>
      <c r="C1181" t="s">
        <v>273</v>
      </c>
      <c r="D1181" t="s">
        <v>7620</v>
      </c>
      <c r="E1181">
        <v>1</v>
      </c>
      <c r="F1181">
        <v>789.11834716796875</v>
      </c>
    </row>
    <row r="1182" spans="1:6">
      <c r="A1182" t="s">
        <v>7672</v>
      </c>
      <c r="B1182" t="s">
        <v>7714</v>
      </c>
      <c r="C1182" t="s">
        <v>309</v>
      </c>
      <c r="D1182" t="s">
        <v>7620</v>
      </c>
      <c r="E1182">
        <v>1</v>
      </c>
      <c r="F1182">
        <v>151.47599792480469</v>
      </c>
    </row>
    <row r="1183" spans="1:6">
      <c r="A1183" t="s">
        <v>7672</v>
      </c>
      <c r="B1183" t="s">
        <v>7714</v>
      </c>
      <c r="C1183" t="s">
        <v>284</v>
      </c>
      <c r="D1183" t="s">
        <v>7620</v>
      </c>
      <c r="E1183">
        <v>1</v>
      </c>
      <c r="F1183">
        <v>255.35400390625</v>
      </c>
    </row>
    <row r="1184" spans="1:6">
      <c r="A1184" t="s">
        <v>7672</v>
      </c>
      <c r="B1184" t="s">
        <v>7714</v>
      </c>
      <c r="C1184" t="s">
        <v>288</v>
      </c>
      <c r="D1184" t="s">
        <v>7620</v>
      </c>
      <c r="E1184">
        <v>2</v>
      </c>
      <c r="F1184">
        <v>981.52001953125</v>
      </c>
    </row>
    <row r="1185" spans="1:6">
      <c r="A1185" t="s">
        <v>7672</v>
      </c>
      <c r="B1185" t="s">
        <v>7714</v>
      </c>
      <c r="C1185" t="s">
        <v>273</v>
      </c>
      <c r="D1185" t="s">
        <v>7620</v>
      </c>
      <c r="E1185">
        <v>1</v>
      </c>
      <c r="F1185">
        <v>291.39999389648437</v>
      </c>
    </row>
    <row r="1186" spans="1:6">
      <c r="A1186" t="s">
        <v>7672</v>
      </c>
      <c r="B1186" t="s">
        <v>7714</v>
      </c>
      <c r="C1186" t="s">
        <v>286</v>
      </c>
      <c r="D1186" t="s">
        <v>7620</v>
      </c>
      <c r="E1186">
        <v>2</v>
      </c>
      <c r="F1186">
        <v>977.67022705078125</v>
      </c>
    </row>
    <row r="1187" spans="1:6">
      <c r="A1187" t="s">
        <v>3700</v>
      </c>
      <c r="B1187" t="s">
        <v>7299</v>
      </c>
      <c r="C1187" t="s">
        <v>279</v>
      </c>
      <c r="D1187" t="s">
        <v>7620</v>
      </c>
      <c r="E1187">
        <v>1</v>
      </c>
      <c r="F1187">
        <v>300.56399536132813</v>
      </c>
    </row>
    <row r="1188" spans="1:6">
      <c r="A1188" t="s">
        <v>3700</v>
      </c>
      <c r="B1188" t="s">
        <v>7299</v>
      </c>
      <c r="C1188" t="s">
        <v>293</v>
      </c>
      <c r="D1188" t="s">
        <v>7620</v>
      </c>
      <c r="E1188">
        <v>1</v>
      </c>
      <c r="F1188">
        <v>184.875</v>
      </c>
    </row>
    <row r="1189" spans="1:6">
      <c r="A1189" t="s">
        <v>3700</v>
      </c>
      <c r="B1189" t="s">
        <v>7299</v>
      </c>
      <c r="C1189" t="s">
        <v>7755</v>
      </c>
      <c r="D1189" t="s">
        <v>7620</v>
      </c>
      <c r="E1189">
        <v>1</v>
      </c>
      <c r="F1189">
        <v>614.5150146484375</v>
      </c>
    </row>
    <row r="1190" spans="1:6">
      <c r="A1190" t="s">
        <v>3700</v>
      </c>
      <c r="B1190" t="s">
        <v>7299</v>
      </c>
      <c r="C1190" t="s">
        <v>313</v>
      </c>
      <c r="D1190" t="s">
        <v>7620</v>
      </c>
      <c r="E1190">
        <v>1</v>
      </c>
      <c r="F1190">
        <v>234.17704772949219</v>
      </c>
    </row>
    <row r="1191" spans="1:6">
      <c r="A1191" t="s">
        <v>3724</v>
      </c>
      <c r="B1191" t="s">
        <v>7322</v>
      </c>
      <c r="C1191" t="s">
        <v>279</v>
      </c>
      <c r="D1191" t="s">
        <v>7620</v>
      </c>
      <c r="E1191">
        <v>1</v>
      </c>
      <c r="F1191">
        <v>113950</v>
      </c>
    </row>
    <row r="1192" spans="1:6">
      <c r="A1192" t="s">
        <v>3727</v>
      </c>
      <c r="B1192" t="s">
        <v>7325</v>
      </c>
      <c r="C1192" t="s">
        <v>285</v>
      </c>
      <c r="D1192" t="s">
        <v>7763</v>
      </c>
      <c r="E1192">
        <v>0.69999998807907104</v>
      </c>
      <c r="F1192">
        <v>131.75999450683594</v>
      </c>
    </row>
    <row r="1193" spans="1:6">
      <c r="A1193" t="s">
        <v>3733</v>
      </c>
      <c r="B1193" t="s">
        <v>7331</v>
      </c>
      <c r="C1193" t="s">
        <v>301</v>
      </c>
      <c r="D1193" t="s">
        <v>7620</v>
      </c>
      <c r="E1193">
        <v>3506</v>
      </c>
      <c r="F1193">
        <v>3895.673583984375</v>
      </c>
    </row>
    <row r="1194" spans="1:6">
      <c r="A1194" t="s">
        <v>3735</v>
      </c>
      <c r="B1194" t="s">
        <v>7333</v>
      </c>
      <c r="C1194" t="s">
        <v>274</v>
      </c>
      <c r="D1194" t="s">
        <v>7620</v>
      </c>
      <c r="E1194">
        <v>2337</v>
      </c>
      <c r="F1194">
        <v>3351.10009765625</v>
      </c>
    </row>
    <row r="1195" spans="1:6">
      <c r="A1195" t="s">
        <v>3735</v>
      </c>
      <c r="B1195" t="s">
        <v>7333</v>
      </c>
      <c r="C1195" t="s">
        <v>290</v>
      </c>
      <c r="D1195" t="s">
        <v>7620</v>
      </c>
      <c r="E1195">
        <v>14934</v>
      </c>
      <c r="F1195">
        <v>12799.3837890625</v>
      </c>
    </row>
    <row r="1196" spans="1:6">
      <c r="A1196" t="s">
        <v>3735</v>
      </c>
      <c r="B1196" t="s">
        <v>7333</v>
      </c>
      <c r="C1196" t="s">
        <v>273</v>
      </c>
      <c r="D1196" t="s">
        <v>7620</v>
      </c>
      <c r="E1196">
        <v>4360</v>
      </c>
      <c r="F1196">
        <v>9.9027099609375</v>
      </c>
    </row>
    <row r="1197" spans="1:6">
      <c r="A1197" t="s">
        <v>3735</v>
      </c>
      <c r="B1197" t="s">
        <v>7333</v>
      </c>
      <c r="C1197" t="s">
        <v>302</v>
      </c>
      <c r="D1197" t="s">
        <v>7620</v>
      </c>
      <c r="E1197">
        <v>1435</v>
      </c>
      <c r="F1197">
        <v>830.60009765625</v>
      </c>
    </row>
    <row r="1198" spans="1:6">
      <c r="A1198" t="s">
        <v>3735</v>
      </c>
      <c r="B1198" t="s">
        <v>7333</v>
      </c>
      <c r="C1198" t="s">
        <v>7738</v>
      </c>
      <c r="D1198" t="s">
        <v>7620</v>
      </c>
      <c r="E1198">
        <v>200</v>
      </c>
      <c r="F1198">
        <v>228</v>
      </c>
    </row>
    <row r="1199" spans="1:6">
      <c r="A1199" t="s">
        <v>3735</v>
      </c>
      <c r="B1199" t="s">
        <v>7333</v>
      </c>
      <c r="C1199" t="s">
        <v>281</v>
      </c>
      <c r="D1199" t="s">
        <v>7620</v>
      </c>
      <c r="E1199">
        <v>3129</v>
      </c>
      <c r="F1199">
        <v>3337.785888671875</v>
      </c>
    </row>
    <row r="1200" spans="1:6">
      <c r="A1200" t="s">
        <v>3803</v>
      </c>
      <c r="B1200" t="s">
        <v>7401</v>
      </c>
      <c r="C1200" t="s">
        <v>288</v>
      </c>
      <c r="D1200" t="s">
        <v>7620</v>
      </c>
      <c r="E1200">
        <v>1</v>
      </c>
      <c r="F1200">
        <v>511.14239501953125</v>
      </c>
    </row>
    <row r="1201" spans="1:6">
      <c r="A1201" t="s">
        <v>3803</v>
      </c>
      <c r="B1201" t="s">
        <v>7401</v>
      </c>
      <c r="C1201" t="s">
        <v>273</v>
      </c>
      <c r="D1201" t="s">
        <v>7620</v>
      </c>
      <c r="E1201">
        <v>1</v>
      </c>
      <c r="F1201">
        <v>16.799999237060547</v>
      </c>
    </row>
    <row r="1202" spans="1:6">
      <c r="A1202" t="s">
        <v>3814</v>
      </c>
      <c r="B1202" t="s">
        <v>7412</v>
      </c>
      <c r="C1202" t="s">
        <v>290</v>
      </c>
      <c r="D1202" t="s">
        <v>7620</v>
      </c>
      <c r="E1202">
        <v>595</v>
      </c>
      <c r="F1202">
        <v>16811.4765625</v>
      </c>
    </row>
    <row r="1203" spans="1:6">
      <c r="A1203" t="s">
        <v>3901</v>
      </c>
      <c r="B1203" t="s">
        <v>7499</v>
      </c>
      <c r="C1203" t="s">
        <v>309</v>
      </c>
      <c r="D1203" t="s">
        <v>7620</v>
      </c>
      <c r="E1203">
        <v>125</v>
      </c>
      <c r="F1203">
        <v>413.04595947265625</v>
      </c>
    </row>
    <row r="1204" spans="1:6">
      <c r="A1204" t="s">
        <v>3901</v>
      </c>
      <c r="B1204" t="s">
        <v>7499</v>
      </c>
      <c r="C1204" t="s">
        <v>284</v>
      </c>
      <c r="D1204" t="s">
        <v>7620</v>
      </c>
      <c r="E1204">
        <v>588</v>
      </c>
      <c r="F1204">
        <v>70.723876953125</v>
      </c>
    </row>
    <row r="1205" spans="1:6">
      <c r="A1205" t="s">
        <v>3901</v>
      </c>
      <c r="B1205" t="s">
        <v>7499</v>
      </c>
      <c r="C1205" t="s">
        <v>297</v>
      </c>
      <c r="D1205" t="s">
        <v>7620</v>
      </c>
      <c r="E1205">
        <v>1275</v>
      </c>
      <c r="F1205">
        <v>253.65707397460937</v>
      </c>
    </row>
    <row r="1206" spans="1:6">
      <c r="A1206" t="s">
        <v>3901</v>
      </c>
      <c r="B1206" t="s">
        <v>7499</v>
      </c>
      <c r="C1206" t="s">
        <v>277</v>
      </c>
      <c r="D1206" t="s">
        <v>7620</v>
      </c>
      <c r="E1206">
        <v>3424</v>
      </c>
      <c r="F1206">
        <v>1302.7777099609375</v>
      </c>
    </row>
    <row r="1207" spans="1:6">
      <c r="A1207" t="s">
        <v>3901</v>
      </c>
      <c r="B1207" t="s">
        <v>7499</v>
      </c>
      <c r="C1207" t="s">
        <v>276</v>
      </c>
      <c r="D1207" t="s">
        <v>7620</v>
      </c>
      <c r="E1207">
        <v>1875</v>
      </c>
      <c r="F1207">
        <v>600.039306640625</v>
      </c>
    </row>
    <row r="1208" spans="1:6">
      <c r="A1208" t="s">
        <v>3901</v>
      </c>
      <c r="B1208" t="s">
        <v>7499</v>
      </c>
      <c r="C1208" t="s">
        <v>319</v>
      </c>
      <c r="D1208" t="s">
        <v>7620</v>
      </c>
      <c r="E1208">
        <v>699</v>
      </c>
      <c r="F1208">
        <v>582.74102783203125</v>
      </c>
    </row>
    <row r="1209" spans="1:6">
      <c r="A1209" t="s">
        <v>3901</v>
      </c>
      <c r="B1209" t="s">
        <v>7499</v>
      </c>
      <c r="C1209" t="s">
        <v>274</v>
      </c>
      <c r="D1209" t="s">
        <v>7620</v>
      </c>
      <c r="E1209">
        <v>479</v>
      </c>
      <c r="F1209">
        <v>71.288894653320312</v>
      </c>
    </row>
    <row r="1210" spans="1:6">
      <c r="A1210" t="s">
        <v>3901</v>
      </c>
      <c r="B1210" t="s">
        <v>7499</v>
      </c>
      <c r="C1210" t="s">
        <v>315</v>
      </c>
      <c r="D1210" t="s">
        <v>7620</v>
      </c>
      <c r="E1210">
        <v>2542</v>
      </c>
      <c r="F1210">
        <v>476.0257568359375</v>
      </c>
    </row>
    <row r="1211" spans="1:6">
      <c r="A1211" t="s">
        <v>3901</v>
      </c>
      <c r="B1211" t="s">
        <v>7499</v>
      </c>
      <c r="C1211" t="s">
        <v>288</v>
      </c>
      <c r="D1211" t="s">
        <v>7620</v>
      </c>
      <c r="E1211">
        <v>21504</v>
      </c>
      <c r="F1211">
        <v>11765.0615234375</v>
      </c>
    </row>
    <row r="1212" spans="1:6">
      <c r="A1212" t="s">
        <v>3901</v>
      </c>
      <c r="B1212" t="s">
        <v>7499</v>
      </c>
      <c r="C1212" t="s">
        <v>305</v>
      </c>
      <c r="D1212" t="s">
        <v>7620</v>
      </c>
      <c r="E1212">
        <v>2282</v>
      </c>
      <c r="F1212">
        <v>827.1048583984375</v>
      </c>
    </row>
    <row r="1213" spans="1:6">
      <c r="A1213" t="s">
        <v>3901</v>
      </c>
      <c r="B1213" t="s">
        <v>7499</v>
      </c>
      <c r="C1213" t="s">
        <v>275</v>
      </c>
      <c r="D1213" t="s">
        <v>7620</v>
      </c>
      <c r="E1213">
        <v>543</v>
      </c>
      <c r="F1213">
        <v>681.56689453125</v>
      </c>
    </row>
    <row r="1214" spans="1:6">
      <c r="A1214" t="s">
        <v>3901</v>
      </c>
      <c r="B1214" t="s">
        <v>7499</v>
      </c>
      <c r="C1214" t="s">
        <v>294</v>
      </c>
      <c r="D1214" t="s">
        <v>7620</v>
      </c>
      <c r="E1214">
        <v>2305</v>
      </c>
      <c r="F1214">
        <v>1141.821533203125</v>
      </c>
    </row>
    <row r="1215" spans="1:6">
      <c r="A1215" t="s">
        <v>3901</v>
      </c>
      <c r="B1215" t="s">
        <v>7499</v>
      </c>
      <c r="C1215" t="s">
        <v>290</v>
      </c>
      <c r="D1215" t="s">
        <v>7620</v>
      </c>
      <c r="E1215">
        <v>160</v>
      </c>
      <c r="F1215">
        <v>121.07895660400391</v>
      </c>
    </row>
    <row r="1216" spans="1:6">
      <c r="A1216" t="s">
        <v>3901</v>
      </c>
      <c r="B1216" t="s">
        <v>7499</v>
      </c>
      <c r="C1216" t="s">
        <v>322</v>
      </c>
      <c r="D1216" t="s">
        <v>7620</v>
      </c>
      <c r="E1216">
        <v>53</v>
      </c>
      <c r="F1216">
        <v>208.96151733398438</v>
      </c>
    </row>
    <row r="1217" spans="1:6">
      <c r="A1217" t="s">
        <v>3901</v>
      </c>
      <c r="B1217" t="s">
        <v>7499</v>
      </c>
      <c r="C1217" t="s">
        <v>279</v>
      </c>
      <c r="D1217" t="s">
        <v>7620</v>
      </c>
      <c r="E1217">
        <v>1530</v>
      </c>
      <c r="F1217">
        <v>150.03834533691406</v>
      </c>
    </row>
    <row r="1218" spans="1:6">
      <c r="A1218" t="s">
        <v>3901</v>
      </c>
      <c r="B1218" t="s">
        <v>7499</v>
      </c>
      <c r="C1218" t="s">
        <v>298</v>
      </c>
      <c r="D1218" t="s">
        <v>7620</v>
      </c>
      <c r="E1218">
        <v>693</v>
      </c>
      <c r="F1218">
        <v>282.604248046875</v>
      </c>
    </row>
    <row r="1219" spans="1:6">
      <c r="A1219" t="s">
        <v>3901</v>
      </c>
      <c r="B1219" t="s">
        <v>7499</v>
      </c>
      <c r="C1219" t="s">
        <v>293</v>
      </c>
      <c r="D1219" t="s">
        <v>7620</v>
      </c>
      <c r="E1219">
        <v>19</v>
      </c>
      <c r="F1219">
        <v>16.854240417480469</v>
      </c>
    </row>
    <row r="1220" spans="1:6">
      <c r="A1220" t="s">
        <v>3901</v>
      </c>
      <c r="B1220" t="s">
        <v>7499</v>
      </c>
      <c r="C1220" t="s">
        <v>289</v>
      </c>
      <c r="D1220" t="s">
        <v>7620</v>
      </c>
      <c r="E1220">
        <v>2190</v>
      </c>
      <c r="F1220">
        <v>1270.5838623046875</v>
      </c>
    </row>
    <row r="1221" spans="1:6">
      <c r="A1221" t="s">
        <v>3901</v>
      </c>
      <c r="B1221" t="s">
        <v>7499</v>
      </c>
      <c r="C1221" t="s">
        <v>7736</v>
      </c>
      <c r="D1221" t="s">
        <v>7620</v>
      </c>
      <c r="E1221">
        <v>4060</v>
      </c>
      <c r="F1221">
        <v>877.62908935546875</v>
      </c>
    </row>
    <row r="1222" spans="1:6">
      <c r="A1222" t="s">
        <v>3901</v>
      </c>
      <c r="B1222" t="s">
        <v>7499</v>
      </c>
      <c r="C1222" t="s">
        <v>367</v>
      </c>
      <c r="D1222" t="s">
        <v>7620</v>
      </c>
      <c r="E1222">
        <v>35</v>
      </c>
      <c r="F1222">
        <v>28.309749603271484</v>
      </c>
    </row>
    <row r="1223" spans="1:6">
      <c r="A1223" t="s">
        <v>3901</v>
      </c>
      <c r="B1223" t="s">
        <v>7499</v>
      </c>
      <c r="C1223" t="s">
        <v>283</v>
      </c>
      <c r="D1223" t="s">
        <v>7620</v>
      </c>
      <c r="E1223">
        <v>46</v>
      </c>
      <c r="F1223">
        <v>26.416801452636719</v>
      </c>
    </row>
    <row r="1224" spans="1:6">
      <c r="A1224" t="s">
        <v>3901</v>
      </c>
      <c r="B1224" t="s">
        <v>7499</v>
      </c>
      <c r="C1224" t="s">
        <v>296</v>
      </c>
      <c r="D1224" t="s">
        <v>7620</v>
      </c>
      <c r="E1224">
        <v>310</v>
      </c>
      <c r="F1224">
        <v>20.159038543701172</v>
      </c>
    </row>
    <row r="1225" spans="1:6">
      <c r="A1225" t="s">
        <v>3901</v>
      </c>
      <c r="B1225" t="s">
        <v>7499</v>
      </c>
      <c r="C1225" t="s">
        <v>302</v>
      </c>
      <c r="D1225" t="s">
        <v>7620</v>
      </c>
      <c r="E1225">
        <v>151</v>
      </c>
      <c r="F1225">
        <v>1137.093017578125</v>
      </c>
    </row>
    <row r="1226" spans="1:6">
      <c r="A1226" t="s">
        <v>3901</v>
      </c>
      <c r="B1226" t="s">
        <v>7499</v>
      </c>
      <c r="C1226" t="s">
        <v>311</v>
      </c>
      <c r="D1226" t="s">
        <v>7620</v>
      </c>
      <c r="E1226">
        <v>832</v>
      </c>
      <c r="F1226">
        <v>110.90660095214844</v>
      </c>
    </row>
    <row r="1227" spans="1:6">
      <c r="A1227" t="s">
        <v>3901</v>
      </c>
      <c r="B1227" t="s">
        <v>7499</v>
      </c>
      <c r="C1227" t="s">
        <v>304</v>
      </c>
      <c r="D1227" t="s">
        <v>7620</v>
      </c>
      <c r="E1227">
        <v>150</v>
      </c>
      <c r="F1227">
        <v>57.408538818359375</v>
      </c>
    </row>
    <row r="1228" spans="1:6">
      <c r="A1228" t="s">
        <v>3901</v>
      </c>
      <c r="B1228" t="s">
        <v>7499</v>
      </c>
      <c r="C1228" t="s">
        <v>307</v>
      </c>
      <c r="D1228" t="s">
        <v>7620</v>
      </c>
      <c r="E1228">
        <v>605</v>
      </c>
      <c r="F1228">
        <v>145.46287536621094</v>
      </c>
    </row>
    <row r="1229" spans="1:6">
      <c r="A1229" t="s">
        <v>3901</v>
      </c>
      <c r="B1229" t="s">
        <v>7499</v>
      </c>
      <c r="C1229" t="s">
        <v>291</v>
      </c>
      <c r="D1229" t="s">
        <v>7620</v>
      </c>
      <c r="E1229">
        <v>1607</v>
      </c>
      <c r="F1229">
        <v>104.10006713867187</v>
      </c>
    </row>
    <row r="1230" spans="1:6">
      <c r="A1230" t="s">
        <v>3901</v>
      </c>
      <c r="B1230" t="s">
        <v>7499</v>
      </c>
      <c r="C1230" t="s">
        <v>7738</v>
      </c>
      <c r="D1230" t="s">
        <v>7620</v>
      </c>
      <c r="E1230">
        <v>1484</v>
      </c>
      <c r="F1230">
        <v>785.130126953125</v>
      </c>
    </row>
    <row r="1231" spans="1:6">
      <c r="A1231" t="s">
        <v>3901</v>
      </c>
      <c r="B1231" t="s">
        <v>7499</v>
      </c>
      <c r="C1231" t="s">
        <v>285</v>
      </c>
      <c r="D1231" t="s">
        <v>7620</v>
      </c>
      <c r="E1231">
        <v>32934</v>
      </c>
      <c r="F1231">
        <v>7039.1875</v>
      </c>
    </row>
    <row r="1232" spans="1:6">
      <c r="A1232" t="s">
        <v>3902</v>
      </c>
      <c r="B1232" t="s">
        <v>7500</v>
      </c>
      <c r="C1232" t="s">
        <v>340</v>
      </c>
      <c r="D1232" t="s">
        <v>7620</v>
      </c>
      <c r="E1232">
        <v>2</v>
      </c>
      <c r="F1232">
        <v>27.303449630737305</v>
      </c>
    </row>
    <row r="1233" spans="1:6">
      <c r="A1233" t="s">
        <v>3905</v>
      </c>
      <c r="B1233" t="s">
        <v>8697</v>
      </c>
      <c r="C1233" t="s">
        <v>285</v>
      </c>
      <c r="D1233" t="s">
        <v>7620</v>
      </c>
      <c r="E1233">
        <v>883</v>
      </c>
      <c r="F1233">
        <v>683.3035888671875</v>
      </c>
    </row>
    <row r="1234" spans="1:6">
      <c r="A1234" t="s">
        <v>3906</v>
      </c>
      <c r="B1234" t="s">
        <v>8698</v>
      </c>
      <c r="C1234" t="s">
        <v>7735</v>
      </c>
      <c r="D1234" t="s">
        <v>7620</v>
      </c>
      <c r="E1234">
        <v>20174</v>
      </c>
      <c r="F1234">
        <v>1313.888916015625</v>
      </c>
    </row>
    <row r="1235" spans="1:6">
      <c r="A1235" t="s">
        <v>3906</v>
      </c>
      <c r="B1235" t="s">
        <v>8698</v>
      </c>
      <c r="C1235" t="s">
        <v>284</v>
      </c>
      <c r="D1235" t="s">
        <v>7620</v>
      </c>
      <c r="E1235">
        <v>1441</v>
      </c>
      <c r="F1235">
        <v>319.73489379882813</v>
      </c>
    </row>
    <row r="1236" spans="1:6">
      <c r="A1236" t="s">
        <v>3906</v>
      </c>
      <c r="B1236" t="s">
        <v>8698</v>
      </c>
      <c r="C1236" t="s">
        <v>300</v>
      </c>
      <c r="D1236" t="s">
        <v>7620</v>
      </c>
      <c r="E1236">
        <v>929</v>
      </c>
      <c r="F1236">
        <v>242.94100952148437</v>
      </c>
    </row>
    <row r="1237" spans="1:6">
      <c r="A1237" t="s">
        <v>3906</v>
      </c>
      <c r="B1237" t="s">
        <v>8698</v>
      </c>
      <c r="C1237" t="s">
        <v>277</v>
      </c>
      <c r="D1237" t="s">
        <v>7620</v>
      </c>
      <c r="E1237">
        <v>516</v>
      </c>
      <c r="F1237">
        <v>178.13841247558594</v>
      </c>
    </row>
    <row r="1238" spans="1:6">
      <c r="A1238" t="s">
        <v>3906</v>
      </c>
      <c r="B1238" t="s">
        <v>8698</v>
      </c>
      <c r="C1238" t="s">
        <v>319</v>
      </c>
      <c r="D1238" t="s">
        <v>7620</v>
      </c>
      <c r="E1238">
        <v>1040</v>
      </c>
      <c r="F1238">
        <v>129.22940063476562</v>
      </c>
    </row>
    <row r="1239" spans="1:6">
      <c r="A1239" t="s">
        <v>3906</v>
      </c>
      <c r="B1239" t="s">
        <v>8698</v>
      </c>
      <c r="C1239" t="s">
        <v>363</v>
      </c>
      <c r="D1239" t="s">
        <v>7620</v>
      </c>
      <c r="E1239">
        <v>75</v>
      </c>
      <c r="F1239">
        <v>46.228302001953125</v>
      </c>
    </row>
    <row r="1240" spans="1:6">
      <c r="A1240" t="s">
        <v>3906</v>
      </c>
      <c r="B1240" t="s">
        <v>8698</v>
      </c>
      <c r="C1240" t="s">
        <v>288</v>
      </c>
      <c r="D1240" t="s">
        <v>7620</v>
      </c>
      <c r="E1240">
        <v>3548</v>
      </c>
      <c r="F1240">
        <v>2916.316650390625</v>
      </c>
    </row>
    <row r="1241" spans="1:6">
      <c r="A1241" t="s">
        <v>3906</v>
      </c>
      <c r="B1241" t="s">
        <v>8698</v>
      </c>
      <c r="C1241" t="s">
        <v>275</v>
      </c>
      <c r="D1241" t="s">
        <v>7620</v>
      </c>
      <c r="E1241">
        <v>1579</v>
      </c>
      <c r="F1241">
        <v>1272.822021484375</v>
      </c>
    </row>
    <row r="1242" spans="1:6">
      <c r="A1242" t="s">
        <v>3906</v>
      </c>
      <c r="B1242" t="s">
        <v>8698</v>
      </c>
      <c r="C1242" t="s">
        <v>294</v>
      </c>
      <c r="D1242" t="s">
        <v>7620</v>
      </c>
      <c r="E1242">
        <v>7089</v>
      </c>
      <c r="F1242">
        <v>4769.2099609375</v>
      </c>
    </row>
    <row r="1243" spans="1:6">
      <c r="A1243" t="s">
        <v>3906</v>
      </c>
      <c r="B1243" t="s">
        <v>8698</v>
      </c>
      <c r="C1243" t="s">
        <v>290</v>
      </c>
      <c r="D1243" t="s">
        <v>7620</v>
      </c>
      <c r="E1243">
        <v>71</v>
      </c>
      <c r="F1243">
        <v>88.50689697265625</v>
      </c>
    </row>
    <row r="1244" spans="1:6">
      <c r="A1244" t="s">
        <v>3906</v>
      </c>
      <c r="B1244" t="s">
        <v>8698</v>
      </c>
      <c r="C1244" t="s">
        <v>298</v>
      </c>
      <c r="D1244" t="s">
        <v>7620</v>
      </c>
      <c r="E1244">
        <v>54</v>
      </c>
      <c r="F1244">
        <v>113.77854919433594</v>
      </c>
    </row>
    <row r="1245" spans="1:6">
      <c r="A1245" t="s">
        <v>3906</v>
      </c>
      <c r="B1245" t="s">
        <v>8698</v>
      </c>
      <c r="C1245" t="s">
        <v>273</v>
      </c>
      <c r="D1245" t="s">
        <v>7620</v>
      </c>
      <c r="E1245">
        <v>450</v>
      </c>
      <c r="F1245">
        <v>45</v>
      </c>
    </row>
    <row r="1246" spans="1:6">
      <c r="A1246" t="s">
        <v>3906</v>
      </c>
      <c r="B1246" t="s">
        <v>8698</v>
      </c>
      <c r="C1246" t="s">
        <v>293</v>
      </c>
      <c r="D1246" t="s">
        <v>7620</v>
      </c>
      <c r="E1246">
        <v>1642</v>
      </c>
      <c r="F1246">
        <v>66.324203491210938</v>
      </c>
    </row>
    <row r="1247" spans="1:6">
      <c r="A1247" t="s">
        <v>3906</v>
      </c>
      <c r="B1247" t="s">
        <v>8698</v>
      </c>
      <c r="C1247" t="s">
        <v>289</v>
      </c>
      <c r="D1247" t="s">
        <v>7620</v>
      </c>
      <c r="E1247">
        <v>1515</v>
      </c>
      <c r="F1247">
        <v>334.13873291015625</v>
      </c>
    </row>
    <row r="1248" spans="1:6">
      <c r="A1248" t="s">
        <v>3906</v>
      </c>
      <c r="B1248" t="s">
        <v>8698</v>
      </c>
      <c r="C1248" t="s">
        <v>308</v>
      </c>
      <c r="D1248" t="s">
        <v>7620</v>
      </c>
      <c r="E1248">
        <v>10</v>
      </c>
      <c r="F1248">
        <v>25.938730239868164</v>
      </c>
    </row>
    <row r="1249" spans="1:6">
      <c r="A1249" t="s">
        <v>3906</v>
      </c>
      <c r="B1249" t="s">
        <v>8698</v>
      </c>
      <c r="C1249" t="s">
        <v>320</v>
      </c>
      <c r="D1249" t="s">
        <v>7620</v>
      </c>
      <c r="E1249">
        <v>66</v>
      </c>
      <c r="F1249">
        <v>953.74298095703125</v>
      </c>
    </row>
    <row r="1250" spans="1:6">
      <c r="A1250" t="s">
        <v>3906</v>
      </c>
      <c r="B1250" t="s">
        <v>8698</v>
      </c>
      <c r="C1250" t="s">
        <v>310</v>
      </c>
      <c r="D1250" t="s">
        <v>7620</v>
      </c>
      <c r="E1250">
        <v>962</v>
      </c>
      <c r="F1250">
        <v>161.64443969726562</v>
      </c>
    </row>
    <row r="1251" spans="1:6">
      <c r="A1251" t="s">
        <v>3906</v>
      </c>
      <c r="B1251" t="s">
        <v>8698</v>
      </c>
      <c r="C1251" t="s">
        <v>285</v>
      </c>
      <c r="D1251" t="s">
        <v>7620</v>
      </c>
      <c r="E1251">
        <v>45972</v>
      </c>
      <c r="F1251">
        <v>23561.720703125</v>
      </c>
    </row>
    <row r="1252" spans="1:6">
      <c r="A1252" t="s">
        <v>3908</v>
      </c>
      <c r="B1252" t="s">
        <v>8699</v>
      </c>
      <c r="C1252" t="s">
        <v>274</v>
      </c>
      <c r="D1252" t="s">
        <v>7620</v>
      </c>
      <c r="E1252">
        <v>150</v>
      </c>
      <c r="F1252">
        <v>100</v>
      </c>
    </row>
    <row r="1253" spans="1:6">
      <c r="A1253" t="s">
        <v>3914</v>
      </c>
      <c r="B1253" t="s">
        <v>7508</v>
      </c>
      <c r="C1253" t="s">
        <v>274</v>
      </c>
      <c r="D1253" t="s">
        <v>7763</v>
      </c>
      <c r="E1253">
        <v>40</v>
      </c>
      <c r="F1253">
        <v>4</v>
      </c>
    </row>
    <row r="1254" spans="1:6">
      <c r="A1254" t="s">
        <v>7673</v>
      </c>
      <c r="B1254" t="s">
        <v>7715</v>
      </c>
      <c r="C1254" t="s">
        <v>294</v>
      </c>
      <c r="D1254" t="s">
        <v>7763</v>
      </c>
      <c r="E1254">
        <v>90</v>
      </c>
      <c r="F1254">
        <v>87.266395568847656</v>
      </c>
    </row>
    <row r="1255" spans="1:6">
      <c r="A1255" t="s">
        <v>7673</v>
      </c>
      <c r="B1255" t="s">
        <v>7715</v>
      </c>
      <c r="C1255" t="s">
        <v>285</v>
      </c>
      <c r="D1255" t="s">
        <v>7763</v>
      </c>
      <c r="E1255">
        <v>378</v>
      </c>
      <c r="F1255">
        <v>391.17550659179687</v>
      </c>
    </row>
    <row r="1256" spans="1:6">
      <c r="A1256" t="s">
        <v>3928</v>
      </c>
      <c r="B1256" t="s">
        <v>7522</v>
      </c>
      <c r="C1256" t="s">
        <v>276</v>
      </c>
      <c r="D1256" t="s">
        <v>7620</v>
      </c>
      <c r="E1256">
        <v>34</v>
      </c>
      <c r="F1256">
        <v>89.026542663574219</v>
      </c>
    </row>
    <row r="1257" spans="1:6">
      <c r="A1257" t="s">
        <v>3931</v>
      </c>
      <c r="B1257" t="s">
        <v>7525</v>
      </c>
      <c r="C1257" t="s">
        <v>274</v>
      </c>
      <c r="D1257" t="s">
        <v>7620</v>
      </c>
      <c r="E1257">
        <v>300</v>
      </c>
      <c r="F1257">
        <v>75</v>
      </c>
    </row>
    <row r="1258" spans="1:6">
      <c r="A1258" t="s">
        <v>3933</v>
      </c>
      <c r="B1258" t="s">
        <v>7527</v>
      </c>
      <c r="C1258" t="s">
        <v>284</v>
      </c>
      <c r="D1258" t="s">
        <v>7620</v>
      </c>
      <c r="E1258">
        <v>1</v>
      </c>
      <c r="F1258">
        <v>58.380001068115234</v>
      </c>
    </row>
    <row r="1259" spans="1:6">
      <c r="A1259" t="s">
        <v>3933</v>
      </c>
      <c r="B1259" t="s">
        <v>7527</v>
      </c>
      <c r="C1259" t="s">
        <v>297</v>
      </c>
      <c r="D1259" t="s">
        <v>7620</v>
      </c>
      <c r="E1259">
        <v>90</v>
      </c>
      <c r="F1259">
        <v>41.354877471923828</v>
      </c>
    </row>
    <row r="1260" spans="1:6">
      <c r="A1260" t="s">
        <v>3933</v>
      </c>
      <c r="B1260" t="s">
        <v>7527</v>
      </c>
      <c r="C1260" t="s">
        <v>300</v>
      </c>
      <c r="D1260" t="s">
        <v>7620</v>
      </c>
      <c r="E1260">
        <v>8</v>
      </c>
      <c r="F1260">
        <v>64.881805419921875</v>
      </c>
    </row>
    <row r="1261" spans="1:6">
      <c r="A1261" t="s">
        <v>3933</v>
      </c>
      <c r="B1261" t="s">
        <v>7527</v>
      </c>
      <c r="C1261" t="s">
        <v>277</v>
      </c>
      <c r="D1261" t="s">
        <v>7620</v>
      </c>
      <c r="E1261">
        <v>77</v>
      </c>
      <c r="F1261">
        <v>268.60568237304687</v>
      </c>
    </row>
    <row r="1262" spans="1:6">
      <c r="A1262" t="s">
        <v>3933</v>
      </c>
      <c r="B1262" t="s">
        <v>7527</v>
      </c>
      <c r="C1262" t="s">
        <v>276</v>
      </c>
      <c r="D1262" t="s">
        <v>7620</v>
      </c>
      <c r="E1262">
        <v>1130</v>
      </c>
      <c r="F1262">
        <v>461.6591796875</v>
      </c>
    </row>
    <row r="1263" spans="1:6">
      <c r="A1263" t="s">
        <v>3933</v>
      </c>
      <c r="B1263" t="s">
        <v>7527</v>
      </c>
      <c r="C1263" t="s">
        <v>274</v>
      </c>
      <c r="D1263" t="s">
        <v>7620</v>
      </c>
      <c r="E1263">
        <v>26</v>
      </c>
      <c r="F1263">
        <v>29.399999618530273</v>
      </c>
    </row>
    <row r="1264" spans="1:6">
      <c r="A1264" t="s">
        <v>3933</v>
      </c>
      <c r="B1264" t="s">
        <v>7527</v>
      </c>
      <c r="C1264" t="s">
        <v>315</v>
      </c>
      <c r="D1264" t="s">
        <v>7620</v>
      </c>
      <c r="E1264">
        <v>38</v>
      </c>
      <c r="F1264">
        <v>167.01400756835937</v>
      </c>
    </row>
    <row r="1265" spans="1:6">
      <c r="A1265" t="s">
        <v>3933</v>
      </c>
      <c r="B1265" t="s">
        <v>7527</v>
      </c>
      <c r="C1265" t="s">
        <v>288</v>
      </c>
      <c r="D1265" t="s">
        <v>7620</v>
      </c>
      <c r="E1265">
        <v>3</v>
      </c>
      <c r="F1265">
        <v>63.597450256347656</v>
      </c>
    </row>
    <row r="1266" spans="1:6">
      <c r="A1266" t="s">
        <v>3933</v>
      </c>
      <c r="B1266" t="s">
        <v>7527</v>
      </c>
      <c r="C1266" t="s">
        <v>275</v>
      </c>
      <c r="D1266" t="s">
        <v>7620</v>
      </c>
      <c r="E1266">
        <v>6</v>
      </c>
      <c r="F1266">
        <v>58.162059783935547</v>
      </c>
    </row>
    <row r="1267" spans="1:6">
      <c r="A1267" t="s">
        <v>3933</v>
      </c>
      <c r="B1267" t="s">
        <v>7527</v>
      </c>
      <c r="C1267" t="s">
        <v>273</v>
      </c>
      <c r="D1267" t="s">
        <v>7620</v>
      </c>
      <c r="E1267">
        <v>1</v>
      </c>
      <c r="F1267">
        <v>42.096000671386719</v>
      </c>
    </row>
    <row r="1268" spans="1:6">
      <c r="A1268" t="s">
        <v>3933</v>
      </c>
      <c r="B1268" t="s">
        <v>7527</v>
      </c>
      <c r="C1268" t="s">
        <v>291</v>
      </c>
      <c r="D1268" t="s">
        <v>7620</v>
      </c>
      <c r="E1268">
        <v>36</v>
      </c>
      <c r="F1268">
        <v>137.55070495605469</v>
      </c>
    </row>
    <row r="1269" spans="1:6">
      <c r="A1269" t="s">
        <v>3933</v>
      </c>
      <c r="B1269" t="s">
        <v>7527</v>
      </c>
      <c r="C1269" t="s">
        <v>285</v>
      </c>
      <c r="D1269" t="s">
        <v>7620</v>
      </c>
      <c r="E1269">
        <v>461</v>
      </c>
      <c r="F1269">
        <v>1018.4779663085937</v>
      </c>
    </row>
    <row r="1270" spans="1:6">
      <c r="A1270" t="s">
        <v>3936</v>
      </c>
      <c r="B1270" t="s">
        <v>7530</v>
      </c>
      <c r="C1270" t="s">
        <v>300</v>
      </c>
      <c r="D1270" t="s">
        <v>7620</v>
      </c>
      <c r="E1270">
        <v>348</v>
      </c>
      <c r="F1270">
        <v>424.16558837890625</v>
      </c>
    </row>
    <row r="1271" spans="1:6">
      <c r="A1271" t="s">
        <v>3938</v>
      </c>
      <c r="B1271" t="s">
        <v>7532</v>
      </c>
      <c r="C1271" t="s">
        <v>274</v>
      </c>
      <c r="D1271" t="s">
        <v>7620</v>
      </c>
      <c r="E1271">
        <v>3</v>
      </c>
      <c r="F1271">
        <v>13.5</v>
      </c>
    </row>
    <row r="1272" spans="1:6">
      <c r="A1272" t="s">
        <v>3939</v>
      </c>
      <c r="B1272" t="s">
        <v>7533</v>
      </c>
      <c r="C1272" t="s">
        <v>274</v>
      </c>
      <c r="D1272" t="s">
        <v>7620</v>
      </c>
      <c r="E1272">
        <v>615</v>
      </c>
      <c r="F1272">
        <v>1234.25</v>
      </c>
    </row>
    <row r="1273" spans="1:6">
      <c r="A1273" t="s">
        <v>3942</v>
      </c>
      <c r="B1273" t="s">
        <v>7536</v>
      </c>
      <c r="C1273" t="s">
        <v>274</v>
      </c>
      <c r="D1273" t="s">
        <v>7763</v>
      </c>
      <c r="E1273">
        <v>96</v>
      </c>
      <c r="F1273">
        <v>81.599998474121094</v>
      </c>
    </row>
    <row r="1274" spans="1:6">
      <c r="A1274" t="s">
        <v>3954</v>
      </c>
      <c r="B1274" t="s">
        <v>7547</v>
      </c>
      <c r="C1274" t="s">
        <v>274</v>
      </c>
      <c r="D1274" t="s">
        <v>7620</v>
      </c>
      <c r="E1274">
        <v>11500</v>
      </c>
      <c r="F1274">
        <v>690</v>
      </c>
    </row>
    <row r="1275" spans="1:6">
      <c r="A1275" t="s">
        <v>3954</v>
      </c>
      <c r="B1275" t="s">
        <v>7547</v>
      </c>
      <c r="C1275" t="s">
        <v>285</v>
      </c>
      <c r="D1275" t="s">
        <v>7620</v>
      </c>
      <c r="E1275">
        <v>2970</v>
      </c>
      <c r="F1275">
        <v>3210.545166015625</v>
      </c>
    </row>
    <row r="1276" spans="1:6">
      <c r="A1276" t="s">
        <v>3960</v>
      </c>
      <c r="B1276" t="s">
        <v>7551</v>
      </c>
      <c r="C1276" t="s">
        <v>7735</v>
      </c>
      <c r="D1276" t="s">
        <v>7620</v>
      </c>
      <c r="E1276">
        <v>480</v>
      </c>
      <c r="F1276">
        <v>76.3372802734375</v>
      </c>
    </row>
    <row r="1277" spans="1:6">
      <c r="A1277" t="s">
        <v>3960</v>
      </c>
      <c r="B1277" t="s">
        <v>7551</v>
      </c>
      <c r="C1277" t="s">
        <v>284</v>
      </c>
      <c r="D1277" t="s">
        <v>7620</v>
      </c>
      <c r="E1277">
        <v>1032</v>
      </c>
      <c r="F1277">
        <v>315.74679565429687</v>
      </c>
    </row>
    <row r="1278" spans="1:6">
      <c r="A1278" t="s">
        <v>3960</v>
      </c>
      <c r="B1278" t="s">
        <v>7551</v>
      </c>
      <c r="C1278" t="s">
        <v>294</v>
      </c>
      <c r="D1278" t="s">
        <v>7620</v>
      </c>
      <c r="E1278">
        <v>29250</v>
      </c>
      <c r="F1278">
        <v>5818.5830078125</v>
      </c>
    </row>
    <row r="1279" spans="1:6">
      <c r="A1279" t="s">
        <v>3960</v>
      </c>
      <c r="B1279" t="s">
        <v>7551</v>
      </c>
      <c r="C1279" t="s">
        <v>304</v>
      </c>
      <c r="D1279" t="s">
        <v>7620</v>
      </c>
      <c r="E1279">
        <v>48</v>
      </c>
      <c r="F1279">
        <v>7.6337299346923828</v>
      </c>
    </row>
    <row r="1280" spans="1:6">
      <c r="A1280" t="s">
        <v>3960</v>
      </c>
      <c r="B1280" t="s">
        <v>7551</v>
      </c>
      <c r="C1280" t="s">
        <v>285</v>
      </c>
      <c r="D1280" t="s">
        <v>7620</v>
      </c>
      <c r="E1280">
        <v>30610</v>
      </c>
      <c r="F1280">
        <v>33340.58984375</v>
      </c>
    </row>
    <row r="1281" spans="1:6">
      <c r="A1281" t="s">
        <v>3961</v>
      </c>
      <c r="B1281" t="s">
        <v>7552</v>
      </c>
      <c r="C1281" t="s">
        <v>285</v>
      </c>
      <c r="D1281" t="s">
        <v>7620</v>
      </c>
      <c r="E1281">
        <v>7344</v>
      </c>
      <c r="F1281">
        <v>1741.0797119140625</v>
      </c>
    </row>
    <row r="1282" spans="1:6">
      <c r="A1282" t="s">
        <v>3970</v>
      </c>
      <c r="B1282" t="s">
        <v>7561</v>
      </c>
      <c r="C1282" t="s">
        <v>285</v>
      </c>
      <c r="D1282" t="s">
        <v>7620</v>
      </c>
      <c r="E1282">
        <v>181440</v>
      </c>
      <c r="F1282">
        <v>2065.426025390625</v>
      </c>
    </row>
    <row r="1283" spans="1:6">
      <c r="A1283" t="s">
        <v>3974</v>
      </c>
      <c r="B1283" t="s">
        <v>7565</v>
      </c>
      <c r="C1283" t="s">
        <v>277</v>
      </c>
      <c r="D1283" t="s">
        <v>7763</v>
      </c>
      <c r="E1283">
        <v>3</v>
      </c>
      <c r="F1283">
        <v>235.75575256347656</v>
      </c>
    </row>
    <row r="1284" spans="1:6">
      <c r="A1284" t="s">
        <v>3974</v>
      </c>
      <c r="B1284" t="s">
        <v>7565</v>
      </c>
      <c r="C1284" t="s">
        <v>285</v>
      </c>
      <c r="D1284" t="s">
        <v>7763</v>
      </c>
      <c r="E1284">
        <v>12</v>
      </c>
      <c r="F1284">
        <v>1299.4110107421875</v>
      </c>
    </row>
    <row r="1285" spans="1:6">
      <c r="A1285" t="s">
        <v>3977</v>
      </c>
      <c r="B1285" t="s">
        <v>7568</v>
      </c>
      <c r="C1285" t="s">
        <v>273</v>
      </c>
      <c r="D1285" t="s">
        <v>7620</v>
      </c>
      <c r="E1285">
        <v>5</v>
      </c>
      <c r="F1285">
        <v>832</v>
      </c>
    </row>
    <row r="1286" spans="1:6">
      <c r="A1286" t="s">
        <v>3980</v>
      </c>
      <c r="B1286" t="s">
        <v>7571</v>
      </c>
      <c r="C1286" t="s">
        <v>273</v>
      </c>
      <c r="D1286" t="s">
        <v>7620</v>
      </c>
      <c r="E1286">
        <v>51000</v>
      </c>
      <c r="F1286">
        <v>972.5</v>
      </c>
    </row>
    <row r="1287" spans="1:6">
      <c r="A1287" t="s">
        <v>3989</v>
      </c>
      <c r="B1287" t="s">
        <v>7580</v>
      </c>
      <c r="C1287" t="s">
        <v>285</v>
      </c>
      <c r="D1287" t="s">
        <v>7763</v>
      </c>
      <c r="E1287">
        <v>4</v>
      </c>
      <c r="F1287">
        <v>50.649288177490234</v>
      </c>
    </row>
    <row r="1288" spans="1:6">
      <c r="A1288" t="s">
        <v>3993</v>
      </c>
      <c r="B1288" t="s">
        <v>7584</v>
      </c>
      <c r="C1288" t="s">
        <v>290</v>
      </c>
      <c r="D1288" t="s">
        <v>7763</v>
      </c>
      <c r="E1288">
        <v>20</v>
      </c>
      <c r="F1288">
        <v>300.84368896484375</v>
      </c>
    </row>
    <row r="1289" spans="1:6">
      <c r="A1289" t="s">
        <v>3993</v>
      </c>
      <c r="B1289" t="s">
        <v>7584</v>
      </c>
      <c r="C1289" t="s">
        <v>296</v>
      </c>
      <c r="D1289" t="s">
        <v>7763</v>
      </c>
      <c r="E1289">
        <v>6</v>
      </c>
      <c r="F1289">
        <v>285.62152099609375</v>
      </c>
    </row>
    <row r="1290" spans="1:6">
      <c r="A1290" t="s">
        <v>3993</v>
      </c>
      <c r="B1290" t="s">
        <v>7584</v>
      </c>
      <c r="C1290" t="s">
        <v>285</v>
      </c>
      <c r="D1290" t="s">
        <v>7763</v>
      </c>
      <c r="E1290">
        <v>24</v>
      </c>
      <c r="F1290">
        <v>485.36956787109375</v>
      </c>
    </row>
    <row r="1291" spans="1:6">
      <c r="A1291" t="s">
        <v>4023</v>
      </c>
      <c r="B1291" t="s">
        <v>7613</v>
      </c>
      <c r="C1291" t="s">
        <v>274</v>
      </c>
      <c r="D1291" t="s">
        <v>7620</v>
      </c>
      <c r="E1291">
        <v>2144</v>
      </c>
      <c r="F1291">
        <v>2052.0830078125</v>
      </c>
    </row>
    <row r="1292" spans="1:6">
      <c r="A1292" t="s">
        <v>4025</v>
      </c>
      <c r="B1292" t="s">
        <v>7615</v>
      </c>
      <c r="C1292" t="s">
        <v>273</v>
      </c>
      <c r="D1292" t="s">
        <v>7620</v>
      </c>
      <c r="E1292">
        <v>469104</v>
      </c>
      <c r="F1292">
        <v>1223.019287109375</v>
      </c>
    </row>
    <row r="1293" spans="1:6">
      <c r="A1293" t="s">
        <v>4026</v>
      </c>
      <c r="B1293" t="s">
        <v>7616</v>
      </c>
      <c r="C1293" t="s">
        <v>284</v>
      </c>
      <c r="D1293" t="s">
        <v>7620</v>
      </c>
      <c r="E1293">
        <v>54</v>
      </c>
      <c r="F1293">
        <v>74.913078308105469</v>
      </c>
    </row>
    <row r="1294" spans="1:6">
      <c r="A1294" t="s">
        <v>4026</v>
      </c>
      <c r="B1294" t="s">
        <v>7616</v>
      </c>
      <c r="C1294" t="s">
        <v>297</v>
      </c>
      <c r="D1294" t="s">
        <v>7620</v>
      </c>
      <c r="E1294">
        <v>7845</v>
      </c>
      <c r="F1294">
        <v>694.3895263671875</v>
      </c>
    </row>
    <row r="1295" spans="1:6">
      <c r="A1295" t="s">
        <v>4026</v>
      </c>
      <c r="B1295" t="s">
        <v>7616</v>
      </c>
      <c r="C1295" t="s">
        <v>300</v>
      </c>
      <c r="D1295" t="s">
        <v>7620</v>
      </c>
      <c r="E1295">
        <v>1226</v>
      </c>
      <c r="F1295">
        <v>546.69525146484375</v>
      </c>
    </row>
    <row r="1296" spans="1:6">
      <c r="A1296" t="s">
        <v>4026</v>
      </c>
      <c r="B1296" t="s">
        <v>7616</v>
      </c>
      <c r="C1296" t="s">
        <v>277</v>
      </c>
      <c r="D1296" t="s">
        <v>7620</v>
      </c>
      <c r="E1296">
        <v>17926</v>
      </c>
      <c r="F1296">
        <v>2698.414306640625</v>
      </c>
    </row>
    <row r="1297" spans="1:6">
      <c r="A1297" t="s">
        <v>4026</v>
      </c>
      <c r="B1297" t="s">
        <v>7616</v>
      </c>
      <c r="C1297" t="s">
        <v>276</v>
      </c>
      <c r="D1297" t="s">
        <v>7620</v>
      </c>
      <c r="E1297">
        <v>2564</v>
      </c>
      <c r="F1297">
        <v>1291.023193359375</v>
      </c>
    </row>
    <row r="1298" spans="1:6">
      <c r="A1298" t="s">
        <v>4026</v>
      </c>
      <c r="B1298" t="s">
        <v>7616</v>
      </c>
      <c r="C1298" t="s">
        <v>319</v>
      </c>
      <c r="D1298" t="s">
        <v>7620</v>
      </c>
      <c r="E1298">
        <v>1395</v>
      </c>
      <c r="F1298">
        <v>225.60066223144531</v>
      </c>
    </row>
    <row r="1299" spans="1:6">
      <c r="A1299" t="s">
        <v>4026</v>
      </c>
      <c r="B1299" t="s">
        <v>7616</v>
      </c>
      <c r="C1299" t="s">
        <v>274</v>
      </c>
      <c r="D1299" t="s">
        <v>7620</v>
      </c>
      <c r="E1299">
        <v>395148.9375</v>
      </c>
      <c r="F1299">
        <v>42484.54296875</v>
      </c>
    </row>
    <row r="1300" spans="1:6">
      <c r="A1300" t="s">
        <v>4026</v>
      </c>
      <c r="B1300" t="s">
        <v>7616</v>
      </c>
      <c r="C1300" t="s">
        <v>363</v>
      </c>
      <c r="D1300" t="s">
        <v>7620</v>
      </c>
      <c r="E1300">
        <v>1</v>
      </c>
      <c r="F1300">
        <v>286.14999389648437</v>
      </c>
    </row>
    <row r="1301" spans="1:6">
      <c r="A1301" t="s">
        <v>4026</v>
      </c>
      <c r="B1301" t="s">
        <v>7616</v>
      </c>
      <c r="C1301" t="s">
        <v>315</v>
      </c>
      <c r="D1301" t="s">
        <v>7620</v>
      </c>
      <c r="E1301">
        <v>15472</v>
      </c>
      <c r="F1301">
        <v>486.40969848632812</v>
      </c>
    </row>
    <row r="1302" spans="1:6">
      <c r="A1302" t="s">
        <v>4026</v>
      </c>
      <c r="B1302" t="s">
        <v>7616</v>
      </c>
      <c r="C1302" t="s">
        <v>288</v>
      </c>
      <c r="D1302" t="s">
        <v>7620</v>
      </c>
      <c r="E1302">
        <v>31120</v>
      </c>
      <c r="F1302">
        <v>5833.54248046875</v>
      </c>
    </row>
    <row r="1303" spans="1:6">
      <c r="A1303" t="s">
        <v>4026</v>
      </c>
      <c r="B1303" t="s">
        <v>7616</v>
      </c>
      <c r="C1303" t="s">
        <v>306</v>
      </c>
      <c r="D1303" t="s">
        <v>7620</v>
      </c>
      <c r="E1303">
        <v>58</v>
      </c>
      <c r="F1303">
        <v>98.055740356445313</v>
      </c>
    </row>
    <row r="1304" spans="1:6">
      <c r="A1304" t="s">
        <v>4026</v>
      </c>
      <c r="B1304" t="s">
        <v>7616</v>
      </c>
      <c r="C1304" t="s">
        <v>305</v>
      </c>
      <c r="D1304" t="s">
        <v>7620</v>
      </c>
      <c r="E1304">
        <v>13291</v>
      </c>
      <c r="F1304">
        <v>2369.893310546875</v>
      </c>
    </row>
    <row r="1305" spans="1:6">
      <c r="A1305" t="s">
        <v>4026</v>
      </c>
      <c r="B1305" t="s">
        <v>7616</v>
      </c>
      <c r="C1305" t="s">
        <v>275</v>
      </c>
      <c r="D1305" t="s">
        <v>7620</v>
      </c>
      <c r="E1305">
        <v>34306</v>
      </c>
      <c r="F1305">
        <v>12013.8388671875</v>
      </c>
    </row>
    <row r="1306" spans="1:6">
      <c r="A1306" t="s">
        <v>4026</v>
      </c>
      <c r="B1306" t="s">
        <v>7616</v>
      </c>
      <c r="C1306" t="s">
        <v>294</v>
      </c>
      <c r="D1306" t="s">
        <v>7620</v>
      </c>
      <c r="E1306">
        <v>12822</v>
      </c>
      <c r="F1306">
        <v>1819.1947021484375</v>
      </c>
    </row>
    <row r="1307" spans="1:6">
      <c r="A1307" t="s">
        <v>4026</v>
      </c>
      <c r="B1307" t="s">
        <v>7616</v>
      </c>
      <c r="C1307" t="s">
        <v>290</v>
      </c>
      <c r="D1307" t="s">
        <v>7620</v>
      </c>
      <c r="E1307">
        <v>5219</v>
      </c>
      <c r="F1307">
        <v>2714.08203125</v>
      </c>
    </row>
    <row r="1308" spans="1:6">
      <c r="A1308" t="s">
        <v>4026</v>
      </c>
      <c r="B1308" t="s">
        <v>7616</v>
      </c>
      <c r="C1308" t="s">
        <v>322</v>
      </c>
      <c r="D1308" t="s">
        <v>7620</v>
      </c>
      <c r="E1308">
        <v>1868</v>
      </c>
      <c r="F1308">
        <v>393.8756103515625</v>
      </c>
    </row>
    <row r="1309" spans="1:6">
      <c r="A1309" t="s">
        <v>4026</v>
      </c>
      <c r="B1309" t="s">
        <v>7616</v>
      </c>
      <c r="C1309" t="s">
        <v>279</v>
      </c>
      <c r="D1309" t="s">
        <v>7620</v>
      </c>
      <c r="E1309">
        <v>1</v>
      </c>
      <c r="F1309">
        <v>14.688699722290039</v>
      </c>
    </row>
    <row r="1310" spans="1:6">
      <c r="A1310" t="s">
        <v>4026</v>
      </c>
      <c r="B1310" t="s">
        <v>7616</v>
      </c>
      <c r="C1310" t="s">
        <v>273</v>
      </c>
      <c r="D1310" t="s">
        <v>7620</v>
      </c>
      <c r="E1310">
        <v>44482</v>
      </c>
      <c r="F1310">
        <v>1441.6280517578125</v>
      </c>
    </row>
    <row r="1311" spans="1:6">
      <c r="A1311" t="s">
        <v>4026</v>
      </c>
      <c r="B1311" t="s">
        <v>7616</v>
      </c>
      <c r="C1311" t="s">
        <v>293</v>
      </c>
      <c r="D1311" t="s">
        <v>7620</v>
      </c>
      <c r="E1311">
        <v>3477</v>
      </c>
      <c r="F1311">
        <v>278.210693359375</v>
      </c>
    </row>
    <row r="1312" spans="1:6">
      <c r="A1312" t="s">
        <v>4026</v>
      </c>
      <c r="B1312" t="s">
        <v>7616</v>
      </c>
      <c r="C1312" t="s">
        <v>289</v>
      </c>
      <c r="D1312" t="s">
        <v>7620</v>
      </c>
      <c r="E1312">
        <v>2512</v>
      </c>
      <c r="F1312">
        <v>1817.5699462890625</v>
      </c>
    </row>
    <row r="1313" spans="1:6">
      <c r="A1313" t="s">
        <v>4026</v>
      </c>
      <c r="B1313" t="s">
        <v>7616</v>
      </c>
      <c r="C1313" t="s">
        <v>370</v>
      </c>
      <c r="D1313" t="s">
        <v>7620</v>
      </c>
      <c r="E1313">
        <v>1</v>
      </c>
      <c r="F1313">
        <v>214.68099975585938</v>
      </c>
    </row>
    <row r="1314" spans="1:6">
      <c r="A1314" t="s">
        <v>4026</v>
      </c>
      <c r="B1314" t="s">
        <v>7616</v>
      </c>
      <c r="C1314" t="s">
        <v>308</v>
      </c>
      <c r="D1314" t="s">
        <v>7620</v>
      </c>
      <c r="E1314">
        <v>349</v>
      </c>
      <c r="F1314">
        <v>468.42990112304687</v>
      </c>
    </row>
    <row r="1315" spans="1:6">
      <c r="A1315" t="s">
        <v>4026</v>
      </c>
      <c r="B1315" t="s">
        <v>7616</v>
      </c>
      <c r="C1315" t="s">
        <v>283</v>
      </c>
      <c r="D1315" t="s">
        <v>7620</v>
      </c>
      <c r="E1315">
        <v>6276</v>
      </c>
      <c r="F1315">
        <v>2451.081787109375</v>
      </c>
    </row>
    <row r="1316" spans="1:6">
      <c r="A1316" t="s">
        <v>4026</v>
      </c>
      <c r="B1316" t="s">
        <v>7616</v>
      </c>
      <c r="C1316" t="s">
        <v>296</v>
      </c>
      <c r="D1316" t="s">
        <v>7620</v>
      </c>
      <c r="E1316">
        <v>22317</v>
      </c>
      <c r="F1316">
        <v>4793.6806640625</v>
      </c>
    </row>
    <row r="1317" spans="1:6">
      <c r="A1317" t="s">
        <v>4026</v>
      </c>
      <c r="B1317" t="s">
        <v>7616</v>
      </c>
      <c r="C1317" t="s">
        <v>302</v>
      </c>
      <c r="D1317" t="s">
        <v>7620</v>
      </c>
      <c r="E1317">
        <v>474</v>
      </c>
      <c r="F1317">
        <v>424.23150634765625</v>
      </c>
    </row>
    <row r="1318" spans="1:6">
      <c r="A1318" t="s">
        <v>4026</v>
      </c>
      <c r="B1318" t="s">
        <v>7616</v>
      </c>
      <c r="C1318" t="s">
        <v>303</v>
      </c>
      <c r="D1318" t="s">
        <v>7620</v>
      </c>
      <c r="E1318">
        <v>239</v>
      </c>
      <c r="F1318">
        <v>149.20423889160156</v>
      </c>
    </row>
    <row r="1319" spans="1:6">
      <c r="A1319" t="s">
        <v>4026</v>
      </c>
      <c r="B1319" t="s">
        <v>7616</v>
      </c>
      <c r="C1319" t="s">
        <v>307</v>
      </c>
      <c r="D1319" t="s">
        <v>7620</v>
      </c>
      <c r="E1319">
        <v>265</v>
      </c>
      <c r="F1319">
        <v>43.228076934814453</v>
      </c>
    </row>
    <row r="1320" spans="1:6">
      <c r="A1320" t="s">
        <v>4026</v>
      </c>
      <c r="B1320" t="s">
        <v>7616</v>
      </c>
      <c r="C1320" t="s">
        <v>291</v>
      </c>
      <c r="D1320" t="s">
        <v>7620</v>
      </c>
      <c r="E1320">
        <v>1871</v>
      </c>
      <c r="F1320">
        <v>348.68661499023437</v>
      </c>
    </row>
    <row r="1321" spans="1:6">
      <c r="A1321" t="s">
        <v>4026</v>
      </c>
      <c r="B1321" t="s">
        <v>7616</v>
      </c>
      <c r="C1321" t="s">
        <v>278</v>
      </c>
      <c r="D1321" t="s">
        <v>7620</v>
      </c>
      <c r="E1321">
        <v>31</v>
      </c>
      <c r="F1321">
        <v>68.975204467773438</v>
      </c>
    </row>
    <row r="1322" spans="1:6">
      <c r="A1322" t="s">
        <v>4026</v>
      </c>
      <c r="B1322" t="s">
        <v>7616</v>
      </c>
      <c r="C1322" t="s">
        <v>7738</v>
      </c>
      <c r="D1322" t="s">
        <v>7620</v>
      </c>
      <c r="E1322">
        <v>1253</v>
      </c>
      <c r="F1322">
        <v>1629.771240234375</v>
      </c>
    </row>
    <row r="1323" spans="1:6">
      <c r="A1323" t="s">
        <v>4026</v>
      </c>
      <c r="B1323" t="s">
        <v>7616</v>
      </c>
      <c r="C1323" t="s">
        <v>285</v>
      </c>
      <c r="D1323" t="s">
        <v>7620</v>
      </c>
      <c r="E1323">
        <v>200948.5</v>
      </c>
      <c r="F1323">
        <v>21532.1953125</v>
      </c>
    </row>
    <row r="1324" spans="1:6">
      <c r="A1324" t="s">
        <v>4026</v>
      </c>
      <c r="B1324" t="s">
        <v>7616</v>
      </c>
      <c r="C1324" t="s">
        <v>7737</v>
      </c>
      <c r="D1324" t="s">
        <v>7620</v>
      </c>
      <c r="E1324">
        <v>367</v>
      </c>
      <c r="F1324">
        <v>422.37802124023437</v>
      </c>
    </row>
    <row r="1325" spans="1:6">
      <c r="A1325" t="s">
        <v>4027</v>
      </c>
      <c r="B1325" t="s">
        <v>7617</v>
      </c>
      <c r="C1325" t="s">
        <v>273</v>
      </c>
      <c r="D1325" t="s">
        <v>7620</v>
      </c>
      <c r="E1325">
        <v>86</v>
      </c>
      <c r="F1325">
        <v>125.56800079345703</v>
      </c>
    </row>
    <row r="1326" spans="1:6">
      <c r="A1326" t="s">
        <v>4028</v>
      </c>
      <c r="B1326" t="s">
        <v>7618</v>
      </c>
      <c r="C1326" t="s">
        <v>284</v>
      </c>
      <c r="D1326" t="s">
        <v>7620</v>
      </c>
      <c r="E1326">
        <v>3222</v>
      </c>
      <c r="F1326">
        <v>685.1240234375</v>
      </c>
    </row>
    <row r="1327" spans="1:6">
      <c r="A1327" t="s">
        <v>4028</v>
      </c>
      <c r="B1327" t="s">
        <v>7618</v>
      </c>
      <c r="C1327" t="s">
        <v>297</v>
      </c>
      <c r="D1327" t="s">
        <v>7620</v>
      </c>
      <c r="E1327">
        <v>4834</v>
      </c>
      <c r="F1327">
        <v>1642.474609375</v>
      </c>
    </row>
    <row r="1328" spans="1:6">
      <c r="A1328" t="s">
        <v>4028</v>
      </c>
      <c r="B1328" t="s">
        <v>7618</v>
      </c>
      <c r="C1328" t="s">
        <v>323</v>
      </c>
      <c r="D1328" t="s">
        <v>7620</v>
      </c>
      <c r="E1328">
        <v>150</v>
      </c>
      <c r="F1328">
        <v>80.847526550292969</v>
      </c>
    </row>
    <row r="1329" spans="1:6">
      <c r="A1329" t="s">
        <v>4028</v>
      </c>
      <c r="B1329" t="s">
        <v>7618</v>
      </c>
      <c r="C1329" t="s">
        <v>277</v>
      </c>
      <c r="D1329" t="s">
        <v>7620</v>
      </c>
      <c r="E1329">
        <v>1369</v>
      </c>
      <c r="F1329">
        <v>968.6339111328125</v>
      </c>
    </row>
    <row r="1330" spans="1:6">
      <c r="A1330" t="s">
        <v>4028</v>
      </c>
      <c r="B1330" t="s">
        <v>7618</v>
      </c>
      <c r="C1330" t="s">
        <v>276</v>
      </c>
      <c r="D1330" t="s">
        <v>7620</v>
      </c>
      <c r="E1330">
        <v>2342</v>
      </c>
      <c r="F1330">
        <v>1718.3431396484375</v>
      </c>
    </row>
    <row r="1331" spans="1:6">
      <c r="A1331" t="s">
        <v>4028</v>
      </c>
      <c r="B1331" t="s">
        <v>7618</v>
      </c>
      <c r="C1331" t="s">
        <v>274</v>
      </c>
      <c r="D1331" t="s">
        <v>7620</v>
      </c>
      <c r="E1331">
        <v>12656.5</v>
      </c>
      <c r="F1331">
        <v>4599.9521484375</v>
      </c>
    </row>
    <row r="1332" spans="1:6">
      <c r="A1332" t="s">
        <v>4028</v>
      </c>
      <c r="B1332" t="s">
        <v>7618</v>
      </c>
      <c r="C1332" t="s">
        <v>315</v>
      </c>
      <c r="D1332" t="s">
        <v>7620</v>
      </c>
      <c r="E1332">
        <v>17</v>
      </c>
      <c r="F1332">
        <v>856.58209228515625</v>
      </c>
    </row>
    <row r="1333" spans="1:6">
      <c r="A1333" t="s">
        <v>4028</v>
      </c>
      <c r="B1333" t="s">
        <v>7618</v>
      </c>
      <c r="C1333" t="s">
        <v>288</v>
      </c>
      <c r="D1333" t="s">
        <v>7620</v>
      </c>
      <c r="E1333">
        <v>1</v>
      </c>
      <c r="F1333">
        <v>58.737602233886719</v>
      </c>
    </row>
    <row r="1334" spans="1:6">
      <c r="A1334" t="s">
        <v>4028</v>
      </c>
      <c r="B1334" t="s">
        <v>7618</v>
      </c>
      <c r="C1334" t="s">
        <v>305</v>
      </c>
      <c r="D1334" t="s">
        <v>7620</v>
      </c>
      <c r="E1334">
        <v>125</v>
      </c>
      <c r="F1334">
        <v>457.70205688476562</v>
      </c>
    </row>
    <row r="1335" spans="1:6">
      <c r="A1335" t="s">
        <v>4028</v>
      </c>
      <c r="B1335" t="s">
        <v>7618</v>
      </c>
      <c r="C1335" t="s">
        <v>275</v>
      </c>
      <c r="D1335" t="s">
        <v>7620</v>
      </c>
      <c r="E1335">
        <v>1</v>
      </c>
      <c r="F1335">
        <v>37.738800048828125</v>
      </c>
    </row>
    <row r="1336" spans="1:6">
      <c r="A1336" t="s">
        <v>4028</v>
      </c>
      <c r="B1336" t="s">
        <v>7618</v>
      </c>
      <c r="C1336" t="s">
        <v>294</v>
      </c>
      <c r="D1336" t="s">
        <v>7620</v>
      </c>
      <c r="E1336">
        <v>4023</v>
      </c>
      <c r="F1336">
        <v>661.0723876953125</v>
      </c>
    </row>
    <row r="1337" spans="1:6">
      <c r="A1337" t="s">
        <v>4028</v>
      </c>
      <c r="B1337" t="s">
        <v>7618</v>
      </c>
      <c r="C1337" t="s">
        <v>290</v>
      </c>
      <c r="D1337" t="s">
        <v>7620</v>
      </c>
      <c r="E1337">
        <v>36</v>
      </c>
      <c r="F1337">
        <v>96.495529174804688</v>
      </c>
    </row>
    <row r="1338" spans="1:6">
      <c r="A1338" t="s">
        <v>4028</v>
      </c>
      <c r="B1338" t="s">
        <v>7618</v>
      </c>
      <c r="C1338" t="s">
        <v>273</v>
      </c>
      <c r="D1338" t="s">
        <v>7620</v>
      </c>
      <c r="E1338">
        <v>94360</v>
      </c>
      <c r="F1338">
        <v>19500.4453125</v>
      </c>
    </row>
    <row r="1339" spans="1:6">
      <c r="A1339" t="s">
        <v>4028</v>
      </c>
      <c r="B1339" t="s">
        <v>7618</v>
      </c>
      <c r="C1339" t="s">
        <v>289</v>
      </c>
      <c r="D1339" t="s">
        <v>7620</v>
      </c>
      <c r="E1339">
        <v>2600</v>
      </c>
      <c r="F1339">
        <v>393.41162109375</v>
      </c>
    </row>
    <row r="1340" spans="1:6">
      <c r="A1340" t="s">
        <v>4028</v>
      </c>
      <c r="B1340" t="s">
        <v>7618</v>
      </c>
      <c r="C1340" t="s">
        <v>283</v>
      </c>
      <c r="D1340" t="s">
        <v>7620</v>
      </c>
      <c r="E1340">
        <v>11</v>
      </c>
      <c r="F1340">
        <v>225.69444274902344</v>
      </c>
    </row>
    <row r="1341" spans="1:6">
      <c r="A1341" t="s">
        <v>4028</v>
      </c>
      <c r="B1341" t="s">
        <v>7618</v>
      </c>
      <c r="C1341" t="s">
        <v>296</v>
      </c>
      <c r="D1341" t="s">
        <v>7620</v>
      </c>
      <c r="E1341">
        <v>1453</v>
      </c>
      <c r="F1341">
        <v>276.65963745117187</v>
      </c>
    </row>
    <row r="1342" spans="1:6">
      <c r="A1342" t="s">
        <v>4028</v>
      </c>
      <c r="B1342" t="s">
        <v>7618</v>
      </c>
      <c r="C1342" t="s">
        <v>291</v>
      </c>
      <c r="D1342" t="s">
        <v>7620</v>
      </c>
      <c r="E1342">
        <v>25</v>
      </c>
      <c r="F1342">
        <v>155.99961853027344</v>
      </c>
    </row>
    <row r="1343" spans="1:6">
      <c r="A1343" t="s">
        <v>4028</v>
      </c>
      <c r="B1343" t="s">
        <v>7618</v>
      </c>
      <c r="C1343" t="s">
        <v>285</v>
      </c>
      <c r="D1343" t="s">
        <v>7620</v>
      </c>
      <c r="E1343">
        <v>4892</v>
      </c>
      <c r="F1343">
        <v>3537.103759765625</v>
      </c>
    </row>
    <row r="1344" spans="1:6">
      <c r="A1344" t="s">
        <v>4028</v>
      </c>
      <c r="B1344" t="s">
        <v>7618</v>
      </c>
      <c r="C1344" t="s">
        <v>7737</v>
      </c>
      <c r="D1344" t="s">
        <v>7620</v>
      </c>
      <c r="E1344">
        <v>24</v>
      </c>
      <c r="F1344">
        <v>1235.5853271484375</v>
      </c>
    </row>
    <row r="1345" spans="1:6">
      <c r="A1345" t="s">
        <v>167</v>
      </c>
      <c r="B1345" t="s">
        <v>263</v>
      </c>
      <c r="C1345"/>
      <c r="D1345"/>
      <c r="E1345"/>
      <c r="F1345">
        <f>SUM(F3:F1344)</f>
        <v>18501854.208588719</v>
      </c>
    </row>
    <row r="1346" spans="1:6">
      <c r="A1346"/>
      <c r="B1346"/>
      <c r="C1346"/>
      <c r="D1346"/>
      <c r="E1346"/>
      <c r="F1346"/>
    </row>
    <row r="1347" spans="1:6">
      <c r="A1347"/>
      <c r="B1347"/>
      <c r="C1347"/>
      <c r="D1347"/>
      <c r="E1347"/>
      <c r="F1347"/>
    </row>
    <row r="1348" spans="1:6">
      <c r="A1348"/>
      <c r="B1348"/>
      <c r="C1348"/>
      <c r="D1348"/>
      <c r="E1348"/>
      <c r="F1348"/>
    </row>
    <row r="1349" spans="1:6">
      <c r="A1349"/>
      <c r="B1349"/>
      <c r="C1349"/>
      <c r="D1349"/>
      <c r="E1349"/>
      <c r="F1349"/>
    </row>
    <row r="1350" spans="1:6">
      <c r="A1350"/>
      <c r="B1350"/>
      <c r="C1350"/>
      <c r="D1350"/>
      <c r="E1350"/>
      <c r="F1350"/>
    </row>
    <row r="1351" spans="1:6">
      <c r="A1351"/>
      <c r="B1351"/>
      <c r="C1351"/>
      <c r="D1351"/>
      <c r="E1351"/>
      <c r="F1351"/>
    </row>
    <row r="1352" spans="1:6">
      <c r="A1352"/>
      <c r="B1352"/>
      <c r="C1352"/>
      <c r="D1352"/>
      <c r="E1352"/>
      <c r="F1352"/>
    </row>
    <row r="1353" spans="1:6">
      <c r="A1353"/>
      <c r="B1353"/>
      <c r="C1353"/>
      <c r="D1353"/>
      <c r="E1353"/>
      <c r="F1353"/>
    </row>
    <row r="1354" spans="1:6">
      <c r="A1354"/>
      <c r="B1354"/>
      <c r="C1354"/>
      <c r="D1354"/>
      <c r="E1354"/>
      <c r="F1354"/>
    </row>
    <row r="1355" spans="1:6">
      <c r="A1355"/>
      <c r="B1355"/>
      <c r="C1355"/>
      <c r="D1355"/>
      <c r="E1355"/>
      <c r="F1355"/>
    </row>
    <row r="1356" spans="1:6">
      <c r="A1356"/>
      <c r="B1356"/>
      <c r="C1356"/>
      <c r="D1356"/>
      <c r="E1356"/>
      <c r="F1356"/>
    </row>
    <row r="1357" spans="1:6">
      <c r="A1357"/>
      <c r="B1357"/>
      <c r="C1357"/>
      <c r="D1357"/>
      <c r="E1357"/>
      <c r="F1357"/>
    </row>
    <row r="1358" spans="1:6">
      <c r="A1358"/>
      <c r="B1358"/>
      <c r="C1358"/>
      <c r="D1358"/>
      <c r="E1358"/>
      <c r="F1358"/>
    </row>
    <row r="1359" spans="1:6">
      <c r="A1359"/>
      <c r="B1359"/>
      <c r="C1359"/>
      <c r="D1359"/>
      <c r="E1359"/>
      <c r="F1359"/>
    </row>
    <row r="1360" spans="1:6">
      <c r="A1360"/>
      <c r="B1360"/>
      <c r="C1360"/>
      <c r="D1360"/>
      <c r="E1360"/>
      <c r="F1360"/>
    </row>
    <row r="1361" spans="1:6">
      <c r="A1361"/>
      <c r="B1361"/>
      <c r="C1361"/>
      <c r="D1361"/>
      <c r="E1361"/>
      <c r="F1361"/>
    </row>
    <row r="1362" spans="1:6">
      <c r="A1362"/>
      <c r="B1362"/>
      <c r="C1362"/>
      <c r="D1362"/>
      <c r="E1362"/>
      <c r="F1362"/>
    </row>
    <row r="1363" spans="1:6">
      <c r="A1363"/>
      <c r="B1363"/>
      <c r="C1363"/>
      <c r="D1363"/>
      <c r="E1363"/>
      <c r="F1363"/>
    </row>
    <row r="1364" spans="1:6">
      <c r="A1364"/>
      <c r="B1364"/>
      <c r="C1364"/>
      <c r="D1364"/>
      <c r="E1364"/>
      <c r="F1364"/>
    </row>
    <row r="1365" spans="1:6">
      <c r="A1365"/>
      <c r="B1365"/>
      <c r="C1365"/>
      <c r="D1365"/>
      <c r="E1365"/>
      <c r="F1365"/>
    </row>
    <row r="1366" spans="1:6">
      <c r="A1366"/>
      <c r="B1366"/>
      <c r="C1366"/>
      <c r="D1366"/>
      <c r="E1366"/>
      <c r="F1366"/>
    </row>
    <row r="1367" spans="1:6">
      <c r="A1367"/>
      <c r="B1367"/>
      <c r="C1367"/>
      <c r="D1367"/>
      <c r="E1367"/>
      <c r="F1367"/>
    </row>
    <row r="1368" spans="1:6">
      <c r="A1368"/>
      <c r="B1368"/>
      <c r="C1368"/>
      <c r="D1368"/>
      <c r="E1368"/>
      <c r="F1368"/>
    </row>
    <row r="1369" spans="1:6">
      <c r="A1369"/>
      <c r="B1369"/>
      <c r="C1369"/>
      <c r="D1369"/>
      <c r="E1369"/>
      <c r="F1369"/>
    </row>
    <row r="1370" spans="1:6">
      <c r="A1370"/>
      <c r="B1370"/>
      <c r="C1370"/>
      <c r="D1370"/>
      <c r="E1370"/>
      <c r="F1370"/>
    </row>
    <row r="1371" spans="1:6">
      <c r="A1371"/>
      <c r="B1371"/>
      <c r="C1371"/>
      <c r="D1371"/>
      <c r="E1371"/>
      <c r="F1371"/>
    </row>
    <row r="1372" spans="1:6">
      <c r="A1372"/>
      <c r="B1372"/>
      <c r="C1372"/>
      <c r="D1372"/>
      <c r="E1372"/>
      <c r="F1372"/>
    </row>
    <row r="1373" spans="1:6">
      <c r="A1373"/>
      <c r="B1373"/>
      <c r="C1373"/>
      <c r="D1373"/>
      <c r="E1373"/>
      <c r="F1373"/>
    </row>
    <row r="1374" spans="1:6">
      <c r="A1374"/>
      <c r="B1374"/>
      <c r="C1374"/>
      <c r="D1374"/>
      <c r="E1374"/>
      <c r="F1374"/>
    </row>
    <row r="1375" spans="1:6">
      <c r="A1375"/>
      <c r="B1375"/>
      <c r="C1375"/>
      <c r="D1375"/>
      <c r="E1375"/>
      <c r="F1375"/>
    </row>
    <row r="1376" spans="1:6">
      <c r="A1376"/>
      <c r="B1376"/>
      <c r="C1376"/>
      <c r="D1376"/>
      <c r="E1376"/>
      <c r="F1376"/>
    </row>
    <row r="1377" spans="1:6">
      <c r="A1377"/>
      <c r="B1377"/>
      <c r="C1377"/>
      <c r="D1377"/>
      <c r="E1377"/>
      <c r="F1377"/>
    </row>
    <row r="1378" spans="1:6">
      <c r="A1378"/>
      <c r="B1378"/>
      <c r="C1378"/>
      <c r="D1378"/>
      <c r="E1378"/>
      <c r="F1378"/>
    </row>
    <row r="1379" spans="1:6">
      <c r="A1379"/>
      <c r="B1379"/>
      <c r="C1379"/>
      <c r="D1379"/>
      <c r="E1379"/>
      <c r="F1379"/>
    </row>
    <row r="1380" spans="1:6">
      <c r="A1380"/>
      <c r="B1380"/>
      <c r="C1380"/>
      <c r="D1380"/>
      <c r="E1380"/>
      <c r="F1380"/>
    </row>
    <row r="1381" spans="1:6">
      <c r="A1381"/>
      <c r="B1381"/>
      <c r="C1381"/>
      <c r="D1381"/>
      <c r="E1381"/>
      <c r="F1381"/>
    </row>
    <row r="1382" spans="1:6">
      <c r="A1382"/>
      <c r="B1382"/>
      <c r="C1382"/>
      <c r="D1382"/>
      <c r="E1382"/>
      <c r="F1382"/>
    </row>
    <row r="1383" spans="1:6">
      <c r="A1383"/>
      <c r="B1383"/>
      <c r="C1383"/>
      <c r="D1383"/>
      <c r="E1383"/>
      <c r="F1383"/>
    </row>
    <row r="1384" spans="1:6">
      <c r="A1384"/>
      <c r="B1384"/>
      <c r="C1384"/>
      <c r="D1384"/>
      <c r="E1384"/>
      <c r="F1384"/>
    </row>
    <row r="1385" spans="1:6">
      <c r="A1385"/>
      <c r="B1385"/>
      <c r="C1385"/>
      <c r="D1385"/>
      <c r="E1385"/>
      <c r="F1385"/>
    </row>
    <row r="1386" spans="1:6">
      <c r="A1386"/>
      <c r="B1386"/>
      <c r="C1386"/>
      <c r="D1386"/>
      <c r="E1386"/>
      <c r="F1386"/>
    </row>
    <row r="1387" spans="1:6">
      <c r="A1387"/>
      <c r="B1387"/>
      <c r="C1387"/>
      <c r="D1387"/>
      <c r="E1387"/>
      <c r="F1387"/>
    </row>
    <row r="1388" spans="1:6">
      <c r="A1388"/>
      <c r="B1388"/>
      <c r="C1388"/>
      <c r="D1388"/>
      <c r="E1388"/>
      <c r="F1388"/>
    </row>
    <row r="1389" spans="1:6">
      <c r="A1389"/>
      <c r="B1389"/>
      <c r="C1389"/>
      <c r="D1389"/>
      <c r="E1389"/>
      <c r="F1389"/>
    </row>
    <row r="1390" spans="1:6">
      <c r="A1390"/>
      <c r="B1390"/>
      <c r="C1390"/>
      <c r="D1390"/>
      <c r="E1390"/>
      <c r="F1390"/>
    </row>
    <row r="1391" spans="1:6">
      <c r="A1391"/>
      <c r="B1391"/>
      <c r="C1391"/>
      <c r="D1391"/>
      <c r="E1391"/>
      <c r="F1391"/>
    </row>
    <row r="1392" spans="1:6">
      <c r="A1392"/>
      <c r="B1392"/>
      <c r="C1392"/>
      <c r="D1392"/>
      <c r="E1392"/>
      <c r="F1392"/>
    </row>
    <row r="1393" spans="1:6">
      <c r="A1393"/>
      <c r="B1393"/>
      <c r="C1393"/>
      <c r="D1393"/>
      <c r="E1393"/>
      <c r="F1393"/>
    </row>
    <row r="1394" spans="1:6">
      <c r="A1394"/>
      <c r="B1394"/>
      <c r="C1394"/>
      <c r="D1394"/>
      <c r="E1394"/>
      <c r="F1394"/>
    </row>
    <row r="1395" spans="1:6">
      <c r="A1395"/>
      <c r="B1395"/>
      <c r="C1395"/>
      <c r="D1395"/>
      <c r="E1395"/>
      <c r="F1395"/>
    </row>
    <row r="1396" spans="1:6">
      <c r="A1396"/>
      <c r="B1396"/>
      <c r="C1396"/>
      <c r="D1396"/>
      <c r="E1396"/>
      <c r="F1396"/>
    </row>
    <row r="1397" spans="1:6">
      <c r="A1397"/>
      <c r="B1397"/>
      <c r="C1397"/>
      <c r="D1397"/>
      <c r="E1397"/>
      <c r="F1397"/>
    </row>
    <row r="1398" spans="1:6">
      <c r="A1398"/>
      <c r="B1398"/>
      <c r="C1398"/>
      <c r="D1398"/>
      <c r="E1398"/>
      <c r="F1398"/>
    </row>
    <row r="1399" spans="1:6">
      <c r="A1399"/>
      <c r="B1399"/>
      <c r="C1399"/>
      <c r="D1399"/>
      <c r="E1399"/>
      <c r="F1399"/>
    </row>
    <row r="1400" spans="1:6">
      <c r="A1400"/>
      <c r="B1400"/>
      <c r="C1400"/>
      <c r="D1400"/>
      <c r="E1400"/>
      <c r="F1400"/>
    </row>
    <row r="1401" spans="1:6">
      <c r="A1401"/>
      <c r="B1401"/>
      <c r="C1401"/>
      <c r="D1401"/>
      <c r="E1401"/>
      <c r="F1401"/>
    </row>
    <row r="1402" spans="1:6">
      <c r="A1402"/>
      <c r="B1402"/>
      <c r="C1402"/>
      <c r="D1402"/>
      <c r="E1402"/>
      <c r="F1402"/>
    </row>
    <row r="1403" spans="1:6">
      <c r="A1403"/>
      <c r="B1403"/>
      <c r="C1403"/>
      <c r="D1403"/>
      <c r="E1403"/>
      <c r="F1403"/>
    </row>
    <row r="1404" spans="1:6">
      <c r="A1404"/>
      <c r="B1404"/>
      <c r="C1404"/>
      <c r="D1404"/>
      <c r="E1404"/>
      <c r="F1404"/>
    </row>
    <row r="1405" spans="1:6">
      <c r="A1405"/>
      <c r="B1405"/>
      <c r="C1405"/>
      <c r="D1405"/>
      <c r="E1405"/>
      <c r="F1405"/>
    </row>
    <row r="1406" spans="1:6">
      <c r="A1406"/>
      <c r="B1406"/>
      <c r="C1406"/>
      <c r="D1406"/>
      <c r="E1406"/>
      <c r="F1406"/>
    </row>
    <row r="1407" spans="1:6">
      <c r="A1407"/>
      <c r="B1407"/>
      <c r="C1407"/>
      <c r="D1407"/>
      <c r="E1407"/>
      <c r="F1407"/>
    </row>
    <row r="1408" spans="1:6">
      <c r="A1408"/>
      <c r="B1408"/>
      <c r="C1408"/>
      <c r="D1408"/>
      <c r="E1408"/>
      <c r="F1408"/>
    </row>
    <row r="1409" spans="1:6">
      <c r="A1409"/>
      <c r="B1409"/>
      <c r="C1409"/>
      <c r="D1409"/>
      <c r="E1409"/>
      <c r="F1409"/>
    </row>
    <row r="1410" spans="1:6">
      <c r="A1410"/>
      <c r="B1410"/>
      <c r="C1410"/>
      <c r="D1410"/>
      <c r="E1410"/>
      <c r="F1410"/>
    </row>
    <row r="1411" spans="1:6">
      <c r="A1411"/>
      <c r="B1411"/>
      <c r="C1411"/>
      <c r="D1411"/>
      <c r="E1411"/>
      <c r="F1411"/>
    </row>
    <row r="1412" spans="1:6">
      <c r="A1412"/>
      <c r="B1412"/>
      <c r="C1412"/>
      <c r="D1412"/>
      <c r="E1412"/>
      <c r="F1412"/>
    </row>
    <row r="1413" spans="1:6">
      <c r="A1413"/>
      <c r="B1413"/>
      <c r="C1413"/>
      <c r="D1413"/>
      <c r="E1413"/>
      <c r="F1413"/>
    </row>
    <row r="1414" spans="1:6">
      <c r="A1414"/>
      <c r="B1414"/>
      <c r="C1414"/>
      <c r="D1414"/>
      <c r="E1414"/>
      <c r="F1414"/>
    </row>
    <row r="1415" spans="1:6">
      <c r="A1415"/>
      <c r="B1415"/>
      <c r="C1415"/>
      <c r="D1415"/>
      <c r="E1415"/>
      <c r="F1415"/>
    </row>
    <row r="1416" spans="1:6">
      <c r="A1416"/>
      <c r="B1416"/>
      <c r="C1416"/>
      <c r="D1416"/>
      <c r="E1416"/>
      <c r="F1416"/>
    </row>
    <row r="1417" spans="1:6">
      <c r="A1417"/>
      <c r="B1417"/>
      <c r="C1417"/>
      <c r="D1417"/>
      <c r="E1417"/>
      <c r="F1417"/>
    </row>
    <row r="1418" spans="1:6">
      <c r="A1418"/>
      <c r="B1418"/>
      <c r="C1418"/>
      <c r="D1418"/>
      <c r="E1418"/>
      <c r="F1418"/>
    </row>
    <row r="1419" spans="1:6">
      <c r="A1419"/>
      <c r="B1419"/>
      <c r="C1419"/>
      <c r="D1419"/>
      <c r="E1419"/>
      <c r="F1419"/>
    </row>
    <row r="1420" spans="1:6">
      <c r="A1420"/>
      <c r="B1420"/>
      <c r="C1420"/>
      <c r="D1420"/>
      <c r="E1420"/>
      <c r="F1420"/>
    </row>
    <row r="1421" spans="1:6">
      <c r="A1421"/>
      <c r="B1421"/>
      <c r="C1421"/>
      <c r="D1421"/>
      <c r="E1421"/>
      <c r="F1421"/>
    </row>
    <row r="1422" spans="1:6">
      <c r="A1422"/>
      <c r="B1422"/>
      <c r="C1422"/>
      <c r="D1422"/>
      <c r="E1422"/>
      <c r="F1422"/>
    </row>
    <row r="1423" spans="1:6">
      <c r="A1423"/>
      <c r="B1423"/>
      <c r="C1423"/>
      <c r="D1423"/>
      <c r="E1423"/>
      <c r="F1423"/>
    </row>
    <row r="1424" spans="1:6">
      <c r="A1424"/>
      <c r="B1424"/>
      <c r="C1424"/>
      <c r="D1424"/>
      <c r="E1424"/>
      <c r="F1424"/>
    </row>
    <row r="1425" spans="1:6">
      <c r="A1425"/>
      <c r="B1425"/>
      <c r="C1425"/>
      <c r="D1425"/>
      <c r="E1425"/>
      <c r="F1425"/>
    </row>
    <row r="1426" spans="1:6">
      <c r="A1426"/>
      <c r="B1426"/>
      <c r="C1426"/>
      <c r="D1426"/>
      <c r="E1426"/>
      <c r="F1426"/>
    </row>
    <row r="1427" spans="1:6">
      <c r="A1427"/>
      <c r="B1427"/>
      <c r="C1427"/>
      <c r="D1427"/>
      <c r="E1427"/>
      <c r="F1427"/>
    </row>
    <row r="1428" spans="1:6">
      <c r="A1428"/>
      <c r="B1428"/>
      <c r="C1428"/>
      <c r="D1428"/>
      <c r="E1428"/>
      <c r="F1428"/>
    </row>
    <row r="1429" spans="1:6">
      <c r="A1429"/>
      <c r="B1429"/>
      <c r="C1429"/>
      <c r="D1429"/>
      <c r="E1429"/>
      <c r="F1429"/>
    </row>
    <row r="1430" spans="1:6">
      <c r="A1430"/>
      <c r="B1430"/>
      <c r="C1430"/>
      <c r="D1430"/>
      <c r="E1430"/>
      <c r="F1430"/>
    </row>
    <row r="1431" spans="1:6">
      <c r="A1431"/>
      <c r="B1431"/>
      <c r="C1431"/>
      <c r="D1431"/>
      <c r="E1431"/>
      <c r="F1431"/>
    </row>
    <row r="1432" spans="1:6">
      <c r="A1432"/>
      <c r="B1432"/>
      <c r="C1432"/>
      <c r="D1432"/>
      <c r="E1432"/>
      <c r="F1432"/>
    </row>
    <row r="1433" spans="1:6">
      <c r="A1433"/>
      <c r="B1433"/>
      <c r="C1433"/>
      <c r="D1433"/>
      <c r="E1433"/>
      <c r="F1433"/>
    </row>
    <row r="1434" spans="1:6">
      <c r="A1434"/>
      <c r="B1434"/>
      <c r="C1434"/>
      <c r="D1434"/>
      <c r="E1434"/>
      <c r="F1434"/>
    </row>
    <row r="1435" spans="1:6">
      <c r="A1435"/>
      <c r="B1435"/>
      <c r="C1435"/>
      <c r="D1435"/>
      <c r="E1435"/>
      <c r="F1435"/>
    </row>
    <row r="1436" spans="1:6">
      <c r="A1436"/>
      <c r="B1436"/>
      <c r="C1436"/>
      <c r="D1436"/>
      <c r="E1436"/>
      <c r="F1436"/>
    </row>
    <row r="1437" spans="1:6">
      <c r="A1437"/>
      <c r="B1437"/>
      <c r="C1437"/>
      <c r="D1437"/>
      <c r="E1437"/>
      <c r="F1437"/>
    </row>
    <row r="1438" spans="1:6">
      <c r="A1438"/>
      <c r="B1438"/>
      <c r="C1438"/>
      <c r="D1438"/>
      <c r="E1438"/>
      <c r="F1438"/>
    </row>
    <row r="1439" spans="1:6">
      <c r="A1439"/>
      <c r="B1439"/>
      <c r="C1439"/>
      <c r="D1439"/>
      <c r="E1439"/>
      <c r="F1439"/>
    </row>
    <row r="1440" spans="1:6">
      <c r="A1440"/>
      <c r="B1440"/>
      <c r="C1440"/>
      <c r="D1440"/>
      <c r="E1440"/>
      <c r="F1440"/>
    </row>
    <row r="1441" spans="1:6">
      <c r="A1441"/>
      <c r="B1441"/>
      <c r="C1441"/>
      <c r="D1441"/>
      <c r="E1441"/>
      <c r="F1441"/>
    </row>
    <row r="1442" spans="1:6">
      <c r="A1442"/>
      <c r="B1442"/>
      <c r="C1442"/>
      <c r="D1442"/>
      <c r="E1442"/>
      <c r="F1442"/>
    </row>
    <row r="1443" spans="1:6">
      <c r="A1443"/>
      <c r="B1443"/>
      <c r="C1443"/>
      <c r="D1443"/>
      <c r="E1443"/>
      <c r="F1443"/>
    </row>
    <row r="1444" spans="1:6">
      <c r="A1444"/>
      <c r="B1444"/>
      <c r="C1444"/>
      <c r="D1444"/>
      <c r="E1444"/>
      <c r="F1444"/>
    </row>
    <row r="1445" spans="1:6">
      <c r="A1445"/>
      <c r="B1445"/>
      <c r="C1445"/>
      <c r="D1445"/>
      <c r="E1445"/>
      <c r="F1445"/>
    </row>
    <row r="1446" spans="1:6">
      <c r="A1446"/>
      <c r="B1446"/>
      <c r="C1446"/>
      <c r="D1446"/>
      <c r="E1446"/>
      <c r="F1446"/>
    </row>
    <row r="1447" spans="1:6">
      <c r="A1447"/>
      <c r="B1447"/>
      <c r="C1447"/>
      <c r="D1447"/>
      <c r="E1447"/>
      <c r="F1447"/>
    </row>
    <row r="1448" spans="1:6">
      <c r="A1448"/>
      <c r="B1448"/>
      <c r="C1448"/>
      <c r="D1448"/>
      <c r="E1448"/>
      <c r="F1448"/>
    </row>
    <row r="1449" spans="1:6">
      <c r="A1449"/>
      <c r="B1449"/>
      <c r="C1449"/>
      <c r="D1449"/>
      <c r="E1449"/>
      <c r="F1449"/>
    </row>
    <row r="1450" spans="1:6">
      <c r="A1450"/>
      <c r="B1450"/>
      <c r="C1450"/>
      <c r="D1450"/>
      <c r="E1450"/>
      <c r="F1450"/>
    </row>
    <row r="1451" spans="1:6">
      <c r="A1451"/>
      <c r="B1451"/>
      <c r="C1451"/>
      <c r="D1451"/>
      <c r="E1451"/>
      <c r="F1451"/>
    </row>
    <row r="1452" spans="1:6">
      <c r="A1452"/>
      <c r="B1452"/>
      <c r="C1452"/>
      <c r="D1452"/>
      <c r="E1452"/>
      <c r="F1452"/>
    </row>
    <row r="1453" spans="1:6">
      <c r="A1453"/>
      <c r="B1453"/>
      <c r="C1453"/>
      <c r="D1453"/>
      <c r="E1453"/>
      <c r="F1453"/>
    </row>
    <row r="1454" spans="1:6">
      <c r="A1454"/>
      <c r="B1454"/>
      <c r="C1454"/>
      <c r="D1454"/>
      <c r="E1454"/>
      <c r="F1454"/>
    </row>
    <row r="1455" spans="1:6">
      <c r="A1455"/>
      <c r="B1455"/>
      <c r="C1455"/>
      <c r="D1455"/>
      <c r="E1455"/>
      <c r="F1455"/>
    </row>
    <row r="1456" spans="1:6">
      <c r="A1456"/>
      <c r="B1456"/>
      <c r="C1456"/>
      <c r="D1456"/>
      <c r="E1456"/>
      <c r="F1456"/>
    </row>
    <row r="1457" spans="1:6">
      <c r="A1457"/>
      <c r="B1457"/>
      <c r="C1457"/>
      <c r="D1457"/>
      <c r="E1457"/>
      <c r="F1457"/>
    </row>
    <row r="1458" spans="1:6">
      <c r="A1458"/>
      <c r="B1458"/>
      <c r="C1458"/>
      <c r="D1458"/>
      <c r="E1458"/>
      <c r="F1458"/>
    </row>
    <row r="1459" spans="1:6">
      <c r="A1459"/>
      <c r="B1459"/>
      <c r="C1459"/>
      <c r="D1459"/>
      <c r="E1459"/>
      <c r="F1459"/>
    </row>
    <row r="1460" spans="1:6">
      <c r="A1460"/>
      <c r="B1460"/>
      <c r="C1460"/>
      <c r="D1460"/>
      <c r="E1460"/>
      <c r="F1460"/>
    </row>
    <row r="1461" spans="1:6">
      <c r="A1461"/>
      <c r="B1461"/>
      <c r="C1461"/>
      <c r="D1461"/>
      <c r="E1461"/>
      <c r="F1461"/>
    </row>
    <row r="1462" spans="1:6">
      <c r="A1462"/>
      <c r="B1462"/>
      <c r="C1462"/>
      <c r="D1462"/>
      <c r="E1462"/>
      <c r="F1462"/>
    </row>
    <row r="1463" spans="1:6">
      <c r="A1463"/>
      <c r="B1463"/>
      <c r="C1463"/>
      <c r="D1463"/>
      <c r="E1463"/>
      <c r="F1463"/>
    </row>
    <row r="1464" spans="1:6">
      <c r="A1464"/>
      <c r="B1464"/>
      <c r="C1464"/>
      <c r="D1464"/>
      <c r="E1464"/>
      <c r="F1464"/>
    </row>
    <row r="1465" spans="1:6">
      <c r="A1465"/>
      <c r="B1465"/>
      <c r="C1465"/>
      <c r="D1465"/>
      <c r="E1465"/>
      <c r="F1465"/>
    </row>
    <row r="1466" spans="1:6">
      <c r="A1466"/>
      <c r="B1466"/>
      <c r="C1466"/>
      <c r="D1466"/>
      <c r="E1466"/>
      <c r="F1466"/>
    </row>
  </sheetData>
  <conditionalFormatting sqref="A1:F1048576">
    <cfRule type="expression" dxfId="14" priority="3">
      <formula>$A1="Total"</formula>
    </cfRule>
  </conditionalFormatting>
  <conditionalFormatting sqref="E1:F1048576">
    <cfRule type="cellIs" dxfId="13" priority="1" operator="greaterThanOrEqual">
      <formula>0</formula>
    </cfRule>
  </conditionalFormatting>
  <pageMargins left="0.75" right="0.75" top="1" bottom="1" header="0.5" footer="0.5"/>
  <pageSetup scale="59" fitToHeight="0" orientation="portrait" r:id="rId1"/>
  <headerFooter alignWithMargins="0"/>
</worksheet>
</file>

<file path=xl/worksheets/sheet8.xml><?xml version="1.0" encoding="utf-8"?>
<worksheet xmlns="http://schemas.openxmlformats.org/spreadsheetml/2006/main" xmlns:r="http://schemas.openxmlformats.org/officeDocument/2006/relationships">
  <sheetPr>
    <pageSetUpPr fitToPage="1"/>
  </sheetPr>
  <dimension ref="A1:E488"/>
  <sheetViews>
    <sheetView zoomScale="110" zoomScaleNormal="110" workbookViewId="0">
      <pane ySplit="2" topLeftCell="A3" activePane="bottomLeft" state="frozen"/>
      <selection pane="bottomLeft" activeCell="D32" sqref="D32"/>
    </sheetView>
  </sheetViews>
  <sheetFormatPr defaultColWidth="9.140625" defaultRowHeight="14.25"/>
  <cols>
    <col min="1" max="1" width="11.140625" style="25" customWidth="1"/>
    <col min="2" max="2" width="52" style="32" customWidth="1"/>
    <col min="3" max="3" width="7.5703125" style="27" customWidth="1"/>
    <col min="4" max="4" width="17.140625" style="2" customWidth="1"/>
    <col min="5" max="5" width="19" style="11" customWidth="1"/>
    <col min="6" max="16384" width="9.140625" style="1"/>
  </cols>
  <sheetData>
    <row r="1" spans="1:5" s="45" customFormat="1" ht="13.5" thickBot="1">
      <c r="A1" s="48" t="s">
        <v>45</v>
      </c>
      <c r="B1" s="49"/>
      <c r="C1" s="51" t="str">
        <f>'1_Trade_Direction'!$C$1</f>
        <v>Based on First Two Months(upto bhadra) of FY 2076/77 (Mid August 2019 to Mid September 2019)</v>
      </c>
      <c r="D1" s="46"/>
      <c r="E1" s="47"/>
    </row>
    <row r="2" spans="1:5" s="6" customFormat="1" ht="15.75" thickBot="1">
      <c r="A2" s="37" t="s">
        <v>43</v>
      </c>
      <c r="B2" s="38" t="s">
        <v>0</v>
      </c>
      <c r="C2" s="38" t="s">
        <v>1</v>
      </c>
      <c r="D2" s="13" t="s">
        <v>2</v>
      </c>
      <c r="E2" s="14" t="s">
        <v>52</v>
      </c>
    </row>
    <row r="3" spans="1:5" s="15" customFormat="1" ht="12.75">
      <c r="A3" t="s">
        <v>375</v>
      </c>
      <c r="B3" t="s">
        <v>7759</v>
      </c>
      <c r="C3" t="s">
        <v>7620</v>
      </c>
      <c r="D3">
        <v>471</v>
      </c>
      <c r="E3">
        <v>1095.3699951171875</v>
      </c>
    </row>
    <row r="4" spans="1:5" s="15" customFormat="1" ht="12.75">
      <c r="A4" t="s">
        <v>379</v>
      </c>
      <c r="B4" t="s">
        <v>4033</v>
      </c>
      <c r="C4" t="s">
        <v>7763</v>
      </c>
      <c r="D4">
        <v>168065</v>
      </c>
      <c r="E4">
        <v>11570.9697265625</v>
      </c>
    </row>
    <row r="5" spans="1:5" s="15" customFormat="1" ht="12.75">
      <c r="A5" t="s">
        <v>8734</v>
      </c>
      <c r="B5" t="s">
        <v>8735</v>
      </c>
      <c r="C5" t="s">
        <v>7763</v>
      </c>
      <c r="D5">
        <v>324</v>
      </c>
      <c r="E5">
        <v>858.18109130859375</v>
      </c>
    </row>
    <row r="6" spans="1:5">
      <c r="A6" t="s">
        <v>7631</v>
      </c>
      <c r="B6" t="s">
        <v>7674</v>
      </c>
      <c r="C6" t="s">
        <v>7763</v>
      </c>
      <c r="D6">
        <v>1520</v>
      </c>
      <c r="E6">
        <v>204.69999694824219</v>
      </c>
    </row>
    <row r="7" spans="1:5">
      <c r="A7" t="s">
        <v>393</v>
      </c>
      <c r="B7" t="s">
        <v>4047</v>
      </c>
      <c r="C7" t="s">
        <v>7763</v>
      </c>
      <c r="D7">
        <v>384</v>
      </c>
      <c r="E7">
        <v>356.11599731445312</v>
      </c>
    </row>
    <row r="8" spans="1:5">
      <c r="A8" t="s">
        <v>395</v>
      </c>
      <c r="B8" t="s">
        <v>4049</v>
      </c>
      <c r="C8" t="s">
        <v>7763</v>
      </c>
      <c r="D8">
        <v>100</v>
      </c>
      <c r="E8">
        <v>18.549999237060547</v>
      </c>
    </row>
    <row r="9" spans="1:5">
      <c r="A9" t="s">
        <v>401</v>
      </c>
      <c r="B9" t="s">
        <v>4055</v>
      </c>
      <c r="C9" t="s">
        <v>7763</v>
      </c>
      <c r="D9">
        <v>2470</v>
      </c>
      <c r="E9">
        <v>215</v>
      </c>
    </row>
    <row r="10" spans="1:5">
      <c r="A10" t="s">
        <v>402</v>
      </c>
      <c r="B10" t="s">
        <v>4056</v>
      </c>
      <c r="C10" t="s">
        <v>7763</v>
      </c>
      <c r="D10">
        <v>1500</v>
      </c>
      <c r="E10">
        <v>130.41000366210937</v>
      </c>
    </row>
    <row r="11" spans="1:5">
      <c r="A11" t="s">
        <v>403</v>
      </c>
      <c r="B11" t="s">
        <v>4057</v>
      </c>
      <c r="C11" t="s">
        <v>7763</v>
      </c>
      <c r="D11">
        <v>850</v>
      </c>
      <c r="E11">
        <v>340</v>
      </c>
    </row>
    <row r="12" spans="1:5">
      <c r="A12" t="s">
        <v>406</v>
      </c>
      <c r="B12" t="s">
        <v>4060</v>
      </c>
      <c r="C12" t="s">
        <v>7763</v>
      </c>
      <c r="D12">
        <v>160</v>
      </c>
      <c r="E12">
        <v>16</v>
      </c>
    </row>
    <row r="13" spans="1:5">
      <c r="A13" t="s">
        <v>410</v>
      </c>
      <c r="B13" t="s">
        <v>4064</v>
      </c>
      <c r="C13" t="s">
        <v>7763</v>
      </c>
      <c r="D13">
        <v>173</v>
      </c>
      <c r="E13">
        <v>42.230398416519165</v>
      </c>
    </row>
    <row r="14" spans="1:5">
      <c r="A14" t="s">
        <v>411</v>
      </c>
      <c r="B14" t="s">
        <v>4064</v>
      </c>
      <c r="C14" t="s">
        <v>7763</v>
      </c>
      <c r="D14">
        <v>96</v>
      </c>
      <c r="E14">
        <v>22.176000595092773</v>
      </c>
    </row>
    <row r="15" spans="1:5">
      <c r="A15" t="s">
        <v>7806</v>
      </c>
      <c r="B15" t="s">
        <v>7807</v>
      </c>
      <c r="C15" t="s">
        <v>7763</v>
      </c>
      <c r="D15">
        <v>461</v>
      </c>
      <c r="E15">
        <v>58.959999084472656</v>
      </c>
    </row>
    <row r="16" spans="1:5">
      <c r="A16" t="s">
        <v>8736</v>
      </c>
      <c r="B16" t="s">
        <v>8737</v>
      </c>
      <c r="C16" t="s">
        <v>7763</v>
      </c>
      <c r="D16">
        <v>91000</v>
      </c>
      <c r="E16">
        <v>3858.39990234375</v>
      </c>
    </row>
    <row r="17" spans="1:5">
      <c r="A17" t="s">
        <v>417</v>
      </c>
      <c r="B17" t="s">
        <v>4070</v>
      </c>
      <c r="C17" t="s">
        <v>7620</v>
      </c>
      <c r="D17">
        <v>5000</v>
      </c>
      <c r="E17">
        <v>16</v>
      </c>
    </row>
    <row r="18" spans="1:5">
      <c r="A18" t="s">
        <v>418</v>
      </c>
      <c r="B18" t="s">
        <v>4071</v>
      </c>
      <c r="C18" t="s">
        <v>7620</v>
      </c>
      <c r="D18">
        <v>4000</v>
      </c>
      <c r="E18">
        <v>137.03999328613281</v>
      </c>
    </row>
    <row r="19" spans="1:5">
      <c r="A19" t="s">
        <v>419</v>
      </c>
      <c r="B19" t="s">
        <v>4072</v>
      </c>
      <c r="C19" t="s">
        <v>7763</v>
      </c>
      <c r="D19">
        <v>23840</v>
      </c>
      <c r="E19">
        <v>541.79998779296875</v>
      </c>
    </row>
    <row r="20" spans="1:5">
      <c r="A20" t="s">
        <v>420</v>
      </c>
      <c r="B20" t="s">
        <v>4073</v>
      </c>
      <c r="C20" t="s">
        <v>7763</v>
      </c>
      <c r="D20">
        <v>1875</v>
      </c>
      <c r="E20">
        <v>18.75</v>
      </c>
    </row>
    <row r="21" spans="1:5">
      <c r="A21" t="s">
        <v>421</v>
      </c>
      <c r="B21" t="s">
        <v>4074</v>
      </c>
      <c r="C21" t="s">
        <v>7763</v>
      </c>
      <c r="D21">
        <v>1600</v>
      </c>
      <c r="E21">
        <v>80.470619201660156</v>
      </c>
    </row>
    <row r="22" spans="1:5">
      <c r="A22" t="s">
        <v>422</v>
      </c>
      <c r="B22" t="s">
        <v>4075</v>
      </c>
      <c r="C22" t="s">
        <v>7763</v>
      </c>
      <c r="D22">
        <v>32882.3203125</v>
      </c>
      <c r="E22">
        <v>1415.7834663391113</v>
      </c>
    </row>
    <row r="23" spans="1:5">
      <c r="A23" t="s">
        <v>7632</v>
      </c>
      <c r="B23" t="s">
        <v>7675</v>
      </c>
      <c r="C23" t="s">
        <v>7763</v>
      </c>
      <c r="D23">
        <v>1025.5</v>
      </c>
      <c r="E23">
        <v>75.338100433349609</v>
      </c>
    </row>
    <row r="24" spans="1:5">
      <c r="A24" t="s">
        <v>423</v>
      </c>
      <c r="B24" t="s">
        <v>4076</v>
      </c>
      <c r="C24" t="s">
        <v>7763</v>
      </c>
      <c r="D24">
        <v>4320903</v>
      </c>
      <c r="E24">
        <v>37924.90234375</v>
      </c>
    </row>
    <row r="25" spans="1:5">
      <c r="A25" t="s">
        <v>8738</v>
      </c>
      <c r="B25" t="s">
        <v>8739</v>
      </c>
      <c r="C25" t="s">
        <v>7763</v>
      </c>
      <c r="D25">
        <v>12000</v>
      </c>
      <c r="E25">
        <v>96</v>
      </c>
    </row>
    <row r="26" spans="1:5">
      <c r="A26" t="s">
        <v>8740</v>
      </c>
      <c r="B26" t="s">
        <v>8741</v>
      </c>
      <c r="C26" t="s">
        <v>7763</v>
      </c>
      <c r="D26">
        <v>650</v>
      </c>
      <c r="E26">
        <v>13</v>
      </c>
    </row>
    <row r="27" spans="1:5">
      <c r="A27" t="s">
        <v>430</v>
      </c>
      <c r="B27" t="s">
        <v>4083</v>
      </c>
      <c r="C27" t="s">
        <v>7763</v>
      </c>
      <c r="D27">
        <v>822665</v>
      </c>
      <c r="E27">
        <v>9232.8505859375</v>
      </c>
    </row>
    <row r="28" spans="1:5">
      <c r="A28" t="s">
        <v>431</v>
      </c>
      <c r="B28" t="s">
        <v>4084</v>
      </c>
      <c r="C28" t="s">
        <v>7763</v>
      </c>
      <c r="D28">
        <v>90730</v>
      </c>
      <c r="E28">
        <v>955.29998779296875</v>
      </c>
    </row>
    <row r="29" spans="1:5">
      <c r="A29" t="s">
        <v>7826</v>
      </c>
      <c r="B29" t="s">
        <v>7827</v>
      </c>
      <c r="C29" t="s">
        <v>7763</v>
      </c>
      <c r="D29">
        <v>610</v>
      </c>
      <c r="E29">
        <v>43.987998962402344</v>
      </c>
    </row>
    <row r="30" spans="1:5">
      <c r="A30" t="s">
        <v>437</v>
      </c>
      <c r="B30" t="s">
        <v>4090</v>
      </c>
      <c r="C30" t="s">
        <v>7763</v>
      </c>
      <c r="D30">
        <v>12665</v>
      </c>
      <c r="E30">
        <v>133.65499877929687</v>
      </c>
    </row>
    <row r="31" spans="1:5">
      <c r="A31" t="s">
        <v>438</v>
      </c>
      <c r="B31" t="s">
        <v>4091</v>
      </c>
      <c r="C31" t="s">
        <v>7763</v>
      </c>
      <c r="D31">
        <v>5000</v>
      </c>
      <c r="E31">
        <v>3000</v>
      </c>
    </row>
    <row r="32" spans="1:5">
      <c r="A32" t="s">
        <v>440</v>
      </c>
      <c r="B32" t="s">
        <v>4093</v>
      </c>
      <c r="C32" t="s">
        <v>7763</v>
      </c>
      <c r="D32">
        <v>3000</v>
      </c>
      <c r="E32">
        <v>1830</v>
      </c>
    </row>
    <row r="33" spans="1:5">
      <c r="A33" t="s">
        <v>443</v>
      </c>
      <c r="B33" t="s">
        <v>4096</v>
      </c>
      <c r="C33" t="s">
        <v>7763</v>
      </c>
      <c r="D33">
        <v>45900</v>
      </c>
      <c r="E33">
        <v>1836</v>
      </c>
    </row>
    <row r="34" spans="1:5">
      <c r="A34" t="s">
        <v>446</v>
      </c>
      <c r="B34" t="s">
        <v>4099</v>
      </c>
      <c r="C34" t="s">
        <v>7763</v>
      </c>
      <c r="D34">
        <v>1920</v>
      </c>
      <c r="E34">
        <v>80.25</v>
      </c>
    </row>
    <row r="35" spans="1:5">
      <c r="A35" t="s">
        <v>451</v>
      </c>
      <c r="B35" t="s">
        <v>4104</v>
      </c>
      <c r="C35" t="s">
        <v>7763</v>
      </c>
      <c r="D35">
        <v>1912000</v>
      </c>
      <c r="E35">
        <v>247583.17602539062</v>
      </c>
    </row>
    <row r="36" spans="1:5">
      <c r="A36" t="s">
        <v>473</v>
      </c>
      <c r="B36" t="s">
        <v>4126</v>
      </c>
      <c r="C36" t="s">
        <v>7763</v>
      </c>
      <c r="D36">
        <v>3000</v>
      </c>
      <c r="E36">
        <v>811.8594970703125</v>
      </c>
    </row>
    <row r="37" spans="1:5">
      <c r="A37" t="s">
        <v>475</v>
      </c>
      <c r="B37" t="s">
        <v>4128</v>
      </c>
      <c r="C37" t="s">
        <v>7763</v>
      </c>
      <c r="D37">
        <v>134520</v>
      </c>
      <c r="E37">
        <v>2327.85009765625</v>
      </c>
    </row>
    <row r="38" spans="1:5">
      <c r="A38" t="s">
        <v>482</v>
      </c>
      <c r="B38" t="s">
        <v>4135</v>
      </c>
      <c r="C38" t="s">
        <v>7763</v>
      </c>
      <c r="D38">
        <v>140695</v>
      </c>
      <c r="E38">
        <v>1406.949951171875</v>
      </c>
    </row>
    <row r="39" spans="1:5">
      <c r="A39" t="s">
        <v>495</v>
      </c>
      <c r="B39" t="s">
        <v>4148</v>
      </c>
      <c r="C39" t="s">
        <v>7763</v>
      </c>
      <c r="D39">
        <v>17281</v>
      </c>
      <c r="E39">
        <v>19760.766652107239</v>
      </c>
    </row>
    <row r="40" spans="1:5">
      <c r="A40" t="s">
        <v>499</v>
      </c>
      <c r="B40" t="s">
        <v>4152</v>
      </c>
      <c r="C40" t="s">
        <v>7763</v>
      </c>
      <c r="D40">
        <v>223</v>
      </c>
      <c r="E40">
        <v>41.478000640869141</v>
      </c>
    </row>
    <row r="41" spans="1:5">
      <c r="A41" t="s">
        <v>500</v>
      </c>
      <c r="B41" t="s">
        <v>4153</v>
      </c>
      <c r="C41" t="s">
        <v>7763</v>
      </c>
      <c r="D41">
        <v>206.5</v>
      </c>
      <c r="E41">
        <v>381.62091064453125</v>
      </c>
    </row>
    <row r="42" spans="1:5">
      <c r="A42" t="s">
        <v>501</v>
      </c>
      <c r="B42" t="s">
        <v>4154</v>
      </c>
      <c r="C42" t="s">
        <v>7763</v>
      </c>
      <c r="D42">
        <v>14177.849998474121</v>
      </c>
      <c r="E42">
        <v>34027.226905822754</v>
      </c>
    </row>
    <row r="43" spans="1:5">
      <c r="A43" t="s">
        <v>503</v>
      </c>
      <c r="B43" t="s">
        <v>4156</v>
      </c>
      <c r="C43" t="s">
        <v>7763</v>
      </c>
      <c r="D43">
        <v>2336405.9002075195</v>
      </c>
      <c r="E43">
        <v>607892.30578613281</v>
      </c>
    </row>
    <row r="44" spans="1:5">
      <c r="A44" t="s">
        <v>504</v>
      </c>
      <c r="B44" t="s">
        <v>4157</v>
      </c>
      <c r="C44" t="s">
        <v>7763</v>
      </c>
      <c r="D44">
        <v>45</v>
      </c>
      <c r="E44">
        <v>33.818397521972656</v>
      </c>
    </row>
    <row r="45" spans="1:5">
      <c r="A45" t="s">
        <v>506</v>
      </c>
      <c r="B45" t="s">
        <v>4159</v>
      </c>
      <c r="C45" t="s">
        <v>7763</v>
      </c>
      <c r="D45">
        <v>10</v>
      </c>
      <c r="E45">
        <v>28.27161979675293</v>
      </c>
    </row>
    <row r="46" spans="1:5">
      <c r="A46" t="s">
        <v>507</v>
      </c>
      <c r="B46" t="s">
        <v>4160</v>
      </c>
      <c r="C46" t="s">
        <v>7763</v>
      </c>
      <c r="D46">
        <v>160</v>
      </c>
      <c r="E46">
        <v>88</v>
      </c>
    </row>
    <row r="47" spans="1:5">
      <c r="A47" t="s">
        <v>508</v>
      </c>
      <c r="B47" t="s">
        <v>4161</v>
      </c>
      <c r="C47" t="s">
        <v>7763</v>
      </c>
      <c r="D47">
        <v>66487</v>
      </c>
      <c r="E47">
        <v>5983.8780822753906</v>
      </c>
    </row>
    <row r="48" spans="1:5">
      <c r="A48" t="s">
        <v>509</v>
      </c>
      <c r="B48" t="s">
        <v>4162</v>
      </c>
      <c r="C48" t="s">
        <v>7763</v>
      </c>
      <c r="D48">
        <v>20813</v>
      </c>
      <c r="E48">
        <v>2790.197509765625</v>
      </c>
    </row>
    <row r="49" spans="1:5">
      <c r="A49" t="s">
        <v>7633</v>
      </c>
      <c r="B49" t="s">
        <v>7676</v>
      </c>
      <c r="C49" t="s">
        <v>7763</v>
      </c>
      <c r="D49">
        <v>686844</v>
      </c>
      <c r="E49">
        <v>553083.1875</v>
      </c>
    </row>
    <row r="50" spans="1:5">
      <c r="A50" t="s">
        <v>518</v>
      </c>
      <c r="B50" t="s">
        <v>4171</v>
      </c>
      <c r="C50" t="s">
        <v>7763</v>
      </c>
      <c r="D50">
        <v>588450</v>
      </c>
      <c r="E50">
        <v>472905.99124908447</v>
      </c>
    </row>
    <row r="51" spans="1:5">
      <c r="A51" t="s">
        <v>524</v>
      </c>
      <c r="B51" t="s">
        <v>4177</v>
      </c>
      <c r="C51" t="s">
        <v>7763</v>
      </c>
      <c r="D51">
        <v>228</v>
      </c>
      <c r="E51">
        <v>96.891998291015625</v>
      </c>
    </row>
    <row r="52" spans="1:5">
      <c r="A52" t="s">
        <v>527</v>
      </c>
      <c r="B52" t="s">
        <v>4180</v>
      </c>
      <c r="C52" t="s">
        <v>7763</v>
      </c>
      <c r="D52">
        <v>2000280</v>
      </c>
      <c r="E52">
        <v>66902.140625</v>
      </c>
    </row>
    <row r="53" spans="1:5">
      <c r="A53" t="s">
        <v>528</v>
      </c>
      <c r="B53" t="s">
        <v>4181</v>
      </c>
      <c r="C53" t="s">
        <v>7763</v>
      </c>
      <c r="D53">
        <v>229151.296875</v>
      </c>
      <c r="E53">
        <v>46631.62109375</v>
      </c>
    </row>
    <row r="54" spans="1:5">
      <c r="A54" t="s">
        <v>529</v>
      </c>
      <c r="B54" t="s">
        <v>4182</v>
      </c>
      <c r="C54" t="s">
        <v>7763</v>
      </c>
      <c r="D54">
        <v>30000</v>
      </c>
      <c r="E54">
        <v>4816</v>
      </c>
    </row>
    <row r="55" spans="1:5">
      <c r="A55" t="s">
        <v>531</v>
      </c>
      <c r="B55" t="s">
        <v>4184</v>
      </c>
      <c r="C55" t="s">
        <v>7763</v>
      </c>
      <c r="D55">
        <v>1129</v>
      </c>
      <c r="E55">
        <v>29.549999237060547</v>
      </c>
    </row>
    <row r="56" spans="1:5">
      <c r="A56" t="s">
        <v>534</v>
      </c>
      <c r="B56" t="s">
        <v>4187</v>
      </c>
      <c r="C56" t="s">
        <v>7763</v>
      </c>
      <c r="D56">
        <v>2712.25</v>
      </c>
      <c r="E56">
        <v>2617.6080322265625</v>
      </c>
    </row>
    <row r="57" spans="1:5">
      <c r="A57" t="s">
        <v>536</v>
      </c>
      <c r="B57" t="s">
        <v>4189</v>
      </c>
      <c r="C57" t="s">
        <v>7763</v>
      </c>
      <c r="D57">
        <v>119102</v>
      </c>
      <c r="E57">
        <v>9713.7658386230469</v>
      </c>
    </row>
    <row r="58" spans="1:5">
      <c r="A58" t="s">
        <v>544</v>
      </c>
      <c r="B58" t="s">
        <v>4197</v>
      </c>
      <c r="C58" t="s">
        <v>7763</v>
      </c>
      <c r="D58">
        <v>503.60000610351562</v>
      </c>
      <c r="E58">
        <v>156.58544921875</v>
      </c>
    </row>
    <row r="59" spans="1:5">
      <c r="A59" t="s">
        <v>7634</v>
      </c>
      <c r="B59" t="s">
        <v>7677</v>
      </c>
      <c r="C59" t="s">
        <v>7763</v>
      </c>
      <c r="D59">
        <v>228000</v>
      </c>
      <c r="E59">
        <v>4560</v>
      </c>
    </row>
    <row r="60" spans="1:5">
      <c r="A60" t="s">
        <v>551</v>
      </c>
      <c r="B60" t="s">
        <v>4204</v>
      </c>
      <c r="C60" t="s">
        <v>7763</v>
      </c>
      <c r="D60">
        <v>120000</v>
      </c>
      <c r="E60">
        <v>7542.5574951171875</v>
      </c>
    </row>
    <row r="61" spans="1:5">
      <c r="A61" t="s">
        <v>7635</v>
      </c>
      <c r="B61" t="s">
        <v>7678</v>
      </c>
      <c r="C61" t="s">
        <v>7763</v>
      </c>
      <c r="D61">
        <v>212</v>
      </c>
      <c r="E61">
        <v>325.7659912109375</v>
      </c>
    </row>
    <row r="62" spans="1:5">
      <c r="A62" t="s">
        <v>572</v>
      </c>
      <c r="B62" t="s">
        <v>4225</v>
      </c>
      <c r="C62" t="s">
        <v>7763</v>
      </c>
      <c r="D62">
        <v>33000</v>
      </c>
      <c r="E62">
        <v>2323.199951171875</v>
      </c>
    </row>
    <row r="63" spans="1:5">
      <c r="A63" t="s">
        <v>582</v>
      </c>
      <c r="B63" t="s">
        <v>4235</v>
      </c>
      <c r="C63" t="s">
        <v>7763</v>
      </c>
      <c r="D63">
        <v>500</v>
      </c>
      <c r="E63">
        <v>847.42498779296875</v>
      </c>
    </row>
    <row r="64" spans="1:5">
      <c r="A64" t="s">
        <v>584</v>
      </c>
      <c r="B64" t="s">
        <v>4237</v>
      </c>
      <c r="C64" t="s">
        <v>7763</v>
      </c>
      <c r="D64">
        <v>214436.5</v>
      </c>
      <c r="E64">
        <v>29781.18896484375</v>
      </c>
    </row>
    <row r="65" spans="1:5">
      <c r="A65" t="s">
        <v>7636</v>
      </c>
      <c r="B65" t="s">
        <v>7679</v>
      </c>
      <c r="C65" t="s">
        <v>7763</v>
      </c>
      <c r="D65">
        <v>117.50499951839447</v>
      </c>
      <c r="E65">
        <v>64094.5546875</v>
      </c>
    </row>
    <row r="66" spans="1:5">
      <c r="A66" t="s">
        <v>585</v>
      </c>
      <c r="B66" t="s">
        <v>4237</v>
      </c>
      <c r="C66" t="s">
        <v>7763</v>
      </c>
      <c r="D66">
        <v>218572.89990234375</v>
      </c>
      <c r="E66">
        <v>52093.418161392212</v>
      </c>
    </row>
    <row r="67" spans="1:5">
      <c r="A67" t="s">
        <v>598</v>
      </c>
      <c r="B67" t="s">
        <v>4250</v>
      </c>
      <c r="C67" t="s">
        <v>7620</v>
      </c>
      <c r="D67">
        <v>3614</v>
      </c>
      <c r="E67">
        <v>66087.6328125</v>
      </c>
    </row>
    <row r="68" spans="1:5">
      <c r="A68" t="s">
        <v>599</v>
      </c>
      <c r="B68" t="s">
        <v>4251</v>
      </c>
      <c r="C68" t="s">
        <v>7763</v>
      </c>
      <c r="D68">
        <v>37720</v>
      </c>
      <c r="E68">
        <v>3657.4946022033691</v>
      </c>
    </row>
    <row r="69" spans="1:5">
      <c r="A69" t="s">
        <v>600</v>
      </c>
      <c r="B69" t="s">
        <v>4252</v>
      </c>
      <c r="C69" t="s">
        <v>7763</v>
      </c>
      <c r="D69">
        <v>198950</v>
      </c>
      <c r="E69">
        <v>162162.40625</v>
      </c>
    </row>
    <row r="70" spans="1:5">
      <c r="A70" t="s">
        <v>603</v>
      </c>
      <c r="B70" t="s">
        <v>4255</v>
      </c>
      <c r="C70" t="s">
        <v>7763</v>
      </c>
      <c r="D70">
        <v>50016.1015625</v>
      </c>
      <c r="E70">
        <v>9944.3024291992187</v>
      </c>
    </row>
    <row r="71" spans="1:5">
      <c r="A71" t="s">
        <v>604</v>
      </c>
      <c r="B71" t="s">
        <v>4256</v>
      </c>
      <c r="C71" t="s">
        <v>7763</v>
      </c>
      <c r="D71">
        <v>15690</v>
      </c>
      <c r="E71">
        <v>10063.56640625</v>
      </c>
    </row>
    <row r="72" spans="1:5">
      <c r="A72" t="s">
        <v>7638</v>
      </c>
      <c r="B72" t="s">
        <v>7681</v>
      </c>
      <c r="C72" t="s">
        <v>7763</v>
      </c>
      <c r="D72">
        <v>14428.299987792969</v>
      </c>
      <c r="E72">
        <v>3342.0349960327148</v>
      </c>
    </row>
    <row r="73" spans="1:5">
      <c r="A73" t="s">
        <v>7639</v>
      </c>
      <c r="B73" t="s">
        <v>7682</v>
      </c>
      <c r="C73" t="s">
        <v>7763</v>
      </c>
      <c r="D73">
        <v>2786790</v>
      </c>
      <c r="E73">
        <v>90578.651748657227</v>
      </c>
    </row>
    <row r="74" spans="1:5">
      <c r="A74" t="s">
        <v>608</v>
      </c>
      <c r="B74" t="s">
        <v>4260</v>
      </c>
      <c r="C74" t="s">
        <v>7763</v>
      </c>
      <c r="D74">
        <v>45487.5</v>
      </c>
      <c r="E74">
        <v>6140.8125</v>
      </c>
    </row>
    <row r="75" spans="1:5">
      <c r="A75" t="s">
        <v>609</v>
      </c>
      <c r="B75" t="s">
        <v>4261</v>
      </c>
      <c r="C75" t="s">
        <v>7763</v>
      </c>
      <c r="D75">
        <v>7329226</v>
      </c>
      <c r="E75">
        <v>924105.25</v>
      </c>
    </row>
    <row r="76" spans="1:5">
      <c r="A76" t="s">
        <v>614</v>
      </c>
      <c r="B76" t="s">
        <v>4266</v>
      </c>
      <c r="C76" t="s">
        <v>7763</v>
      </c>
      <c r="D76">
        <v>35706988</v>
      </c>
      <c r="E76">
        <v>3613808.75</v>
      </c>
    </row>
    <row r="77" spans="1:5">
      <c r="A77" t="s">
        <v>626</v>
      </c>
      <c r="B77" t="s">
        <v>4278</v>
      </c>
      <c r="C77" t="s">
        <v>7763</v>
      </c>
      <c r="D77">
        <v>162.80000019073486</v>
      </c>
      <c r="E77">
        <v>332.8951358795166</v>
      </c>
    </row>
    <row r="78" spans="1:5">
      <c r="A78" t="s">
        <v>627</v>
      </c>
      <c r="B78" t="s">
        <v>4279</v>
      </c>
      <c r="C78" t="s">
        <v>7763</v>
      </c>
      <c r="D78">
        <v>22875</v>
      </c>
      <c r="E78">
        <v>7732.1591796875</v>
      </c>
    </row>
    <row r="79" spans="1:5">
      <c r="A79" t="s">
        <v>628</v>
      </c>
      <c r="B79" t="s">
        <v>4280</v>
      </c>
      <c r="C79" t="s">
        <v>7763</v>
      </c>
      <c r="D79">
        <v>1200</v>
      </c>
      <c r="E79">
        <v>94.605003356933594</v>
      </c>
    </row>
    <row r="80" spans="1:5">
      <c r="A80" t="s">
        <v>630</v>
      </c>
      <c r="B80" t="s">
        <v>4282</v>
      </c>
      <c r="C80" t="s">
        <v>7763</v>
      </c>
      <c r="D80">
        <v>65.279998779296875</v>
      </c>
      <c r="E80">
        <v>109.94583129882812</v>
      </c>
    </row>
    <row r="81" spans="1:5">
      <c r="A81" t="s">
        <v>642</v>
      </c>
      <c r="B81" t="s">
        <v>4294</v>
      </c>
      <c r="C81" t="s">
        <v>7763</v>
      </c>
      <c r="D81">
        <v>40</v>
      </c>
      <c r="E81">
        <v>2</v>
      </c>
    </row>
    <row r="82" spans="1:5">
      <c r="A82" t="s">
        <v>643</v>
      </c>
      <c r="B82" t="s">
        <v>4295</v>
      </c>
      <c r="C82" t="s">
        <v>7763</v>
      </c>
      <c r="D82">
        <v>275</v>
      </c>
      <c r="E82">
        <v>13.75</v>
      </c>
    </row>
    <row r="83" spans="1:5">
      <c r="A83" t="s">
        <v>652</v>
      </c>
      <c r="B83" t="s">
        <v>4305</v>
      </c>
      <c r="C83" t="s">
        <v>7763</v>
      </c>
      <c r="D83">
        <v>6552550</v>
      </c>
      <c r="E83">
        <v>38870.97265625</v>
      </c>
    </row>
    <row r="84" spans="1:5">
      <c r="A84" t="s">
        <v>654</v>
      </c>
      <c r="B84" t="s">
        <v>4307</v>
      </c>
      <c r="C84" t="s">
        <v>7763</v>
      </c>
      <c r="D84">
        <v>614</v>
      </c>
      <c r="E84">
        <v>183.36799621582031</v>
      </c>
    </row>
    <row r="85" spans="1:5">
      <c r="A85" t="s">
        <v>655</v>
      </c>
      <c r="B85" t="s">
        <v>4308</v>
      </c>
      <c r="C85" t="s">
        <v>7763</v>
      </c>
      <c r="D85">
        <v>4101.52001953125</v>
      </c>
      <c r="E85">
        <v>617.55206298828125</v>
      </c>
    </row>
    <row r="86" spans="1:5">
      <c r="A86" t="s">
        <v>661</v>
      </c>
      <c r="B86" t="s">
        <v>4314</v>
      </c>
      <c r="C86" t="s">
        <v>7763</v>
      </c>
      <c r="D86">
        <v>171.5</v>
      </c>
      <c r="E86">
        <v>143.52200317382812</v>
      </c>
    </row>
    <row r="87" spans="1:5">
      <c r="A87" t="s">
        <v>664</v>
      </c>
      <c r="B87" t="s">
        <v>4317</v>
      </c>
      <c r="C87" t="s">
        <v>7763</v>
      </c>
      <c r="D87">
        <v>54900.83984375</v>
      </c>
      <c r="E87">
        <v>10852.97119140625</v>
      </c>
    </row>
    <row r="88" spans="1:5">
      <c r="A88" t="s">
        <v>7908</v>
      </c>
      <c r="B88" t="s">
        <v>7909</v>
      </c>
      <c r="C88" t="s">
        <v>7763</v>
      </c>
      <c r="D88">
        <v>95040</v>
      </c>
      <c r="E88">
        <v>17114.841796875</v>
      </c>
    </row>
    <row r="89" spans="1:5">
      <c r="A89" t="s">
        <v>665</v>
      </c>
      <c r="B89" t="s">
        <v>4318</v>
      </c>
      <c r="C89" t="s">
        <v>7763</v>
      </c>
      <c r="D89">
        <v>918929.466796875</v>
      </c>
      <c r="E89">
        <v>143175.99096679687</v>
      </c>
    </row>
    <row r="90" spans="1:5">
      <c r="A90" t="s">
        <v>666</v>
      </c>
      <c r="B90" t="s">
        <v>4319</v>
      </c>
      <c r="C90" t="s">
        <v>7763</v>
      </c>
      <c r="D90">
        <v>50</v>
      </c>
      <c r="E90">
        <v>115</v>
      </c>
    </row>
    <row r="91" spans="1:5">
      <c r="A91" t="s">
        <v>667</v>
      </c>
      <c r="B91" t="s">
        <v>4320</v>
      </c>
      <c r="C91" t="s">
        <v>7763</v>
      </c>
      <c r="D91">
        <v>582247.3125</v>
      </c>
      <c r="E91">
        <v>75028.321228027344</v>
      </c>
    </row>
    <row r="92" spans="1:5">
      <c r="A92" t="s">
        <v>670</v>
      </c>
      <c r="B92" t="s">
        <v>4323</v>
      </c>
      <c r="C92" t="s">
        <v>7763</v>
      </c>
      <c r="D92">
        <v>48580.720336914063</v>
      </c>
      <c r="E92">
        <v>9219.7202453613281</v>
      </c>
    </row>
    <row r="93" spans="1:5">
      <c r="A93" t="s">
        <v>671</v>
      </c>
      <c r="B93" t="s">
        <v>4324</v>
      </c>
      <c r="C93" t="s">
        <v>7763</v>
      </c>
      <c r="D93">
        <v>50</v>
      </c>
      <c r="E93">
        <v>1.5</v>
      </c>
    </row>
    <row r="94" spans="1:5">
      <c r="A94" t="s">
        <v>673</v>
      </c>
      <c r="B94" t="s">
        <v>7910</v>
      </c>
      <c r="C94" t="s">
        <v>7763</v>
      </c>
      <c r="D94">
        <v>48076.740234375</v>
      </c>
      <c r="E94">
        <v>6124.083740234375</v>
      </c>
    </row>
    <row r="95" spans="1:5">
      <c r="A95" t="s">
        <v>676</v>
      </c>
      <c r="B95" t="s">
        <v>4329</v>
      </c>
      <c r="C95" t="s">
        <v>7763</v>
      </c>
      <c r="D95">
        <v>4597</v>
      </c>
      <c r="E95">
        <v>538.33099365234375</v>
      </c>
    </row>
    <row r="96" spans="1:5">
      <c r="A96" t="s">
        <v>682</v>
      </c>
      <c r="B96" t="s">
        <v>4335</v>
      </c>
      <c r="C96" t="s">
        <v>7763</v>
      </c>
      <c r="D96">
        <v>9664</v>
      </c>
      <c r="E96">
        <v>3355.3243141174316</v>
      </c>
    </row>
    <row r="97" spans="1:5">
      <c r="A97" t="s">
        <v>697</v>
      </c>
      <c r="B97" t="s">
        <v>4350</v>
      </c>
      <c r="C97" t="s">
        <v>7763</v>
      </c>
      <c r="D97">
        <v>132</v>
      </c>
      <c r="E97">
        <v>19.667999267578125</v>
      </c>
    </row>
    <row r="98" spans="1:5">
      <c r="A98" t="s">
        <v>7640</v>
      </c>
      <c r="B98" t="s">
        <v>7683</v>
      </c>
      <c r="C98" t="s">
        <v>7621</v>
      </c>
      <c r="D98">
        <v>960486</v>
      </c>
      <c r="E98">
        <v>75622.390625</v>
      </c>
    </row>
    <row r="99" spans="1:5">
      <c r="A99" t="s">
        <v>7641</v>
      </c>
      <c r="B99" t="s">
        <v>7684</v>
      </c>
      <c r="C99" t="s">
        <v>7621</v>
      </c>
      <c r="D99">
        <v>270144</v>
      </c>
      <c r="E99">
        <v>21102.4296875</v>
      </c>
    </row>
    <row r="100" spans="1:5">
      <c r="A100" t="s">
        <v>7642</v>
      </c>
      <c r="B100" t="s">
        <v>7685</v>
      </c>
      <c r="C100" t="s">
        <v>7621</v>
      </c>
      <c r="D100">
        <v>415302</v>
      </c>
      <c r="E100">
        <v>25953.53125</v>
      </c>
    </row>
    <row r="101" spans="1:5">
      <c r="A101" t="s">
        <v>714</v>
      </c>
      <c r="B101" t="s">
        <v>4367</v>
      </c>
      <c r="C101" t="s">
        <v>7621</v>
      </c>
      <c r="D101">
        <v>114048</v>
      </c>
      <c r="E101">
        <v>7141.97607421875</v>
      </c>
    </row>
    <row r="102" spans="1:5">
      <c r="A102" t="s">
        <v>7643</v>
      </c>
      <c r="B102" t="s">
        <v>7686</v>
      </c>
      <c r="C102" t="s">
        <v>7621</v>
      </c>
      <c r="D102">
        <v>242076</v>
      </c>
      <c r="E102">
        <v>18248.900390625</v>
      </c>
    </row>
    <row r="103" spans="1:5">
      <c r="A103" t="s">
        <v>716</v>
      </c>
      <c r="B103" t="s">
        <v>4369</v>
      </c>
      <c r="C103" t="s">
        <v>7621</v>
      </c>
      <c r="D103">
        <v>56516.3984375</v>
      </c>
      <c r="E103">
        <v>2491.199951171875</v>
      </c>
    </row>
    <row r="104" spans="1:5">
      <c r="A104" t="s">
        <v>717</v>
      </c>
      <c r="B104" t="s">
        <v>4370</v>
      </c>
      <c r="C104" t="s">
        <v>7621</v>
      </c>
      <c r="D104">
        <v>6340858</v>
      </c>
      <c r="E104">
        <v>483840.05700683594</v>
      </c>
    </row>
    <row r="105" spans="1:5">
      <c r="A105" t="s">
        <v>724</v>
      </c>
      <c r="B105" t="s">
        <v>4377</v>
      </c>
      <c r="C105" t="s">
        <v>7763</v>
      </c>
      <c r="D105">
        <v>4137</v>
      </c>
      <c r="E105">
        <v>1401.2149658203125</v>
      </c>
    </row>
    <row r="106" spans="1:5">
      <c r="A106" t="s">
        <v>726</v>
      </c>
      <c r="B106" t="s">
        <v>4379</v>
      </c>
      <c r="C106" t="s">
        <v>7763</v>
      </c>
      <c r="D106">
        <v>346</v>
      </c>
      <c r="E106">
        <v>99.818000793457031</v>
      </c>
    </row>
    <row r="107" spans="1:5">
      <c r="A107" t="s">
        <v>7917</v>
      </c>
      <c r="B107" t="s">
        <v>4381</v>
      </c>
      <c r="C107" t="s">
        <v>7763</v>
      </c>
      <c r="D107">
        <v>14640</v>
      </c>
      <c r="E107">
        <v>9705.873046875</v>
      </c>
    </row>
    <row r="108" spans="1:5">
      <c r="A108" t="s">
        <v>728</v>
      </c>
      <c r="B108" t="s">
        <v>4382</v>
      </c>
      <c r="C108" t="s">
        <v>7763</v>
      </c>
      <c r="D108">
        <v>1338</v>
      </c>
      <c r="E108">
        <v>1670.3480224609375</v>
      </c>
    </row>
    <row r="109" spans="1:5">
      <c r="A109" t="s">
        <v>731</v>
      </c>
      <c r="B109" t="s">
        <v>4385</v>
      </c>
      <c r="C109" t="s">
        <v>7763</v>
      </c>
      <c r="D109">
        <v>72</v>
      </c>
      <c r="E109">
        <v>48.020748138427734</v>
      </c>
    </row>
    <row r="110" spans="1:5">
      <c r="A110" t="s">
        <v>732</v>
      </c>
      <c r="B110" t="s">
        <v>8742</v>
      </c>
      <c r="C110" t="s">
        <v>7763</v>
      </c>
      <c r="D110">
        <v>22727.39990234375</v>
      </c>
      <c r="E110">
        <v>4370.321044921875</v>
      </c>
    </row>
    <row r="111" spans="1:5">
      <c r="A111" t="s">
        <v>736</v>
      </c>
      <c r="B111" t="s">
        <v>4390</v>
      </c>
      <c r="C111" t="s">
        <v>7763</v>
      </c>
      <c r="D111">
        <v>10283.7001953125</v>
      </c>
      <c r="E111">
        <v>2724.5465984344482</v>
      </c>
    </row>
    <row r="112" spans="1:5">
      <c r="A112" t="s">
        <v>7922</v>
      </c>
      <c r="B112" t="s">
        <v>7923</v>
      </c>
      <c r="C112" t="s">
        <v>7763</v>
      </c>
      <c r="D112">
        <v>8380</v>
      </c>
      <c r="E112">
        <v>352.35000610351562</v>
      </c>
    </row>
    <row r="113" spans="1:5">
      <c r="A113" t="s">
        <v>743</v>
      </c>
      <c r="B113" t="s">
        <v>4396</v>
      </c>
      <c r="C113" t="s">
        <v>7621</v>
      </c>
      <c r="D113">
        <v>103488</v>
      </c>
      <c r="E113">
        <v>9257.1849365234375</v>
      </c>
    </row>
    <row r="114" spans="1:5">
      <c r="A114" t="s">
        <v>754</v>
      </c>
      <c r="B114" t="s">
        <v>4104</v>
      </c>
      <c r="C114" t="s">
        <v>7621</v>
      </c>
      <c r="D114">
        <v>3438</v>
      </c>
      <c r="E114">
        <v>2520.9312133789062</v>
      </c>
    </row>
    <row r="115" spans="1:5">
      <c r="A115" t="s">
        <v>755</v>
      </c>
      <c r="B115" t="s">
        <v>7931</v>
      </c>
      <c r="C115" t="s">
        <v>7621</v>
      </c>
      <c r="D115">
        <v>270</v>
      </c>
      <c r="E115">
        <v>162.70559692382812</v>
      </c>
    </row>
    <row r="116" spans="1:5">
      <c r="A116" t="s">
        <v>761</v>
      </c>
      <c r="B116" t="s">
        <v>4410</v>
      </c>
      <c r="C116" t="s">
        <v>7763</v>
      </c>
      <c r="D116">
        <v>647850</v>
      </c>
      <c r="E116">
        <v>18928.88671875</v>
      </c>
    </row>
    <row r="117" spans="1:5">
      <c r="A117" t="s">
        <v>7644</v>
      </c>
      <c r="B117" t="s">
        <v>7687</v>
      </c>
      <c r="C117" t="s">
        <v>7763</v>
      </c>
      <c r="D117">
        <v>8000</v>
      </c>
      <c r="E117">
        <v>144</v>
      </c>
    </row>
    <row r="118" spans="1:5">
      <c r="A118" t="s">
        <v>7645</v>
      </c>
      <c r="B118" t="s">
        <v>7688</v>
      </c>
      <c r="C118" t="s">
        <v>7763</v>
      </c>
      <c r="D118">
        <v>39935</v>
      </c>
      <c r="E118">
        <v>30.113199234008789</v>
      </c>
    </row>
    <row r="119" spans="1:5">
      <c r="A119" t="s">
        <v>7646</v>
      </c>
      <c r="B119" t="s">
        <v>7689</v>
      </c>
      <c r="C119" t="s">
        <v>7763</v>
      </c>
      <c r="D119">
        <v>43649</v>
      </c>
      <c r="E119">
        <v>1423.4049663543701</v>
      </c>
    </row>
    <row r="120" spans="1:5">
      <c r="A120" t="s">
        <v>764</v>
      </c>
      <c r="B120" t="s">
        <v>4413</v>
      </c>
      <c r="C120" t="s">
        <v>7763</v>
      </c>
      <c r="D120">
        <v>6041570</v>
      </c>
      <c r="E120">
        <v>210977.515625</v>
      </c>
    </row>
    <row r="121" spans="1:5">
      <c r="A121" t="s">
        <v>765</v>
      </c>
      <c r="B121" t="s">
        <v>4414</v>
      </c>
      <c r="C121" t="s">
        <v>7763</v>
      </c>
      <c r="D121">
        <v>9000</v>
      </c>
      <c r="E121">
        <v>135</v>
      </c>
    </row>
    <row r="122" spans="1:5">
      <c r="A122" t="s">
        <v>766</v>
      </c>
      <c r="B122" t="s">
        <v>4415</v>
      </c>
      <c r="C122" t="s">
        <v>7763</v>
      </c>
      <c r="D122">
        <v>108064.70776367188</v>
      </c>
      <c r="E122">
        <v>187950.47653198242</v>
      </c>
    </row>
    <row r="123" spans="1:5">
      <c r="A123" t="s">
        <v>767</v>
      </c>
      <c r="B123" t="s">
        <v>4416</v>
      </c>
      <c r="C123" t="s">
        <v>7763</v>
      </c>
      <c r="D123">
        <v>220695</v>
      </c>
      <c r="E123">
        <v>52163.0078125</v>
      </c>
    </row>
    <row r="124" spans="1:5">
      <c r="A124" t="s">
        <v>7647</v>
      </c>
      <c r="B124" t="s">
        <v>8743</v>
      </c>
      <c r="C124" t="s">
        <v>7622</v>
      </c>
      <c r="D124">
        <v>8600</v>
      </c>
      <c r="E124">
        <v>16.40880012512207</v>
      </c>
    </row>
    <row r="125" spans="1:5">
      <c r="A125" t="s">
        <v>771</v>
      </c>
      <c r="B125" t="s">
        <v>4419</v>
      </c>
      <c r="C125" t="s">
        <v>7763</v>
      </c>
      <c r="D125">
        <v>42448</v>
      </c>
      <c r="E125">
        <v>16332.463104248047</v>
      </c>
    </row>
    <row r="126" spans="1:5">
      <c r="A126" t="s">
        <v>811</v>
      </c>
      <c r="B126" t="s">
        <v>4458</v>
      </c>
      <c r="C126" t="s">
        <v>7763</v>
      </c>
      <c r="D126">
        <v>770015</v>
      </c>
      <c r="E126">
        <v>1658.0677223205566</v>
      </c>
    </row>
    <row r="127" spans="1:5">
      <c r="A127" t="s">
        <v>827</v>
      </c>
      <c r="B127" t="s">
        <v>4474</v>
      </c>
      <c r="C127" t="s">
        <v>7763</v>
      </c>
      <c r="D127">
        <v>5450</v>
      </c>
      <c r="E127">
        <v>1.1399999493733048E-3</v>
      </c>
    </row>
    <row r="128" spans="1:5">
      <c r="A128" t="s">
        <v>1147</v>
      </c>
      <c r="B128" t="s">
        <v>4794</v>
      </c>
      <c r="C128" t="s">
        <v>7763</v>
      </c>
      <c r="D128">
        <v>100800</v>
      </c>
      <c r="E128">
        <v>4406.16943359375</v>
      </c>
    </row>
    <row r="129" spans="1:5">
      <c r="A129" t="s">
        <v>1215</v>
      </c>
      <c r="B129" t="s">
        <v>4862</v>
      </c>
      <c r="C129" t="s">
        <v>7763</v>
      </c>
      <c r="D129">
        <v>695</v>
      </c>
      <c r="E129">
        <v>7261.488037109375</v>
      </c>
    </row>
    <row r="130" spans="1:5">
      <c r="A130" t="s">
        <v>1217</v>
      </c>
      <c r="B130" t="s">
        <v>4864</v>
      </c>
      <c r="C130" t="s">
        <v>7763</v>
      </c>
      <c r="D130">
        <v>4</v>
      </c>
      <c r="E130">
        <v>2254.841552734375</v>
      </c>
    </row>
    <row r="131" spans="1:5">
      <c r="A131" t="s">
        <v>1220</v>
      </c>
      <c r="B131" t="s">
        <v>4867</v>
      </c>
      <c r="C131" t="s">
        <v>7763</v>
      </c>
      <c r="D131">
        <v>245459</v>
      </c>
      <c r="E131">
        <v>79050.40625</v>
      </c>
    </row>
    <row r="132" spans="1:5">
      <c r="A132" t="s">
        <v>1221</v>
      </c>
      <c r="B132" t="s">
        <v>4868</v>
      </c>
      <c r="C132" t="s">
        <v>7763</v>
      </c>
      <c r="D132">
        <v>154090.578125</v>
      </c>
      <c r="E132">
        <v>168082.21875</v>
      </c>
    </row>
    <row r="133" spans="1:5">
      <c r="A133" t="s">
        <v>1224</v>
      </c>
      <c r="B133" t="s">
        <v>4871</v>
      </c>
      <c r="C133" t="s">
        <v>7763</v>
      </c>
      <c r="D133">
        <v>1400</v>
      </c>
      <c r="E133">
        <v>2676.239990234375</v>
      </c>
    </row>
    <row r="134" spans="1:5">
      <c r="A134" t="s">
        <v>1253</v>
      </c>
      <c r="B134" t="s">
        <v>4899</v>
      </c>
      <c r="C134" t="s">
        <v>7763</v>
      </c>
      <c r="D134">
        <v>16875</v>
      </c>
      <c r="E134">
        <v>575.12359619140625</v>
      </c>
    </row>
    <row r="135" spans="1:5">
      <c r="A135" t="s">
        <v>7649</v>
      </c>
      <c r="B135" t="s">
        <v>7691</v>
      </c>
      <c r="C135" t="s">
        <v>7763</v>
      </c>
      <c r="D135">
        <v>126920</v>
      </c>
      <c r="E135">
        <v>5078</v>
      </c>
    </row>
    <row r="136" spans="1:5">
      <c r="A136" t="s">
        <v>1265</v>
      </c>
      <c r="B136" t="s">
        <v>4911</v>
      </c>
      <c r="C136" t="s">
        <v>7763</v>
      </c>
      <c r="D136">
        <v>30</v>
      </c>
      <c r="E136">
        <v>6</v>
      </c>
    </row>
    <row r="137" spans="1:5">
      <c r="A137" t="s">
        <v>1269</v>
      </c>
      <c r="B137" t="s">
        <v>4915</v>
      </c>
      <c r="C137" t="s">
        <v>7763</v>
      </c>
      <c r="D137">
        <v>313</v>
      </c>
      <c r="E137">
        <v>68.449996948242187</v>
      </c>
    </row>
    <row r="138" spans="1:5">
      <c r="A138" t="s">
        <v>1290</v>
      </c>
      <c r="B138" t="s">
        <v>4936</v>
      </c>
      <c r="C138" t="s">
        <v>7763</v>
      </c>
      <c r="D138">
        <v>114</v>
      </c>
      <c r="E138">
        <v>679.489990234375</v>
      </c>
    </row>
    <row r="139" spans="1:5">
      <c r="A139" t="s">
        <v>1293</v>
      </c>
      <c r="B139" t="s">
        <v>4939</v>
      </c>
      <c r="C139" t="s">
        <v>7763</v>
      </c>
      <c r="D139">
        <v>2000.1000061035156</v>
      </c>
      <c r="E139">
        <v>17705.997111320496</v>
      </c>
    </row>
    <row r="140" spans="1:5">
      <c r="A140" t="s">
        <v>1295</v>
      </c>
      <c r="B140" t="s">
        <v>4941</v>
      </c>
      <c r="C140" t="s">
        <v>7763</v>
      </c>
      <c r="D140">
        <v>2470.8499755859375</v>
      </c>
      <c r="E140">
        <v>32770.065185546875</v>
      </c>
    </row>
    <row r="141" spans="1:5">
      <c r="A141" t="s">
        <v>1297</v>
      </c>
      <c r="B141" t="s">
        <v>4943</v>
      </c>
      <c r="C141" t="s">
        <v>7763</v>
      </c>
      <c r="D141">
        <v>90</v>
      </c>
      <c r="E141">
        <v>244.74368286132812</v>
      </c>
    </row>
    <row r="142" spans="1:5">
      <c r="A142" t="s">
        <v>1299</v>
      </c>
      <c r="B142" t="s">
        <v>4945</v>
      </c>
      <c r="C142" t="s">
        <v>7620</v>
      </c>
      <c r="D142">
        <v>31164</v>
      </c>
      <c r="E142">
        <v>6177.8720703125</v>
      </c>
    </row>
    <row r="143" spans="1:5">
      <c r="A143" t="s">
        <v>1300</v>
      </c>
      <c r="B143" t="s">
        <v>4946</v>
      </c>
      <c r="C143" t="s">
        <v>7620</v>
      </c>
      <c r="D143">
        <v>2000</v>
      </c>
      <c r="E143">
        <v>394.79998779296875</v>
      </c>
    </row>
    <row r="144" spans="1:5">
      <c r="A144" t="s">
        <v>1303</v>
      </c>
      <c r="B144" t="s">
        <v>4949</v>
      </c>
      <c r="C144" t="s">
        <v>7620</v>
      </c>
      <c r="D144">
        <v>63811.75</v>
      </c>
      <c r="E144">
        <v>11697.44140625</v>
      </c>
    </row>
    <row r="145" spans="1:5">
      <c r="A145" t="s">
        <v>1304</v>
      </c>
      <c r="B145" t="s">
        <v>4950</v>
      </c>
      <c r="C145" t="s">
        <v>7620</v>
      </c>
      <c r="D145">
        <v>4060</v>
      </c>
      <c r="E145">
        <v>1995.5704345703125</v>
      </c>
    </row>
    <row r="146" spans="1:5">
      <c r="A146" t="s">
        <v>1306</v>
      </c>
      <c r="B146" t="s">
        <v>4952</v>
      </c>
      <c r="C146" t="s">
        <v>7620</v>
      </c>
      <c r="D146">
        <v>31317</v>
      </c>
      <c r="E146">
        <v>5594.47216796875</v>
      </c>
    </row>
    <row r="147" spans="1:5">
      <c r="A147" t="s">
        <v>1307</v>
      </c>
      <c r="B147" t="s">
        <v>4953</v>
      </c>
      <c r="C147" t="s">
        <v>7620</v>
      </c>
      <c r="D147">
        <v>674</v>
      </c>
      <c r="E147">
        <v>241.76303100585937</v>
      </c>
    </row>
    <row r="148" spans="1:5">
      <c r="A148" t="s">
        <v>1308</v>
      </c>
      <c r="B148" t="s">
        <v>4954</v>
      </c>
      <c r="C148" t="s">
        <v>7620</v>
      </c>
      <c r="D148">
        <v>361822</v>
      </c>
      <c r="E148">
        <v>194138.47436523438</v>
      </c>
    </row>
    <row r="149" spans="1:5">
      <c r="A149" t="s">
        <v>1310</v>
      </c>
      <c r="B149" t="s">
        <v>4956</v>
      </c>
      <c r="C149" t="s">
        <v>7620</v>
      </c>
      <c r="D149">
        <v>5952</v>
      </c>
      <c r="E149">
        <v>440.447998046875</v>
      </c>
    </row>
    <row r="150" spans="1:5">
      <c r="A150" t="s">
        <v>1311</v>
      </c>
      <c r="B150" t="s">
        <v>4957</v>
      </c>
      <c r="C150" t="s">
        <v>7620</v>
      </c>
      <c r="D150">
        <v>61</v>
      </c>
      <c r="E150">
        <v>63.394172668457031</v>
      </c>
    </row>
    <row r="151" spans="1:5">
      <c r="A151" t="s">
        <v>1314</v>
      </c>
      <c r="B151" t="s">
        <v>4960</v>
      </c>
      <c r="C151" t="s">
        <v>7763</v>
      </c>
      <c r="D151">
        <v>36939</v>
      </c>
      <c r="E151">
        <v>7735.0698509216309</v>
      </c>
    </row>
    <row r="152" spans="1:5">
      <c r="A152" t="s">
        <v>1316</v>
      </c>
      <c r="B152" t="s">
        <v>4962</v>
      </c>
      <c r="C152" t="s">
        <v>7620</v>
      </c>
      <c r="D152">
        <v>1120</v>
      </c>
      <c r="E152">
        <v>462.24923706054687</v>
      </c>
    </row>
    <row r="153" spans="1:5">
      <c r="A153" t="s">
        <v>1317</v>
      </c>
      <c r="B153" t="s">
        <v>4963</v>
      </c>
      <c r="C153" t="s">
        <v>7763</v>
      </c>
      <c r="D153">
        <v>1177</v>
      </c>
      <c r="E153">
        <v>562.12554931640625</v>
      </c>
    </row>
    <row r="154" spans="1:5">
      <c r="A154" t="s">
        <v>1318</v>
      </c>
      <c r="B154" t="s">
        <v>4964</v>
      </c>
      <c r="C154" t="s">
        <v>7763</v>
      </c>
      <c r="D154">
        <v>15015</v>
      </c>
      <c r="E154">
        <v>1037.4000244140625</v>
      </c>
    </row>
    <row r="155" spans="1:5">
      <c r="A155" t="s">
        <v>1319</v>
      </c>
      <c r="B155" t="s">
        <v>4965</v>
      </c>
      <c r="C155" t="s">
        <v>7763</v>
      </c>
      <c r="D155">
        <v>73.930000305175781</v>
      </c>
      <c r="E155">
        <v>198.21951293945312</v>
      </c>
    </row>
    <row r="156" spans="1:5">
      <c r="A156" t="s">
        <v>1320</v>
      </c>
      <c r="B156" t="s">
        <v>4966</v>
      </c>
      <c r="C156" t="s">
        <v>7763</v>
      </c>
      <c r="D156">
        <v>290</v>
      </c>
      <c r="E156">
        <v>140.02175903320312</v>
      </c>
    </row>
    <row r="157" spans="1:5">
      <c r="A157" t="s">
        <v>1324</v>
      </c>
      <c r="B157" t="s">
        <v>4970</v>
      </c>
      <c r="C157" t="s">
        <v>7763</v>
      </c>
      <c r="D157">
        <v>960</v>
      </c>
      <c r="E157">
        <v>363.83999633789062</v>
      </c>
    </row>
    <row r="158" spans="1:5">
      <c r="A158" t="s">
        <v>1347</v>
      </c>
      <c r="B158" t="s">
        <v>4993</v>
      </c>
      <c r="C158" t="s">
        <v>7763</v>
      </c>
      <c r="D158">
        <v>1750</v>
      </c>
      <c r="E158">
        <v>374.5</v>
      </c>
    </row>
    <row r="159" spans="1:5">
      <c r="A159" t="s">
        <v>1371</v>
      </c>
      <c r="B159" t="s">
        <v>5017</v>
      </c>
      <c r="C159" t="s">
        <v>7763</v>
      </c>
      <c r="D159">
        <v>158005</v>
      </c>
      <c r="E159">
        <v>29335.10546875</v>
      </c>
    </row>
    <row r="160" spans="1:5">
      <c r="A160" t="s">
        <v>1373</v>
      </c>
      <c r="B160" t="s">
        <v>5019</v>
      </c>
      <c r="C160" t="s">
        <v>7763</v>
      </c>
      <c r="D160">
        <v>1520047</v>
      </c>
      <c r="E160">
        <v>151404.53125</v>
      </c>
    </row>
    <row r="161" spans="1:5">
      <c r="A161" t="s">
        <v>1407</v>
      </c>
      <c r="B161" t="s">
        <v>5052</v>
      </c>
      <c r="C161" t="s">
        <v>7763</v>
      </c>
      <c r="D161">
        <v>2.2999999523162842</v>
      </c>
      <c r="E161">
        <v>128.777099609375</v>
      </c>
    </row>
    <row r="162" spans="1:5">
      <c r="A162" t="s">
        <v>1408</v>
      </c>
      <c r="B162" t="s">
        <v>5053</v>
      </c>
      <c r="C162" t="s">
        <v>7763</v>
      </c>
      <c r="D162">
        <v>47540</v>
      </c>
      <c r="E162">
        <v>1901.5999755859375</v>
      </c>
    </row>
    <row r="163" spans="1:5">
      <c r="A163" t="s">
        <v>1409</v>
      </c>
      <c r="B163" t="s">
        <v>5054</v>
      </c>
      <c r="C163" t="s">
        <v>7763</v>
      </c>
      <c r="D163">
        <v>440400</v>
      </c>
      <c r="E163">
        <v>18215.888671875</v>
      </c>
    </row>
    <row r="164" spans="1:5">
      <c r="A164" t="s">
        <v>1470</v>
      </c>
      <c r="B164" t="s">
        <v>5115</v>
      </c>
      <c r="C164" t="s">
        <v>7763</v>
      </c>
      <c r="D164">
        <v>62000</v>
      </c>
      <c r="E164">
        <v>241.5</v>
      </c>
    </row>
    <row r="165" spans="1:5">
      <c r="A165" t="s">
        <v>1475</v>
      </c>
      <c r="B165" t="s">
        <v>5120</v>
      </c>
      <c r="C165" t="s">
        <v>7763</v>
      </c>
      <c r="D165">
        <v>12245.5</v>
      </c>
      <c r="E165">
        <v>2421.0634765625</v>
      </c>
    </row>
    <row r="166" spans="1:5">
      <c r="A166" t="s">
        <v>1477</v>
      </c>
      <c r="B166" t="s">
        <v>5122</v>
      </c>
      <c r="C166" t="s">
        <v>7763</v>
      </c>
      <c r="D166">
        <v>16424.427734375</v>
      </c>
      <c r="E166">
        <v>2153.04541015625</v>
      </c>
    </row>
    <row r="167" spans="1:5">
      <c r="A167" t="s">
        <v>1478</v>
      </c>
      <c r="B167" t="s">
        <v>5123</v>
      </c>
      <c r="C167" t="s">
        <v>7763</v>
      </c>
      <c r="D167">
        <v>1933.449951171875</v>
      </c>
      <c r="E167">
        <v>392.8770751953125</v>
      </c>
    </row>
    <row r="168" spans="1:5">
      <c r="A168" t="s">
        <v>1483</v>
      </c>
      <c r="B168" t="s">
        <v>5128</v>
      </c>
      <c r="C168" t="s">
        <v>7763</v>
      </c>
      <c r="D168">
        <v>5506.76904296875</v>
      </c>
      <c r="E168">
        <v>866.9857177734375</v>
      </c>
    </row>
    <row r="169" spans="1:5">
      <c r="A169" t="s">
        <v>1485</v>
      </c>
      <c r="B169" t="s">
        <v>5130</v>
      </c>
      <c r="C169" t="s">
        <v>7627</v>
      </c>
      <c r="D169">
        <v>128360.5</v>
      </c>
      <c r="E169">
        <v>17662.40625</v>
      </c>
    </row>
    <row r="170" spans="1:5">
      <c r="A170" t="s">
        <v>1490</v>
      </c>
      <c r="B170" t="s">
        <v>5135</v>
      </c>
      <c r="C170" t="s">
        <v>7763</v>
      </c>
      <c r="D170">
        <v>105162.9765625</v>
      </c>
      <c r="E170">
        <v>17297.712890625</v>
      </c>
    </row>
    <row r="171" spans="1:5">
      <c r="A171" t="s">
        <v>1517</v>
      </c>
      <c r="B171" t="s">
        <v>5161</v>
      </c>
      <c r="C171" t="s">
        <v>7763</v>
      </c>
      <c r="D171">
        <v>144680</v>
      </c>
      <c r="E171">
        <v>21943.0078125</v>
      </c>
    </row>
    <row r="172" spans="1:5">
      <c r="A172" t="s">
        <v>1518</v>
      </c>
      <c r="B172" t="s">
        <v>5162</v>
      </c>
      <c r="C172" t="s">
        <v>7763</v>
      </c>
      <c r="D172">
        <v>192731.90625</v>
      </c>
      <c r="E172">
        <v>30794.537109375</v>
      </c>
    </row>
    <row r="173" spans="1:5">
      <c r="A173" t="s">
        <v>1520</v>
      </c>
      <c r="B173" t="s">
        <v>5164</v>
      </c>
      <c r="C173" t="s">
        <v>7763</v>
      </c>
      <c r="D173">
        <v>44112.69921875</v>
      </c>
      <c r="E173">
        <v>14839.591796875</v>
      </c>
    </row>
    <row r="174" spans="1:5">
      <c r="A174" t="s">
        <v>1525</v>
      </c>
      <c r="B174" t="s">
        <v>5169</v>
      </c>
      <c r="C174" t="s">
        <v>7620</v>
      </c>
      <c r="D174">
        <v>54000</v>
      </c>
      <c r="E174">
        <v>810</v>
      </c>
    </row>
    <row r="175" spans="1:5">
      <c r="A175" t="s">
        <v>1531</v>
      </c>
      <c r="B175" t="s">
        <v>5175</v>
      </c>
      <c r="C175" t="s">
        <v>7620</v>
      </c>
      <c r="D175">
        <v>2200</v>
      </c>
      <c r="E175">
        <v>1141.90380859375</v>
      </c>
    </row>
    <row r="176" spans="1:5">
      <c r="A176" t="s">
        <v>1534</v>
      </c>
      <c r="B176" t="s">
        <v>8133</v>
      </c>
      <c r="C176" t="s">
        <v>7620</v>
      </c>
      <c r="D176">
        <v>31085</v>
      </c>
      <c r="E176">
        <v>8162.64990234375</v>
      </c>
    </row>
    <row r="177" spans="1:5">
      <c r="A177" t="s">
        <v>1549</v>
      </c>
      <c r="B177" t="s">
        <v>5192</v>
      </c>
      <c r="C177" t="s">
        <v>7763</v>
      </c>
      <c r="D177">
        <v>40000</v>
      </c>
      <c r="E177">
        <v>172.39599609375</v>
      </c>
    </row>
    <row r="178" spans="1:5">
      <c r="A178" t="s">
        <v>7650</v>
      </c>
      <c r="B178" t="s">
        <v>7692</v>
      </c>
      <c r="C178" t="s">
        <v>7628</v>
      </c>
      <c r="D178">
        <v>712299.78125</v>
      </c>
      <c r="E178">
        <v>32873.135498046875</v>
      </c>
    </row>
    <row r="179" spans="1:5">
      <c r="A179" t="s">
        <v>7651</v>
      </c>
      <c r="B179" t="s">
        <v>7693</v>
      </c>
      <c r="C179" t="s">
        <v>7628</v>
      </c>
      <c r="D179">
        <v>260000</v>
      </c>
      <c r="E179">
        <v>6589.36181640625</v>
      </c>
    </row>
    <row r="180" spans="1:5">
      <c r="A180" t="s">
        <v>1616</v>
      </c>
      <c r="B180" t="s">
        <v>5257</v>
      </c>
      <c r="C180" t="s">
        <v>7763</v>
      </c>
      <c r="D180">
        <v>52000</v>
      </c>
      <c r="E180">
        <v>3049.85595703125</v>
      </c>
    </row>
    <row r="181" spans="1:5">
      <c r="A181" t="s">
        <v>1623</v>
      </c>
      <c r="B181" t="s">
        <v>5264</v>
      </c>
      <c r="C181" t="s">
        <v>7620</v>
      </c>
      <c r="D181">
        <v>141</v>
      </c>
      <c r="E181">
        <v>189.76249694824219</v>
      </c>
    </row>
    <row r="182" spans="1:5">
      <c r="A182" t="s">
        <v>1624</v>
      </c>
      <c r="B182" t="s">
        <v>5265</v>
      </c>
      <c r="C182" t="s">
        <v>7620</v>
      </c>
      <c r="D182">
        <v>129808</v>
      </c>
      <c r="E182">
        <v>12840.47741317749</v>
      </c>
    </row>
    <row r="183" spans="1:5">
      <c r="A183" t="s">
        <v>1625</v>
      </c>
      <c r="B183" t="s">
        <v>5266</v>
      </c>
      <c r="C183" t="s">
        <v>7620</v>
      </c>
      <c r="D183">
        <v>33305</v>
      </c>
      <c r="E183">
        <v>12425.134267807007</v>
      </c>
    </row>
    <row r="184" spans="1:5">
      <c r="A184" t="s">
        <v>1627</v>
      </c>
      <c r="B184" t="s">
        <v>5268</v>
      </c>
      <c r="C184" t="s">
        <v>7620</v>
      </c>
      <c r="D184">
        <v>34127</v>
      </c>
      <c r="E184">
        <v>2781.9462890625</v>
      </c>
    </row>
    <row r="185" spans="1:5">
      <c r="A185" t="s">
        <v>1630</v>
      </c>
      <c r="B185" t="s">
        <v>5271</v>
      </c>
      <c r="C185" t="s">
        <v>7620</v>
      </c>
      <c r="D185">
        <v>21424371</v>
      </c>
      <c r="E185">
        <v>18568.607444763184</v>
      </c>
    </row>
    <row r="186" spans="1:5">
      <c r="A186" t="s">
        <v>1632</v>
      </c>
      <c r="B186" t="s">
        <v>5273</v>
      </c>
      <c r="C186" t="s">
        <v>7763</v>
      </c>
      <c r="D186">
        <v>7</v>
      </c>
      <c r="E186">
        <v>353.01657104492187</v>
      </c>
    </row>
    <row r="187" spans="1:5">
      <c r="A187" t="s">
        <v>1637</v>
      </c>
      <c r="B187" t="s">
        <v>5278</v>
      </c>
      <c r="C187" t="s">
        <v>7620</v>
      </c>
      <c r="D187">
        <v>49</v>
      </c>
      <c r="E187">
        <v>118.82045745849609</v>
      </c>
    </row>
    <row r="188" spans="1:5">
      <c r="A188" t="s">
        <v>7652</v>
      </c>
      <c r="B188" t="s">
        <v>7694</v>
      </c>
      <c r="C188" t="s">
        <v>7763</v>
      </c>
      <c r="D188">
        <v>24315</v>
      </c>
      <c r="E188">
        <v>389.04000854492187</v>
      </c>
    </row>
    <row r="189" spans="1:5">
      <c r="A189" t="s">
        <v>1648</v>
      </c>
      <c r="B189" t="s">
        <v>5289</v>
      </c>
      <c r="C189" t="s">
        <v>7624</v>
      </c>
      <c r="D189">
        <v>1435</v>
      </c>
      <c r="E189">
        <v>709.89398193359375</v>
      </c>
    </row>
    <row r="190" spans="1:5">
      <c r="A190" t="s">
        <v>1663</v>
      </c>
      <c r="B190" t="s">
        <v>5304</v>
      </c>
      <c r="C190" t="s">
        <v>7624</v>
      </c>
      <c r="D190">
        <v>9327.56982421875</v>
      </c>
      <c r="E190">
        <v>2191.97900390625</v>
      </c>
    </row>
    <row r="191" spans="1:5">
      <c r="A191" t="s">
        <v>1666</v>
      </c>
      <c r="B191" t="s">
        <v>5307</v>
      </c>
      <c r="C191" t="s">
        <v>7620</v>
      </c>
      <c r="D191">
        <v>1137</v>
      </c>
      <c r="E191">
        <v>311.98918914794922</v>
      </c>
    </row>
    <row r="192" spans="1:5">
      <c r="A192" t="s">
        <v>1678</v>
      </c>
      <c r="B192" t="s">
        <v>5319</v>
      </c>
      <c r="C192" t="s">
        <v>7763</v>
      </c>
      <c r="D192">
        <v>1378</v>
      </c>
      <c r="E192">
        <v>603.80818939208984</v>
      </c>
    </row>
    <row r="193" spans="1:5">
      <c r="A193" t="s">
        <v>1680</v>
      </c>
      <c r="B193" t="s">
        <v>5321</v>
      </c>
      <c r="C193" t="s">
        <v>7763</v>
      </c>
      <c r="D193">
        <v>430</v>
      </c>
      <c r="E193">
        <v>502.39120483398437</v>
      </c>
    </row>
    <row r="194" spans="1:5">
      <c r="A194" t="s">
        <v>1692</v>
      </c>
      <c r="B194" t="s">
        <v>5332</v>
      </c>
      <c r="C194" t="s">
        <v>7763</v>
      </c>
      <c r="D194">
        <v>930</v>
      </c>
      <c r="E194">
        <v>36.75</v>
      </c>
    </row>
    <row r="195" spans="1:5">
      <c r="A195" t="s">
        <v>7653</v>
      </c>
      <c r="B195" t="s">
        <v>7695</v>
      </c>
      <c r="C195" t="s">
        <v>7763</v>
      </c>
      <c r="D195">
        <v>264105</v>
      </c>
      <c r="E195">
        <v>6602.625</v>
      </c>
    </row>
    <row r="196" spans="1:5">
      <c r="A196" t="s">
        <v>1697</v>
      </c>
      <c r="B196" t="s">
        <v>5337</v>
      </c>
      <c r="C196" t="s">
        <v>7763</v>
      </c>
      <c r="D196">
        <v>22942.4501953125</v>
      </c>
      <c r="E196">
        <v>40202.967702865601</v>
      </c>
    </row>
    <row r="197" spans="1:5">
      <c r="A197" t="s">
        <v>1698</v>
      </c>
      <c r="B197" t="s">
        <v>5338</v>
      </c>
      <c r="C197" t="s">
        <v>7763</v>
      </c>
      <c r="D197">
        <v>135</v>
      </c>
      <c r="E197">
        <v>445.58065795898437</v>
      </c>
    </row>
    <row r="198" spans="1:5">
      <c r="A198" t="s">
        <v>1707</v>
      </c>
      <c r="B198" t="s">
        <v>5347</v>
      </c>
      <c r="C198" t="s">
        <v>7763</v>
      </c>
      <c r="D198">
        <v>60000</v>
      </c>
      <c r="E198">
        <v>326.39999389648437</v>
      </c>
    </row>
    <row r="199" spans="1:5">
      <c r="A199" t="s">
        <v>1729</v>
      </c>
      <c r="B199" t="s">
        <v>5369</v>
      </c>
      <c r="C199" t="s">
        <v>7763</v>
      </c>
      <c r="D199">
        <v>9789</v>
      </c>
      <c r="E199">
        <v>293.67001342773437</v>
      </c>
    </row>
    <row r="200" spans="1:5">
      <c r="A200" t="s">
        <v>1734</v>
      </c>
      <c r="B200" t="s">
        <v>5374</v>
      </c>
      <c r="C200" t="s">
        <v>7763</v>
      </c>
      <c r="D200">
        <v>1360</v>
      </c>
      <c r="E200">
        <v>81.599998474121094</v>
      </c>
    </row>
    <row r="201" spans="1:5">
      <c r="A201" t="s">
        <v>1748</v>
      </c>
      <c r="B201" t="s">
        <v>5388</v>
      </c>
      <c r="C201" t="s">
        <v>7763</v>
      </c>
      <c r="D201">
        <v>400</v>
      </c>
      <c r="E201">
        <v>240</v>
      </c>
    </row>
    <row r="202" spans="1:5">
      <c r="A202" t="s">
        <v>1752</v>
      </c>
      <c r="B202" t="s">
        <v>5392</v>
      </c>
      <c r="C202" t="s">
        <v>7763</v>
      </c>
      <c r="D202">
        <v>704</v>
      </c>
      <c r="E202">
        <v>4288.01806640625</v>
      </c>
    </row>
    <row r="203" spans="1:5">
      <c r="A203" t="s">
        <v>1756</v>
      </c>
      <c r="B203" t="s">
        <v>5396</v>
      </c>
      <c r="C203" t="s">
        <v>7763</v>
      </c>
      <c r="D203">
        <v>2087.89990234375</v>
      </c>
      <c r="E203">
        <v>7025.76806640625</v>
      </c>
    </row>
    <row r="204" spans="1:5">
      <c r="A204" t="s">
        <v>1758</v>
      </c>
      <c r="B204" t="s">
        <v>5398</v>
      </c>
      <c r="C204" t="s">
        <v>7763</v>
      </c>
      <c r="D204">
        <v>35</v>
      </c>
      <c r="E204">
        <v>42.413280487060547</v>
      </c>
    </row>
    <row r="205" spans="1:5">
      <c r="A205" t="s">
        <v>1760</v>
      </c>
      <c r="B205" t="s">
        <v>5400</v>
      </c>
      <c r="C205" t="s">
        <v>7763</v>
      </c>
      <c r="D205">
        <v>56</v>
      </c>
      <c r="E205">
        <v>64.680000305175781</v>
      </c>
    </row>
    <row r="206" spans="1:5">
      <c r="A206" t="s">
        <v>1763</v>
      </c>
      <c r="B206" t="s">
        <v>5403</v>
      </c>
      <c r="C206" t="s">
        <v>7763</v>
      </c>
      <c r="D206">
        <v>300</v>
      </c>
      <c r="E206">
        <v>45</v>
      </c>
    </row>
    <row r="207" spans="1:5">
      <c r="A207" t="s">
        <v>1764</v>
      </c>
      <c r="B207" t="s">
        <v>5404</v>
      </c>
      <c r="C207" t="s">
        <v>7763</v>
      </c>
      <c r="D207">
        <v>1797.02001953125</v>
      </c>
      <c r="E207">
        <v>2743.3312072753906</v>
      </c>
    </row>
    <row r="208" spans="1:5">
      <c r="A208" t="s">
        <v>1770</v>
      </c>
      <c r="B208" t="s">
        <v>5410</v>
      </c>
      <c r="C208" t="s">
        <v>7763</v>
      </c>
      <c r="D208">
        <v>39487.689453125</v>
      </c>
      <c r="E208">
        <v>43389.147521972656</v>
      </c>
    </row>
    <row r="209" spans="1:5">
      <c r="A209" t="s">
        <v>1771</v>
      </c>
      <c r="B209" t="s">
        <v>5411</v>
      </c>
      <c r="C209" t="s">
        <v>7763</v>
      </c>
      <c r="D209">
        <v>5000</v>
      </c>
      <c r="E209">
        <v>348</v>
      </c>
    </row>
    <row r="210" spans="1:5">
      <c r="A210" t="s">
        <v>1775</v>
      </c>
      <c r="B210" t="s">
        <v>5415</v>
      </c>
      <c r="C210" t="s">
        <v>7763</v>
      </c>
      <c r="D210">
        <v>40</v>
      </c>
      <c r="E210">
        <v>122.07793426513672</v>
      </c>
    </row>
    <row r="211" spans="1:5">
      <c r="A211" t="s">
        <v>1787</v>
      </c>
      <c r="B211" t="s">
        <v>5427</v>
      </c>
      <c r="C211" t="s">
        <v>7763</v>
      </c>
      <c r="D211">
        <v>590</v>
      </c>
      <c r="E211">
        <v>103.30000305175781</v>
      </c>
    </row>
    <row r="212" spans="1:5">
      <c r="A212" t="s">
        <v>1788</v>
      </c>
      <c r="B212" t="s">
        <v>5428</v>
      </c>
      <c r="C212" t="s">
        <v>7620</v>
      </c>
      <c r="D212">
        <v>334</v>
      </c>
      <c r="E212">
        <v>74.252998352050781</v>
      </c>
    </row>
    <row r="213" spans="1:5">
      <c r="A213" t="s">
        <v>1790</v>
      </c>
      <c r="B213" t="s">
        <v>8212</v>
      </c>
      <c r="C213" t="s">
        <v>7620</v>
      </c>
      <c r="D213">
        <v>2959</v>
      </c>
      <c r="E213">
        <v>1210.3035297393799</v>
      </c>
    </row>
    <row r="214" spans="1:5">
      <c r="A214" t="s">
        <v>1791</v>
      </c>
      <c r="B214" t="s">
        <v>5430</v>
      </c>
      <c r="C214" t="s">
        <v>7620</v>
      </c>
      <c r="D214">
        <v>28000</v>
      </c>
      <c r="E214">
        <v>10598.461965560913</v>
      </c>
    </row>
    <row r="215" spans="1:5">
      <c r="A215" t="s">
        <v>1792</v>
      </c>
      <c r="B215" t="s">
        <v>5431</v>
      </c>
      <c r="C215" t="s">
        <v>7620</v>
      </c>
      <c r="D215">
        <v>15711</v>
      </c>
      <c r="E215">
        <v>4635.9723987579346</v>
      </c>
    </row>
    <row r="216" spans="1:5">
      <c r="A216" t="s">
        <v>1797</v>
      </c>
      <c r="B216" t="s">
        <v>5435</v>
      </c>
      <c r="C216" t="s">
        <v>7620</v>
      </c>
      <c r="D216">
        <v>610</v>
      </c>
      <c r="E216">
        <v>123.85428619384766</v>
      </c>
    </row>
    <row r="217" spans="1:5">
      <c r="A217" t="s">
        <v>1802</v>
      </c>
      <c r="B217" t="s">
        <v>5440</v>
      </c>
      <c r="C217" t="s">
        <v>7620</v>
      </c>
      <c r="D217">
        <v>12406</v>
      </c>
      <c r="E217">
        <v>690.4501953125</v>
      </c>
    </row>
    <row r="218" spans="1:5">
      <c r="A218" t="s">
        <v>1803</v>
      </c>
      <c r="B218" t="s">
        <v>5441</v>
      </c>
      <c r="C218" t="s">
        <v>7620</v>
      </c>
      <c r="D218">
        <v>55154</v>
      </c>
      <c r="E218">
        <v>475.55441856384277</v>
      </c>
    </row>
    <row r="219" spans="1:5">
      <c r="A219" t="s">
        <v>1811</v>
      </c>
      <c r="B219" t="s">
        <v>5449</v>
      </c>
      <c r="C219" t="s">
        <v>7627</v>
      </c>
      <c r="D219">
        <v>700</v>
      </c>
      <c r="E219">
        <v>191.26814270019531</v>
      </c>
    </row>
    <row r="220" spans="1:5">
      <c r="A220" t="s">
        <v>1819</v>
      </c>
      <c r="B220" t="s">
        <v>5457</v>
      </c>
      <c r="C220" t="s">
        <v>7763</v>
      </c>
      <c r="D220">
        <v>581.79998779296875</v>
      </c>
      <c r="E220">
        <v>1508.0628662109375</v>
      </c>
    </row>
    <row r="221" spans="1:5">
      <c r="A221" t="s">
        <v>7654</v>
      </c>
      <c r="B221" t="s">
        <v>7696</v>
      </c>
      <c r="C221" t="s">
        <v>7763</v>
      </c>
      <c r="D221">
        <v>2753</v>
      </c>
      <c r="E221">
        <v>2255.6696701049805</v>
      </c>
    </row>
    <row r="222" spans="1:5">
      <c r="A222" t="s">
        <v>7655</v>
      </c>
      <c r="B222" t="s">
        <v>7697</v>
      </c>
      <c r="C222" t="s">
        <v>7763</v>
      </c>
      <c r="D222">
        <v>32356</v>
      </c>
      <c r="E222">
        <v>6718.9560546875</v>
      </c>
    </row>
    <row r="223" spans="1:5">
      <c r="A223" t="s">
        <v>1897</v>
      </c>
      <c r="B223" t="s">
        <v>5533</v>
      </c>
      <c r="C223" t="s">
        <v>7763</v>
      </c>
      <c r="D223">
        <v>608</v>
      </c>
      <c r="E223">
        <v>798.8989143371582</v>
      </c>
    </row>
    <row r="224" spans="1:5">
      <c r="A224" t="s">
        <v>1898</v>
      </c>
      <c r="B224" t="s">
        <v>5534</v>
      </c>
      <c r="C224" t="s">
        <v>7763</v>
      </c>
      <c r="D224">
        <v>770</v>
      </c>
      <c r="E224">
        <v>85</v>
      </c>
    </row>
    <row r="225" spans="1:5">
      <c r="A225" t="s">
        <v>1901</v>
      </c>
      <c r="B225" t="s">
        <v>5537</v>
      </c>
      <c r="C225" t="s">
        <v>7763</v>
      </c>
      <c r="D225">
        <v>660400</v>
      </c>
      <c r="E225">
        <v>58112.0234375</v>
      </c>
    </row>
    <row r="226" spans="1:5">
      <c r="A226" t="s">
        <v>1906</v>
      </c>
      <c r="B226" t="s">
        <v>5542</v>
      </c>
      <c r="C226" t="s">
        <v>7627</v>
      </c>
      <c r="D226">
        <v>2043876</v>
      </c>
      <c r="E226">
        <v>52241.66796875</v>
      </c>
    </row>
    <row r="227" spans="1:5">
      <c r="A227" t="s">
        <v>7657</v>
      </c>
      <c r="B227" t="s">
        <v>7699</v>
      </c>
      <c r="C227" t="s">
        <v>7627</v>
      </c>
      <c r="D227">
        <v>14205588</v>
      </c>
      <c r="E227">
        <v>446938.78125</v>
      </c>
    </row>
    <row r="228" spans="1:5">
      <c r="A228" t="s">
        <v>1929</v>
      </c>
      <c r="B228" t="s">
        <v>5565</v>
      </c>
      <c r="C228" t="s">
        <v>7627</v>
      </c>
      <c r="D228">
        <v>63428896</v>
      </c>
      <c r="E228">
        <v>562403.5625</v>
      </c>
    </row>
    <row r="229" spans="1:5">
      <c r="A229" t="s">
        <v>1938</v>
      </c>
      <c r="B229" t="s">
        <v>5574</v>
      </c>
      <c r="C229" t="s">
        <v>7627</v>
      </c>
      <c r="D229">
        <v>261</v>
      </c>
      <c r="E229">
        <v>72.730003356933594</v>
      </c>
    </row>
    <row r="230" spans="1:5">
      <c r="A230" t="s">
        <v>1962</v>
      </c>
      <c r="B230" t="s">
        <v>5598</v>
      </c>
      <c r="C230" t="s">
        <v>7763</v>
      </c>
      <c r="D230">
        <v>41344.701171875</v>
      </c>
      <c r="E230">
        <v>12679.83056640625</v>
      </c>
    </row>
    <row r="231" spans="1:5">
      <c r="A231" t="s">
        <v>1966</v>
      </c>
      <c r="B231" t="s">
        <v>5602</v>
      </c>
      <c r="C231" t="s">
        <v>7763</v>
      </c>
      <c r="D231">
        <v>1519083</v>
      </c>
      <c r="E231">
        <v>301426.8359375</v>
      </c>
    </row>
    <row r="232" spans="1:5">
      <c r="A232" t="s">
        <v>1967</v>
      </c>
      <c r="B232" t="s">
        <v>5603</v>
      </c>
      <c r="C232" t="s">
        <v>7763</v>
      </c>
      <c r="D232">
        <v>47745.400390625</v>
      </c>
      <c r="E232">
        <v>11245.30126953125</v>
      </c>
    </row>
    <row r="233" spans="1:5">
      <c r="A233" t="s">
        <v>1968</v>
      </c>
      <c r="B233" t="s">
        <v>5604</v>
      </c>
      <c r="C233" t="s">
        <v>7763</v>
      </c>
      <c r="D233">
        <v>207424.40625</v>
      </c>
      <c r="E233">
        <v>85678.46875</v>
      </c>
    </row>
    <row r="234" spans="1:5">
      <c r="A234" t="s">
        <v>1969</v>
      </c>
      <c r="B234" t="s">
        <v>5605</v>
      </c>
      <c r="C234" t="s">
        <v>7763</v>
      </c>
      <c r="D234">
        <v>959034.27502441406</v>
      </c>
      <c r="E234">
        <v>343160.97424316406</v>
      </c>
    </row>
    <row r="235" spans="1:5">
      <c r="A235" t="s">
        <v>1971</v>
      </c>
      <c r="B235" t="s">
        <v>5607</v>
      </c>
      <c r="C235" t="s">
        <v>7763</v>
      </c>
      <c r="D235">
        <v>2222751.5</v>
      </c>
      <c r="E235">
        <v>590875</v>
      </c>
    </row>
    <row r="236" spans="1:5">
      <c r="A236" t="s">
        <v>1973</v>
      </c>
      <c r="B236" t="s">
        <v>5609</v>
      </c>
      <c r="C236" t="s">
        <v>7763</v>
      </c>
      <c r="D236">
        <v>122815.796875</v>
      </c>
      <c r="E236">
        <v>25616.865234375</v>
      </c>
    </row>
    <row r="237" spans="1:5">
      <c r="A237" t="s">
        <v>1977</v>
      </c>
      <c r="B237" t="s">
        <v>5613</v>
      </c>
      <c r="C237" t="s">
        <v>7763</v>
      </c>
      <c r="D237">
        <v>5200</v>
      </c>
      <c r="E237">
        <v>1511.5263671875</v>
      </c>
    </row>
    <row r="238" spans="1:5">
      <c r="A238" t="s">
        <v>7658</v>
      </c>
      <c r="B238" t="s">
        <v>7700</v>
      </c>
      <c r="C238" t="s">
        <v>7763</v>
      </c>
      <c r="D238">
        <v>414240.90625</v>
      </c>
      <c r="E238">
        <v>123391.03125</v>
      </c>
    </row>
    <row r="239" spans="1:5">
      <c r="A239" t="s">
        <v>2009</v>
      </c>
      <c r="B239" t="s">
        <v>5645</v>
      </c>
      <c r="C239" t="s">
        <v>7763</v>
      </c>
      <c r="D239">
        <v>800</v>
      </c>
      <c r="E239">
        <v>4126.84716796875</v>
      </c>
    </row>
    <row r="240" spans="1:5">
      <c r="A240" t="s">
        <v>2010</v>
      </c>
      <c r="B240" t="s">
        <v>5646</v>
      </c>
      <c r="C240" t="s">
        <v>7763</v>
      </c>
      <c r="D240">
        <v>121791.296875</v>
      </c>
      <c r="E240">
        <v>178030.12860107422</v>
      </c>
    </row>
    <row r="241" spans="1:5">
      <c r="A241" t="s">
        <v>2011</v>
      </c>
      <c r="B241" t="s">
        <v>5647</v>
      </c>
      <c r="C241" t="s">
        <v>7763</v>
      </c>
      <c r="D241">
        <v>4179</v>
      </c>
      <c r="E241">
        <v>8719.0369262695312</v>
      </c>
    </row>
    <row r="242" spans="1:5">
      <c r="A242" t="s">
        <v>2012</v>
      </c>
      <c r="B242" t="s">
        <v>5648</v>
      </c>
      <c r="C242" t="s">
        <v>7763</v>
      </c>
      <c r="D242">
        <v>247241.73165893555</v>
      </c>
      <c r="E242">
        <v>418895.69737911224</v>
      </c>
    </row>
    <row r="243" spans="1:5">
      <c r="A243" t="s">
        <v>2025</v>
      </c>
      <c r="B243" t="s">
        <v>5661</v>
      </c>
      <c r="C243" t="s">
        <v>7763</v>
      </c>
      <c r="D243">
        <v>40</v>
      </c>
      <c r="E243">
        <v>304.66494750976562</v>
      </c>
    </row>
    <row r="244" spans="1:5">
      <c r="A244" t="s">
        <v>2034</v>
      </c>
      <c r="B244" t="s">
        <v>5670</v>
      </c>
      <c r="C244" t="s">
        <v>7763</v>
      </c>
      <c r="D244">
        <v>367.20001220703125</v>
      </c>
      <c r="E244">
        <v>1299.884521484375</v>
      </c>
    </row>
    <row r="245" spans="1:5">
      <c r="A245" t="s">
        <v>2035</v>
      </c>
      <c r="B245" t="s">
        <v>5671</v>
      </c>
      <c r="C245" t="s">
        <v>7624</v>
      </c>
      <c r="D245">
        <v>68013.981182813644</v>
      </c>
      <c r="E245">
        <v>1316140.9576034546</v>
      </c>
    </row>
    <row r="246" spans="1:5">
      <c r="A246" t="s">
        <v>2036</v>
      </c>
      <c r="B246" t="s">
        <v>5672</v>
      </c>
      <c r="C246" t="s">
        <v>7624</v>
      </c>
      <c r="D246">
        <v>56.25</v>
      </c>
      <c r="E246">
        <v>541.35919189453125</v>
      </c>
    </row>
    <row r="247" spans="1:5">
      <c r="A247" t="s">
        <v>2040</v>
      </c>
      <c r="B247" t="s">
        <v>5676</v>
      </c>
      <c r="C247" t="s">
        <v>7624</v>
      </c>
      <c r="D247">
        <v>12213.509765625</v>
      </c>
      <c r="E247">
        <v>2638.117919921875</v>
      </c>
    </row>
    <row r="248" spans="1:5">
      <c r="A248" t="s">
        <v>2044</v>
      </c>
      <c r="B248" t="s">
        <v>5680</v>
      </c>
      <c r="C248" t="s">
        <v>7624</v>
      </c>
      <c r="D248">
        <v>35.5</v>
      </c>
      <c r="E248">
        <v>128</v>
      </c>
    </row>
    <row r="249" spans="1:5">
      <c r="A249" t="s">
        <v>2045</v>
      </c>
      <c r="B249" t="s">
        <v>5681</v>
      </c>
      <c r="C249" t="s">
        <v>7624</v>
      </c>
      <c r="D249">
        <v>11148</v>
      </c>
      <c r="E249">
        <v>1694.4959716796875</v>
      </c>
    </row>
    <row r="250" spans="1:5">
      <c r="A250" t="s">
        <v>2049</v>
      </c>
      <c r="B250" t="s">
        <v>5685</v>
      </c>
      <c r="C250" t="s">
        <v>7624</v>
      </c>
      <c r="D250">
        <v>38</v>
      </c>
      <c r="E250">
        <v>136.80000305175781</v>
      </c>
    </row>
    <row r="251" spans="1:5">
      <c r="A251" t="s">
        <v>2059</v>
      </c>
      <c r="B251" t="s">
        <v>5695</v>
      </c>
      <c r="C251" t="s">
        <v>7627</v>
      </c>
      <c r="D251">
        <v>180</v>
      </c>
      <c r="E251">
        <v>22.139999389648438</v>
      </c>
    </row>
    <row r="252" spans="1:5">
      <c r="A252" t="s">
        <v>2131</v>
      </c>
      <c r="B252" t="s">
        <v>5765</v>
      </c>
      <c r="C252" t="s">
        <v>7620</v>
      </c>
      <c r="D252">
        <v>1013</v>
      </c>
      <c r="E252">
        <v>477.3018798828125</v>
      </c>
    </row>
    <row r="253" spans="1:5">
      <c r="A253" t="s">
        <v>2138</v>
      </c>
      <c r="B253" t="s">
        <v>5772</v>
      </c>
      <c r="C253" t="s">
        <v>7620</v>
      </c>
      <c r="D253">
        <v>207</v>
      </c>
      <c r="E253">
        <v>27.014699935913086</v>
      </c>
    </row>
    <row r="254" spans="1:5">
      <c r="A254" t="s">
        <v>2139</v>
      </c>
      <c r="B254" t="s">
        <v>5773</v>
      </c>
      <c r="C254" t="s">
        <v>7620</v>
      </c>
      <c r="D254">
        <v>1541</v>
      </c>
      <c r="E254">
        <v>584.20849609375</v>
      </c>
    </row>
    <row r="255" spans="1:5">
      <c r="A255" t="s">
        <v>2141</v>
      </c>
      <c r="B255" t="s">
        <v>5775</v>
      </c>
      <c r="C255" t="s">
        <v>7620</v>
      </c>
      <c r="D255">
        <v>1590</v>
      </c>
      <c r="E255">
        <v>189.29458618164062</v>
      </c>
    </row>
    <row r="256" spans="1:5">
      <c r="A256" t="s">
        <v>7659</v>
      </c>
      <c r="B256" t="s">
        <v>7701</v>
      </c>
      <c r="C256" t="s">
        <v>7620</v>
      </c>
      <c r="D256">
        <v>28825</v>
      </c>
      <c r="E256">
        <v>19974.670639038086</v>
      </c>
    </row>
    <row r="257" spans="1:5">
      <c r="A257" t="s">
        <v>2148</v>
      </c>
      <c r="B257" t="s">
        <v>5782</v>
      </c>
      <c r="C257" t="s">
        <v>7620</v>
      </c>
      <c r="D257">
        <v>5735</v>
      </c>
      <c r="E257">
        <v>2452.8739929199219</v>
      </c>
    </row>
    <row r="258" spans="1:5">
      <c r="A258" t="s">
        <v>2151</v>
      </c>
      <c r="B258" t="s">
        <v>5785</v>
      </c>
      <c r="C258" t="s">
        <v>7620</v>
      </c>
      <c r="D258">
        <v>24</v>
      </c>
      <c r="E258">
        <v>5.959200382232666</v>
      </c>
    </row>
    <row r="259" spans="1:5">
      <c r="A259" t="s">
        <v>2152</v>
      </c>
      <c r="B259" t="s">
        <v>5786</v>
      </c>
      <c r="C259" t="s">
        <v>7620</v>
      </c>
      <c r="D259">
        <v>18005</v>
      </c>
      <c r="E259">
        <v>13799.611328125</v>
      </c>
    </row>
    <row r="260" spans="1:5">
      <c r="A260" t="s">
        <v>2153</v>
      </c>
      <c r="B260" t="s">
        <v>5787</v>
      </c>
      <c r="C260" t="s">
        <v>7620</v>
      </c>
      <c r="D260">
        <v>295</v>
      </c>
      <c r="E260">
        <v>50.98394775390625</v>
      </c>
    </row>
    <row r="261" spans="1:5">
      <c r="A261" t="s">
        <v>2155</v>
      </c>
      <c r="B261" t="s">
        <v>5789</v>
      </c>
      <c r="C261" t="s">
        <v>7620</v>
      </c>
      <c r="D261">
        <v>186</v>
      </c>
      <c r="E261">
        <v>19.261199951171875</v>
      </c>
    </row>
    <row r="262" spans="1:5">
      <c r="A262" t="s">
        <v>2158</v>
      </c>
      <c r="B262" t="s">
        <v>5792</v>
      </c>
      <c r="C262" t="s">
        <v>7620</v>
      </c>
      <c r="D262">
        <v>814</v>
      </c>
      <c r="E262">
        <v>405.37041091918945</v>
      </c>
    </row>
    <row r="263" spans="1:5">
      <c r="A263" t="s">
        <v>2172</v>
      </c>
      <c r="B263" t="s">
        <v>5806</v>
      </c>
      <c r="C263" t="s">
        <v>7620</v>
      </c>
      <c r="D263">
        <v>848</v>
      </c>
      <c r="E263">
        <v>252.00399780273437</v>
      </c>
    </row>
    <row r="264" spans="1:5">
      <c r="A264" t="s">
        <v>2183</v>
      </c>
      <c r="B264" t="s">
        <v>5817</v>
      </c>
      <c r="C264" t="s">
        <v>7620</v>
      </c>
      <c r="D264">
        <v>7656</v>
      </c>
      <c r="E264">
        <v>5447.6919775009155</v>
      </c>
    </row>
    <row r="265" spans="1:5">
      <c r="A265" t="s">
        <v>2184</v>
      </c>
      <c r="B265" t="s">
        <v>5818</v>
      </c>
      <c r="C265" t="s">
        <v>7620</v>
      </c>
      <c r="D265">
        <v>9256</v>
      </c>
      <c r="E265">
        <v>6155.9775390625</v>
      </c>
    </row>
    <row r="266" spans="1:5">
      <c r="A266" t="s">
        <v>2185</v>
      </c>
      <c r="B266" t="s">
        <v>5819</v>
      </c>
      <c r="C266" t="s">
        <v>7620</v>
      </c>
      <c r="D266">
        <v>34608</v>
      </c>
      <c r="E266">
        <v>80160.139852523804</v>
      </c>
    </row>
    <row r="267" spans="1:5">
      <c r="A267" t="s">
        <v>2186</v>
      </c>
      <c r="B267" t="s">
        <v>5820</v>
      </c>
      <c r="C267" t="s">
        <v>7620</v>
      </c>
      <c r="D267">
        <v>172875</v>
      </c>
      <c r="E267">
        <v>418322.47171020508</v>
      </c>
    </row>
    <row r="268" spans="1:5">
      <c r="A268" t="s">
        <v>2188</v>
      </c>
      <c r="B268" t="s">
        <v>5822</v>
      </c>
      <c r="C268" t="s">
        <v>7620</v>
      </c>
      <c r="D268">
        <v>7272</v>
      </c>
      <c r="E268">
        <v>10681.965698242188</v>
      </c>
    </row>
    <row r="269" spans="1:5">
      <c r="A269" t="s">
        <v>2189</v>
      </c>
      <c r="B269" t="s">
        <v>5823</v>
      </c>
      <c r="C269" t="s">
        <v>7620</v>
      </c>
      <c r="D269">
        <v>131</v>
      </c>
      <c r="E269">
        <v>161.60159301757812</v>
      </c>
    </row>
    <row r="270" spans="1:5">
      <c r="A270" t="s">
        <v>2190</v>
      </c>
      <c r="B270" t="s">
        <v>5824</v>
      </c>
      <c r="C270" t="s">
        <v>7620</v>
      </c>
      <c r="D270">
        <v>3505</v>
      </c>
      <c r="E270">
        <v>12543.904724121094</v>
      </c>
    </row>
    <row r="271" spans="1:5">
      <c r="A271" t="s">
        <v>2199</v>
      </c>
      <c r="B271" t="s">
        <v>5833</v>
      </c>
      <c r="C271" t="s">
        <v>7620</v>
      </c>
      <c r="D271">
        <v>657</v>
      </c>
      <c r="E271">
        <v>1694.7626953125</v>
      </c>
    </row>
    <row r="272" spans="1:5">
      <c r="A272" t="s">
        <v>7660</v>
      </c>
      <c r="B272" t="s">
        <v>7702</v>
      </c>
      <c r="C272" t="s">
        <v>7620</v>
      </c>
      <c r="D272">
        <v>100</v>
      </c>
      <c r="E272">
        <v>258.61178588867187</v>
      </c>
    </row>
    <row r="273" spans="1:5">
      <c r="A273" t="s">
        <v>2209</v>
      </c>
      <c r="B273" t="s">
        <v>5843</v>
      </c>
      <c r="C273" t="s">
        <v>7620</v>
      </c>
      <c r="D273">
        <v>113533</v>
      </c>
      <c r="E273">
        <v>62180.677795410156</v>
      </c>
    </row>
    <row r="274" spans="1:5">
      <c r="A274" t="s">
        <v>2210</v>
      </c>
      <c r="B274" t="s">
        <v>5844</v>
      </c>
      <c r="C274" t="s">
        <v>7620</v>
      </c>
      <c r="D274">
        <v>112792</v>
      </c>
      <c r="E274">
        <v>49169.01318359375</v>
      </c>
    </row>
    <row r="275" spans="1:5">
      <c r="A275" t="s">
        <v>2211</v>
      </c>
      <c r="B275" t="s">
        <v>5845</v>
      </c>
      <c r="C275" t="s">
        <v>7620</v>
      </c>
      <c r="D275">
        <v>315</v>
      </c>
      <c r="E275">
        <v>147.28224182128906</v>
      </c>
    </row>
    <row r="276" spans="1:5">
      <c r="A276" t="s">
        <v>2214</v>
      </c>
      <c r="B276" t="s">
        <v>5848</v>
      </c>
      <c r="C276" t="s">
        <v>7620</v>
      </c>
      <c r="D276">
        <v>6771</v>
      </c>
      <c r="E276">
        <v>4605.0459289550781</v>
      </c>
    </row>
    <row r="277" spans="1:5">
      <c r="A277" t="s">
        <v>2220</v>
      </c>
      <c r="B277" t="s">
        <v>5854</v>
      </c>
      <c r="C277" t="s">
        <v>7620</v>
      </c>
      <c r="D277">
        <v>150</v>
      </c>
      <c r="E277">
        <v>37.499980926513672</v>
      </c>
    </row>
    <row r="278" spans="1:5">
      <c r="A278" t="s">
        <v>2223</v>
      </c>
      <c r="B278" t="s">
        <v>5857</v>
      </c>
      <c r="C278" t="s">
        <v>7620</v>
      </c>
      <c r="D278">
        <v>510</v>
      </c>
      <c r="E278">
        <v>141</v>
      </c>
    </row>
    <row r="279" spans="1:5">
      <c r="A279" t="s">
        <v>2225</v>
      </c>
      <c r="B279" t="s">
        <v>5859</v>
      </c>
      <c r="C279" t="s">
        <v>7620</v>
      </c>
      <c r="D279">
        <v>843</v>
      </c>
      <c r="E279">
        <v>168.80751037597656</v>
      </c>
    </row>
    <row r="280" spans="1:5">
      <c r="A280" t="s">
        <v>2237</v>
      </c>
      <c r="B280" t="s">
        <v>5871</v>
      </c>
      <c r="C280" t="s">
        <v>7620</v>
      </c>
      <c r="D280">
        <v>156</v>
      </c>
      <c r="E280">
        <v>272.39776611328125</v>
      </c>
    </row>
    <row r="281" spans="1:5">
      <c r="A281" t="s">
        <v>2238</v>
      </c>
      <c r="B281" t="s">
        <v>5872</v>
      </c>
      <c r="C281" t="s">
        <v>7620</v>
      </c>
      <c r="D281">
        <v>11549</v>
      </c>
      <c r="E281">
        <v>5562.4617729187012</v>
      </c>
    </row>
    <row r="282" spans="1:5">
      <c r="A282" t="s">
        <v>2239</v>
      </c>
      <c r="B282" t="s">
        <v>5873</v>
      </c>
      <c r="C282" t="s">
        <v>7620</v>
      </c>
      <c r="D282">
        <v>39813</v>
      </c>
      <c r="E282">
        <v>16945.456207275391</v>
      </c>
    </row>
    <row r="283" spans="1:5">
      <c r="A283" t="s">
        <v>2240</v>
      </c>
      <c r="B283" t="s">
        <v>5874</v>
      </c>
      <c r="C283" t="s">
        <v>7620</v>
      </c>
      <c r="D283">
        <v>5267</v>
      </c>
      <c r="E283">
        <v>8040.45751953125</v>
      </c>
    </row>
    <row r="284" spans="1:5">
      <c r="A284" t="s">
        <v>2241</v>
      </c>
      <c r="B284" t="s">
        <v>5875</v>
      </c>
      <c r="C284" t="s">
        <v>7620</v>
      </c>
      <c r="D284">
        <v>19360</v>
      </c>
      <c r="E284">
        <v>14677.2685546875</v>
      </c>
    </row>
    <row r="285" spans="1:5">
      <c r="A285" t="s">
        <v>2243</v>
      </c>
      <c r="B285" t="s">
        <v>5877</v>
      </c>
      <c r="C285" t="s">
        <v>7620</v>
      </c>
      <c r="D285">
        <v>16993</v>
      </c>
      <c r="E285">
        <v>5474.0353951454163</v>
      </c>
    </row>
    <row r="286" spans="1:5">
      <c r="A286" t="s">
        <v>2246</v>
      </c>
      <c r="B286" t="s">
        <v>5880</v>
      </c>
      <c r="C286" t="s">
        <v>7620</v>
      </c>
      <c r="D286">
        <v>750</v>
      </c>
      <c r="E286">
        <v>749.24322509765625</v>
      </c>
    </row>
    <row r="287" spans="1:5">
      <c r="A287" t="s">
        <v>2247</v>
      </c>
      <c r="B287" t="s">
        <v>5881</v>
      </c>
      <c r="C287" t="s">
        <v>7620</v>
      </c>
      <c r="D287">
        <v>26040</v>
      </c>
      <c r="E287">
        <v>11664.650390625</v>
      </c>
    </row>
    <row r="288" spans="1:5">
      <c r="A288" t="s">
        <v>2252</v>
      </c>
      <c r="B288" t="s">
        <v>5886</v>
      </c>
      <c r="C288" t="s">
        <v>7620</v>
      </c>
      <c r="D288">
        <v>2213</v>
      </c>
      <c r="E288">
        <v>4952.61962890625</v>
      </c>
    </row>
    <row r="289" spans="1:5">
      <c r="A289" t="s">
        <v>2253</v>
      </c>
      <c r="B289" t="s">
        <v>5887</v>
      </c>
      <c r="C289" t="s">
        <v>7620</v>
      </c>
      <c r="D289">
        <v>447</v>
      </c>
      <c r="E289">
        <v>1169.9456787109375</v>
      </c>
    </row>
    <row r="290" spans="1:5">
      <c r="A290" t="s">
        <v>2254</v>
      </c>
      <c r="B290" t="s">
        <v>5888</v>
      </c>
      <c r="C290" t="s">
        <v>7620</v>
      </c>
      <c r="D290">
        <v>308079</v>
      </c>
      <c r="E290">
        <v>162434.98163604736</v>
      </c>
    </row>
    <row r="291" spans="1:5">
      <c r="A291" t="s">
        <v>2257</v>
      </c>
      <c r="B291" t="s">
        <v>5891</v>
      </c>
      <c r="C291" t="s">
        <v>7620</v>
      </c>
      <c r="D291">
        <v>300</v>
      </c>
      <c r="E291">
        <v>1002.182373046875</v>
      </c>
    </row>
    <row r="292" spans="1:5">
      <c r="A292" t="s">
        <v>2258</v>
      </c>
      <c r="B292" t="s">
        <v>5892</v>
      </c>
      <c r="C292" t="s">
        <v>7620</v>
      </c>
      <c r="D292">
        <v>214935</v>
      </c>
      <c r="E292">
        <v>118574.0224609375</v>
      </c>
    </row>
    <row r="293" spans="1:5">
      <c r="A293" t="s">
        <v>2261</v>
      </c>
      <c r="B293" t="s">
        <v>5895</v>
      </c>
      <c r="C293" t="s">
        <v>7620</v>
      </c>
      <c r="D293">
        <v>114</v>
      </c>
      <c r="E293">
        <v>172.48898887634277</v>
      </c>
    </row>
    <row r="294" spans="1:5">
      <c r="A294" t="s">
        <v>2262</v>
      </c>
      <c r="B294" t="s">
        <v>5896</v>
      </c>
      <c r="C294" t="s">
        <v>7620</v>
      </c>
      <c r="D294">
        <v>10239</v>
      </c>
      <c r="E294">
        <v>3485.5721588134766</v>
      </c>
    </row>
    <row r="295" spans="1:5">
      <c r="A295" t="s">
        <v>2266</v>
      </c>
      <c r="B295" t="s">
        <v>5900</v>
      </c>
      <c r="C295" t="s">
        <v>7620</v>
      </c>
      <c r="D295">
        <v>279474</v>
      </c>
      <c r="E295">
        <v>105722.23157501221</v>
      </c>
    </row>
    <row r="296" spans="1:5">
      <c r="A296" t="s">
        <v>2269</v>
      </c>
      <c r="B296" t="s">
        <v>5903</v>
      </c>
      <c r="C296" t="s">
        <v>7620</v>
      </c>
      <c r="D296">
        <v>8907</v>
      </c>
      <c r="E296">
        <v>3192.660680770874</v>
      </c>
    </row>
    <row r="297" spans="1:5">
      <c r="A297" t="s">
        <v>2272</v>
      </c>
      <c r="B297" t="s">
        <v>5906</v>
      </c>
      <c r="C297" t="s">
        <v>7620</v>
      </c>
      <c r="D297">
        <v>7783</v>
      </c>
      <c r="E297">
        <v>6551.21337890625</v>
      </c>
    </row>
    <row r="298" spans="1:5">
      <c r="A298" t="s">
        <v>2274</v>
      </c>
      <c r="B298" t="s">
        <v>5908</v>
      </c>
      <c r="C298" t="s">
        <v>7620</v>
      </c>
      <c r="D298">
        <v>2143373</v>
      </c>
      <c r="E298">
        <v>2643.8030395507812</v>
      </c>
    </row>
    <row r="299" spans="1:5">
      <c r="A299" t="s">
        <v>2276</v>
      </c>
      <c r="B299" t="s">
        <v>5910</v>
      </c>
      <c r="C299" t="s">
        <v>7620</v>
      </c>
      <c r="D299">
        <v>71598</v>
      </c>
      <c r="E299">
        <v>44663.6982421875</v>
      </c>
    </row>
    <row r="300" spans="1:5">
      <c r="A300" t="s">
        <v>2279</v>
      </c>
      <c r="B300" t="s">
        <v>5913</v>
      </c>
      <c r="C300" t="s">
        <v>7620</v>
      </c>
      <c r="D300">
        <v>344</v>
      </c>
      <c r="E300">
        <v>80.366279602050781</v>
      </c>
    </row>
    <row r="301" spans="1:5">
      <c r="A301" t="s">
        <v>2282</v>
      </c>
      <c r="B301" t="s">
        <v>5916</v>
      </c>
      <c r="C301" t="s">
        <v>7620</v>
      </c>
      <c r="D301">
        <v>173</v>
      </c>
      <c r="E301">
        <v>77.503997802734375</v>
      </c>
    </row>
    <row r="302" spans="1:5">
      <c r="A302" t="s">
        <v>2293</v>
      </c>
      <c r="B302" t="s">
        <v>5927</v>
      </c>
      <c r="C302" t="s">
        <v>7620</v>
      </c>
      <c r="D302">
        <v>2756</v>
      </c>
      <c r="E302">
        <v>2961.39501953125</v>
      </c>
    </row>
    <row r="303" spans="1:5">
      <c r="A303" t="s">
        <v>2294</v>
      </c>
      <c r="B303" t="s">
        <v>5928</v>
      </c>
      <c r="C303" t="s">
        <v>7620</v>
      </c>
      <c r="D303">
        <v>10234</v>
      </c>
      <c r="E303">
        <v>3907.6268558502197</v>
      </c>
    </row>
    <row r="304" spans="1:5">
      <c r="A304" t="s">
        <v>2296</v>
      </c>
      <c r="B304" t="s">
        <v>5930</v>
      </c>
      <c r="C304" t="s">
        <v>7620</v>
      </c>
      <c r="D304">
        <v>304</v>
      </c>
      <c r="E304">
        <v>91.763040065765381</v>
      </c>
    </row>
    <row r="305" spans="1:5">
      <c r="A305" t="s">
        <v>2297</v>
      </c>
      <c r="B305" t="s">
        <v>5931</v>
      </c>
      <c r="C305" t="s">
        <v>7620</v>
      </c>
      <c r="D305">
        <v>48429</v>
      </c>
      <c r="E305">
        <v>3723.6529722213745</v>
      </c>
    </row>
    <row r="306" spans="1:5">
      <c r="A306" t="s">
        <v>2309</v>
      </c>
      <c r="B306" t="s">
        <v>5942</v>
      </c>
      <c r="C306" t="s">
        <v>7620</v>
      </c>
      <c r="D306">
        <v>150</v>
      </c>
      <c r="E306">
        <v>45</v>
      </c>
    </row>
    <row r="307" spans="1:5">
      <c r="A307" t="s">
        <v>2312</v>
      </c>
      <c r="B307" t="s">
        <v>5945</v>
      </c>
      <c r="C307" t="s">
        <v>7620</v>
      </c>
      <c r="D307">
        <v>54788.39990234375</v>
      </c>
      <c r="E307">
        <v>108852.99607849121</v>
      </c>
    </row>
    <row r="308" spans="1:5">
      <c r="A308" t="s">
        <v>2313</v>
      </c>
      <c r="B308" t="s">
        <v>5946</v>
      </c>
      <c r="C308" t="s">
        <v>7620</v>
      </c>
      <c r="D308">
        <v>299104</v>
      </c>
      <c r="E308">
        <v>383421.10415077209</v>
      </c>
    </row>
    <row r="309" spans="1:5">
      <c r="A309" t="s">
        <v>2314</v>
      </c>
      <c r="B309" t="s">
        <v>5947</v>
      </c>
      <c r="C309" t="s">
        <v>7620</v>
      </c>
      <c r="D309">
        <v>2550</v>
      </c>
      <c r="E309">
        <v>169.97309875488281</v>
      </c>
    </row>
    <row r="310" spans="1:5">
      <c r="A310" t="s">
        <v>2316</v>
      </c>
      <c r="B310" t="s">
        <v>5949</v>
      </c>
      <c r="C310" t="s">
        <v>7620</v>
      </c>
      <c r="D310">
        <v>12077</v>
      </c>
      <c r="E310">
        <v>12639.495010375977</v>
      </c>
    </row>
    <row r="311" spans="1:5">
      <c r="A311" t="s">
        <v>2321</v>
      </c>
      <c r="B311" t="s">
        <v>5954</v>
      </c>
      <c r="C311" t="s">
        <v>7763</v>
      </c>
      <c r="D311">
        <v>196</v>
      </c>
      <c r="E311">
        <v>557.08169555664062</v>
      </c>
    </row>
    <row r="312" spans="1:5">
      <c r="A312" t="s">
        <v>2324</v>
      </c>
      <c r="B312" t="s">
        <v>5957</v>
      </c>
      <c r="C312" t="s">
        <v>7620</v>
      </c>
      <c r="D312">
        <v>1305</v>
      </c>
      <c r="E312">
        <v>4044.3941040039062</v>
      </c>
    </row>
    <row r="313" spans="1:5">
      <c r="A313" t="s">
        <v>2326</v>
      </c>
      <c r="B313" t="s">
        <v>5959</v>
      </c>
      <c r="C313" t="s">
        <v>7620</v>
      </c>
      <c r="D313">
        <v>52</v>
      </c>
      <c r="E313">
        <v>36.816001892089844</v>
      </c>
    </row>
    <row r="314" spans="1:5">
      <c r="A314" t="s">
        <v>2327</v>
      </c>
      <c r="B314" t="s">
        <v>5960</v>
      </c>
      <c r="C314" t="s">
        <v>7620</v>
      </c>
      <c r="D314">
        <v>1355</v>
      </c>
      <c r="E314">
        <v>16500.617733001709</v>
      </c>
    </row>
    <row r="315" spans="1:5">
      <c r="A315" t="s">
        <v>2329</v>
      </c>
      <c r="B315" t="s">
        <v>5962</v>
      </c>
      <c r="C315" t="s">
        <v>7620</v>
      </c>
      <c r="D315">
        <v>800</v>
      </c>
      <c r="E315">
        <v>160</v>
      </c>
    </row>
    <row r="316" spans="1:5">
      <c r="A316" t="s">
        <v>8362</v>
      </c>
      <c r="B316" t="s">
        <v>8363</v>
      </c>
      <c r="C316" t="s">
        <v>7620</v>
      </c>
      <c r="D316">
        <v>11600</v>
      </c>
      <c r="E316">
        <v>2564.635009765625</v>
      </c>
    </row>
    <row r="317" spans="1:5">
      <c r="A317" t="s">
        <v>2352</v>
      </c>
      <c r="B317" t="s">
        <v>5985</v>
      </c>
      <c r="C317" t="s">
        <v>7620</v>
      </c>
      <c r="D317">
        <v>4855043</v>
      </c>
      <c r="E317">
        <v>412729.90135765076</v>
      </c>
    </row>
    <row r="318" spans="1:5">
      <c r="A318" t="s">
        <v>2353</v>
      </c>
      <c r="B318" t="s">
        <v>5986</v>
      </c>
      <c r="C318" t="s">
        <v>7620</v>
      </c>
      <c r="D318">
        <v>341305</v>
      </c>
      <c r="E318">
        <v>90081.705677032471</v>
      </c>
    </row>
    <row r="319" spans="1:5">
      <c r="A319" t="s">
        <v>7661</v>
      </c>
      <c r="B319" t="s">
        <v>7703</v>
      </c>
      <c r="C319" t="s">
        <v>7620</v>
      </c>
      <c r="D319">
        <v>1226602</v>
      </c>
      <c r="E319">
        <v>21207.383819580078</v>
      </c>
    </row>
    <row r="320" spans="1:5">
      <c r="A320" t="s">
        <v>2355</v>
      </c>
      <c r="B320" t="s">
        <v>5988</v>
      </c>
      <c r="C320" t="s">
        <v>7620</v>
      </c>
      <c r="D320">
        <v>9215</v>
      </c>
      <c r="E320">
        <v>2049.228271484375</v>
      </c>
    </row>
    <row r="321" spans="1:5">
      <c r="A321" t="s">
        <v>2357</v>
      </c>
      <c r="B321" t="s">
        <v>5990</v>
      </c>
      <c r="C321" t="s">
        <v>7620</v>
      </c>
      <c r="D321">
        <v>34213</v>
      </c>
      <c r="E321">
        <v>17185.326171875</v>
      </c>
    </row>
    <row r="322" spans="1:5">
      <c r="A322" t="s">
        <v>2359</v>
      </c>
      <c r="B322" t="s">
        <v>8364</v>
      </c>
      <c r="C322" t="s">
        <v>7620</v>
      </c>
      <c r="D322">
        <v>22</v>
      </c>
      <c r="E322">
        <v>576.158203125</v>
      </c>
    </row>
    <row r="323" spans="1:5">
      <c r="A323" t="s">
        <v>2361</v>
      </c>
      <c r="B323" t="s">
        <v>5993</v>
      </c>
      <c r="C323" t="s">
        <v>7763</v>
      </c>
      <c r="D323">
        <v>105</v>
      </c>
      <c r="E323">
        <v>172.59599304199219</v>
      </c>
    </row>
    <row r="324" spans="1:5">
      <c r="A324" t="s">
        <v>2362</v>
      </c>
      <c r="B324" t="s">
        <v>5994</v>
      </c>
      <c r="C324" t="s">
        <v>7763</v>
      </c>
      <c r="D324">
        <v>455</v>
      </c>
      <c r="E324">
        <v>1375.7062454223633</v>
      </c>
    </row>
    <row r="325" spans="1:5">
      <c r="A325" t="s">
        <v>2363</v>
      </c>
      <c r="B325" t="s">
        <v>5995</v>
      </c>
      <c r="C325" t="s">
        <v>7620</v>
      </c>
      <c r="D325">
        <v>12879</v>
      </c>
      <c r="E325">
        <v>5338.701171875</v>
      </c>
    </row>
    <row r="326" spans="1:5">
      <c r="A326" t="s">
        <v>2364</v>
      </c>
      <c r="B326" t="s">
        <v>5996</v>
      </c>
      <c r="C326" t="s">
        <v>7763</v>
      </c>
      <c r="D326">
        <v>49</v>
      </c>
      <c r="E326">
        <v>52.598358154296875</v>
      </c>
    </row>
    <row r="327" spans="1:5">
      <c r="A327" t="s">
        <v>2365</v>
      </c>
      <c r="B327" t="s">
        <v>5997</v>
      </c>
      <c r="C327" t="s">
        <v>7763</v>
      </c>
      <c r="D327">
        <v>44010.8984375</v>
      </c>
      <c r="E327">
        <v>59222.5537109375</v>
      </c>
    </row>
    <row r="328" spans="1:5">
      <c r="A328" t="s">
        <v>2366</v>
      </c>
      <c r="B328" t="s">
        <v>5998</v>
      </c>
      <c r="C328" t="s">
        <v>7763</v>
      </c>
      <c r="D328">
        <v>4000</v>
      </c>
      <c r="E328">
        <v>354.25</v>
      </c>
    </row>
    <row r="329" spans="1:5">
      <c r="A329" t="s">
        <v>2367</v>
      </c>
      <c r="B329" t="s">
        <v>5999</v>
      </c>
      <c r="C329" t="s">
        <v>7763</v>
      </c>
      <c r="D329">
        <v>18107</v>
      </c>
      <c r="E329">
        <v>4916.2979707717896</v>
      </c>
    </row>
    <row r="330" spans="1:5">
      <c r="A330" t="s">
        <v>2386</v>
      </c>
      <c r="B330" t="s">
        <v>6017</v>
      </c>
      <c r="C330" t="s">
        <v>7629</v>
      </c>
      <c r="D330">
        <v>303468</v>
      </c>
      <c r="E330">
        <v>94711.020751953125</v>
      </c>
    </row>
    <row r="331" spans="1:5">
      <c r="A331" t="s">
        <v>2387</v>
      </c>
      <c r="B331" t="s">
        <v>6018</v>
      </c>
      <c r="C331" t="s">
        <v>7629</v>
      </c>
      <c r="D331">
        <v>762</v>
      </c>
      <c r="E331">
        <v>528.39053153991699</v>
      </c>
    </row>
    <row r="332" spans="1:5">
      <c r="A332" t="s">
        <v>2388</v>
      </c>
      <c r="B332" t="s">
        <v>6019</v>
      </c>
      <c r="C332" t="s">
        <v>7629</v>
      </c>
      <c r="D332">
        <v>623</v>
      </c>
      <c r="E332">
        <v>658.0380859375</v>
      </c>
    </row>
    <row r="333" spans="1:5">
      <c r="A333" t="s">
        <v>2395</v>
      </c>
      <c r="B333" t="s">
        <v>6026</v>
      </c>
      <c r="C333" t="s">
        <v>7620</v>
      </c>
      <c r="D333">
        <v>10612</v>
      </c>
      <c r="E333">
        <v>10473.4619140625</v>
      </c>
    </row>
    <row r="334" spans="1:5">
      <c r="A334" t="s">
        <v>2397</v>
      </c>
      <c r="B334" t="s">
        <v>6028</v>
      </c>
      <c r="C334" t="s">
        <v>7620</v>
      </c>
      <c r="D334">
        <v>186698</v>
      </c>
      <c r="E334">
        <v>51884.13648223877</v>
      </c>
    </row>
    <row r="335" spans="1:5">
      <c r="A335" t="s">
        <v>2400</v>
      </c>
      <c r="B335" t="s">
        <v>6031</v>
      </c>
      <c r="C335" t="s">
        <v>7620</v>
      </c>
      <c r="D335">
        <v>370</v>
      </c>
      <c r="E335">
        <v>184.94999694824219</v>
      </c>
    </row>
    <row r="336" spans="1:5">
      <c r="A336" t="s">
        <v>2401</v>
      </c>
      <c r="B336" t="s">
        <v>6032</v>
      </c>
      <c r="C336" t="s">
        <v>7620</v>
      </c>
      <c r="D336">
        <v>11744</v>
      </c>
      <c r="E336">
        <v>969</v>
      </c>
    </row>
    <row r="337" spans="1:5">
      <c r="A337" t="s">
        <v>2411</v>
      </c>
      <c r="B337" t="s">
        <v>6040</v>
      </c>
      <c r="C337" t="s">
        <v>7763</v>
      </c>
      <c r="D337">
        <v>43.700000762939453</v>
      </c>
      <c r="E337">
        <v>2246.1622924804687</v>
      </c>
    </row>
    <row r="338" spans="1:5">
      <c r="A338" t="s">
        <v>2414</v>
      </c>
      <c r="B338" t="s">
        <v>6043</v>
      </c>
      <c r="C338" t="s">
        <v>7763</v>
      </c>
      <c r="D338">
        <v>1847.8599853515625</v>
      </c>
      <c r="E338">
        <v>29536.069183349609</v>
      </c>
    </row>
    <row r="339" spans="1:5">
      <c r="A339" t="s">
        <v>2416</v>
      </c>
      <c r="B339" t="s">
        <v>6045</v>
      </c>
      <c r="C339" t="s">
        <v>7763</v>
      </c>
      <c r="D339">
        <v>235</v>
      </c>
      <c r="E339">
        <v>10.979000091552734</v>
      </c>
    </row>
    <row r="340" spans="1:5">
      <c r="A340" t="s">
        <v>2418</v>
      </c>
      <c r="B340" t="s">
        <v>6047</v>
      </c>
      <c r="C340" t="s">
        <v>7763</v>
      </c>
      <c r="D340">
        <v>117215</v>
      </c>
      <c r="E340">
        <v>11624.3857421875</v>
      </c>
    </row>
    <row r="341" spans="1:5">
      <c r="A341" t="s">
        <v>2420</v>
      </c>
      <c r="B341" t="s">
        <v>6049</v>
      </c>
      <c r="C341" t="s">
        <v>7763</v>
      </c>
      <c r="D341">
        <v>25700</v>
      </c>
      <c r="E341">
        <v>2384.1025390625</v>
      </c>
    </row>
    <row r="342" spans="1:5">
      <c r="A342" t="s">
        <v>2458</v>
      </c>
      <c r="B342" t="s">
        <v>6087</v>
      </c>
      <c r="C342" t="s">
        <v>7763</v>
      </c>
      <c r="D342">
        <v>143370</v>
      </c>
      <c r="E342">
        <v>296.23199462890625</v>
      </c>
    </row>
    <row r="343" spans="1:5">
      <c r="A343" t="s">
        <v>2478</v>
      </c>
      <c r="B343" t="s">
        <v>6107</v>
      </c>
      <c r="C343" t="s">
        <v>7620</v>
      </c>
      <c r="D343">
        <v>15297</v>
      </c>
      <c r="E343">
        <v>3832.5808715820312</v>
      </c>
    </row>
    <row r="344" spans="1:5">
      <c r="A344" t="s">
        <v>2479</v>
      </c>
      <c r="B344" t="s">
        <v>6108</v>
      </c>
      <c r="C344" t="s">
        <v>7620</v>
      </c>
      <c r="D344">
        <v>208</v>
      </c>
      <c r="E344">
        <v>51.779899597167969</v>
      </c>
    </row>
    <row r="345" spans="1:5">
      <c r="A345" t="s">
        <v>2480</v>
      </c>
      <c r="B345" t="s">
        <v>6109</v>
      </c>
      <c r="C345" t="s">
        <v>7620</v>
      </c>
      <c r="D345">
        <v>846</v>
      </c>
      <c r="E345">
        <v>36.534000396728516</v>
      </c>
    </row>
    <row r="346" spans="1:5">
      <c r="A346" t="s">
        <v>2481</v>
      </c>
      <c r="B346" t="s">
        <v>6110</v>
      </c>
      <c r="C346" t="s">
        <v>7620</v>
      </c>
      <c r="D346">
        <v>5270</v>
      </c>
      <c r="E346">
        <v>1878.3688440322876</v>
      </c>
    </row>
    <row r="347" spans="1:5">
      <c r="A347" t="s">
        <v>2482</v>
      </c>
      <c r="B347" t="s">
        <v>6111</v>
      </c>
      <c r="C347" t="s">
        <v>7620</v>
      </c>
      <c r="D347">
        <v>2708</v>
      </c>
      <c r="E347">
        <v>683.31694030761719</v>
      </c>
    </row>
    <row r="348" spans="1:5">
      <c r="A348" t="s">
        <v>7662</v>
      </c>
      <c r="B348" t="s">
        <v>7704</v>
      </c>
      <c r="C348" t="s">
        <v>7763</v>
      </c>
      <c r="D348">
        <v>5253910</v>
      </c>
      <c r="E348">
        <v>50498.13671875</v>
      </c>
    </row>
    <row r="349" spans="1:5">
      <c r="A349" t="s">
        <v>2503</v>
      </c>
      <c r="B349" t="s">
        <v>6132</v>
      </c>
      <c r="C349" t="s">
        <v>7763</v>
      </c>
      <c r="D349">
        <v>69660</v>
      </c>
      <c r="E349">
        <v>69539.268714904785</v>
      </c>
    </row>
    <row r="350" spans="1:5">
      <c r="A350" t="s">
        <v>2508</v>
      </c>
      <c r="B350" t="s">
        <v>6137</v>
      </c>
      <c r="C350" t="s">
        <v>7763</v>
      </c>
      <c r="D350">
        <v>40</v>
      </c>
      <c r="E350">
        <v>29.309700012207031</v>
      </c>
    </row>
    <row r="351" spans="1:5">
      <c r="A351" t="s">
        <v>2518</v>
      </c>
      <c r="B351" t="s">
        <v>6147</v>
      </c>
      <c r="C351" t="s">
        <v>7763</v>
      </c>
      <c r="D351">
        <v>15031</v>
      </c>
      <c r="E351">
        <v>31550.389511108398</v>
      </c>
    </row>
    <row r="352" spans="1:5">
      <c r="A352" t="s">
        <v>2520</v>
      </c>
      <c r="B352" t="s">
        <v>6149</v>
      </c>
      <c r="C352" t="s">
        <v>7763</v>
      </c>
      <c r="D352">
        <v>85</v>
      </c>
      <c r="E352">
        <v>712.37835693359375</v>
      </c>
    </row>
    <row r="353" spans="1:5">
      <c r="A353" t="s">
        <v>8746</v>
      </c>
      <c r="B353" t="s">
        <v>8747</v>
      </c>
      <c r="C353" t="s">
        <v>7763</v>
      </c>
      <c r="D353">
        <v>38800</v>
      </c>
      <c r="E353">
        <v>4584.05078125</v>
      </c>
    </row>
    <row r="354" spans="1:5">
      <c r="A354" t="s">
        <v>2534</v>
      </c>
      <c r="B354" t="s">
        <v>8748</v>
      </c>
      <c r="C354" t="s">
        <v>7763</v>
      </c>
      <c r="D354">
        <v>632.14601084589958</v>
      </c>
      <c r="E354">
        <v>50182.785682678223</v>
      </c>
    </row>
    <row r="355" spans="1:5">
      <c r="A355" t="s">
        <v>7663</v>
      </c>
      <c r="B355" t="s">
        <v>7705</v>
      </c>
      <c r="C355" t="s">
        <v>7763</v>
      </c>
      <c r="D355">
        <v>3433.7817072868347</v>
      </c>
      <c r="E355">
        <v>27810.32186126709</v>
      </c>
    </row>
    <row r="356" spans="1:5">
      <c r="A356" t="s">
        <v>8749</v>
      </c>
      <c r="B356" t="s">
        <v>8750</v>
      </c>
      <c r="C356" t="s">
        <v>7763</v>
      </c>
      <c r="D356">
        <v>2.5299999713897705</v>
      </c>
      <c r="E356">
        <v>192.28999328613281</v>
      </c>
    </row>
    <row r="357" spans="1:5">
      <c r="A357" t="s">
        <v>2538</v>
      </c>
      <c r="B357" t="s">
        <v>6167</v>
      </c>
      <c r="C357" t="s">
        <v>7763</v>
      </c>
      <c r="D357">
        <v>76.200000047683716</v>
      </c>
      <c r="E357">
        <v>1635.822509765625</v>
      </c>
    </row>
    <row r="358" spans="1:5">
      <c r="A358" t="s">
        <v>2539</v>
      </c>
      <c r="B358" t="s">
        <v>6168</v>
      </c>
      <c r="C358" t="s">
        <v>7763</v>
      </c>
      <c r="D358">
        <v>304.5</v>
      </c>
      <c r="E358">
        <v>1481.4868516921997</v>
      </c>
    </row>
    <row r="359" spans="1:5">
      <c r="A359" t="s">
        <v>2540</v>
      </c>
      <c r="B359" t="s">
        <v>6169</v>
      </c>
      <c r="C359" t="s">
        <v>7763</v>
      </c>
      <c r="D359">
        <v>13232.250005722046</v>
      </c>
      <c r="E359">
        <v>15486.065422058105</v>
      </c>
    </row>
    <row r="360" spans="1:5">
      <c r="A360" t="s">
        <v>2549</v>
      </c>
      <c r="B360" t="s">
        <v>6178</v>
      </c>
      <c r="C360" t="s">
        <v>7763</v>
      </c>
      <c r="D360">
        <v>176000</v>
      </c>
      <c r="E360">
        <v>9224.240234375</v>
      </c>
    </row>
    <row r="361" spans="1:5">
      <c r="A361" t="s">
        <v>7664</v>
      </c>
      <c r="B361" t="s">
        <v>7706</v>
      </c>
      <c r="C361" t="s">
        <v>7763</v>
      </c>
      <c r="D361">
        <v>96280.8984375</v>
      </c>
      <c r="E361">
        <v>4621.48291015625</v>
      </c>
    </row>
    <row r="362" spans="1:5">
      <c r="A362" t="s">
        <v>7667</v>
      </c>
      <c r="B362" t="s">
        <v>7709</v>
      </c>
      <c r="C362" t="s">
        <v>7763</v>
      </c>
      <c r="D362">
        <v>67255</v>
      </c>
      <c r="E362">
        <v>4411.92822265625</v>
      </c>
    </row>
    <row r="363" spans="1:5">
      <c r="A363" t="s">
        <v>2572</v>
      </c>
      <c r="B363" t="s">
        <v>6201</v>
      </c>
      <c r="C363" t="s">
        <v>7763</v>
      </c>
      <c r="D363">
        <v>1098084</v>
      </c>
      <c r="E363">
        <v>114191.3359375</v>
      </c>
    </row>
    <row r="364" spans="1:5">
      <c r="A364" t="s">
        <v>2573</v>
      </c>
      <c r="B364" t="s">
        <v>6202</v>
      </c>
      <c r="C364" t="s">
        <v>7763</v>
      </c>
      <c r="D364">
        <v>148600</v>
      </c>
      <c r="E364">
        <v>17507.63671875</v>
      </c>
    </row>
    <row r="365" spans="1:5">
      <c r="A365" t="s">
        <v>2575</v>
      </c>
      <c r="B365" t="s">
        <v>6204</v>
      </c>
      <c r="C365" t="s">
        <v>7763</v>
      </c>
      <c r="D365">
        <v>744582</v>
      </c>
      <c r="E365">
        <v>79489.1796875</v>
      </c>
    </row>
    <row r="366" spans="1:5">
      <c r="A366" t="s">
        <v>2576</v>
      </c>
      <c r="B366" t="s">
        <v>6205</v>
      </c>
      <c r="C366" t="s">
        <v>7763</v>
      </c>
      <c r="D366">
        <v>156212</v>
      </c>
      <c r="E366">
        <v>16189.541015625</v>
      </c>
    </row>
    <row r="367" spans="1:5">
      <c r="A367" t="s">
        <v>2584</v>
      </c>
      <c r="B367" t="s">
        <v>6213</v>
      </c>
      <c r="C367" t="s">
        <v>7763</v>
      </c>
      <c r="D367">
        <v>23708</v>
      </c>
      <c r="E367">
        <v>2383.459228515625</v>
      </c>
    </row>
    <row r="368" spans="1:5">
      <c r="A368" t="s">
        <v>2585</v>
      </c>
      <c r="B368" t="s">
        <v>6214</v>
      </c>
      <c r="C368" t="s">
        <v>7763</v>
      </c>
      <c r="D368">
        <v>7324</v>
      </c>
      <c r="E368">
        <v>735.100830078125</v>
      </c>
    </row>
    <row r="369" spans="1:5">
      <c r="A369" t="s">
        <v>2606</v>
      </c>
      <c r="B369" t="s">
        <v>6235</v>
      </c>
      <c r="C369" t="s">
        <v>7763</v>
      </c>
      <c r="D369">
        <v>1441893</v>
      </c>
      <c r="E369">
        <v>129762.1484375</v>
      </c>
    </row>
    <row r="370" spans="1:5">
      <c r="A370" t="s">
        <v>2663</v>
      </c>
      <c r="B370" t="s">
        <v>6292</v>
      </c>
      <c r="C370" t="s">
        <v>7763</v>
      </c>
      <c r="D370">
        <v>156900</v>
      </c>
      <c r="E370">
        <v>14859.587890625</v>
      </c>
    </row>
    <row r="371" spans="1:5">
      <c r="A371" t="s">
        <v>2668</v>
      </c>
      <c r="B371" t="s">
        <v>6297</v>
      </c>
      <c r="C371" t="s">
        <v>7763</v>
      </c>
      <c r="D371">
        <v>20020</v>
      </c>
      <c r="E371">
        <v>1262.060791015625</v>
      </c>
    </row>
    <row r="372" spans="1:5">
      <c r="A372" t="s">
        <v>2682</v>
      </c>
      <c r="B372" t="s">
        <v>6311</v>
      </c>
      <c r="C372" t="s">
        <v>7763</v>
      </c>
      <c r="D372">
        <v>7000</v>
      </c>
      <c r="E372">
        <v>518.51202392578125</v>
      </c>
    </row>
    <row r="373" spans="1:5">
      <c r="A373" t="s">
        <v>2683</v>
      </c>
      <c r="B373" t="s">
        <v>6312</v>
      </c>
      <c r="C373" t="s">
        <v>7763</v>
      </c>
      <c r="D373">
        <v>531770</v>
      </c>
      <c r="E373">
        <v>64544.3359375</v>
      </c>
    </row>
    <row r="374" spans="1:5">
      <c r="A374" t="s">
        <v>2684</v>
      </c>
      <c r="B374" t="s">
        <v>6313</v>
      </c>
      <c r="C374" t="s">
        <v>7763</v>
      </c>
      <c r="D374">
        <v>777.20001220703125</v>
      </c>
      <c r="E374">
        <v>504.35662841796875</v>
      </c>
    </row>
    <row r="375" spans="1:5">
      <c r="A375" t="s">
        <v>2688</v>
      </c>
      <c r="B375" t="s">
        <v>6317</v>
      </c>
      <c r="C375" t="s">
        <v>7620</v>
      </c>
      <c r="D375">
        <v>10</v>
      </c>
      <c r="E375">
        <v>800</v>
      </c>
    </row>
    <row r="376" spans="1:5">
      <c r="A376" t="s">
        <v>2692</v>
      </c>
      <c r="B376" t="s">
        <v>6321</v>
      </c>
      <c r="C376" t="s">
        <v>7763</v>
      </c>
      <c r="D376">
        <v>140</v>
      </c>
      <c r="E376">
        <v>1604.497802734375</v>
      </c>
    </row>
    <row r="377" spans="1:5">
      <c r="A377" t="s">
        <v>2738</v>
      </c>
      <c r="B377" t="s">
        <v>6367</v>
      </c>
      <c r="C377" t="s">
        <v>7763</v>
      </c>
      <c r="D377">
        <v>52</v>
      </c>
      <c r="E377">
        <v>13.36139965057373</v>
      </c>
    </row>
    <row r="378" spans="1:5">
      <c r="A378" t="s">
        <v>2740</v>
      </c>
      <c r="B378" t="s">
        <v>6369</v>
      </c>
      <c r="C378" t="s">
        <v>7763</v>
      </c>
      <c r="D378">
        <v>517044.625</v>
      </c>
      <c r="E378">
        <v>122552.9453125</v>
      </c>
    </row>
    <row r="379" spans="1:5">
      <c r="A379" t="s">
        <v>2752</v>
      </c>
      <c r="B379" t="s">
        <v>6381</v>
      </c>
      <c r="C379" t="s">
        <v>7620</v>
      </c>
      <c r="D379">
        <v>6</v>
      </c>
      <c r="E379">
        <v>58.945600509643555</v>
      </c>
    </row>
    <row r="380" spans="1:5">
      <c r="A380" t="s">
        <v>7668</v>
      </c>
      <c r="B380" t="s">
        <v>7710</v>
      </c>
      <c r="C380" t="s">
        <v>7763</v>
      </c>
      <c r="D380">
        <v>181932</v>
      </c>
      <c r="E380">
        <v>112984.171875</v>
      </c>
    </row>
    <row r="381" spans="1:5">
      <c r="A381" t="s">
        <v>2770</v>
      </c>
      <c r="B381" t="s">
        <v>6399</v>
      </c>
      <c r="C381" t="s">
        <v>7763</v>
      </c>
      <c r="D381">
        <v>0.68999999761581421</v>
      </c>
      <c r="E381">
        <v>426.5679931640625</v>
      </c>
    </row>
    <row r="382" spans="1:5">
      <c r="A382" t="s">
        <v>7669</v>
      </c>
      <c r="B382" t="s">
        <v>7711</v>
      </c>
      <c r="C382" t="s">
        <v>7763</v>
      </c>
      <c r="D382">
        <v>2002.9189453125</v>
      </c>
      <c r="E382">
        <v>1815.35205078125</v>
      </c>
    </row>
    <row r="383" spans="1:5">
      <c r="A383" t="s">
        <v>2784</v>
      </c>
      <c r="B383" t="s">
        <v>6413</v>
      </c>
      <c r="C383" t="s">
        <v>7763</v>
      </c>
      <c r="D383">
        <v>45561.55078125</v>
      </c>
      <c r="E383">
        <v>18350.48706817627</v>
      </c>
    </row>
    <row r="384" spans="1:5">
      <c r="A384" t="s">
        <v>2788</v>
      </c>
      <c r="B384" t="s">
        <v>6417</v>
      </c>
      <c r="C384" t="s">
        <v>7763</v>
      </c>
      <c r="D384">
        <v>5425.31689453125</v>
      </c>
      <c r="E384">
        <v>18501.658668518066</v>
      </c>
    </row>
    <row r="385" spans="1:5">
      <c r="A385" t="s">
        <v>2801</v>
      </c>
      <c r="B385" t="s">
        <v>6430</v>
      </c>
      <c r="C385" t="s">
        <v>7763</v>
      </c>
      <c r="D385">
        <v>39162</v>
      </c>
      <c r="E385">
        <v>10219.416015625</v>
      </c>
    </row>
    <row r="386" spans="1:5">
      <c r="A386" t="s">
        <v>2823</v>
      </c>
      <c r="B386" t="s">
        <v>6413</v>
      </c>
      <c r="C386" t="s">
        <v>7763</v>
      </c>
      <c r="D386">
        <v>34524.2705078125</v>
      </c>
      <c r="E386">
        <v>13230.667335510254</v>
      </c>
    </row>
    <row r="387" spans="1:5">
      <c r="A387" t="s">
        <v>2828</v>
      </c>
      <c r="B387" t="s">
        <v>6456</v>
      </c>
      <c r="C387" t="s">
        <v>7763</v>
      </c>
      <c r="D387">
        <v>176425</v>
      </c>
      <c r="E387">
        <v>40031.19921875</v>
      </c>
    </row>
    <row r="388" spans="1:5">
      <c r="A388" t="s">
        <v>7670</v>
      </c>
      <c r="B388" t="s">
        <v>7712</v>
      </c>
      <c r="C388" t="s">
        <v>7763</v>
      </c>
      <c r="D388">
        <v>52785</v>
      </c>
      <c r="E388">
        <v>5259.759765625</v>
      </c>
    </row>
    <row r="389" spans="1:5">
      <c r="A389" t="s">
        <v>2838</v>
      </c>
      <c r="B389" t="s">
        <v>6466</v>
      </c>
      <c r="C389" t="s">
        <v>7763</v>
      </c>
      <c r="D389">
        <v>189000</v>
      </c>
      <c r="E389">
        <v>3780</v>
      </c>
    </row>
    <row r="390" spans="1:5">
      <c r="A390" t="s">
        <v>2880</v>
      </c>
      <c r="B390" t="s">
        <v>6506</v>
      </c>
      <c r="C390" t="s">
        <v>7763</v>
      </c>
      <c r="D390">
        <v>716</v>
      </c>
      <c r="E390">
        <v>174</v>
      </c>
    </row>
    <row r="391" spans="1:5">
      <c r="A391" t="s">
        <v>2900</v>
      </c>
      <c r="B391" t="s">
        <v>6526</v>
      </c>
      <c r="C391" t="s">
        <v>7620</v>
      </c>
      <c r="D391">
        <v>231</v>
      </c>
      <c r="E391">
        <v>148.09063720703125</v>
      </c>
    </row>
    <row r="392" spans="1:5">
      <c r="A392" t="s">
        <v>2904</v>
      </c>
      <c r="B392" t="s">
        <v>6530</v>
      </c>
      <c r="C392" t="s">
        <v>7620</v>
      </c>
      <c r="D392">
        <v>74</v>
      </c>
      <c r="E392">
        <v>74.098960876464844</v>
      </c>
    </row>
    <row r="393" spans="1:5">
      <c r="A393" t="s">
        <v>2905</v>
      </c>
      <c r="B393" t="s">
        <v>6531</v>
      </c>
      <c r="C393" t="s">
        <v>7620</v>
      </c>
      <c r="D393">
        <v>240</v>
      </c>
      <c r="E393">
        <v>23.399999618530273</v>
      </c>
    </row>
    <row r="394" spans="1:5">
      <c r="A394" t="s">
        <v>2935</v>
      </c>
      <c r="B394" t="s">
        <v>6561</v>
      </c>
      <c r="C394" t="s">
        <v>7763</v>
      </c>
      <c r="D394">
        <v>1520</v>
      </c>
      <c r="E394">
        <v>3301.7568359375</v>
      </c>
    </row>
    <row r="395" spans="1:5">
      <c r="A395" t="s">
        <v>2936</v>
      </c>
      <c r="B395" t="s">
        <v>6562</v>
      </c>
      <c r="C395" t="s">
        <v>7763</v>
      </c>
      <c r="D395">
        <v>1559</v>
      </c>
      <c r="E395">
        <v>1398.3998718261719</v>
      </c>
    </row>
    <row r="396" spans="1:5">
      <c r="A396" t="s">
        <v>2937</v>
      </c>
      <c r="B396" t="s">
        <v>6563</v>
      </c>
      <c r="C396" t="s">
        <v>7763</v>
      </c>
      <c r="D396">
        <v>66111.83984375</v>
      </c>
      <c r="E396">
        <v>40493.315269470215</v>
      </c>
    </row>
    <row r="397" spans="1:5">
      <c r="A397" t="s">
        <v>2940</v>
      </c>
      <c r="B397" t="s">
        <v>6566</v>
      </c>
      <c r="C397" t="s">
        <v>7763</v>
      </c>
      <c r="D397">
        <v>124</v>
      </c>
      <c r="E397">
        <v>242.35429382324219</v>
      </c>
    </row>
    <row r="398" spans="1:5">
      <c r="A398" t="s">
        <v>2943</v>
      </c>
      <c r="B398" t="s">
        <v>6569</v>
      </c>
      <c r="C398" t="s">
        <v>7620</v>
      </c>
      <c r="D398">
        <v>2350</v>
      </c>
      <c r="E398">
        <v>192.13949584960937</v>
      </c>
    </row>
    <row r="399" spans="1:5">
      <c r="A399" t="s">
        <v>3068</v>
      </c>
      <c r="B399" t="s">
        <v>6692</v>
      </c>
      <c r="C399" t="s">
        <v>7620</v>
      </c>
      <c r="D399">
        <v>1</v>
      </c>
      <c r="E399">
        <v>478.79998779296875</v>
      </c>
    </row>
    <row r="400" spans="1:5">
      <c r="A400" t="s">
        <v>3069</v>
      </c>
      <c r="B400" t="s">
        <v>6693</v>
      </c>
      <c r="C400" t="s">
        <v>7620</v>
      </c>
      <c r="D400">
        <v>1</v>
      </c>
      <c r="E400">
        <v>2000</v>
      </c>
    </row>
    <row r="401" spans="1:5">
      <c r="A401" t="s">
        <v>3095</v>
      </c>
      <c r="B401" t="s">
        <v>6718</v>
      </c>
      <c r="C401" t="s">
        <v>7620</v>
      </c>
      <c r="D401">
        <v>1</v>
      </c>
      <c r="E401">
        <v>4584.2880859375</v>
      </c>
    </row>
    <row r="402" spans="1:5">
      <c r="A402" t="s">
        <v>8534</v>
      </c>
      <c r="B402" t="s">
        <v>8535</v>
      </c>
      <c r="C402" t="s">
        <v>7620</v>
      </c>
      <c r="D402">
        <v>1</v>
      </c>
      <c r="E402">
        <v>6400</v>
      </c>
    </row>
    <row r="403" spans="1:5">
      <c r="A403" t="s">
        <v>3101</v>
      </c>
      <c r="B403" t="s">
        <v>6724</v>
      </c>
      <c r="C403" t="s">
        <v>7620</v>
      </c>
      <c r="D403">
        <v>1</v>
      </c>
      <c r="E403">
        <v>2320</v>
      </c>
    </row>
    <row r="404" spans="1:5">
      <c r="A404" t="s">
        <v>3146</v>
      </c>
      <c r="B404" t="s">
        <v>6769</v>
      </c>
      <c r="C404" t="s">
        <v>7620</v>
      </c>
      <c r="D404">
        <v>1</v>
      </c>
      <c r="E404">
        <v>185.39958190917969</v>
      </c>
    </row>
    <row r="405" spans="1:5">
      <c r="A405" t="s">
        <v>3197</v>
      </c>
      <c r="B405" t="s">
        <v>6819</v>
      </c>
      <c r="C405" t="s">
        <v>7620</v>
      </c>
      <c r="D405">
        <v>46</v>
      </c>
      <c r="E405">
        <v>66.452980041503906</v>
      </c>
    </row>
    <row r="406" spans="1:5">
      <c r="A406" t="s">
        <v>3207</v>
      </c>
      <c r="B406" t="s">
        <v>6829</v>
      </c>
      <c r="C406" t="s">
        <v>7620</v>
      </c>
      <c r="D406">
        <v>1</v>
      </c>
      <c r="E406">
        <v>10</v>
      </c>
    </row>
    <row r="407" spans="1:5">
      <c r="A407" t="s">
        <v>3360</v>
      </c>
      <c r="B407" t="s">
        <v>6981</v>
      </c>
      <c r="C407" t="s">
        <v>7620</v>
      </c>
      <c r="D407">
        <v>175</v>
      </c>
      <c r="E407">
        <v>42</v>
      </c>
    </row>
    <row r="408" spans="1:5">
      <c r="A408" t="s">
        <v>3413</v>
      </c>
      <c r="B408" t="s">
        <v>7034</v>
      </c>
      <c r="C408" t="s">
        <v>7620</v>
      </c>
      <c r="D408">
        <v>8</v>
      </c>
      <c r="E408">
        <v>11954.412109375</v>
      </c>
    </row>
    <row r="409" spans="1:5">
      <c r="A409" t="s">
        <v>3430</v>
      </c>
      <c r="B409" t="s">
        <v>7050</v>
      </c>
      <c r="C409" t="s">
        <v>7620</v>
      </c>
      <c r="D409">
        <v>238215</v>
      </c>
      <c r="E409">
        <v>10807.2099609375</v>
      </c>
    </row>
    <row r="410" spans="1:5">
      <c r="A410" t="s">
        <v>3441</v>
      </c>
      <c r="B410" t="s">
        <v>7061</v>
      </c>
      <c r="C410" t="s">
        <v>7620</v>
      </c>
      <c r="D410">
        <v>458</v>
      </c>
      <c r="E410">
        <v>5210.1630859375</v>
      </c>
    </row>
    <row r="411" spans="1:5">
      <c r="A411" t="s">
        <v>3452</v>
      </c>
      <c r="B411" t="s">
        <v>7072</v>
      </c>
      <c r="C411" t="s">
        <v>7620</v>
      </c>
      <c r="D411">
        <v>1</v>
      </c>
      <c r="E411">
        <v>1</v>
      </c>
    </row>
    <row r="412" spans="1:5">
      <c r="A412" t="s">
        <v>3532</v>
      </c>
      <c r="B412" t="s">
        <v>7148</v>
      </c>
      <c r="C412" t="s">
        <v>7620</v>
      </c>
      <c r="D412">
        <v>12</v>
      </c>
      <c r="E412">
        <v>4494.69970703125</v>
      </c>
    </row>
    <row r="413" spans="1:5">
      <c r="A413" t="s">
        <v>3536</v>
      </c>
      <c r="B413" t="s">
        <v>7151</v>
      </c>
      <c r="C413" t="s">
        <v>7620</v>
      </c>
      <c r="D413">
        <v>45</v>
      </c>
      <c r="E413">
        <v>2210.782958984375</v>
      </c>
    </row>
    <row r="414" spans="1:5">
      <c r="A414" t="s">
        <v>7671</v>
      </c>
      <c r="B414" t="s">
        <v>7713</v>
      </c>
      <c r="C414" t="s">
        <v>7620</v>
      </c>
      <c r="D414">
        <v>6500</v>
      </c>
      <c r="E414">
        <v>130</v>
      </c>
    </row>
    <row r="415" spans="1:5">
      <c r="A415" t="s">
        <v>3654</v>
      </c>
      <c r="B415" t="s">
        <v>7267</v>
      </c>
      <c r="C415" t="s">
        <v>7620</v>
      </c>
      <c r="D415">
        <v>2</v>
      </c>
      <c r="E415">
        <v>1822.61767578125</v>
      </c>
    </row>
    <row r="416" spans="1:5">
      <c r="A416" t="s">
        <v>3665</v>
      </c>
      <c r="B416" t="s">
        <v>8648</v>
      </c>
      <c r="C416" t="s">
        <v>7620</v>
      </c>
      <c r="D416">
        <v>1</v>
      </c>
      <c r="E416">
        <v>789.11834716796875</v>
      </c>
    </row>
    <row r="417" spans="1:5">
      <c r="A417" t="s">
        <v>7672</v>
      </c>
      <c r="B417" t="s">
        <v>7714</v>
      </c>
      <c r="C417" t="s">
        <v>7620</v>
      </c>
      <c r="D417">
        <v>7</v>
      </c>
      <c r="E417">
        <v>2657.4202423095703</v>
      </c>
    </row>
    <row r="418" spans="1:5">
      <c r="A418" t="s">
        <v>3700</v>
      </c>
      <c r="B418" t="s">
        <v>7299</v>
      </c>
      <c r="C418" t="s">
        <v>7620</v>
      </c>
      <c r="D418">
        <v>4</v>
      </c>
      <c r="E418">
        <v>1334.1310577392578</v>
      </c>
    </row>
    <row r="419" spans="1:5">
      <c r="A419" t="s">
        <v>3724</v>
      </c>
      <c r="B419" t="s">
        <v>7322</v>
      </c>
      <c r="C419" t="s">
        <v>7620</v>
      </c>
      <c r="D419">
        <v>1</v>
      </c>
      <c r="E419">
        <v>113950</v>
      </c>
    </row>
    <row r="420" spans="1:5">
      <c r="A420" t="s">
        <v>3727</v>
      </c>
      <c r="B420" t="s">
        <v>7325</v>
      </c>
      <c r="C420" t="s">
        <v>7763</v>
      </c>
      <c r="D420">
        <v>0.69999998807907104</v>
      </c>
      <c r="E420">
        <v>131.75999450683594</v>
      </c>
    </row>
    <row r="421" spans="1:5">
      <c r="A421" t="s">
        <v>3733</v>
      </c>
      <c r="B421" t="s">
        <v>7331</v>
      </c>
      <c r="C421" t="s">
        <v>7620</v>
      </c>
      <c r="D421">
        <v>3506</v>
      </c>
      <c r="E421">
        <v>3895.673583984375</v>
      </c>
    </row>
    <row r="422" spans="1:5">
      <c r="A422" t="s">
        <v>3735</v>
      </c>
      <c r="B422" t="s">
        <v>7333</v>
      </c>
      <c r="C422" t="s">
        <v>7620</v>
      </c>
      <c r="D422">
        <v>26395</v>
      </c>
      <c r="E422">
        <v>20556.772583007813</v>
      </c>
    </row>
    <row r="423" spans="1:5">
      <c r="A423" t="s">
        <v>3803</v>
      </c>
      <c r="B423" t="s">
        <v>7401</v>
      </c>
      <c r="C423" t="s">
        <v>7620</v>
      </c>
      <c r="D423">
        <v>2</v>
      </c>
      <c r="E423">
        <v>527.9423942565918</v>
      </c>
    </row>
    <row r="424" spans="1:5">
      <c r="A424" t="s">
        <v>3814</v>
      </c>
      <c r="B424" t="s">
        <v>7412</v>
      </c>
      <c r="C424" t="s">
        <v>7620</v>
      </c>
      <c r="D424">
        <v>595</v>
      </c>
      <c r="E424">
        <v>16811.4765625</v>
      </c>
    </row>
    <row r="425" spans="1:5">
      <c r="A425" t="s">
        <v>3901</v>
      </c>
      <c r="B425" t="s">
        <v>7499</v>
      </c>
      <c r="C425" t="s">
        <v>7620</v>
      </c>
      <c r="D425">
        <v>84500</v>
      </c>
      <c r="E425">
        <v>30567.778991699219</v>
      </c>
    </row>
    <row r="426" spans="1:5">
      <c r="A426" t="s">
        <v>3902</v>
      </c>
      <c r="B426" t="s">
        <v>7500</v>
      </c>
      <c r="C426" t="s">
        <v>7620</v>
      </c>
      <c r="D426">
        <v>2</v>
      </c>
      <c r="E426">
        <v>27.303449630737305</v>
      </c>
    </row>
    <row r="427" spans="1:5">
      <c r="A427" t="s">
        <v>3905</v>
      </c>
      <c r="B427" t="s">
        <v>8697</v>
      </c>
      <c r="C427" t="s">
        <v>7620</v>
      </c>
      <c r="D427">
        <v>883</v>
      </c>
      <c r="E427">
        <v>683.3035888671875</v>
      </c>
    </row>
    <row r="428" spans="1:5">
      <c r="A428" t="s">
        <v>3906</v>
      </c>
      <c r="B428" t="s">
        <v>8698</v>
      </c>
      <c r="C428" t="s">
        <v>7620</v>
      </c>
      <c r="D428">
        <v>87133</v>
      </c>
      <c r="E428">
        <v>36539.304803848267</v>
      </c>
    </row>
    <row r="429" spans="1:5">
      <c r="A429" t="s">
        <v>3908</v>
      </c>
      <c r="B429" t="s">
        <v>8699</v>
      </c>
      <c r="C429" t="s">
        <v>7620</v>
      </c>
      <c r="D429">
        <v>150</v>
      </c>
      <c r="E429">
        <v>100</v>
      </c>
    </row>
    <row r="430" spans="1:5">
      <c r="A430" t="s">
        <v>3914</v>
      </c>
      <c r="B430" t="s">
        <v>7508</v>
      </c>
      <c r="C430" t="s">
        <v>7763</v>
      </c>
      <c r="D430">
        <v>40</v>
      </c>
      <c r="E430">
        <v>4</v>
      </c>
    </row>
    <row r="431" spans="1:5">
      <c r="A431" t="s">
        <v>7673</v>
      </c>
      <c r="B431" t="s">
        <v>7715</v>
      </c>
      <c r="C431" t="s">
        <v>7763</v>
      </c>
      <c r="D431">
        <v>468</v>
      </c>
      <c r="E431">
        <v>478.44190216064453</v>
      </c>
    </row>
    <row r="432" spans="1:5">
      <c r="A432" t="s">
        <v>3928</v>
      </c>
      <c r="B432" t="s">
        <v>7522</v>
      </c>
      <c r="C432" t="s">
        <v>7620</v>
      </c>
      <c r="D432">
        <v>34</v>
      </c>
      <c r="E432">
        <v>89.026542663574219</v>
      </c>
    </row>
    <row r="433" spans="1:5">
      <c r="A433" t="s">
        <v>3931</v>
      </c>
      <c r="B433" t="s">
        <v>7525</v>
      </c>
      <c r="C433" t="s">
        <v>7620</v>
      </c>
      <c r="D433">
        <v>300</v>
      </c>
      <c r="E433">
        <v>75</v>
      </c>
    </row>
    <row r="434" spans="1:5">
      <c r="A434" t="s">
        <v>3933</v>
      </c>
      <c r="B434" t="s">
        <v>7527</v>
      </c>
      <c r="C434" t="s">
        <v>7620</v>
      </c>
      <c r="D434">
        <v>1877</v>
      </c>
      <c r="E434">
        <v>2411.1797351837158</v>
      </c>
    </row>
    <row r="435" spans="1:5">
      <c r="A435" t="s">
        <v>3936</v>
      </c>
      <c r="B435" t="s">
        <v>7530</v>
      </c>
      <c r="C435" t="s">
        <v>7620</v>
      </c>
      <c r="D435">
        <v>348</v>
      </c>
      <c r="E435">
        <v>424.16558837890625</v>
      </c>
    </row>
    <row r="436" spans="1:5">
      <c r="A436" t="s">
        <v>3938</v>
      </c>
      <c r="B436" t="s">
        <v>7532</v>
      </c>
      <c r="C436" t="s">
        <v>7620</v>
      </c>
      <c r="D436">
        <v>3</v>
      </c>
      <c r="E436">
        <v>13.5</v>
      </c>
    </row>
    <row r="437" spans="1:5">
      <c r="A437" t="s">
        <v>3939</v>
      </c>
      <c r="B437" t="s">
        <v>7533</v>
      </c>
      <c r="C437" t="s">
        <v>7620</v>
      </c>
      <c r="D437">
        <v>615</v>
      </c>
      <c r="E437">
        <v>1234.25</v>
      </c>
    </row>
    <row r="438" spans="1:5">
      <c r="A438" t="s">
        <v>3942</v>
      </c>
      <c r="B438" t="s">
        <v>7536</v>
      </c>
      <c r="C438" t="s">
        <v>7763</v>
      </c>
      <c r="D438">
        <v>96</v>
      </c>
      <c r="E438">
        <v>81.599998474121094</v>
      </c>
    </row>
    <row r="439" spans="1:5">
      <c r="A439" t="s">
        <v>3954</v>
      </c>
      <c r="B439" t="s">
        <v>7547</v>
      </c>
      <c r="C439" t="s">
        <v>7620</v>
      </c>
      <c r="D439">
        <v>14470</v>
      </c>
      <c r="E439">
        <v>3900.545166015625</v>
      </c>
    </row>
    <row r="440" spans="1:5">
      <c r="A440" t="s">
        <v>3960</v>
      </c>
      <c r="B440" t="s">
        <v>7551</v>
      </c>
      <c r="C440" t="s">
        <v>7620</v>
      </c>
      <c r="D440">
        <v>61420</v>
      </c>
      <c r="E440">
        <v>39558.890657424927</v>
      </c>
    </row>
    <row r="441" spans="1:5">
      <c r="A441" t="s">
        <v>3961</v>
      </c>
      <c r="B441" t="s">
        <v>7552</v>
      </c>
      <c r="C441" t="s">
        <v>7620</v>
      </c>
      <c r="D441">
        <v>7344</v>
      </c>
      <c r="E441">
        <v>1741.0797119140625</v>
      </c>
    </row>
    <row r="442" spans="1:5">
      <c r="A442" t="s">
        <v>3970</v>
      </c>
      <c r="B442" t="s">
        <v>7561</v>
      </c>
      <c r="C442" t="s">
        <v>7620</v>
      </c>
      <c r="D442">
        <v>181440</v>
      </c>
      <c r="E442">
        <v>2065.426025390625</v>
      </c>
    </row>
    <row r="443" spans="1:5">
      <c r="A443" t="s">
        <v>3974</v>
      </c>
      <c r="B443" t="s">
        <v>7565</v>
      </c>
      <c r="C443" t="s">
        <v>7763</v>
      </c>
      <c r="D443">
        <v>15</v>
      </c>
      <c r="E443">
        <v>1535.1667633056641</v>
      </c>
    </row>
    <row r="444" spans="1:5">
      <c r="A444" t="s">
        <v>3977</v>
      </c>
      <c r="B444" t="s">
        <v>7568</v>
      </c>
      <c r="C444" t="s">
        <v>7620</v>
      </c>
      <c r="D444">
        <v>5</v>
      </c>
      <c r="E444">
        <v>832</v>
      </c>
    </row>
    <row r="445" spans="1:5">
      <c r="A445" t="s">
        <v>3980</v>
      </c>
      <c r="B445" t="s">
        <v>7571</v>
      </c>
      <c r="C445" t="s">
        <v>7620</v>
      </c>
      <c r="D445">
        <v>51000</v>
      </c>
      <c r="E445">
        <v>972.5</v>
      </c>
    </row>
    <row r="446" spans="1:5">
      <c r="A446" t="s">
        <v>3989</v>
      </c>
      <c r="B446" t="s">
        <v>7580</v>
      </c>
      <c r="C446" t="s">
        <v>7763</v>
      </c>
      <c r="D446">
        <v>4</v>
      </c>
      <c r="E446">
        <v>50.649288177490234</v>
      </c>
    </row>
    <row r="447" spans="1:5">
      <c r="A447" t="s">
        <v>3993</v>
      </c>
      <c r="B447" t="s">
        <v>7584</v>
      </c>
      <c r="C447" t="s">
        <v>7763</v>
      </c>
      <c r="D447">
        <v>50</v>
      </c>
      <c r="E447">
        <v>1071.8347778320312</v>
      </c>
    </row>
    <row r="448" spans="1:5">
      <c r="A448" t="s">
        <v>4023</v>
      </c>
      <c r="B448" t="s">
        <v>7613</v>
      </c>
      <c r="C448" t="s">
        <v>7620</v>
      </c>
      <c r="D448">
        <v>2144</v>
      </c>
      <c r="E448">
        <v>2052.0830078125</v>
      </c>
    </row>
    <row r="449" spans="1:5">
      <c r="A449" t="s">
        <v>4025</v>
      </c>
      <c r="B449" t="s">
        <v>7615</v>
      </c>
      <c r="C449" t="s">
        <v>7620</v>
      </c>
      <c r="D449">
        <v>469104</v>
      </c>
      <c r="E449">
        <v>1223.019287109375</v>
      </c>
    </row>
    <row r="450" spans="1:5">
      <c r="A450" t="s">
        <v>4026</v>
      </c>
      <c r="B450" t="s">
        <v>7616</v>
      </c>
      <c r="C450" t="s">
        <v>7620</v>
      </c>
      <c r="D450">
        <v>825179.4375</v>
      </c>
      <c r="E450">
        <v>110129.26238059998</v>
      </c>
    </row>
    <row r="451" spans="1:5">
      <c r="A451" t="s">
        <v>4027</v>
      </c>
      <c r="B451" t="s">
        <v>7617</v>
      </c>
      <c r="C451" t="s">
        <v>7620</v>
      </c>
      <c r="D451">
        <v>86</v>
      </c>
      <c r="E451">
        <v>125.56800079345703</v>
      </c>
    </row>
    <row r="452" spans="1:5">
      <c r="A452" t="s">
        <v>4028</v>
      </c>
      <c r="B452" t="s">
        <v>7618</v>
      </c>
      <c r="C452" t="s">
        <v>7620</v>
      </c>
      <c r="D452">
        <v>132141.5</v>
      </c>
      <c r="E452">
        <v>37188.603546142578</v>
      </c>
    </row>
    <row r="453" spans="1:5">
      <c r="A453" t="s">
        <v>167</v>
      </c>
      <c r="B453" t="s">
        <v>263</v>
      </c>
      <c r="C453"/>
      <c r="D453"/>
      <c r="E453">
        <f>SUM(E3:E452)</f>
        <v>18501854.208588719</v>
      </c>
    </row>
    <row r="454" spans="1:5">
      <c r="A454"/>
      <c r="B454"/>
      <c r="C454"/>
      <c r="D454"/>
      <c r="E454"/>
    </row>
    <row r="455" spans="1:5">
      <c r="A455"/>
      <c r="B455"/>
      <c r="C455"/>
      <c r="D455"/>
      <c r="E455"/>
    </row>
    <row r="456" spans="1:5">
      <c r="A456"/>
      <c r="B456"/>
      <c r="C456"/>
      <c r="D456"/>
      <c r="E456"/>
    </row>
    <row r="457" spans="1:5">
      <c r="A457"/>
      <c r="B457"/>
      <c r="C457"/>
      <c r="D457"/>
      <c r="E457"/>
    </row>
    <row r="458" spans="1:5">
      <c r="A458"/>
      <c r="B458"/>
      <c r="C458"/>
      <c r="D458"/>
      <c r="E458"/>
    </row>
    <row r="459" spans="1:5">
      <c r="A459"/>
      <c r="B459"/>
      <c r="C459"/>
      <c r="D459"/>
      <c r="E459"/>
    </row>
    <row r="460" spans="1:5">
      <c r="A460"/>
      <c r="B460"/>
      <c r="C460"/>
      <c r="D460"/>
      <c r="E460"/>
    </row>
    <row r="461" spans="1:5">
      <c r="A461"/>
      <c r="B461"/>
      <c r="C461"/>
      <c r="D461"/>
      <c r="E461"/>
    </row>
    <row r="462" spans="1:5">
      <c r="A462"/>
      <c r="B462"/>
      <c r="C462"/>
      <c r="D462"/>
      <c r="E462"/>
    </row>
    <row r="463" spans="1:5">
      <c r="A463"/>
      <c r="B463"/>
      <c r="C463"/>
      <c r="D463"/>
      <c r="E463"/>
    </row>
    <row r="464" spans="1:5">
      <c r="A464"/>
      <c r="B464"/>
      <c r="C464"/>
      <c r="D464"/>
      <c r="E464"/>
    </row>
    <row r="465" spans="1:5">
      <c r="A465"/>
      <c r="B465"/>
      <c r="C465"/>
      <c r="D465"/>
      <c r="E465"/>
    </row>
    <row r="466" spans="1:5">
      <c r="A466"/>
      <c r="B466"/>
      <c r="C466"/>
      <c r="D466"/>
      <c r="E466"/>
    </row>
    <row r="467" spans="1:5">
      <c r="A467"/>
      <c r="B467"/>
      <c r="C467"/>
      <c r="D467"/>
      <c r="E467"/>
    </row>
    <row r="468" spans="1:5">
      <c r="A468"/>
      <c r="B468"/>
      <c r="C468"/>
      <c r="D468"/>
      <c r="E468"/>
    </row>
    <row r="469" spans="1:5">
      <c r="A469"/>
      <c r="B469"/>
      <c r="C469"/>
      <c r="D469"/>
      <c r="E469"/>
    </row>
    <row r="470" spans="1:5">
      <c r="A470"/>
      <c r="B470"/>
      <c r="C470"/>
      <c r="D470"/>
      <c r="E470"/>
    </row>
    <row r="471" spans="1:5">
      <c r="A471"/>
      <c r="B471"/>
      <c r="C471"/>
      <c r="D471"/>
      <c r="E471"/>
    </row>
    <row r="472" spans="1:5">
      <c r="A472"/>
      <c r="B472"/>
      <c r="C472"/>
      <c r="D472"/>
      <c r="E472"/>
    </row>
    <row r="473" spans="1:5">
      <c r="A473"/>
      <c r="B473"/>
      <c r="C473"/>
      <c r="D473"/>
      <c r="E473"/>
    </row>
    <row r="474" spans="1:5">
      <c r="A474"/>
      <c r="B474"/>
      <c r="C474"/>
      <c r="D474"/>
      <c r="E474"/>
    </row>
    <row r="475" spans="1:5">
      <c r="A475"/>
      <c r="B475"/>
      <c r="C475"/>
      <c r="D475"/>
      <c r="E475"/>
    </row>
    <row r="476" spans="1:5">
      <c r="A476"/>
      <c r="B476"/>
      <c r="C476"/>
      <c r="D476"/>
      <c r="E476"/>
    </row>
    <row r="477" spans="1:5">
      <c r="A477"/>
      <c r="B477"/>
      <c r="C477"/>
      <c r="D477"/>
      <c r="E477"/>
    </row>
    <row r="478" spans="1:5">
      <c r="A478"/>
      <c r="B478"/>
      <c r="C478"/>
      <c r="D478"/>
      <c r="E478"/>
    </row>
    <row r="479" spans="1:5">
      <c r="A479"/>
      <c r="B479"/>
      <c r="C479"/>
      <c r="D479"/>
      <c r="E479"/>
    </row>
    <row r="480" spans="1:5">
      <c r="A480"/>
      <c r="B480"/>
      <c r="C480"/>
      <c r="D480"/>
      <c r="E480"/>
    </row>
    <row r="481" spans="1:5">
      <c r="A481"/>
      <c r="B481"/>
      <c r="C481"/>
      <c r="D481"/>
      <c r="E481"/>
    </row>
    <row r="482" spans="1:5">
      <c r="A482"/>
      <c r="B482"/>
      <c r="C482"/>
      <c r="D482"/>
      <c r="E482"/>
    </row>
    <row r="483" spans="1:5">
      <c r="A483"/>
      <c r="B483"/>
      <c r="C483"/>
      <c r="D483"/>
      <c r="E483"/>
    </row>
    <row r="484" spans="1:5">
      <c r="A484"/>
      <c r="B484"/>
      <c r="C484"/>
      <c r="D484"/>
      <c r="E484"/>
    </row>
    <row r="485" spans="1:5">
      <c r="A485"/>
      <c r="B485"/>
      <c r="C485"/>
      <c r="D485"/>
      <c r="E485"/>
    </row>
    <row r="486" spans="1:5">
      <c r="A486"/>
      <c r="B486"/>
      <c r="C486"/>
      <c r="D486"/>
      <c r="E486"/>
    </row>
    <row r="487" spans="1:5">
      <c r="A487"/>
      <c r="B487"/>
      <c r="C487"/>
      <c r="D487"/>
      <c r="E487"/>
    </row>
    <row r="488" spans="1:5">
      <c r="A488"/>
      <c r="B488"/>
      <c r="C488"/>
      <c r="D488"/>
      <c r="E488"/>
    </row>
  </sheetData>
  <conditionalFormatting sqref="A1:E452 A454:E1048576">
    <cfRule type="expression" dxfId="12" priority="8">
      <formula>$A1="Total"</formula>
    </cfRule>
  </conditionalFormatting>
  <conditionalFormatting sqref="D1:E452 D454:E1048576">
    <cfRule type="cellIs" dxfId="11" priority="3" operator="greaterThanOrEqual">
      <formula>0</formula>
    </cfRule>
  </conditionalFormatting>
  <conditionalFormatting sqref="A453:E453">
    <cfRule type="expression" dxfId="10" priority="2">
      <formula>$A453="Total"</formula>
    </cfRule>
  </conditionalFormatting>
  <conditionalFormatting sqref="E453">
    <cfRule type="cellIs" dxfId="9" priority="1" operator="greaterThanOrEqual">
      <formula>0</formula>
    </cfRule>
  </conditionalFormatting>
  <pageMargins left="0.75" right="0.75" top="1" bottom="1" header="0.5" footer="0.5"/>
  <pageSetup scale="59" fitToHeight="0" orientation="portrait" r:id="rId1"/>
  <headerFooter alignWithMargins="0"/>
</worksheet>
</file>

<file path=xl/worksheets/sheet9.xml><?xml version="1.0" encoding="utf-8"?>
<worksheet xmlns="http://schemas.openxmlformats.org/spreadsheetml/2006/main" xmlns:r="http://schemas.openxmlformats.org/officeDocument/2006/relationships">
  <sheetPr>
    <pageSetUpPr fitToPage="1"/>
  </sheetPr>
  <dimension ref="A1:E13"/>
  <sheetViews>
    <sheetView zoomScale="110" zoomScaleNormal="110" workbookViewId="0">
      <selection activeCell="E22" sqref="E22"/>
    </sheetView>
  </sheetViews>
  <sheetFormatPr defaultColWidth="9.140625" defaultRowHeight="14.25"/>
  <cols>
    <col min="1" max="1" width="11.5703125" style="32" customWidth="1"/>
    <col min="2" max="2" width="43.85546875" style="1" customWidth="1"/>
    <col min="3" max="3" width="18.5703125" style="1" customWidth="1"/>
    <col min="4" max="4" width="23.42578125" style="2" customWidth="1"/>
    <col min="5" max="5" width="19.42578125" style="11" customWidth="1"/>
    <col min="6" max="6" width="17.5703125" style="1" customWidth="1"/>
    <col min="7" max="16384" width="9.140625" style="1"/>
  </cols>
  <sheetData>
    <row r="1" spans="1:5" s="45" customFormat="1" ht="13.5" thickBot="1">
      <c r="A1" s="44" t="s">
        <v>69</v>
      </c>
      <c r="C1" s="45" t="str">
        <f>'1_Trade_Direction'!$C$1</f>
        <v>Based on First Two Months(upto bhadra) of FY 2076/77 (Mid August 2019 to Mid September 2019)</v>
      </c>
      <c r="D1" s="46"/>
      <c r="E1" s="47"/>
    </row>
    <row r="2" spans="1:5" s="18" customFormat="1" ht="27" customHeight="1" thickBot="1">
      <c r="A2" s="77" t="s">
        <v>59</v>
      </c>
      <c r="B2" s="78" t="s">
        <v>61</v>
      </c>
      <c r="C2" s="16" t="s">
        <v>57</v>
      </c>
      <c r="D2" s="17" t="s">
        <v>56</v>
      </c>
      <c r="E2" s="17" t="s">
        <v>58</v>
      </c>
    </row>
    <row r="3" spans="1:5" s="15" customFormat="1" ht="12.75">
      <c r="A3">
        <v>0</v>
      </c>
      <c r="B3" s="80">
        <v>0</v>
      </c>
      <c r="C3" s="79">
        <f>B3/23499104.20815*100</f>
        <v>0</v>
      </c>
      <c r="D3" s="80">
        <v>19564188.043104339</v>
      </c>
      <c r="E3" s="81">
        <f>D3/229503696.404281*100</f>
        <v>8.5245633728884034</v>
      </c>
    </row>
    <row r="4" spans="1:5" s="15" customFormat="1" ht="12.75">
      <c r="A4">
        <v>1</v>
      </c>
      <c r="B4" s="80">
        <v>18444.976999999999</v>
      </c>
      <c r="C4" s="79">
        <f t="shared" ref="C4:C13" si="0">B4/23499104.20815*100</f>
        <v>7.8492255860556928E-2</v>
      </c>
      <c r="D4" s="80">
        <v>2048872.3879331264</v>
      </c>
      <c r="E4" s="81">
        <f t="shared" ref="E4:E13" si="1">D4/229503696.404281*100</f>
        <v>0.89274047435120452</v>
      </c>
    </row>
    <row r="5" spans="1:5" s="15" customFormat="1" ht="12.75">
      <c r="A5">
        <v>5</v>
      </c>
      <c r="B5" s="80">
        <v>1963696.533149994</v>
      </c>
      <c r="C5" s="79">
        <f t="shared" si="0"/>
        <v>8.3564739989915928</v>
      </c>
      <c r="D5" s="80">
        <v>47300460.840842463</v>
      </c>
      <c r="E5" s="81">
        <f t="shared" si="1"/>
        <v>20.609890638763652</v>
      </c>
    </row>
    <row r="6" spans="1:5">
      <c r="A6">
        <v>10</v>
      </c>
      <c r="B6" s="80">
        <v>2539219.5290000001</v>
      </c>
      <c r="C6" s="79">
        <f t="shared" si="0"/>
        <v>10.805601381687323</v>
      </c>
      <c r="D6" s="80">
        <v>51135744.383981958</v>
      </c>
      <c r="E6" s="81">
        <f t="shared" si="1"/>
        <v>22.281011236483124</v>
      </c>
    </row>
    <row r="7" spans="1:5">
      <c r="A7">
        <v>15</v>
      </c>
      <c r="B7" s="80">
        <v>4051890.699</v>
      </c>
      <c r="C7" s="79">
        <f t="shared" si="0"/>
        <v>17.24274535364934</v>
      </c>
      <c r="D7" s="80">
        <v>36922883.495197318</v>
      </c>
      <c r="E7" s="81">
        <f t="shared" si="1"/>
        <v>16.088143273368466</v>
      </c>
    </row>
    <row r="8" spans="1:5">
      <c r="A8">
        <v>20</v>
      </c>
      <c r="B8" s="80">
        <v>3302934.9330000002</v>
      </c>
      <c r="C8" s="79">
        <f t="shared" si="0"/>
        <v>14.055578049883581</v>
      </c>
      <c r="D8" s="80">
        <v>19962021.191627968</v>
      </c>
      <c r="E8" s="81">
        <f t="shared" si="1"/>
        <v>8.6979083580701797</v>
      </c>
    </row>
    <row r="9" spans="1:5">
      <c r="A9">
        <v>30</v>
      </c>
      <c r="B9" s="80">
        <v>5487545.0219999999</v>
      </c>
      <c r="C9" s="79">
        <f t="shared" si="0"/>
        <v>23.352145568582142</v>
      </c>
      <c r="D9" s="80">
        <v>19839058.19095438</v>
      </c>
      <c r="E9" s="81">
        <f t="shared" si="1"/>
        <v>8.6443305714810776</v>
      </c>
    </row>
    <row r="10" spans="1:5">
      <c r="A10">
        <v>40</v>
      </c>
      <c r="B10" s="80">
        <v>810160.48499999999</v>
      </c>
      <c r="C10" s="79">
        <f t="shared" si="0"/>
        <v>3.4476228447849464</v>
      </c>
      <c r="D10" s="80">
        <v>2454093.0546614313</v>
      </c>
      <c r="E10" s="81">
        <f t="shared" si="1"/>
        <v>1.0693043698688134</v>
      </c>
    </row>
    <row r="11" spans="1:5">
      <c r="A11">
        <v>80</v>
      </c>
      <c r="B11" s="80">
        <v>2001792.422</v>
      </c>
      <c r="C11" s="79">
        <f t="shared" si="0"/>
        <v>8.5185903439916437</v>
      </c>
      <c r="D11" s="80">
        <v>2834057.9106440428</v>
      </c>
      <c r="E11" s="81">
        <f t="shared" si="1"/>
        <v>1.2348637320645692</v>
      </c>
    </row>
    <row r="12" spans="1:5">
      <c r="A12" t="s">
        <v>4104</v>
      </c>
      <c r="B12" s="80">
        <v>3323419.608</v>
      </c>
      <c r="C12" s="79">
        <f t="shared" si="0"/>
        <v>14.142750202568855</v>
      </c>
      <c r="D12" s="80">
        <v>27442316.905333675</v>
      </c>
      <c r="E12" s="81">
        <f t="shared" si="1"/>
        <v>11.957243972660384</v>
      </c>
    </row>
    <row r="13" spans="1:5">
      <c r="A13" t="s">
        <v>167</v>
      </c>
      <c r="B13" s="79">
        <f>SUM(B3:B12)</f>
        <v>23499104.208149988</v>
      </c>
      <c r="C13" s="79">
        <f t="shared" si="0"/>
        <v>99.999999999999957</v>
      </c>
      <c r="D13" s="79">
        <f>SUM(D3:D12)</f>
        <v>229503696.40428072</v>
      </c>
      <c r="E13" s="81">
        <f t="shared" si="1"/>
        <v>99.999999999999872</v>
      </c>
    </row>
  </sheetData>
  <conditionalFormatting sqref="A1:E2 A3:A12 E3:E13 C3:C13 A14:E1048576">
    <cfRule type="expression" dxfId="8" priority="11">
      <formula>$A1="Total"</formula>
    </cfRule>
  </conditionalFormatting>
  <conditionalFormatting sqref="C1:E2 E3:E13 C3:C13 B14:B73 C14:E1048576">
    <cfRule type="cellIs" dxfId="7" priority="8" operator="greaterThanOrEqual">
      <formula>0</formula>
    </cfRule>
  </conditionalFormatting>
  <conditionalFormatting sqref="B2">
    <cfRule type="cellIs" dxfId="6" priority="4" operator="greaterThanOrEqual">
      <formula>0</formula>
    </cfRule>
  </conditionalFormatting>
  <conditionalFormatting sqref="B2">
    <cfRule type="cellIs" dxfId="5" priority="3" operator="greaterThanOrEqual">
      <formula>0</formula>
    </cfRule>
  </conditionalFormatting>
  <conditionalFormatting sqref="A13:B13 D13">
    <cfRule type="expression" dxfId="4" priority="2">
      <formula>$A13="Total"</formula>
    </cfRule>
  </conditionalFormatting>
  <pageMargins left="0.75" right="0.75" top="1" bottom="1" header="0.5" footer="0.5"/>
  <pageSetup scale="63" fitToHeight="0"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0_Index and Key notes</vt:lpstr>
      <vt:lpstr>1_Trade_Direction</vt:lpstr>
      <vt:lpstr>2_Trade_Balance_Chapter</vt:lpstr>
      <vt:lpstr>3_Trade_Balance_Country</vt:lpstr>
      <vt:lpstr>4_Imports_By_Commodity_Partner</vt:lpstr>
      <vt:lpstr>5_Imports_By_Commodities</vt:lpstr>
      <vt:lpstr>6_Exports _By_Commodity_Partner</vt:lpstr>
      <vt:lpstr>7_Exports_By_Commodities</vt:lpstr>
      <vt:lpstr>8_ID&amp;Value_Comparison</vt:lpstr>
      <vt:lpstr>9_Customwise Trade</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BS Acharya</dc:creator>
  <cp:lastModifiedBy>doc</cp:lastModifiedBy>
  <cp:lastPrinted>2019-09-29T08:37:39Z</cp:lastPrinted>
  <dcterms:created xsi:type="dcterms:W3CDTF">2015-12-21T02:24:27Z</dcterms:created>
  <dcterms:modified xsi:type="dcterms:W3CDTF">2020-02-28T05:51:52Z</dcterms:modified>
</cp:coreProperties>
</file>